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gusta\GitHub\Data501_Project\Bonds\"/>
    </mc:Choice>
  </mc:AlternateContent>
  <xr:revisionPtr revIDLastSave="0" documentId="13_ncr:1_{8E4A89F0-FB21-4F83-A37D-6D6674765BFE}" xr6:coauthVersionLast="47" xr6:coauthVersionMax="47" xr10:uidLastSave="{00000000-0000-0000-0000-000000000000}"/>
  <bookViews>
    <workbookView xWindow="-108" yWindow="-108" windowWidth="23256" windowHeight="12456" activeTab="1" xr2:uid="{00000000-000D-0000-FFFF-FFFF00000000}"/>
  </bookViews>
  <sheets>
    <sheet name="Bonds" sheetId="2" r:id="rId1"/>
    <sheet name="Bonds_Values" sheetId="4" r:id="rId2"/>
    <sheet name="Contex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683" i="2" l="1"/>
  <c r="F683" i="2"/>
  <c r="F3018" i="2"/>
  <c r="F75" i="2"/>
  <c r="F2307" i="2"/>
  <c r="F1813" i="2"/>
  <c r="O1031" i="2"/>
  <c r="C1813" i="2"/>
  <c r="N1813" i="2"/>
  <c r="O3110" i="2"/>
  <c r="O2307" i="2"/>
  <c r="N75" i="2"/>
  <c r="O105" i="2"/>
  <c r="N683" i="2"/>
  <c r="O3018" i="2"/>
  <c r="C2702" i="2"/>
  <c r="F2702" i="2"/>
  <c r="C3110" i="2"/>
  <c r="N3018" i="2"/>
  <c r="C2307" i="2"/>
  <c r="N3110" i="2"/>
  <c r="C3347" i="2"/>
  <c r="F3347" i="2"/>
  <c r="O2702" i="2"/>
  <c r="N1031" i="2"/>
  <c r="O3347" i="2"/>
  <c r="C105" i="2"/>
  <c r="N105" i="2"/>
  <c r="F105" i="2"/>
  <c r="O1813" i="2"/>
  <c r="C683" i="2"/>
  <c r="C3018" i="2"/>
  <c r="N2702" i="2"/>
  <c r="F1031" i="2"/>
  <c r="C1031" i="2"/>
  <c r="O75" i="2"/>
  <c r="C75" i="2"/>
  <c r="N3347" i="2"/>
  <c r="F3110" i="2"/>
  <c r="N2307" i="2"/>
  <c r="C934" i="2"/>
  <c r="N2491" i="2"/>
  <c r="O631" i="2"/>
  <c r="F934" i="2"/>
  <c r="N1065" i="2"/>
  <c r="C1911" i="2"/>
  <c r="C1429" i="2"/>
  <c r="O674" i="2"/>
  <c r="C102" i="2"/>
  <c r="C674" i="2"/>
  <c r="C2486" i="2"/>
  <c r="N631" i="2"/>
  <c r="N1911" i="2"/>
  <c r="N2486" i="2"/>
  <c r="F102" i="2"/>
  <c r="C2491" i="2"/>
  <c r="O102" i="2"/>
  <c r="N674" i="2"/>
  <c r="N2445" i="2"/>
  <c r="F2445" i="2"/>
  <c r="F631" i="2"/>
  <c r="F2491" i="2"/>
  <c r="O1065" i="2"/>
  <c r="O1911" i="2"/>
  <c r="C2445" i="2"/>
  <c r="F1429" i="2"/>
  <c r="F2486" i="2"/>
  <c r="O1429" i="2"/>
  <c r="C1065" i="2"/>
  <c r="C631" i="2"/>
  <c r="O2491" i="2"/>
  <c r="O2486" i="2"/>
  <c r="F1911" i="2"/>
  <c r="N102" i="2"/>
  <c r="N934" i="2"/>
  <c r="O2445" i="2"/>
  <c r="F674" i="2"/>
  <c r="N1429" i="2"/>
  <c r="O934" i="2"/>
  <c r="F1065" i="2"/>
  <c r="N902" i="2"/>
  <c r="C2106" i="2"/>
  <c r="F1035" i="2"/>
  <c r="F367" i="2"/>
  <c r="C902" i="2"/>
  <c r="O902" i="2"/>
  <c r="O2274" i="2"/>
  <c r="O367" i="2"/>
  <c r="C2274" i="2"/>
  <c r="O2106" i="2"/>
  <c r="O158" i="2"/>
  <c r="O2174" i="2"/>
  <c r="O1024" i="2"/>
  <c r="O1033" i="2"/>
  <c r="O2943" i="2"/>
  <c r="N1024" i="2"/>
  <c r="F1033" i="2"/>
  <c r="N2274" i="2"/>
  <c r="C367" i="2"/>
  <c r="N158" i="2"/>
  <c r="N2943" i="2"/>
  <c r="F2106" i="2"/>
  <c r="C1033" i="2"/>
  <c r="C2174" i="2"/>
  <c r="C158" i="2"/>
  <c r="C2943" i="2"/>
  <c r="C1035" i="2"/>
  <c r="C1024" i="2"/>
  <c r="O1035" i="2"/>
  <c r="F158" i="2"/>
  <c r="F1024" i="2"/>
  <c r="N2174" i="2"/>
  <c r="N1035" i="2"/>
  <c r="N367" i="2"/>
  <c r="F2274" i="2"/>
  <c r="F2943" i="2"/>
  <c r="N2106" i="2"/>
  <c r="F2174" i="2"/>
  <c r="N1033" i="2"/>
  <c r="F902" i="2"/>
  <c r="O59" i="2"/>
  <c r="O3050" i="2"/>
  <c r="N307" i="2"/>
  <c r="F1246" i="2"/>
  <c r="F3050" i="2"/>
  <c r="C3296" i="2"/>
  <c r="C1246" i="2"/>
  <c r="C3423" i="2"/>
  <c r="N150" i="2"/>
  <c r="N3296" i="2"/>
  <c r="N2864" i="2"/>
  <c r="O307" i="2"/>
  <c r="O1907" i="2"/>
  <c r="C2864" i="2"/>
  <c r="C150" i="2"/>
  <c r="F3296" i="2"/>
  <c r="O3423" i="2"/>
  <c r="N3050" i="2"/>
  <c r="C1907" i="2"/>
  <c r="F1907" i="2"/>
  <c r="N2104" i="2"/>
  <c r="O150" i="2"/>
  <c r="N59" i="2"/>
  <c r="F3423" i="2"/>
  <c r="C2104" i="2"/>
  <c r="C59" i="2"/>
  <c r="F307" i="2"/>
  <c r="F2864" i="2"/>
  <c r="N1246" i="2"/>
  <c r="O2104" i="2"/>
  <c r="F150" i="2"/>
  <c r="F2104" i="2"/>
  <c r="O2864" i="2"/>
  <c r="N1907" i="2"/>
  <c r="N3423" i="2"/>
  <c r="O3296" i="2"/>
  <c r="O1246" i="2"/>
  <c r="F59" i="2"/>
  <c r="C307" i="2"/>
  <c r="C3050" i="2"/>
  <c r="N7" i="2"/>
  <c r="F39" i="2"/>
  <c r="F1224" i="2"/>
  <c r="O1224" i="2"/>
  <c r="C71" i="2"/>
  <c r="N479" i="2"/>
  <c r="O71" i="2"/>
  <c r="F7" i="2"/>
  <c r="N1947" i="2"/>
  <c r="N425" i="2"/>
  <c r="C425" i="2"/>
  <c r="C7" i="2"/>
  <c r="F802" i="2"/>
  <c r="O3312" i="2"/>
  <c r="N3312" i="2"/>
  <c r="O39" i="2"/>
  <c r="F3312" i="2"/>
  <c r="C3094" i="2"/>
  <c r="O802" i="2"/>
  <c r="N3094" i="2"/>
  <c r="C802" i="2"/>
  <c r="C1947" i="2"/>
  <c r="C39" i="2"/>
  <c r="F3094" i="2"/>
  <c r="F1947" i="2"/>
  <c r="O425" i="2"/>
  <c r="O479" i="2"/>
  <c r="C479" i="2"/>
  <c r="F71" i="2"/>
  <c r="N1224" i="2"/>
  <c r="O1947" i="2"/>
  <c r="F479" i="2"/>
  <c r="C3312" i="2"/>
  <c r="F425" i="2"/>
  <c r="O3094" i="2"/>
  <c r="C1224" i="2"/>
  <c r="N802" i="2"/>
  <c r="N71" i="2"/>
  <c r="N39" i="2"/>
  <c r="O7" i="2"/>
  <c r="O22" i="2"/>
  <c r="F22" i="2"/>
  <c r="F163" i="2"/>
  <c r="C2449" i="2"/>
  <c r="O1739" i="2"/>
  <c r="O2963" i="2"/>
  <c r="N501" i="2"/>
  <c r="F501" i="2"/>
  <c r="N2449" i="2"/>
  <c r="N3303" i="2"/>
  <c r="C2916" i="2"/>
  <c r="F2963" i="2"/>
  <c r="O2449" i="2"/>
  <c r="F1739" i="2"/>
  <c r="F2916" i="2"/>
  <c r="N163" i="2"/>
  <c r="C2302" i="2"/>
  <c r="N3425" i="2"/>
  <c r="C3303" i="2"/>
  <c r="C163" i="2"/>
  <c r="N22" i="2"/>
  <c r="F3425" i="2"/>
  <c r="F2302" i="2"/>
  <c r="C501" i="2"/>
  <c r="N2916" i="2"/>
  <c r="N2963" i="2"/>
  <c r="F3303" i="2"/>
  <c r="C3425" i="2"/>
  <c r="N2302" i="2"/>
  <c r="N1739" i="2"/>
  <c r="C22" i="2"/>
  <c r="C1739" i="2"/>
  <c r="O2302" i="2"/>
  <c r="O2916" i="2"/>
  <c r="O501" i="2"/>
  <c r="O163" i="2"/>
  <c r="O3303" i="2"/>
  <c r="F2449" i="2"/>
  <c r="O3425" i="2"/>
  <c r="C2963" i="2"/>
  <c r="N2456" i="2"/>
  <c r="N718" i="2"/>
  <c r="C1244" i="2"/>
  <c r="C1116" i="2"/>
  <c r="N3210" i="2"/>
  <c r="C2456" i="2"/>
  <c r="N3171" i="2"/>
  <c r="N1248" i="2"/>
  <c r="O1248" i="2"/>
  <c r="C3210" i="2"/>
  <c r="O3171" i="2"/>
  <c r="O1116" i="2"/>
  <c r="F487" i="2"/>
  <c r="F2456" i="2"/>
  <c r="O929" i="2"/>
  <c r="O2253" i="2"/>
  <c r="N1244" i="2"/>
  <c r="C487" i="2"/>
  <c r="F718" i="2"/>
  <c r="F2253" i="2"/>
  <c r="F3171" i="2"/>
  <c r="C2253" i="2"/>
  <c r="N929" i="2"/>
  <c r="O1244" i="2"/>
  <c r="N487" i="2"/>
  <c r="O718" i="2"/>
  <c r="F1116" i="2"/>
  <c r="C1248" i="2"/>
  <c r="F929" i="2"/>
  <c r="F3210" i="2"/>
  <c r="N1116" i="2"/>
  <c r="F1244" i="2"/>
  <c r="O2456" i="2"/>
  <c r="C718" i="2"/>
  <c r="C929" i="2"/>
  <c r="C3171" i="2"/>
  <c r="F1248" i="2"/>
  <c r="O3210" i="2"/>
  <c r="O487" i="2"/>
  <c r="N2253" i="2"/>
  <c r="O2517" i="2"/>
  <c r="O1718" i="2"/>
  <c r="C1718" i="2"/>
  <c r="O382" i="2"/>
  <c r="O1069" i="2"/>
  <c r="N1011" i="2"/>
  <c r="F451" i="2"/>
  <c r="N2517" i="2"/>
  <c r="C382" i="2"/>
  <c r="O2691" i="2"/>
  <c r="N964" i="2"/>
  <c r="C612" i="2"/>
  <c r="F1011" i="2"/>
  <c r="F1804" i="2"/>
  <c r="C1011" i="2"/>
  <c r="N382" i="2"/>
  <c r="F1069" i="2"/>
  <c r="O964" i="2"/>
  <c r="C1804" i="2"/>
  <c r="C2517" i="2"/>
  <c r="F964" i="2"/>
  <c r="C2691" i="2"/>
  <c r="N1069" i="2"/>
  <c r="C451" i="2"/>
  <c r="F2691" i="2"/>
  <c r="F612" i="2"/>
  <c r="O612" i="2"/>
  <c r="O451" i="2"/>
  <c r="N1718" i="2"/>
  <c r="N612" i="2"/>
  <c r="N451" i="2"/>
  <c r="O1804" i="2"/>
  <c r="O1011" i="2"/>
  <c r="N1804" i="2"/>
  <c r="F1718" i="2"/>
  <c r="F2517" i="2"/>
  <c r="C964" i="2"/>
  <c r="N2691" i="2"/>
  <c r="C1069" i="2"/>
  <c r="F382" i="2"/>
  <c r="C187" i="2"/>
  <c r="N716" i="2"/>
  <c r="F1598" i="2"/>
  <c r="N187" i="2"/>
  <c r="O2891" i="2"/>
  <c r="O1656" i="2"/>
  <c r="N1598" i="2"/>
  <c r="O2465" i="2"/>
  <c r="C2148" i="2"/>
  <c r="C1449" i="2"/>
  <c r="F2067" i="2"/>
  <c r="C1598" i="2"/>
  <c r="O1449" i="2"/>
  <c r="O716" i="2"/>
  <c r="O2067" i="2"/>
  <c r="F2148" i="2"/>
  <c r="F1449" i="2"/>
  <c r="N2465" i="2"/>
  <c r="C1784" i="2"/>
  <c r="N1784" i="2"/>
  <c r="N1656" i="2"/>
  <c r="F2891" i="2"/>
  <c r="F187" i="2"/>
  <c r="C2891" i="2"/>
  <c r="O2148" i="2"/>
  <c r="O1784" i="2"/>
  <c r="C716" i="2"/>
  <c r="F1656" i="2"/>
  <c r="C2067" i="2"/>
  <c r="N2891" i="2"/>
  <c r="O1598" i="2"/>
  <c r="F2465" i="2"/>
  <c r="C2465" i="2"/>
  <c r="N2067" i="2"/>
  <c r="C1656" i="2"/>
  <c r="F716" i="2"/>
  <c r="F1784" i="2"/>
  <c r="N2148" i="2"/>
  <c r="N1449" i="2"/>
  <c r="O187" i="2"/>
  <c r="F3059" i="2"/>
  <c r="O1327" i="2"/>
  <c r="C3059" i="2"/>
  <c r="O107" i="2"/>
  <c r="F1327" i="2"/>
  <c r="O552" i="2"/>
  <c r="C552" i="2"/>
  <c r="C107" i="2"/>
  <c r="N3059" i="2"/>
  <c r="F107" i="2"/>
  <c r="N107" i="2"/>
  <c r="N552" i="2"/>
  <c r="N1327" i="2"/>
  <c r="C1327" i="2"/>
  <c r="F552" i="2"/>
  <c r="O3059" i="2"/>
  <c r="N745" i="2"/>
  <c r="O745" i="2"/>
  <c r="C1396" i="2"/>
  <c r="N1056" i="2"/>
  <c r="O2860" i="2"/>
  <c r="O458" i="2"/>
  <c r="C2276" i="2"/>
  <c r="O2738" i="2"/>
  <c r="O1056" i="2"/>
  <c r="N1306" i="2"/>
  <c r="C1668" i="2"/>
  <c r="F1306" i="2"/>
  <c r="F2738" i="2"/>
  <c r="F745" i="2"/>
  <c r="F1056" i="2"/>
  <c r="O1356" i="2"/>
  <c r="N1668" i="2"/>
  <c r="F2860" i="2"/>
  <c r="F2276" i="2"/>
  <c r="N458" i="2"/>
  <c r="C1306" i="2"/>
  <c r="N1356" i="2"/>
  <c r="O2276" i="2"/>
  <c r="N1396" i="2"/>
  <c r="C2738" i="2"/>
  <c r="F1396" i="2"/>
  <c r="C2860" i="2"/>
  <c r="F458" i="2"/>
  <c r="F1356" i="2"/>
  <c r="F1668" i="2"/>
  <c r="N2860" i="2"/>
  <c r="O1396" i="2"/>
  <c r="O1668" i="2"/>
  <c r="N2738" i="2"/>
  <c r="O1306" i="2"/>
  <c r="C458" i="2"/>
  <c r="C1056" i="2"/>
  <c r="C1356" i="2"/>
  <c r="C745" i="2"/>
  <c r="N2276" i="2"/>
  <c r="F2675" i="2"/>
  <c r="F2539" i="2"/>
  <c r="F1585" i="2"/>
  <c r="N958" i="2"/>
  <c r="O1560" i="2"/>
  <c r="C1107" i="2"/>
  <c r="C1498" i="2"/>
  <c r="N1498" i="2"/>
  <c r="F1560" i="2"/>
  <c r="O1107" i="2"/>
  <c r="F8" i="2"/>
  <c r="N2539" i="2"/>
  <c r="C958" i="2"/>
  <c r="N3226" i="2"/>
  <c r="N2675" i="2"/>
  <c r="C8" i="2"/>
  <c r="F958" i="2"/>
  <c r="O3226" i="2"/>
  <c r="O1585" i="2"/>
  <c r="O1076" i="2"/>
  <c r="O1498" i="2"/>
  <c r="N1107" i="2"/>
  <c r="C1585" i="2"/>
  <c r="F1076" i="2"/>
  <c r="N1076" i="2"/>
  <c r="O8" i="2"/>
  <c r="O2675" i="2"/>
  <c r="N1560" i="2"/>
  <c r="C2539" i="2"/>
  <c r="C3226" i="2"/>
  <c r="F3226" i="2"/>
  <c r="O958" i="2"/>
  <c r="F1107" i="2"/>
  <c r="C1560" i="2"/>
  <c r="O2539" i="2"/>
  <c r="C2675" i="2"/>
  <c r="N8" i="2"/>
  <c r="N1585" i="2"/>
  <c r="F1498" i="2"/>
  <c r="C1076" i="2"/>
  <c r="F1238" i="2"/>
  <c r="C1149" i="2"/>
  <c r="C318" i="2"/>
  <c r="N860" i="2"/>
  <c r="O3327" i="2"/>
  <c r="O2368" i="2"/>
  <c r="N1238" i="2"/>
  <c r="F3141" i="2"/>
  <c r="F2368" i="2"/>
  <c r="F169" i="2"/>
  <c r="C860" i="2"/>
  <c r="C3141" i="2"/>
  <c r="N2368" i="2"/>
  <c r="C1238" i="2"/>
  <c r="F318" i="2"/>
  <c r="F2776" i="2"/>
  <c r="N3141" i="2"/>
  <c r="N2776" i="2"/>
  <c r="O318" i="2"/>
  <c r="F2071" i="2"/>
  <c r="F1149" i="2"/>
  <c r="C2776" i="2"/>
  <c r="N1149" i="2"/>
  <c r="O169" i="2"/>
  <c r="O2071" i="2"/>
  <c r="N2071" i="2"/>
  <c r="O860" i="2"/>
  <c r="C3327" i="2"/>
  <c r="N3327" i="2"/>
  <c r="N169" i="2"/>
  <c r="F3327" i="2"/>
  <c r="C169" i="2"/>
  <c r="C2368" i="2"/>
  <c r="O1149" i="2"/>
  <c r="C2071" i="2"/>
  <c r="O3141" i="2"/>
  <c r="O2776" i="2"/>
  <c r="N318" i="2"/>
  <c r="O1238" i="2"/>
  <c r="F860" i="2"/>
  <c r="C2090" i="2"/>
  <c r="F1193" i="2"/>
  <c r="N2090" i="2"/>
  <c r="F1462" i="2"/>
  <c r="F2473" i="2"/>
  <c r="C1805" i="2"/>
  <c r="O1462" i="2"/>
  <c r="N3028" i="2"/>
  <c r="O2112" i="2"/>
  <c r="C1231" i="2"/>
  <c r="C3004" i="2"/>
  <c r="N2112" i="2"/>
  <c r="O2090" i="2"/>
  <c r="F2112" i="2"/>
  <c r="O1193" i="2"/>
  <c r="F3028" i="2"/>
  <c r="O1231" i="2"/>
  <c r="N3004" i="2"/>
  <c r="N2473" i="2"/>
  <c r="O3201" i="2"/>
  <c r="N3201" i="2"/>
  <c r="O3004" i="2"/>
  <c r="C1193" i="2"/>
  <c r="N1805" i="2"/>
  <c r="C1462" i="2"/>
  <c r="O2473" i="2"/>
  <c r="F1805" i="2"/>
  <c r="C3028" i="2"/>
  <c r="F1231" i="2"/>
  <c r="F3004" i="2"/>
  <c r="C2473" i="2"/>
  <c r="C3201" i="2"/>
  <c r="O1805" i="2"/>
  <c r="N1231" i="2"/>
  <c r="F3201" i="2"/>
  <c r="N1193" i="2"/>
  <c r="F2090" i="2"/>
  <c r="C2112" i="2"/>
  <c r="N1462" i="2"/>
  <c r="O3028" i="2"/>
  <c r="N510" i="2"/>
  <c r="O2" i="2"/>
  <c r="O1734" i="2"/>
  <c r="C326" i="2"/>
  <c r="C1544" i="2"/>
  <c r="N326" i="2"/>
  <c r="F550" i="2"/>
  <c r="N2" i="2"/>
  <c r="C510" i="2"/>
  <c r="F2597" i="2"/>
  <c r="F1734" i="2"/>
  <c r="F510" i="2"/>
  <c r="N3260" i="2"/>
  <c r="C2" i="2"/>
  <c r="C3260" i="2"/>
  <c r="O2216" i="2"/>
  <c r="C2597" i="2"/>
  <c r="O550" i="2"/>
  <c r="C550" i="2"/>
  <c r="F1544" i="2"/>
  <c r="N2874" i="2"/>
  <c r="O3260" i="2"/>
  <c r="C2874" i="2"/>
  <c r="O2597" i="2"/>
  <c r="O1544" i="2"/>
  <c r="F2216" i="2"/>
  <c r="C1734" i="2"/>
  <c r="F326" i="2"/>
  <c r="F2874" i="2"/>
  <c r="C2216" i="2"/>
  <c r="N1734" i="2"/>
  <c r="N1544" i="2"/>
  <c r="N550" i="2"/>
  <c r="N2216" i="2"/>
  <c r="O326" i="2"/>
  <c r="F3260" i="2"/>
  <c r="O2874" i="2"/>
  <c r="O510" i="2"/>
  <c r="N2597" i="2"/>
  <c r="F2" i="2"/>
  <c r="N2956" i="2"/>
  <c r="N2088" i="2"/>
  <c r="F2956" i="2"/>
  <c r="C267" i="2"/>
  <c r="C1541" i="2"/>
  <c r="C3336" i="2"/>
  <c r="N267" i="2"/>
  <c r="C2088" i="2"/>
  <c r="F551" i="2"/>
  <c r="F2088" i="2"/>
  <c r="N472" i="2"/>
  <c r="C2956" i="2"/>
  <c r="O472" i="2"/>
  <c r="O1541" i="2"/>
  <c r="O267" i="2"/>
  <c r="F391" i="2"/>
  <c r="N391" i="2"/>
  <c r="O2561" i="2"/>
  <c r="F1541" i="2"/>
  <c r="N551" i="2"/>
  <c r="F2034" i="2"/>
  <c r="F3336" i="2"/>
  <c r="C551" i="2"/>
  <c r="O2034" i="2"/>
  <c r="C391" i="2"/>
  <c r="N2561" i="2"/>
  <c r="N2034" i="2"/>
  <c r="O3336" i="2"/>
  <c r="C2561" i="2"/>
  <c r="F472" i="2"/>
  <c r="O391" i="2"/>
  <c r="O2956" i="2"/>
  <c r="N3336" i="2"/>
  <c r="O2088" i="2"/>
  <c r="C2034" i="2"/>
  <c r="N1541" i="2"/>
  <c r="F267" i="2"/>
  <c r="O551" i="2"/>
  <c r="F2561" i="2"/>
  <c r="C472" i="2"/>
  <c r="C471" i="2"/>
  <c r="F732" i="2"/>
  <c r="C2344" i="2"/>
  <c r="N732" i="2"/>
  <c r="C3265" i="2"/>
  <c r="C1730" i="2"/>
  <c r="C732" i="2"/>
  <c r="O2344" i="2"/>
  <c r="C1683" i="2"/>
  <c r="F471" i="2"/>
  <c r="F3142" i="2"/>
  <c r="O3265" i="2"/>
  <c r="C421" i="2"/>
  <c r="O3142" i="2"/>
  <c r="N2344" i="2"/>
  <c r="O3383" i="2"/>
  <c r="F3383" i="2"/>
  <c r="N471" i="2"/>
  <c r="N3383" i="2"/>
  <c r="N3265" i="2"/>
  <c r="O421" i="2"/>
  <c r="C3142" i="2"/>
  <c r="N421" i="2"/>
  <c r="O1683" i="2"/>
  <c r="O1730" i="2"/>
  <c r="F2788" i="2"/>
  <c r="F1683" i="2"/>
  <c r="N1730" i="2"/>
  <c r="O2788" i="2"/>
  <c r="F2344" i="2"/>
  <c r="O732" i="2"/>
  <c r="F421" i="2"/>
  <c r="O471" i="2"/>
  <c r="F1730" i="2"/>
  <c r="C2788" i="2"/>
  <c r="N1683" i="2"/>
  <c r="N2788" i="2"/>
  <c r="C3383" i="2"/>
  <c r="N3142" i="2"/>
  <c r="F3265" i="2"/>
  <c r="F413" i="2"/>
  <c r="N575" i="2"/>
  <c r="F2176" i="2"/>
  <c r="N295" i="2"/>
  <c r="N904" i="2"/>
  <c r="O2176" i="2"/>
  <c r="O295" i="2"/>
  <c r="N2917" i="2"/>
  <c r="C575" i="2"/>
  <c r="C413" i="2"/>
  <c r="N2403" i="2"/>
  <c r="C9" i="2"/>
  <c r="N9" i="2"/>
  <c r="F575" i="2"/>
  <c r="C295" i="2"/>
  <c r="O413" i="2"/>
  <c r="O904" i="2"/>
  <c r="N2176" i="2"/>
  <c r="O9" i="2"/>
  <c r="F904" i="2"/>
  <c r="O2398" i="2"/>
  <c r="F1464" i="2"/>
  <c r="N1464" i="2"/>
  <c r="C2398" i="2"/>
  <c r="C2917" i="2"/>
  <c r="F2398" i="2"/>
  <c r="O1464" i="2"/>
  <c r="F2403" i="2"/>
  <c r="C2403" i="2"/>
  <c r="C2176" i="2"/>
  <c r="F2917" i="2"/>
  <c r="N413" i="2"/>
  <c r="F9" i="2"/>
  <c r="O575" i="2"/>
  <c r="O2917" i="2"/>
  <c r="F295" i="2"/>
  <c r="C904" i="2"/>
  <c r="N2398" i="2"/>
  <c r="O2403" i="2"/>
  <c r="C1464" i="2"/>
  <c r="N1964" i="2"/>
  <c r="O1476" i="2"/>
  <c r="F1774" i="2"/>
  <c r="O1119" i="2"/>
  <c r="O1774" i="2"/>
  <c r="O1705" i="2"/>
  <c r="N2606" i="2"/>
  <c r="C1476" i="2"/>
  <c r="F1357" i="2"/>
  <c r="F1964" i="2"/>
  <c r="N1476" i="2"/>
  <c r="C1705" i="2"/>
  <c r="F1834" i="2"/>
  <c r="O511" i="2"/>
  <c r="O2063" i="2"/>
  <c r="C1774" i="2"/>
  <c r="C1119" i="2"/>
  <c r="N1119" i="2"/>
  <c r="N511" i="2"/>
  <c r="N1834" i="2"/>
  <c r="F511" i="2"/>
  <c r="O2606" i="2"/>
  <c r="C1834" i="2"/>
  <c r="C2063" i="2"/>
  <c r="C1964" i="2"/>
  <c r="N1357" i="2"/>
  <c r="F2063" i="2"/>
  <c r="O1964" i="2"/>
  <c r="C2606" i="2"/>
  <c r="F1476" i="2"/>
  <c r="F1705" i="2"/>
  <c r="O1834" i="2"/>
  <c r="O1357" i="2"/>
  <c r="C511" i="2"/>
  <c r="F2606" i="2"/>
  <c r="N1705" i="2"/>
  <c r="C1357" i="2"/>
  <c r="N1774" i="2"/>
  <c r="F1119" i="2"/>
  <c r="N2063" i="2"/>
  <c r="F781" i="2"/>
  <c r="O1797" i="2"/>
  <c r="N757" i="2"/>
  <c r="O781" i="2"/>
  <c r="C757" i="2"/>
  <c r="F662" i="2"/>
  <c r="O269" i="2"/>
  <c r="O1643" i="2"/>
  <c r="C1643" i="2"/>
  <c r="C269" i="2"/>
  <c r="C795" i="2"/>
  <c r="F795" i="2"/>
  <c r="F3049" i="2"/>
  <c r="C1797" i="2"/>
  <c r="N1883" i="2"/>
  <c r="N269" i="2"/>
  <c r="C662" i="2"/>
  <c r="O662" i="2"/>
  <c r="N1797" i="2"/>
  <c r="O795" i="2"/>
  <c r="C3049" i="2"/>
  <c r="C1883" i="2"/>
  <c r="O1883" i="2"/>
  <c r="O531" i="2"/>
  <c r="C781" i="2"/>
  <c r="F757" i="2"/>
  <c r="N781" i="2"/>
  <c r="N3049" i="2"/>
  <c r="F531" i="2"/>
  <c r="N531" i="2"/>
  <c r="F1643" i="2"/>
  <c r="N1643" i="2"/>
  <c r="N662" i="2"/>
  <c r="F269" i="2"/>
  <c r="C531" i="2"/>
  <c r="F1883" i="2"/>
  <c r="O3049" i="2"/>
  <c r="O757" i="2"/>
  <c r="F1797" i="2"/>
  <c r="N795" i="2"/>
  <c r="F1324" i="2"/>
  <c r="F3177" i="2"/>
  <c r="F2017" i="2"/>
  <c r="N303" i="2"/>
  <c r="N3177" i="2"/>
  <c r="N2529" i="2"/>
  <c r="C1324" i="2"/>
  <c r="C2017" i="2"/>
  <c r="C2529" i="2"/>
  <c r="F303" i="2"/>
  <c r="F1661" i="2"/>
  <c r="O2017" i="2"/>
  <c r="O3015" i="2"/>
  <c r="N1661" i="2"/>
  <c r="C1661" i="2"/>
  <c r="F2529" i="2"/>
  <c r="N1521" i="2"/>
  <c r="C1338" i="2"/>
  <c r="C3177" i="2"/>
  <c r="N3015" i="2"/>
  <c r="F323" i="2"/>
  <c r="C3015" i="2"/>
  <c r="O1521" i="2"/>
  <c r="F1521" i="2"/>
  <c r="C323" i="2"/>
  <c r="C303" i="2"/>
  <c r="N1338" i="2"/>
  <c r="N1324" i="2"/>
  <c r="O323" i="2"/>
  <c r="F1338" i="2"/>
  <c r="O3177" i="2"/>
  <c r="F3015" i="2"/>
  <c r="O1338" i="2"/>
  <c r="C1521" i="2"/>
  <c r="O1661" i="2"/>
  <c r="O2529" i="2"/>
  <c r="N2017" i="2"/>
  <c r="O1324" i="2"/>
  <c r="O303" i="2"/>
  <c r="N323" i="2"/>
  <c r="C3192" i="2"/>
  <c r="F2084" i="2"/>
  <c r="F2442" i="2"/>
  <c r="O2442" i="2"/>
  <c r="N2477" i="2"/>
  <c r="N58" i="2"/>
  <c r="C1043" i="2"/>
  <c r="F1329" i="2"/>
  <c r="C722" i="2"/>
  <c r="N2733" i="2"/>
  <c r="N2442" i="2"/>
  <c r="F3192" i="2"/>
  <c r="F1043" i="2"/>
  <c r="N2084" i="2"/>
  <c r="F722" i="2"/>
  <c r="N2044" i="2"/>
  <c r="F2477" i="2"/>
  <c r="C58" i="2"/>
  <c r="C2733" i="2"/>
  <c r="C2084" i="2"/>
  <c r="O3192" i="2"/>
  <c r="N1329" i="2"/>
  <c r="C2044" i="2"/>
  <c r="N1043" i="2"/>
  <c r="C1329" i="2"/>
  <c r="C2477" i="2"/>
  <c r="F58" i="2"/>
  <c r="F2044" i="2"/>
  <c r="O722" i="2"/>
  <c r="F2733" i="2"/>
  <c r="N3192" i="2"/>
  <c r="O1329" i="2"/>
  <c r="O1043" i="2"/>
  <c r="O58" i="2"/>
  <c r="O2044" i="2"/>
  <c r="O2733" i="2"/>
  <c r="N722" i="2"/>
  <c r="O2477" i="2"/>
  <c r="O2084" i="2"/>
  <c r="C2442" i="2"/>
  <c r="F1618" i="2"/>
  <c r="N180" i="2"/>
  <c r="F3249" i="2"/>
  <c r="N2322" i="2"/>
  <c r="F1778" i="2"/>
  <c r="F2634" i="2"/>
  <c r="O2322" i="2"/>
  <c r="O3289" i="2"/>
  <c r="C2322" i="2"/>
  <c r="N3249" i="2"/>
  <c r="C2634" i="2"/>
  <c r="N1618" i="2"/>
  <c r="C1778" i="2"/>
  <c r="F1992" i="2"/>
  <c r="O554" i="2"/>
  <c r="N2145" i="2"/>
  <c r="F3289" i="2"/>
  <c r="O180" i="2"/>
  <c r="N554" i="2"/>
  <c r="F2145" i="2"/>
  <c r="O3249" i="2"/>
  <c r="O1778" i="2"/>
  <c r="O1618" i="2"/>
  <c r="O2145" i="2"/>
  <c r="O2634" i="2"/>
  <c r="F554" i="2"/>
  <c r="O1992" i="2"/>
  <c r="C180" i="2"/>
  <c r="C3289" i="2"/>
  <c r="C1992" i="2"/>
  <c r="N3289" i="2"/>
  <c r="C2145" i="2"/>
  <c r="C3249" i="2"/>
  <c r="F180" i="2"/>
  <c r="N1992" i="2"/>
  <c r="C1618" i="2"/>
  <c r="F2322" i="2"/>
  <c r="C554" i="2"/>
  <c r="N1778" i="2"/>
  <c r="N2634" i="2"/>
  <c r="F3405" i="2"/>
  <c r="F3220" i="2"/>
  <c r="C2292" i="2"/>
  <c r="N3405" i="2"/>
  <c r="N3033" i="2"/>
  <c r="O3346" i="2"/>
  <c r="C502" i="2"/>
  <c r="O3033" i="2"/>
  <c r="C1405" i="2"/>
  <c r="N3220" i="2"/>
  <c r="N3230" i="2"/>
  <c r="C3405" i="2"/>
  <c r="F3033" i="2"/>
  <c r="F1405" i="2"/>
  <c r="F2392" i="2"/>
  <c r="C1269" i="2"/>
  <c r="N1405" i="2"/>
  <c r="F3230" i="2"/>
  <c r="F3346" i="2"/>
  <c r="O1269" i="2"/>
  <c r="F1269" i="2"/>
  <c r="F2292" i="2"/>
  <c r="O3220" i="2"/>
  <c r="N502" i="2"/>
  <c r="N2392" i="2"/>
  <c r="N3346" i="2"/>
  <c r="C2392" i="2"/>
  <c r="N2292" i="2"/>
  <c r="O3230" i="2"/>
  <c r="F502" i="2"/>
  <c r="C3033" i="2"/>
  <c r="O502" i="2"/>
  <c r="O1405" i="2"/>
  <c r="N1269" i="2"/>
  <c r="O3405" i="2"/>
  <c r="C3220" i="2"/>
  <c r="C3346" i="2"/>
  <c r="O2392" i="2"/>
  <c r="C3230" i="2"/>
  <c r="O2292" i="2"/>
  <c r="C3380" i="2"/>
  <c r="C1520" i="2"/>
  <c r="F1843" i="2"/>
  <c r="C1843" i="2"/>
  <c r="O2831" i="2"/>
  <c r="N3380" i="2"/>
  <c r="O2621" i="2"/>
  <c r="F1139" i="2"/>
  <c r="F2621" i="2"/>
  <c r="N2898" i="2"/>
  <c r="N1959" i="2"/>
  <c r="C1959" i="2"/>
  <c r="O3380" i="2"/>
  <c r="N1045" i="2"/>
  <c r="O1520" i="2"/>
  <c r="F1818" i="2"/>
  <c r="O1139" i="2"/>
  <c r="N2831" i="2"/>
  <c r="C1818" i="2"/>
  <c r="O2898" i="2"/>
  <c r="F2898" i="2"/>
  <c r="O1959" i="2"/>
  <c r="C1139" i="2"/>
  <c r="F1520" i="2"/>
  <c r="O1843" i="2"/>
  <c r="F1045" i="2"/>
  <c r="C2621" i="2"/>
  <c r="O1818" i="2"/>
  <c r="F1959" i="2"/>
  <c r="C1045" i="2"/>
  <c r="O1045" i="2"/>
  <c r="F3380" i="2"/>
  <c r="C2898" i="2"/>
  <c r="F2831" i="2"/>
  <c r="N1139" i="2"/>
  <c r="N1520" i="2"/>
  <c r="N1818" i="2"/>
  <c r="N1843" i="2"/>
  <c r="N2621" i="2"/>
  <c r="C2831" i="2"/>
  <c r="F314" i="2"/>
  <c r="C193" i="2"/>
  <c r="N193" i="2"/>
  <c r="N852" i="2"/>
  <c r="F752" i="2"/>
  <c r="O852" i="2"/>
  <c r="N614" i="2"/>
  <c r="F852" i="2"/>
  <c r="F193" i="2"/>
  <c r="C2660" i="2"/>
  <c r="C314" i="2"/>
  <c r="F2660" i="2"/>
  <c r="O314" i="2"/>
  <c r="O2660" i="2"/>
  <c r="N2684" i="2"/>
  <c r="F481" i="2"/>
  <c r="F2684" i="2"/>
  <c r="C2303" i="2"/>
  <c r="F2303" i="2"/>
  <c r="F3194" i="2"/>
  <c r="C2684" i="2"/>
  <c r="C614" i="2"/>
  <c r="O3194" i="2"/>
  <c r="C481" i="2"/>
  <c r="O752" i="2"/>
  <c r="C3194" i="2"/>
  <c r="N481" i="2"/>
  <c r="C752" i="2"/>
  <c r="F614" i="2"/>
  <c r="N2303" i="2"/>
  <c r="O481" i="2"/>
  <c r="O193" i="2"/>
  <c r="C852" i="2"/>
  <c r="N3194" i="2"/>
  <c r="N314" i="2"/>
  <c r="O614" i="2"/>
  <c r="O2684" i="2"/>
  <c r="N752" i="2"/>
  <c r="N2660" i="2"/>
  <c r="O2303" i="2"/>
  <c r="C160" i="2"/>
  <c r="N3123" i="2"/>
  <c r="C2206" i="2"/>
  <c r="F3123" i="2"/>
  <c r="C1997" i="2"/>
  <c r="N1997" i="2"/>
  <c r="F1267" i="2"/>
  <c r="N823" i="2"/>
  <c r="O823" i="2"/>
  <c r="N2732" i="2"/>
  <c r="C2415" i="2"/>
  <c r="N160" i="2"/>
  <c r="C823" i="2"/>
  <c r="N2206" i="2"/>
  <c r="F160" i="2"/>
  <c r="O2294" i="2"/>
  <c r="F2206" i="2"/>
  <c r="O2415" i="2"/>
  <c r="F2387" i="2"/>
  <c r="C2294" i="2"/>
  <c r="O1997" i="2"/>
  <c r="C3123" i="2"/>
  <c r="F2732" i="2"/>
  <c r="O2732" i="2"/>
  <c r="F2415" i="2"/>
  <c r="C1267" i="2"/>
  <c r="N2294" i="2"/>
  <c r="N1267" i="2"/>
  <c r="C2387" i="2"/>
  <c r="N2387" i="2"/>
  <c r="N2415" i="2"/>
  <c r="F2294" i="2"/>
  <c r="C2732" i="2"/>
  <c r="O3123" i="2"/>
  <c r="O2206" i="2"/>
  <c r="F1997" i="2"/>
  <c r="O1267" i="2"/>
  <c r="F823" i="2"/>
  <c r="O160" i="2"/>
  <c r="O2387" i="2"/>
  <c r="C2348" i="2"/>
  <c r="C1145" i="2"/>
  <c r="N992" i="2"/>
  <c r="F3040" i="2"/>
  <c r="C928" i="2"/>
  <c r="F729" i="2"/>
  <c r="C996" i="2"/>
  <c r="O992" i="2"/>
  <c r="F875" i="2"/>
  <c r="F2348" i="2"/>
  <c r="O729" i="2"/>
  <c r="N928" i="2"/>
  <c r="C2892" i="2"/>
  <c r="C35" i="2"/>
  <c r="F1145" i="2"/>
  <c r="N1145" i="2"/>
  <c r="O3040" i="2"/>
  <c r="N996" i="2"/>
  <c r="O2348" i="2"/>
  <c r="O2892" i="2"/>
  <c r="O875" i="2"/>
  <c r="F2892" i="2"/>
  <c r="N875" i="2"/>
  <c r="F992" i="2"/>
  <c r="F35" i="2"/>
  <c r="F996" i="2"/>
  <c r="N35" i="2"/>
  <c r="O928" i="2"/>
  <c r="N3040" i="2"/>
  <c r="N729" i="2"/>
  <c r="C875" i="2"/>
  <c r="O1145" i="2"/>
  <c r="O35" i="2"/>
  <c r="N2348" i="2"/>
  <c r="O996" i="2"/>
  <c r="N2892" i="2"/>
  <c r="C3040" i="2"/>
  <c r="C992" i="2"/>
  <c r="C729" i="2"/>
  <c r="F928" i="2"/>
  <c r="N1857" i="2"/>
  <c r="C1993" i="2"/>
  <c r="F74" i="2"/>
  <c r="F2232" i="2"/>
  <c r="N2232" i="2"/>
  <c r="N3186" i="2"/>
  <c r="C2514" i="2"/>
  <c r="F3186" i="2"/>
  <c r="F2526" i="2"/>
  <c r="O1081" i="2"/>
  <c r="F1081" i="2"/>
  <c r="N74" i="2"/>
  <c r="C2232" i="2"/>
  <c r="O1993" i="2"/>
  <c r="O2526" i="2"/>
  <c r="O916" i="2"/>
  <c r="F916" i="2"/>
  <c r="O74" i="2"/>
  <c r="N916" i="2"/>
  <c r="C1575" i="2"/>
  <c r="F1575" i="2"/>
  <c r="F1857" i="2"/>
  <c r="O1575" i="2"/>
  <c r="C1081" i="2"/>
  <c r="N2526" i="2"/>
  <c r="F2514" i="2"/>
  <c r="C1857" i="2"/>
  <c r="N2514" i="2"/>
  <c r="F1993" i="2"/>
  <c r="C3186" i="2"/>
  <c r="C2526" i="2"/>
  <c r="N1993" i="2"/>
  <c r="N1081" i="2"/>
  <c r="O2232" i="2"/>
  <c r="N1575" i="2"/>
  <c r="O3186" i="2"/>
  <c r="O1857" i="2"/>
  <c r="C74" i="2"/>
  <c r="C916" i="2"/>
  <c r="O2514" i="2"/>
  <c r="N2032" i="2"/>
  <c r="C518" i="2"/>
  <c r="F2032" i="2"/>
  <c r="N3238" i="2"/>
  <c r="C2054" i="2"/>
  <c r="C3238" i="2"/>
  <c r="F568" i="2"/>
  <c r="N518" i="2"/>
  <c r="O2054" i="2"/>
  <c r="C568" i="2"/>
  <c r="N3360" i="2"/>
  <c r="O1299" i="2"/>
  <c r="F2054" i="2"/>
  <c r="O2069" i="2"/>
  <c r="N3183" i="2"/>
  <c r="O568" i="2"/>
  <c r="C2069" i="2"/>
  <c r="N2069" i="2"/>
  <c r="F518" i="2"/>
  <c r="O3360" i="2"/>
  <c r="N2337" i="2"/>
  <c r="O3183" i="2"/>
  <c r="N1299" i="2"/>
  <c r="C1299" i="2"/>
  <c r="O2032" i="2"/>
  <c r="F3238" i="2"/>
  <c r="O2337" i="2"/>
  <c r="F2337" i="2"/>
  <c r="F3360" i="2"/>
  <c r="N2054" i="2"/>
  <c r="F3183" i="2"/>
  <c r="O3238" i="2"/>
  <c r="C2337" i="2"/>
  <c r="C2032" i="2"/>
  <c r="O518" i="2"/>
  <c r="N568" i="2"/>
  <c r="F2069" i="2"/>
  <c r="F1299" i="2"/>
  <c r="C3183" i="2"/>
  <c r="C3360" i="2"/>
  <c r="C724" i="2"/>
  <c r="N724" i="2"/>
  <c r="F1196" i="2"/>
  <c r="O1196" i="2"/>
  <c r="O286" i="2"/>
  <c r="F286" i="2"/>
  <c r="C2370" i="2"/>
  <c r="N444" i="2"/>
  <c r="F2370" i="2"/>
  <c r="F2081" i="2"/>
  <c r="N2370" i="2"/>
  <c r="C2081" i="2"/>
  <c r="N154" i="2"/>
  <c r="N2118" i="2"/>
  <c r="C444" i="2"/>
  <c r="O2118" i="2"/>
  <c r="F724" i="2"/>
  <c r="C1196" i="2"/>
  <c r="C154" i="2"/>
  <c r="N2845" i="2"/>
  <c r="O652" i="2"/>
  <c r="F154" i="2"/>
  <c r="O2081" i="2"/>
  <c r="C2118" i="2"/>
  <c r="N652" i="2"/>
  <c r="C652" i="2"/>
  <c r="F2845" i="2"/>
  <c r="F444" i="2"/>
  <c r="N286" i="2"/>
  <c r="O724" i="2"/>
  <c r="F652" i="2"/>
  <c r="F2118" i="2"/>
  <c r="O2370" i="2"/>
  <c r="O154" i="2"/>
  <c r="C286" i="2"/>
  <c r="O444" i="2"/>
  <c r="O2845" i="2"/>
  <c r="N2081" i="2"/>
  <c r="C2845" i="2"/>
  <c r="N1196" i="2"/>
  <c r="N1472" i="2"/>
  <c r="O246" i="2"/>
  <c r="O911" i="2"/>
  <c r="C1753" i="2"/>
  <c r="O1472" i="2"/>
  <c r="O924" i="2"/>
  <c r="N1387" i="2"/>
  <c r="F1597" i="2"/>
  <c r="N2338" i="2"/>
  <c r="F911" i="2"/>
  <c r="C246" i="2"/>
  <c r="F3039" i="2"/>
  <c r="F1472" i="2"/>
  <c r="F1753" i="2"/>
  <c r="N246" i="2"/>
  <c r="N924" i="2"/>
  <c r="N1597" i="2"/>
  <c r="F924" i="2"/>
  <c r="N208" i="2"/>
  <c r="O2338" i="2"/>
  <c r="N911" i="2"/>
  <c r="F2338" i="2"/>
  <c r="C1387" i="2"/>
  <c r="O208" i="2"/>
  <c r="C3039" i="2"/>
  <c r="C1597" i="2"/>
  <c r="N1753" i="2"/>
  <c r="O3039" i="2"/>
  <c r="C208" i="2"/>
  <c r="O1387" i="2"/>
  <c r="O1597" i="2"/>
  <c r="C2338" i="2"/>
  <c r="N3039" i="2"/>
  <c r="C911" i="2"/>
  <c r="C924" i="2"/>
  <c r="F1387" i="2"/>
  <c r="F246" i="2"/>
  <c r="F208" i="2"/>
  <c r="O1753" i="2"/>
  <c r="C1472" i="2"/>
  <c r="O299" i="2"/>
  <c r="N2324" i="2"/>
  <c r="F2549" i="2"/>
  <c r="F647" i="2"/>
  <c r="N647" i="2"/>
  <c r="C647" i="2"/>
  <c r="N299" i="2"/>
  <c r="O2881" i="2"/>
  <c r="C2324" i="2"/>
  <c r="F232" i="2"/>
  <c r="O1253" i="2"/>
  <c r="O232" i="2"/>
  <c r="F2324" i="2"/>
  <c r="O2976" i="2"/>
  <c r="F2976" i="2"/>
  <c r="C519" i="2"/>
  <c r="F2505" i="2"/>
  <c r="N519" i="2"/>
  <c r="N1253" i="2"/>
  <c r="C2549" i="2"/>
  <c r="F1253" i="2"/>
  <c r="N2976" i="2"/>
  <c r="O2505" i="2"/>
  <c r="N2505" i="2"/>
  <c r="N2881" i="2"/>
  <c r="N2549" i="2"/>
  <c r="F519" i="2"/>
  <c r="O519" i="2"/>
  <c r="C2881" i="2"/>
  <c r="F2881" i="2"/>
  <c r="C299" i="2"/>
  <c r="C232" i="2"/>
  <c r="F299" i="2"/>
  <c r="O647" i="2"/>
  <c r="C1253" i="2"/>
  <c r="C2976" i="2"/>
  <c r="O2549" i="2"/>
  <c r="N232" i="2"/>
  <c r="C2505" i="2"/>
  <c r="O2324" i="2"/>
  <c r="N3351" i="2"/>
  <c r="F2103" i="2"/>
  <c r="F3250" i="2"/>
  <c r="C826" i="2"/>
  <c r="O2103" i="2"/>
  <c r="O2101" i="2"/>
  <c r="N1900" i="2"/>
  <c r="C2101" i="2"/>
  <c r="O826" i="2"/>
  <c r="O3058" i="2"/>
  <c r="N3250" i="2"/>
  <c r="C960" i="2"/>
  <c r="N3222" i="2"/>
  <c r="C3058" i="2"/>
  <c r="N826" i="2"/>
  <c r="N2101" i="2"/>
  <c r="C3250" i="2"/>
  <c r="F1900" i="2"/>
  <c r="N2483" i="2"/>
  <c r="O3351" i="2"/>
  <c r="F3222" i="2"/>
  <c r="O960" i="2"/>
  <c r="C3222" i="2"/>
  <c r="N3058" i="2"/>
  <c r="N2103" i="2"/>
  <c r="F960" i="2"/>
  <c r="C3351" i="2"/>
  <c r="F2483" i="2"/>
  <c r="C2483" i="2"/>
  <c r="O3250" i="2"/>
  <c r="C1900" i="2"/>
  <c r="O2483" i="2"/>
  <c r="O3222" i="2"/>
  <c r="O1900" i="2"/>
  <c r="F3058" i="2"/>
  <c r="F2101" i="2"/>
  <c r="F3351" i="2"/>
  <c r="N960" i="2"/>
  <c r="F826" i="2"/>
  <c r="C2103" i="2"/>
  <c r="N1608" i="2"/>
  <c r="O1952" i="2"/>
  <c r="C1277" i="2"/>
  <c r="O2444" i="2"/>
  <c r="F2643" i="2"/>
  <c r="F1810" i="2"/>
  <c r="F711" i="2"/>
  <c r="C1440" i="2"/>
  <c r="N1352" i="2"/>
  <c r="O1440" i="2"/>
  <c r="C1810" i="2"/>
  <c r="C1352" i="2"/>
  <c r="O2305" i="2"/>
  <c r="O711" i="2"/>
  <c r="O1810" i="2"/>
  <c r="F1952" i="2"/>
  <c r="N1952" i="2"/>
  <c r="N2305" i="2"/>
  <c r="C711" i="2"/>
  <c r="F2444" i="2"/>
  <c r="N2643" i="2"/>
  <c r="O1277" i="2"/>
  <c r="C2305" i="2"/>
  <c r="O1608" i="2"/>
  <c r="C1608" i="2"/>
  <c r="O1352" i="2"/>
  <c r="N2444" i="2"/>
  <c r="N1277" i="2"/>
  <c r="C2643" i="2"/>
  <c r="N1440" i="2"/>
  <c r="N711" i="2"/>
  <c r="F1440" i="2"/>
  <c r="O2643" i="2"/>
  <c r="C2444" i="2"/>
  <c r="F1608" i="2"/>
  <c r="C1952" i="2"/>
  <c r="N1810" i="2"/>
  <c r="F1352" i="2"/>
  <c r="F1277" i="2"/>
  <c r="F2305" i="2"/>
  <c r="N983" i="2"/>
  <c r="N3129" i="2"/>
  <c r="N1422" i="2"/>
  <c r="O3392" i="2"/>
  <c r="O2471" i="2"/>
  <c r="C3392" i="2"/>
  <c r="O3129" i="2"/>
  <c r="O648" i="2"/>
  <c r="F810" i="2"/>
  <c r="N3392" i="2"/>
  <c r="F3129" i="2"/>
  <c r="O1422" i="2"/>
  <c r="O3178" i="2"/>
  <c r="F1495" i="2"/>
  <c r="N3178" i="2"/>
  <c r="F2358" i="2"/>
  <c r="N2471" i="2"/>
  <c r="F983" i="2"/>
  <c r="C1422" i="2"/>
  <c r="C2471" i="2"/>
  <c r="C1495" i="2"/>
  <c r="F648" i="2"/>
  <c r="O983" i="2"/>
  <c r="N1495" i="2"/>
  <c r="C810" i="2"/>
  <c r="C2358" i="2"/>
  <c r="O2358" i="2"/>
  <c r="C3178" i="2"/>
  <c r="N810" i="2"/>
  <c r="C648" i="2"/>
  <c r="O1495" i="2"/>
  <c r="F3392" i="2"/>
  <c r="N648" i="2"/>
  <c r="C983" i="2"/>
  <c r="C3129" i="2"/>
  <c r="F3178" i="2"/>
  <c r="O810" i="2"/>
  <c r="F2471" i="2"/>
  <c r="N2358" i="2"/>
  <c r="F1422" i="2"/>
  <c r="F2669" i="2"/>
  <c r="N2669" i="2"/>
  <c r="O135" i="2"/>
  <c r="O2814" i="2"/>
  <c r="C2136" i="2"/>
  <c r="N135" i="2"/>
  <c r="F1261" i="2"/>
  <c r="O2934" i="2"/>
  <c r="F2136" i="2"/>
  <c r="O2121" i="2"/>
  <c r="C1261" i="2"/>
  <c r="C2121" i="2"/>
  <c r="C3167" i="2"/>
  <c r="C2934" i="2"/>
  <c r="C2669" i="2"/>
  <c r="N3167" i="2"/>
  <c r="C2814" i="2"/>
  <c r="N394" i="2"/>
  <c r="C135" i="2"/>
  <c r="F2934" i="2"/>
  <c r="F64" i="2"/>
  <c r="O2136" i="2"/>
  <c r="F2814" i="2"/>
  <c r="O1261" i="2"/>
  <c r="C394" i="2"/>
  <c r="O64" i="2"/>
  <c r="N2121" i="2"/>
  <c r="O394" i="2"/>
  <c r="O3167" i="2"/>
  <c r="N2136" i="2"/>
  <c r="C64" i="2"/>
  <c r="O2669" i="2"/>
  <c r="N2934" i="2"/>
  <c r="F394" i="2"/>
  <c r="F3167" i="2"/>
  <c r="N64" i="2"/>
  <c r="N1261" i="2"/>
  <c r="F135" i="2"/>
  <c r="F2121" i="2"/>
  <c r="N2814" i="2"/>
  <c r="C3293" i="2"/>
  <c r="C195" i="2"/>
  <c r="C289" i="2"/>
  <c r="N2548" i="2"/>
  <c r="F2747" i="2"/>
  <c r="O1663" i="2"/>
  <c r="O796" i="2"/>
  <c r="F796" i="2"/>
  <c r="O195" i="2"/>
  <c r="N3293" i="2"/>
  <c r="F1853" i="2"/>
  <c r="N2747" i="2"/>
  <c r="C2747" i="2"/>
  <c r="F3293" i="2"/>
  <c r="O289" i="2"/>
  <c r="N289" i="2"/>
  <c r="N3375" i="2"/>
  <c r="F836" i="2"/>
  <c r="C836" i="2"/>
  <c r="C3375" i="2"/>
  <c r="N195" i="2"/>
  <c r="O3375" i="2"/>
  <c r="C796" i="2"/>
  <c r="N1663" i="2"/>
  <c r="C1853" i="2"/>
  <c r="C1663" i="2"/>
  <c r="O2548" i="2"/>
  <c r="F289" i="2"/>
  <c r="O2747" i="2"/>
  <c r="F2548" i="2"/>
  <c r="O836" i="2"/>
  <c r="O1853" i="2"/>
  <c r="N796" i="2"/>
  <c r="N836" i="2"/>
  <c r="F195" i="2"/>
  <c r="C2548" i="2"/>
  <c r="O3293" i="2"/>
  <c r="F3375" i="2"/>
  <c r="N1853" i="2"/>
  <c r="F1663" i="2"/>
  <c r="C590" i="2"/>
  <c r="F1624" i="2"/>
  <c r="N73" i="2"/>
  <c r="O1717" i="2"/>
  <c r="F427" i="2"/>
  <c r="F149" i="2"/>
  <c r="C715" i="2"/>
  <c r="F292" i="2"/>
  <c r="N1345" i="2"/>
  <c r="N427" i="2"/>
  <c r="O715" i="2"/>
  <c r="C292" i="2"/>
  <c r="F590" i="2"/>
  <c r="N488" i="2"/>
  <c r="F488" i="2"/>
  <c r="O73" i="2"/>
  <c r="N149" i="2"/>
  <c r="N715" i="2"/>
  <c r="F73" i="2"/>
  <c r="F1717" i="2"/>
  <c r="N1624" i="2"/>
  <c r="C149" i="2"/>
  <c r="O1624" i="2"/>
  <c r="C427" i="2"/>
  <c r="F1345" i="2"/>
  <c r="N1717" i="2"/>
  <c r="N590" i="2"/>
  <c r="C488" i="2"/>
  <c r="O1345" i="2"/>
  <c r="O149" i="2"/>
  <c r="N292" i="2"/>
  <c r="C73" i="2"/>
  <c r="O590" i="2"/>
  <c r="O488" i="2"/>
  <c r="O292" i="2"/>
  <c r="C1717" i="2"/>
  <c r="C1345" i="2"/>
  <c r="C1624" i="2"/>
  <c r="F715" i="2"/>
  <c r="O427" i="2"/>
  <c r="F352" i="2"/>
  <c r="F2082" i="2"/>
  <c r="N1331" i="2"/>
  <c r="C170" i="2"/>
  <c r="F2051" i="2"/>
  <c r="O1179" i="2"/>
  <c r="N2051" i="2"/>
  <c r="F170" i="2"/>
  <c r="F3137" i="2"/>
  <c r="F1179" i="2"/>
  <c r="N3137" i="2"/>
  <c r="F2210" i="2"/>
  <c r="C2051" i="2"/>
  <c r="N1707" i="2"/>
  <c r="F1707" i="2"/>
  <c r="N170" i="2"/>
  <c r="N2267" i="2"/>
  <c r="F2267" i="2"/>
  <c r="C352" i="2"/>
  <c r="N2210" i="2"/>
  <c r="O1707" i="2"/>
  <c r="N2082" i="2"/>
  <c r="O2082" i="2"/>
  <c r="C1331" i="2"/>
  <c r="N1179" i="2"/>
  <c r="O352" i="2"/>
  <c r="O1331" i="2"/>
  <c r="O3137" i="2"/>
  <c r="O2210" i="2"/>
  <c r="O2267" i="2"/>
  <c r="F1331" i="2"/>
  <c r="C1707" i="2"/>
  <c r="N352" i="2"/>
  <c r="C3137" i="2"/>
  <c r="C2267" i="2"/>
  <c r="C2082" i="2"/>
  <c r="O2051" i="2"/>
  <c r="C1179" i="2"/>
  <c r="O170" i="2"/>
  <c r="C2210" i="2"/>
  <c r="O1990" i="2"/>
  <c r="N853" i="2"/>
  <c r="O853" i="2"/>
  <c r="F2410" i="2"/>
  <c r="N1215" i="2"/>
  <c r="O1087" i="2"/>
  <c r="O2410" i="2"/>
  <c r="F1215" i="2"/>
  <c r="O1215" i="2"/>
  <c r="O1153" i="2"/>
  <c r="C1153" i="2"/>
  <c r="N1087" i="2"/>
  <c r="F2551" i="2"/>
  <c r="C2410" i="2"/>
  <c r="C1087" i="2"/>
  <c r="N2060" i="2"/>
  <c r="F1609" i="2"/>
  <c r="C2060" i="2"/>
  <c r="N1609" i="2"/>
  <c r="O1609" i="2"/>
  <c r="F820" i="2"/>
  <c r="O820" i="2"/>
  <c r="C2551" i="2"/>
  <c r="N1990" i="2"/>
  <c r="N820" i="2"/>
  <c r="F2060" i="2"/>
  <c r="C853" i="2"/>
  <c r="N1153" i="2"/>
  <c r="N2551" i="2"/>
  <c r="F1990" i="2"/>
  <c r="O2551" i="2"/>
  <c r="O2060" i="2"/>
  <c r="N2410" i="2"/>
  <c r="F1087" i="2"/>
  <c r="C1609" i="2"/>
  <c r="C1990" i="2"/>
  <c r="C820" i="2"/>
  <c r="C1215" i="2"/>
  <c r="F853" i="2"/>
  <c r="F1153" i="2"/>
  <c r="O1488" i="2"/>
  <c r="N3172" i="2"/>
  <c r="O161" i="2"/>
  <c r="C161" i="2"/>
  <c r="F1593" i="2"/>
  <c r="O737" i="2"/>
  <c r="C1593" i="2"/>
  <c r="C578" i="2"/>
  <c r="N2498" i="2"/>
  <c r="F3043" i="2"/>
  <c r="F161" i="2"/>
  <c r="F2498" i="2"/>
  <c r="N1593" i="2"/>
  <c r="N737" i="2"/>
  <c r="C2652" i="2"/>
  <c r="C1488" i="2"/>
  <c r="F2939" i="2"/>
  <c r="N2939" i="2"/>
  <c r="N2652" i="2"/>
  <c r="O2939" i="2"/>
  <c r="N1488" i="2"/>
  <c r="F578" i="2"/>
  <c r="O3043" i="2"/>
  <c r="C3172" i="2"/>
  <c r="N3043" i="2"/>
  <c r="O2652" i="2"/>
  <c r="O578" i="2"/>
  <c r="F3172" i="2"/>
  <c r="N161" i="2"/>
  <c r="F737" i="2"/>
  <c r="C737" i="2"/>
  <c r="F1488" i="2"/>
  <c r="N578" i="2"/>
  <c r="O3172" i="2"/>
  <c r="O1593" i="2"/>
  <c r="C2939" i="2"/>
  <c r="F2652" i="2"/>
  <c r="C2498" i="2"/>
  <c r="C3043" i="2"/>
  <c r="O2498" i="2"/>
  <c r="C2778" i="2"/>
  <c r="F1455" i="2"/>
  <c r="C1142" i="2"/>
  <c r="F3023" i="2"/>
  <c r="N2782" i="2"/>
  <c r="F2436" i="2"/>
  <c r="O3023" i="2"/>
  <c r="N1583" i="2"/>
  <c r="O3384" i="2"/>
  <c r="O1142" i="2"/>
  <c r="N2436" i="2"/>
  <c r="O1583" i="2"/>
  <c r="N3023" i="2"/>
  <c r="O2756" i="2"/>
  <c r="N2756" i="2"/>
  <c r="N3384" i="2"/>
  <c r="O1455" i="2"/>
  <c r="C2756" i="2"/>
  <c r="O2436" i="2"/>
  <c r="O1348" i="2"/>
  <c r="F1583" i="2"/>
  <c r="F2778" i="2"/>
  <c r="O2782" i="2"/>
  <c r="N1142" i="2"/>
  <c r="F3384" i="2"/>
  <c r="N1348" i="2"/>
  <c r="C1455" i="2"/>
  <c r="F2782" i="2"/>
  <c r="F1348" i="2"/>
  <c r="C1348" i="2"/>
  <c r="O2778" i="2"/>
  <c r="C1583" i="2"/>
  <c r="F2756" i="2"/>
  <c r="N1455" i="2"/>
  <c r="C2782" i="2"/>
  <c r="F1142" i="2"/>
  <c r="N2778" i="2"/>
  <c r="C2436" i="2"/>
  <c r="C3384" i="2"/>
  <c r="C3023" i="2"/>
  <c r="N566" i="2"/>
  <c r="C1423" i="2"/>
  <c r="O3379" i="2"/>
  <c r="F2796" i="2"/>
  <c r="N1771" i="2"/>
  <c r="O1423" i="2"/>
  <c r="N3182" i="2"/>
  <c r="O2796" i="2"/>
  <c r="N2796" i="2"/>
  <c r="N2533" i="2"/>
  <c r="C1771" i="2"/>
  <c r="O917" i="2"/>
  <c r="F566" i="2"/>
  <c r="C2269" i="2"/>
  <c r="C3379" i="2"/>
  <c r="N2269" i="2"/>
  <c r="F917" i="2"/>
  <c r="N917" i="2"/>
  <c r="O1771" i="2"/>
  <c r="F1787" i="2"/>
  <c r="C2533" i="2"/>
  <c r="C3182" i="2"/>
  <c r="O2533" i="2"/>
  <c r="C566" i="2"/>
  <c r="N1787" i="2"/>
  <c r="N3379" i="2"/>
  <c r="O3182" i="2"/>
  <c r="C1787" i="2"/>
  <c r="C2796" i="2"/>
  <c r="F1423" i="2"/>
  <c r="F2269" i="2"/>
  <c r="O2269" i="2"/>
  <c r="F1771" i="2"/>
  <c r="O1787" i="2"/>
  <c r="F3182" i="2"/>
  <c r="C917" i="2"/>
  <c r="F2533" i="2"/>
  <c r="N1423" i="2"/>
  <c r="F3379" i="2"/>
  <c r="O566" i="2"/>
  <c r="O3152" i="2"/>
  <c r="C2179" i="2"/>
  <c r="C3068" i="2"/>
  <c r="N899" i="2"/>
  <c r="N3068" i="2"/>
  <c r="N3066" i="2"/>
  <c r="O2772" i="2"/>
  <c r="O3068" i="2"/>
  <c r="F3003" i="2"/>
  <c r="O2186" i="2"/>
  <c r="O2179" i="2"/>
  <c r="F25" i="2"/>
  <c r="F3152" i="2"/>
  <c r="F1942" i="2"/>
  <c r="C3152" i="2"/>
  <c r="F899" i="2"/>
  <c r="C2772" i="2"/>
  <c r="F2186" i="2"/>
  <c r="O3066" i="2"/>
  <c r="N25" i="2"/>
  <c r="O899" i="2"/>
  <c r="C3066" i="2"/>
  <c r="O25" i="2"/>
  <c r="N1942" i="2"/>
  <c r="C1942" i="2"/>
  <c r="N2772" i="2"/>
  <c r="F2179" i="2"/>
  <c r="O3003" i="2"/>
  <c r="N2186" i="2"/>
  <c r="C25" i="2"/>
  <c r="N3003" i="2"/>
  <c r="F3066" i="2"/>
  <c r="C899" i="2"/>
  <c r="F3068" i="2"/>
  <c r="F2772" i="2"/>
  <c r="N3152" i="2"/>
  <c r="C3003" i="2"/>
  <c r="O1942" i="2"/>
  <c r="C2186" i="2"/>
  <c r="N2179" i="2"/>
  <c r="F3121" i="2"/>
  <c r="N2941" i="2"/>
  <c r="N3121" i="2"/>
  <c r="F399" i="2"/>
  <c r="F2737" i="2"/>
  <c r="O1176" i="2"/>
  <c r="F1176" i="2"/>
  <c r="C1144" i="2"/>
  <c r="N1480" i="2"/>
  <c r="F3247" i="2"/>
  <c r="C1480" i="2"/>
  <c r="N399" i="2"/>
  <c r="C2737" i="2"/>
  <c r="O399" i="2"/>
  <c r="N3116" i="2"/>
  <c r="C3116" i="2"/>
  <c r="O3121" i="2"/>
  <c r="C3247" i="2"/>
  <c r="F3116" i="2"/>
  <c r="F1697" i="2"/>
  <c r="N1697" i="2"/>
  <c r="O1697" i="2"/>
  <c r="C2941" i="2"/>
  <c r="N1144" i="2"/>
  <c r="F2941" i="2"/>
  <c r="N1176" i="2"/>
  <c r="N2737" i="2"/>
  <c r="O1480" i="2"/>
  <c r="O3247" i="2"/>
  <c r="F1144" i="2"/>
  <c r="O3116" i="2"/>
  <c r="N3247" i="2"/>
  <c r="C3121" i="2"/>
  <c r="O2737" i="2"/>
  <c r="F1480" i="2"/>
  <c r="C1697" i="2"/>
  <c r="O1144" i="2"/>
  <c r="C399" i="2"/>
  <c r="C1176" i="2"/>
  <c r="O2941" i="2"/>
  <c r="C1214" i="2"/>
  <c r="N1125" i="2"/>
  <c r="O1066" i="2"/>
  <c r="C3364" i="2"/>
  <c r="C2078" i="2"/>
  <c r="N2078" i="2"/>
  <c r="O553" i="2"/>
  <c r="F1066" i="2"/>
  <c r="C1125" i="2"/>
  <c r="C225" i="2"/>
  <c r="O3364" i="2"/>
  <c r="C1066" i="2"/>
  <c r="N1214" i="2"/>
  <c r="N553" i="2"/>
  <c r="O1125" i="2"/>
  <c r="N2709" i="2"/>
  <c r="N848" i="2"/>
  <c r="N3364" i="2"/>
  <c r="N225" i="2"/>
  <c r="F2078" i="2"/>
  <c r="O848" i="2"/>
  <c r="F848" i="2"/>
  <c r="F972" i="2"/>
  <c r="O972" i="2"/>
  <c r="F225" i="2"/>
  <c r="F553" i="2"/>
  <c r="C848" i="2"/>
  <c r="O2709" i="2"/>
  <c r="C972" i="2"/>
  <c r="F1214" i="2"/>
  <c r="O2078" i="2"/>
  <c r="F2709" i="2"/>
  <c r="O1214" i="2"/>
  <c r="F1125" i="2"/>
  <c r="F3364" i="2"/>
  <c r="O225" i="2"/>
  <c r="C553" i="2"/>
  <c r="N972" i="2"/>
  <c r="C2709" i="2"/>
  <c r="N1066" i="2"/>
  <c r="N1662" i="2"/>
  <c r="F2113" i="2"/>
  <c r="O1195" i="2"/>
  <c r="F1662" i="2"/>
  <c r="O3166" i="2"/>
  <c r="O1906" i="2"/>
  <c r="C2236" i="2"/>
  <c r="C1662" i="2"/>
  <c r="C3166" i="2"/>
  <c r="N2113" i="2"/>
  <c r="C2648" i="2"/>
  <c r="F2022" i="2"/>
  <c r="C2416" i="2"/>
  <c r="N1195" i="2"/>
  <c r="O2113" i="2"/>
  <c r="F2416" i="2"/>
  <c r="O2022" i="2"/>
  <c r="O2648" i="2"/>
  <c r="O251" i="2"/>
  <c r="F1195" i="2"/>
  <c r="N251" i="2"/>
  <c r="N2236" i="2"/>
  <c r="C1906" i="2"/>
  <c r="C251" i="2"/>
  <c r="C2022" i="2"/>
  <c r="N3166" i="2"/>
  <c r="N2648" i="2"/>
  <c r="N2416" i="2"/>
  <c r="F1906" i="2"/>
  <c r="O2236" i="2"/>
  <c r="C1195" i="2"/>
  <c r="F3166" i="2"/>
  <c r="N1906" i="2"/>
  <c r="N2022" i="2"/>
  <c r="F251" i="2"/>
  <c r="F2648" i="2"/>
  <c r="F2236" i="2"/>
  <c r="C2113" i="2"/>
  <c r="O1662" i="2"/>
  <c r="O2416" i="2"/>
  <c r="F886" i="2"/>
  <c r="C455" i="2"/>
  <c r="N2479" i="2"/>
  <c r="O1953" i="2"/>
  <c r="N773" i="2"/>
  <c r="F773" i="2"/>
  <c r="N1445" i="2"/>
  <c r="O1445" i="2"/>
  <c r="O455" i="2"/>
  <c r="F1445" i="2"/>
  <c r="C2479" i="2"/>
  <c r="O2479" i="2"/>
  <c r="N886" i="2"/>
  <c r="O2377" i="2"/>
  <c r="C1953" i="2"/>
  <c r="N3239" i="2"/>
  <c r="N2266" i="2"/>
  <c r="O3239" i="2"/>
  <c r="C886" i="2"/>
  <c r="F2377" i="2"/>
  <c r="F2266" i="2"/>
  <c r="C3239" i="2"/>
  <c r="O2266" i="2"/>
  <c r="C2589" i="2"/>
  <c r="F1953" i="2"/>
  <c r="O2589" i="2"/>
  <c r="N2377" i="2"/>
  <c r="F2589" i="2"/>
  <c r="O773" i="2"/>
  <c r="F2479" i="2"/>
  <c r="N455" i="2"/>
  <c r="C1445" i="2"/>
  <c r="F455" i="2"/>
  <c r="O886" i="2"/>
  <c r="F3239" i="2"/>
  <c r="C2266" i="2"/>
  <c r="N1953" i="2"/>
  <c r="C2377" i="2"/>
  <c r="C773" i="2"/>
  <c r="N2589" i="2"/>
  <c r="C1901" i="2"/>
  <c r="F505" i="2"/>
  <c r="F1874" i="2"/>
  <c r="C2194" i="2"/>
  <c r="C2426" i="2"/>
  <c r="N3098" i="2"/>
  <c r="F2426" i="2"/>
  <c r="O2194" i="2"/>
  <c r="C1999" i="2"/>
  <c r="F3164" i="2"/>
  <c r="F2584" i="2"/>
  <c r="O1874" i="2"/>
  <c r="C2350" i="2"/>
  <c r="N2584" i="2"/>
  <c r="O2584" i="2"/>
  <c r="C1874" i="2"/>
  <c r="C505" i="2"/>
  <c r="O505" i="2"/>
  <c r="C3098" i="2"/>
  <c r="C3164" i="2"/>
  <c r="O3164" i="2"/>
  <c r="F1901" i="2"/>
  <c r="N2350" i="2"/>
  <c r="N2426" i="2"/>
  <c r="O3098" i="2"/>
  <c r="N2194" i="2"/>
  <c r="F1999" i="2"/>
  <c r="N1901" i="2"/>
  <c r="F2350" i="2"/>
  <c r="O1999" i="2"/>
  <c r="O2426" i="2"/>
  <c r="N1874" i="2"/>
  <c r="O2350" i="2"/>
  <c r="F2194" i="2"/>
  <c r="N3164" i="2"/>
  <c r="N1999" i="2"/>
  <c r="O1901" i="2"/>
  <c r="N505" i="2"/>
  <c r="C2584" i="2"/>
  <c r="F3098" i="2"/>
  <c r="N1302" i="2"/>
  <c r="O3387" i="2"/>
  <c r="C268" i="2"/>
  <c r="O2316" i="2"/>
  <c r="O2935" i="2"/>
  <c r="F3184" i="2"/>
  <c r="C2935" i="2"/>
  <c r="N3184" i="2"/>
  <c r="F3387" i="2"/>
  <c r="N3387" i="2"/>
  <c r="C3184" i="2"/>
  <c r="F268" i="2"/>
  <c r="N2029" i="2"/>
  <c r="F2935" i="2"/>
  <c r="F447" i="2"/>
  <c r="O2029" i="2"/>
  <c r="C2029" i="2"/>
  <c r="N854" i="2"/>
  <c r="N2316" i="2"/>
  <c r="F1191" i="2"/>
  <c r="C854" i="2"/>
  <c r="C1191" i="2"/>
  <c r="N1191" i="2"/>
  <c r="N447" i="2"/>
  <c r="C1302" i="2"/>
  <c r="C2316" i="2"/>
  <c r="F1302" i="2"/>
  <c r="N268" i="2"/>
  <c r="O447" i="2"/>
  <c r="F854" i="2"/>
  <c r="O3184" i="2"/>
  <c r="C3387" i="2"/>
  <c r="C447" i="2"/>
  <c r="N2935" i="2"/>
  <c r="O1302" i="2"/>
  <c r="O854" i="2"/>
  <c r="F2029" i="2"/>
  <c r="F2316" i="2"/>
  <c r="O1191" i="2"/>
  <c r="O268" i="2"/>
  <c r="N2645" i="2"/>
  <c r="O235" i="2"/>
  <c r="F2427" i="2"/>
  <c r="N3127" i="2"/>
  <c r="F330" i="2"/>
  <c r="F3127" i="2"/>
  <c r="C2609" i="2"/>
  <c r="C3369" i="2"/>
  <c r="F3369" i="2"/>
  <c r="O2478" i="2"/>
  <c r="O2427" i="2"/>
  <c r="F2645" i="2"/>
  <c r="N3280" i="2"/>
  <c r="O3369" i="2"/>
  <c r="N2478" i="2"/>
  <c r="C2683" i="2"/>
  <c r="F2478" i="2"/>
  <c r="O2683" i="2"/>
  <c r="C330" i="2"/>
  <c r="F2609" i="2"/>
  <c r="F235" i="2"/>
  <c r="F3280" i="2"/>
  <c r="C2645" i="2"/>
  <c r="N235" i="2"/>
  <c r="N2609" i="2"/>
  <c r="O330" i="2"/>
  <c r="O3280" i="2"/>
  <c r="C2427" i="2"/>
  <c r="N2683" i="2"/>
  <c r="C3127" i="2"/>
  <c r="O2645" i="2"/>
  <c r="O3127" i="2"/>
  <c r="N330" i="2"/>
  <c r="N3369" i="2"/>
  <c r="O2609" i="2"/>
  <c r="F2683" i="2"/>
  <c r="N2427" i="2"/>
  <c r="C3280" i="2"/>
  <c r="C235" i="2"/>
  <c r="C2478" i="2"/>
  <c r="F1016" i="2"/>
  <c r="F3227" i="2"/>
  <c r="F86" i="2"/>
  <c r="F2129" i="2"/>
  <c r="C1473" i="2"/>
  <c r="O1122" i="2"/>
  <c r="O830" i="2"/>
  <c r="O1473" i="2"/>
  <c r="C830" i="2"/>
  <c r="O2129" i="2"/>
  <c r="C2875" i="2"/>
  <c r="O3227" i="2"/>
  <c r="N3149" i="2"/>
  <c r="F830" i="2"/>
  <c r="O86" i="2"/>
  <c r="N1016" i="2"/>
  <c r="O176" i="2"/>
  <c r="C3149" i="2"/>
  <c r="C3227" i="2"/>
  <c r="C1016" i="2"/>
  <c r="F1473" i="2"/>
  <c r="N86" i="2"/>
  <c r="C2129" i="2"/>
  <c r="F2875" i="2"/>
  <c r="F3149" i="2"/>
  <c r="C176" i="2"/>
  <c r="O2875" i="2"/>
  <c r="N1473" i="2"/>
  <c r="F1122" i="2"/>
  <c r="F176" i="2"/>
  <c r="N1122" i="2"/>
  <c r="C86" i="2"/>
  <c r="N176" i="2"/>
  <c r="N830" i="2"/>
  <c r="C1122" i="2"/>
  <c r="O3149" i="2"/>
  <c r="N2129" i="2"/>
  <c r="O1016" i="2"/>
  <c r="N3227" i="2"/>
  <c r="N2875" i="2"/>
  <c r="N360" i="2"/>
  <c r="C3235" i="2"/>
  <c r="O1616" i="2"/>
  <c r="C2770" i="2"/>
  <c r="C360" i="2"/>
  <c r="F3042" i="2"/>
  <c r="N1616" i="2"/>
  <c r="C2900" i="2"/>
  <c r="O3042" i="2"/>
  <c r="N2770" i="2"/>
  <c r="O337" i="2"/>
  <c r="F140" i="2"/>
  <c r="O3235" i="2"/>
  <c r="N3235" i="2"/>
  <c r="C3269" i="2"/>
  <c r="N532" i="2"/>
  <c r="N140" i="2"/>
  <c r="N2900" i="2"/>
  <c r="F337" i="2"/>
  <c r="C337" i="2"/>
  <c r="F532" i="2"/>
  <c r="O3269" i="2"/>
  <c r="F3269" i="2"/>
  <c r="O2900" i="2"/>
  <c r="O140" i="2"/>
  <c r="F2770" i="2"/>
  <c r="C532" i="2"/>
  <c r="C1616" i="2"/>
  <c r="O360" i="2"/>
  <c r="N3042" i="2"/>
  <c r="N3269" i="2"/>
  <c r="C140" i="2"/>
  <c r="F3235" i="2"/>
  <c r="C3042" i="2"/>
  <c r="F2900" i="2"/>
  <c r="F360" i="2"/>
  <c r="O2770" i="2"/>
  <c r="N337" i="2"/>
  <c r="O532" i="2"/>
  <c r="F1616" i="2"/>
  <c r="N262" i="2"/>
  <c r="C3153" i="2"/>
  <c r="N1833" i="2"/>
  <c r="N1257" i="2"/>
  <c r="N2074" i="2"/>
  <c r="C2968" i="2"/>
  <c r="N2755" i="2"/>
  <c r="O2074" i="2"/>
  <c r="F1833" i="2"/>
  <c r="O2968" i="2"/>
  <c r="C1833" i="2"/>
  <c r="C2755" i="2"/>
  <c r="O221" i="2"/>
  <c r="F2968" i="2"/>
  <c r="O1257" i="2"/>
  <c r="F2755" i="2"/>
  <c r="O3153" i="2"/>
  <c r="N3153" i="2"/>
  <c r="N1254" i="2"/>
  <c r="F1257" i="2"/>
  <c r="F2074" i="2"/>
  <c r="C262" i="2"/>
  <c r="C1254" i="2"/>
  <c r="F221" i="2"/>
  <c r="C221" i="2"/>
  <c r="F1254" i="2"/>
  <c r="O1279" i="2"/>
  <c r="N1279" i="2"/>
  <c r="F262" i="2"/>
  <c r="F1279" i="2"/>
  <c r="N2968" i="2"/>
  <c r="C1257" i="2"/>
  <c r="N221" i="2"/>
  <c r="O262" i="2"/>
  <c r="O1833" i="2"/>
  <c r="F3153" i="2"/>
  <c r="O2755" i="2"/>
  <c r="O1254" i="2"/>
  <c r="C2074" i="2"/>
  <c r="C1279" i="2"/>
  <c r="C1385" i="2"/>
  <c r="C2346" i="2"/>
  <c r="O3299" i="2"/>
  <c r="F2346" i="2"/>
  <c r="C1494" i="2"/>
  <c r="F1494" i="2"/>
  <c r="O557" i="2"/>
  <c r="F557" i="2"/>
  <c r="O2235" i="2"/>
  <c r="N778" i="2"/>
  <c r="F3299" i="2"/>
  <c r="O2346" i="2"/>
  <c r="O3285" i="2"/>
  <c r="N2235" i="2"/>
  <c r="O778" i="2"/>
  <c r="C3285" i="2"/>
  <c r="C2784" i="2"/>
  <c r="C557" i="2"/>
  <c r="F680" i="2"/>
  <c r="F2784" i="2"/>
  <c r="O680" i="2"/>
  <c r="N3299" i="2"/>
  <c r="O2784" i="2"/>
  <c r="C680" i="2"/>
  <c r="O1494" i="2"/>
  <c r="N1385" i="2"/>
  <c r="F2235" i="2"/>
  <c r="C778" i="2"/>
  <c r="O1385" i="2"/>
  <c r="F3285" i="2"/>
  <c r="F778" i="2"/>
  <c r="N2346" i="2"/>
  <c r="N1494" i="2"/>
  <c r="N680" i="2"/>
  <c r="N2784" i="2"/>
  <c r="C3299" i="2"/>
  <c r="N557" i="2"/>
  <c r="C2235" i="2"/>
  <c r="F1385" i="2"/>
  <c r="N3285" i="2"/>
  <c r="O3386" i="2"/>
  <c r="O880" i="2"/>
  <c r="C3297" i="2"/>
  <c r="O245" i="2"/>
  <c r="N245" i="2"/>
  <c r="O2957" i="2"/>
  <c r="F1114" i="2"/>
  <c r="F1313" i="2"/>
  <c r="F3297" i="2"/>
  <c r="F2947" i="2"/>
  <c r="N2936" i="2"/>
  <c r="O2947" i="2"/>
  <c r="N2511" i="2"/>
  <c r="C2511" i="2"/>
  <c r="F2936" i="2"/>
  <c r="F3386" i="2"/>
  <c r="C2936" i="2"/>
  <c r="N880" i="2"/>
  <c r="O2511" i="2"/>
  <c r="F2957" i="2"/>
  <c r="N3386" i="2"/>
  <c r="O1313" i="2"/>
  <c r="C880" i="2"/>
  <c r="C2947" i="2"/>
  <c r="O1114" i="2"/>
  <c r="C1114" i="2"/>
  <c r="N1313" i="2"/>
  <c r="C245" i="2"/>
  <c r="O3297" i="2"/>
  <c r="F2511" i="2"/>
  <c r="C2957" i="2"/>
  <c r="F245" i="2"/>
  <c r="N3297" i="2"/>
  <c r="F880" i="2"/>
  <c r="N2957" i="2"/>
  <c r="C3386" i="2"/>
  <c r="O2936" i="2"/>
  <c r="N1114" i="2"/>
  <c r="C1313" i="2"/>
  <c r="N2947" i="2"/>
  <c r="O1070" i="2"/>
  <c r="C2327" i="2"/>
  <c r="C1070" i="2"/>
  <c r="N1794" i="2"/>
  <c r="C2886" i="2"/>
  <c r="N2665" i="2"/>
  <c r="C2753" i="2"/>
  <c r="O2647" i="2"/>
  <c r="N1251" i="2"/>
  <c r="C1794" i="2"/>
  <c r="N2647" i="2"/>
  <c r="N1339" i="2"/>
  <c r="N2886" i="2"/>
  <c r="O2886" i="2"/>
  <c r="O2753" i="2"/>
  <c r="O1339" i="2"/>
  <c r="C2647" i="2"/>
  <c r="N2327" i="2"/>
  <c r="O261" i="2"/>
  <c r="F261" i="2"/>
  <c r="F2665" i="2"/>
  <c r="N1070" i="2"/>
  <c r="F1794" i="2"/>
  <c r="F1251" i="2"/>
  <c r="C261" i="2"/>
  <c r="C2665" i="2"/>
  <c r="C1339" i="2"/>
  <c r="F2753" i="2"/>
  <c r="C1251" i="2"/>
  <c r="F2327" i="2"/>
  <c r="F1070" i="2"/>
  <c r="F1339" i="2"/>
  <c r="F2886" i="2"/>
  <c r="F2647" i="2"/>
  <c r="O1794" i="2"/>
  <c r="O1251" i="2"/>
  <c r="O2665" i="2"/>
  <c r="N261" i="2"/>
  <c r="O2327" i="2"/>
  <c r="N2753" i="2"/>
  <c r="N3180" i="2"/>
  <c r="F2859" i="2"/>
  <c r="F1651" i="2"/>
  <c r="C133" i="2"/>
  <c r="O3180" i="2"/>
  <c r="F2680" i="2"/>
  <c r="N1651" i="2"/>
  <c r="N670" i="2"/>
  <c r="F3180" i="2"/>
  <c r="C2680" i="2"/>
  <c r="C985" i="2"/>
  <c r="N2680" i="2"/>
  <c r="F985" i="2"/>
  <c r="C31" i="2"/>
  <c r="F1807" i="2"/>
  <c r="C2859" i="2"/>
  <c r="C2568" i="2"/>
  <c r="O31" i="2"/>
  <c r="C1651" i="2"/>
  <c r="F133" i="2"/>
  <c r="F31" i="2"/>
  <c r="F670" i="2"/>
  <c r="O1807" i="2"/>
  <c r="F2568" i="2"/>
  <c r="O670" i="2"/>
  <c r="O133" i="2"/>
  <c r="N2568" i="2"/>
  <c r="O2859" i="2"/>
  <c r="O985" i="2"/>
  <c r="C1807" i="2"/>
  <c r="O2680" i="2"/>
  <c r="O2568" i="2"/>
  <c r="O1651" i="2"/>
  <c r="C670" i="2"/>
  <c r="C3180" i="2"/>
  <c r="N31" i="2"/>
  <c r="N1807" i="2"/>
  <c r="N133" i="2"/>
  <c r="N2859" i="2"/>
  <c r="N985" i="2"/>
  <c r="C1424" i="2"/>
  <c r="N3274" i="2"/>
  <c r="O1424" i="2"/>
  <c r="C3274" i="2"/>
  <c r="C1203" i="2"/>
  <c r="O3274" i="2"/>
  <c r="F1424" i="2"/>
  <c r="F1203" i="2"/>
  <c r="O2843" i="2"/>
  <c r="C3181" i="2"/>
  <c r="C790" i="2"/>
  <c r="N1203" i="2"/>
  <c r="F2843" i="2"/>
  <c r="N790" i="2"/>
  <c r="O1340" i="2"/>
  <c r="F1117" i="2"/>
  <c r="F1340" i="2"/>
  <c r="C1117" i="2"/>
  <c r="O1117" i="2"/>
  <c r="F3234" i="2"/>
  <c r="F2863" i="2"/>
  <c r="N3234" i="2"/>
  <c r="O3234" i="2"/>
  <c r="C2863" i="2"/>
  <c r="C1340" i="2"/>
  <c r="N2843" i="2"/>
  <c r="N3181" i="2"/>
  <c r="N2863" i="2"/>
  <c r="O3181" i="2"/>
  <c r="O790" i="2"/>
  <c r="N1424" i="2"/>
  <c r="F3181" i="2"/>
  <c r="O2863" i="2"/>
  <c r="F3274" i="2"/>
  <c r="C3234" i="2"/>
  <c r="O1203" i="2"/>
  <c r="N1117" i="2"/>
  <c r="C2843" i="2"/>
  <c r="N1340" i="2"/>
  <c r="F790" i="2"/>
  <c r="N583" i="2"/>
  <c r="O1760" i="2"/>
  <c r="F1760" i="2"/>
  <c r="C597" i="2"/>
  <c r="N597" i="2"/>
  <c r="N1760" i="2"/>
  <c r="F1378" i="2"/>
  <c r="F583" i="2"/>
  <c r="O2190" i="2"/>
  <c r="O2045" i="2"/>
  <c r="N2190" i="2"/>
  <c r="F2045" i="2"/>
  <c r="C3101" i="2"/>
  <c r="F164" i="2"/>
  <c r="N3101" i="2"/>
  <c r="O164" i="2"/>
  <c r="N164" i="2"/>
  <c r="O597" i="2"/>
  <c r="C858" i="2"/>
  <c r="N2234" i="2"/>
  <c r="O858" i="2"/>
  <c r="O3101" i="2"/>
  <c r="N858" i="2"/>
  <c r="N2045" i="2"/>
  <c r="N1378" i="2"/>
  <c r="C2234" i="2"/>
  <c r="C583" i="2"/>
  <c r="F2234" i="2"/>
  <c r="C1378" i="2"/>
  <c r="F2190" i="2"/>
  <c r="O2234" i="2"/>
  <c r="C2190" i="2"/>
  <c r="F858" i="2"/>
  <c r="O1378" i="2"/>
  <c r="C1760" i="2"/>
  <c r="O583" i="2"/>
  <c r="C2045" i="2"/>
  <c r="F597" i="2"/>
  <c r="C164" i="2"/>
  <c r="F3101" i="2"/>
  <c r="N877" i="2"/>
  <c r="F3270" i="2"/>
  <c r="N1426" i="2"/>
  <c r="F2295" i="2"/>
  <c r="C1832" i="2"/>
  <c r="O700" i="2"/>
  <c r="F700" i="2"/>
  <c r="F1225" i="2"/>
  <c r="O1426" i="2"/>
  <c r="N291" i="2"/>
  <c r="C1225" i="2"/>
  <c r="N1832" i="2"/>
  <c r="F291" i="2"/>
  <c r="F197" i="2"/>
  <c r="C127" i="2"/>
  <c r="O1225" i="2"/>
  <c r="O3270" i="2"/>
  <c r="N2295" i="2"/>
  <c r="N127" i="2"/>
  <c r="O197" i="2"/>
  <c r="C700" i="2"/>
  <c r="C3270" i="2"/>
  <c r="C1426" i="2"/>
  <c r="F1832" i="2"/>
  <c r="C197" i="2"/>
  <c r="F877" i="2"/>
  <c r="F127" i="2"/>
  <c r="C2295" i="2"/>
  <c r="C877" i="2"/>
  <c r="C291" i="2"/>
  <c r="O1832" i="2"/>
  <c r="N197" i="2"/>
  <c r="F1426" i="2"/>
  <c r="N700" i="2"/>
  <c r="O291" i="2"/>
  <c r="O127" i="2"/>
  <c r="O2295" i="2"/>
  <c r="O877" i="2"/>
  <c r="N3270" i="2"/>
  <c r="N1225" i="2"/>
  <c r="F725" i="2"/>
  <c r="O1349" i="2"/>
  <c r="O930" i="2"/>
  <c r="N1349" i="2"/>
  <c r="F351" i="2"/>
  <c r="F2766" i="2"/>
  <c r="C3147" i="2"/>
  <c r="O304" i="2"/>
  <c r="C1349" i="2"/>
  <c r="O263" i="2"/>
  <c r="F3147" i="2"/>
  <c r="N3147" i="2"/>
  <c r="O109" i="2"/>
  <c r="F2515" i="2"/>
  <c r="N351" i="2"/>
  <c r="C109" i="2"/>
  <c r="C725" i="2"/>
  <c r="C263" i="2"/>
  <c r="O2515" i="2"/>
  <c r="F304" i="2"/>
  <c r="F930" i="2"/>
  <c r="N2766" i="2"/>
  <c r="N304" i="2"/>
  <c r="C2766" i="2"/>
  <c r="C930" i="2"/>
  <c r="C2515" i="2"/>
  <c r="N109" i="2"/>
  <c r="C351" i="2"/>
  <c r="O725" i="2"/>
  <c r="N263" i="2"/>
  <c r="F263" i="2"/>
  <c r="O351" i="2"/>
  <c r="N930" i="2"/>
  <c r="F1349" i="2"/>
  <c r="O2766" i="2"/>
  <c r="F109" i="2"/>
  <c r="C304" i="2"/>
  <c r="N2515" i="2"/>
  <c r="O3147" i="2"/>
  <c r="N725" i="2"/>
  <c r="N2681" i="2"/>
  <c r="C2969" i="2"/>
  <c r="F536" i="2"/>
  <c r="N3283" i="2"/>
  <c r="N2836" i="2"/>
  <c r="F3170" i="2"/>
  <c r="O404" i="2"/>
  <c r="F2969" i="2"/>
  <c r="N49" i="2"/>
  <c r="F2942" i="2"/>
  <c r="C404" i="2"/>
  <c r="C3170" i="2"/>
  <c r="N2969" i="2"/>
  <c r="N404" i="2"/>
  <c r="N536" i="2"/>
  <c r="F49" i="2"/>
  <c r="N2942" i="2"/>
  <c r="F2681" i="2"/>
  <c r="F1376" i="2"/>
  <c r="O2942" i="2"/>
  <c r="N1376" i="2"/>
  <c r="C2836" i="2"/>
  <c r="N3170" i="2"/>
  <c r="F3283" i="2"/>
  <c r="C49" i="2"/>
  <c r="O2681" i="2"/>
  <c r="O536" i="2"/>
  <c r="C1376" i="2"/>
  <c r="F2836" i="2"/>
  <c r="O2836" i="2"/>
  <c r="O49" i="2"/>
  <c r="C536" i="2"/>
  <c r="C3283" i="2"/>
  <c r="C2942" i="2"/>
  <c r="F404" i="2"/>
  <c r="C2681" i="2"/>
  <c r="O3170" i="2"/>
  <c r="O1376" i="2"/>
  <c r="O3283" i="2"/>
  <c r="O2969" i="2"/>
  <c r="F1326" i="2"/>
  <c r="C259" i="2"/>
  <c r="F491" i="2"/>
  <c r="N1887" i="2"/>
  <c r="C1887" i="2"/>
  <c r="C372" i="2"/>
  <c r="F259" i="2"/>
  <c r="C1940" i="2"/>
  <c r="N1815" i="2"/>
  <c r="N259" i="2"/>
  <c r="F248" i="2"/>
  <c r="O1815" i="2"/>
  <c r="C220" i="2"/>
  <c r="N491" i="2"/>
  <c r="O1326" i="2"/>
  <c r="C1904" i="2"/>
  <c r="N1326" i="2"/>
  <c r="O1904" i="2"/>
  <c r="O372" i="2"/>
  <c r="C491" i="2"/>
  <c r="N220" i="2"/>
  <c r="O1940" i="2"/>
  <c r="N372" i="2"/>
  <c r="O1887" i="2"/>
  <c r="O220" i="2"/>
  <c r="F1940" i="2"/>
  <c r="N248" i="2"/>
  <c r="F1904" i="2"/>
  <c r="F220" i="2"/>
  <c r="O248" i="2"/>
  <c r="C1815" i="2"/>
  <c r="F1887" i="2"/>
  <c r="C1326" i="2"/>
  <c r="F372" i="2"/>
  <c r="N1940" i="2"/>
  <c r="F1815" i="2"/>
  <c r="O259" i="2"/>
  <c r="O491" i="2"/>
  <c r="N1904" i="2"/>
  <c r="C248" i="2"/>
  <c r="C43" i="2"/>
  <c r="F1978" i="2"/>
  <c r="N579" i="2"/>
  <c r="C2580" i="2"/>
  <c r="N1888" i="2"/>
  <c r="O2412" i="2"/>
  <c r="C579" i="2"/>
  <c r="F3401" i="2"/>
  <c r="O43" i="2"/>
  <c r="N3401" i="2"/>
  <c r="N43" i="2"/>
  <c r="F547" i="2"/>
  <c r="O1888" i="2"/>
  <c r="N547" i="2"/>
  <c r="F2580" i="2"/>
  <c r="N3325" i="2"/>
  <c r="C2412" i="2"/>
  <c r="O2580" i="2"/>
  <c r="O579" i="2"/>
  <c r="O1978" i="2"/>
  <c r="F3325" i="2"/>
  <c r="C1978" i="2"/>
  <c r="F2570" i="2"/>
  <c r="O3401" i="2"/>
  <c r="N2570" i="2"/>
  <c r="O2570" i="2"/>
  <c r="O3325" i="2"/>
  <c r="C547" i="2"/>
  <c r="F579" i="2"/>
  <c r="F1888" i="2"/>
  <c r="F2412" i="2"/>
  <c r="C1888" i="2"/>
  <c r="C3401" i="2"/>
  <c r="N2580" i="2"/>
  <c r="N1978" i="2"/>
  <c r="N2412" i="2"/>
  <c r="F43" i="2"/>
  <c r="C3325" i="2"/>
  <c r="C2570" i="2"/>
  <c r="O547" i="2"/>
  <c r="N1916" i="2"/>
  <c r="O3055" i="2"/>
  <c r="C33" i="2"/>
  <c r="N3395" i="2"/>
  <c r="C2507" i="2"/>
  <c r="C3055" i="2"/>
  <c r="O3395" i="2"/>
  <c r="O1916" i="2"/>
  <c r="F240" i="2"/>
  <c r="N2507" i="2"/>
  <c r="C3395" i="2"/>
  <c r="N33" i="2"/>
  <c r="C240" i="2"/>
  <c r="O2481" i="2"/>
  <c r="C865" i="2"/>
  <c r="F865" i="2"/>
  <c r="C663" i="2"/>
  <c r="C1916" i="2"/>
  <c r="O240" i="2"/>
  <c r="F2481" i="2"/>
  <c r="N663" i="2"/>
  <c r="N3055" i="2"/>
  <c r="O865" i="2"/>
  <c r="F603" i="2"/>
  <c r="O33" i="2"/>
  <c r="C603" i="2"/>
  <c r="F663" i="2"/>
  <c r="C2481" i="2"/>
  <c r="O603" i="2"/>
  <c r="O2507" i="2"/>
  <c r="N603" i="2"/>
  <c r="N240" i="2"/>
  <c r="F2507" i="2"/>
  <c r="F33" i="2"/>
  <c r="F3055" i="2"/>
  <c r="F3395" i="2"/>
  <c r="F1916" i="2"/>
  <c r="O663" i="2"/>
  <c r="N865" i="2"/>
  <c r="N2481" i="2"/>
  <c r="C1970" i="2"/>
  <c r="N354" i="2"/>
  <c r="N2406" i="2"/>
  <c r="O2406" i="2"/>
  <c r="C233" i="2"/>
  <c r="O3010" i="2"/>
  <c r="F1506" i="2"/>
  <c r="C198" i="2"/>
  <c r="C1375" i="2"/>
  <c r="O3100" i="2"/>
  <c r="O198" i="2"/>
  <c r="C354" i="2"/>
  <c r="O1375" i="2"/>
  <c r="C3010" i="2"/>
  <c r="F1375" i="2"/>
  <c r="F2366" i="2"/>
  <c r="F354" i="2"/>
  <c r="C1506" i="2"/>
  <c r="F233" i="2"/>
  <c r="F2406" i="2"/>
  <c r="F1970" i="2"/>
  <c r="O2366" i="2"/>
  <c r="C2366" i="2"/>
  <c r="N198" i="2"/>
  <c r="F3100" i="2"/>
  <c r="N3010" i="2"/>
  <c r="O233" i="2"/>
  <c r="N1506" i="2"/>
  <c r="N1970" i="2"/>
  <c r="C3100" i="2"/>
  <c r="N233" i="2"/>
  <c r="O1970" i="2"/>
  <c r="O354" i="2"/>
  <c r="C2406" i="2"/>
  <c r="N1375" i="2"/>
  <c r="N2366" i="2"/>
  <c r="O1506" i="2"/>
  <c r="F3010" i="2"/>
  <c r="N3100" i="2"/>
  <c r="F198" i="2"/>
  <c r="N2314" i="2"/>
  <c r="F1366" i="2"/>
  <c r="F1920" i="2"/>
  <c r="O1366" i="2"/>
  <c r="C1320" i="2"/>
  <c r="O3356" i="2"/>
  <c r="F1010" i="2"/>
  <c r="F1802" i="2"/>
  <c r="F2314" i="2"/>
  <c r="O1802" i="2"/>
  <c r="C1802" i="2"/>
  <c r="O1320" i="2"/>
  <c r="O2734" i="2"/>
  <c r="O253" i="2"/>
  <c r="C1366" i="2"/>
  <c r="F3356" i="2"/>
  <c r="N1320" i="2"/>
  <c r="C1920" i="2"/>
  <c r="C2734" i="2"/>
  <c r="O3022" i="2"/>
  <c r="N253" i="2"/>
  <c r="C1010" i="2"/>
  <c r="F253" i="2"/>
  <c r="F2734" i="2"/>
  <c r="O1920" i="2"/>
  <c r="O1010" i="2"/>
  <c r="N3022" i="2"/>
  <c r="O2314" i="2"/>
  <c r="N3356" i="2"/>
  <c r="N2734" i="2"/>
  <c r="C3022" i="2"/>
  <c r="N1366" i="2"/>
  <c r="C253" i="2"/>
  <c r="F1320" i="2"/>
  <c r="F3022" i="2"/>
  <c r="C3356" i="2"/>
  <c r="C2314" i="2"/>
  <c r="N1920" i="2"/>
  <c r="N1802" i="2"/>
  <c r="N1010" i="2"/>
  <c r="N2424" i="2"/>
  <c r="C2424" i="2"/>
  <c r="C1017" i="2"/>
  <c r="F991" i="2"/>
  <c r="F2883" i="2"/>
  <c r="O2883" i="2"/>
  <c r="N3288" i="2"/>
  <c r="O1637" i="2"/>
  <c r="O1626" i="2"/>
  <c r="O1017" i="2"/>
  <c r="N1637" i="2"/>
  <c r="N2425" i="2"/>
  <c r="O548" i="2"/>
  <c r="C1626" i="2"/>
  <c r="C991" i="2"/>
  <c r="F1626" i="2"/>
  <c r="N2883" i="2"/>
  <c r="N1017" i="2"/>
  <c r="F3288" i="2"/>
  <c r="O2425" i="2"/>
  <c r="F1637" i="2"/>
  <c r="O2293" i="2"/>
  <c r="N2293" i="2"/>
  <c r="F2425" i="2"/>
  <c r="C3288" i="2"/>
  <c r="F2424" i="2"/>
  <c r="N991" i="2"/>
  <c r="N548" i="2"/>
  <c r="F548" i="2"/>
  <c r="F2293" i="2"/>
  <c r="O991" i="2"/>
  <c r="C2293" i="2"/>
  <c r="O3288" i="2"/>
  <c r="C1637" i="2"/>
  <c r="C548" i="2"/>
  <c r="C2883" i="2"/>
  <c r="O2424" i="2"/>
  <c r="F1017" i="2"/>
  <c r="N1626" i="2"/>
  <c r="C2425" i="2"/>
  <c r="O2995" i="2"/>
  <c r="F1055" i="2"/>
  <c r="C1055" i="2"/>
  <c r="C2995" i="2"/>
  <c r="O3038" i="2"/>
  <c r="N1914" i="2"/>
  <c r="F1036" i="2"/>
  <c r="C76" i="2"/>
  <c r="N1036" i="2"/>
  <c r="F76" i="2"/>
  <c r="O1036" i="2"/>
  <c r="F3038" i="2"/>
  <c r="C1914" i="2"/>
  <c r="O1914" i="2"/>
  <c r="F2838" i="2"/>
  <c r="N1055" i="2"/>
  <c r="F506" i="2"/>
  <c r="O76" i="2"/>
  <c r="N1582" i="2"/>
  <c r="N3038" i="2"/>
  <c r="C2838" i="2"/>
  <c r="O506" i="2"/>
  <c r="C506" i="2"/>
  <c r="F1135" i="2"/>
  <c r="N1135" i="2"/>
  <c r="O2838" i="2"/>
  <c r="O1135" i="2"/>
  <c r="F2995" i="2"/>
  <c r="C1582" i="2"/>
  <c r="F1582" i="2"/>
  <c r="C1036" i="2"/>
  <c r="N2995" i="2"/>
  <c r="O1582" i="2"/>
  <c r="O1055" i="2"/>
  <c r="N76" i="2"/>
  <c r="F1914" i="2"/>
  <c r="N2838" i="2"/>
  <c r="N506" i="2"/>
  <c r="C1135" i="2"/>
  <c r="C3038" i="2"/>
  <c r="F2076" i="2"/>
  <c r="O1919" i="2"/>
  <c r="C2604" i="2"/>
  <c r="F987" i="2"/>
  <c r="N1919" i="2"/>
  <c r="O2076" i="2"/>
  <c r="N1562" i="2"/>
  <c r="F1919" i="2"/>
  <c r="F1562" i="2"/>
  <c r="N3378" i="2"/>
  <c r="O2260" i="2"/>
  <c r="F2858" i="2"/>
  <c r="F3370" i="2"/>
  <c r="O2858" i="2"/>
  <c r="N3370" i="2"/>
  <c r="O2604" i="2"/>
  <c r="N2260" i="2"/>
  <c r="O890" i="2"/>
  <c r="O987" i="2"/>
  <c r="N890" i="2"/>
  <c r="C2260" i="2"/>
  <c r="N2604" i="2"/>
  <c r="C987" i="2"/>
  <c r="C890" i="2"/>
  <c r="C3370" i="2"/>
  <c r="C1562" i="2"/>
  <c r="N2858" i="2"/>
  <c r="C3378" i="2"/>
  <c r="O3378" i="2"/>
  <c r="N987" i="2"/>
  <c r="N2076" i="2"/>
  <c r="F890" i="2"/>
  <c r="F3378" i="2"/>
  <c r="F2604" i="2"/>
  <c r="C2076" i="2"/>
  <c r="O1562" i="2"/>
  <c r="C2858" i="2"/>
  <c r="C1919" i="2"/>
  <c r="F2260" i="2"/>
  <c r="O3370" i="2"/>
  <c r="C333" i="2"/>
  <c r="N672" i="2"/>
  <c r="F672" i="2"/>
  <c r="F2791" i="2"/>
  <c r="C1334" i="2"/>
  <c r="O969" i="2"/>
  <c r="N333" i="2"/>
  <c r="O333" i="2"/>
  <c r="C969" i="2"/>
  <c r="O2824" i="2"/>
  <c r="O1334" i="2"/>
  <c r="C515" i="2"/>
  <c r="N515" i="2"/>
  <c r="N3120" i="2"/>
  <c r="F2419" i="2"/>
  <c r="N1334" i="2"/>
  <c r="N2419" i="2"/>
  <c r="N2824" i="2"/>
  <c r="O515" i="2"/>
  <c r="F3120" i="2"/>
  <c r="N969" i="2"/>
  <c r="C2791" i="2"/>
  <c r="C3120" i="2"/>
  <c r="F3243" i="2"/>
  <c r="N2791" i="2"/>
  <c r="N3243" i="2"/>
  <c r="C672" i="2"/>
  <c r="O2419" i="2"/>
  <c r="O3243" i="2"/>
  <c r="C2824" i="2"/>
  <c r="O3120" i="2"/>
  <c r="C3243" i="2"/>
  <c r="C2419" i="2"/>
  <c r="F969" i="2"/>
  <c r="O2791" i="2"/>
  <c r="F1334" i="2"/>
  <c r="F515" i="2"/>
  <c r="O672" i="2"/>
  <c r="F333" i="2"/>
  <c r="F2824" i="2"/>
  <c r="F850" i="2"/>
  <c r="F2147" i="2"/>
  <c r="F2998" i="2"/>
  <c r="C2500" i="2"/>
  <c r="N113" i="2"/>
  <c r="C1785" i="2"/>
  <c r="O1370" i="2"/>
  <c r="C2759" i="2"/>
  <c r="N2998" i="2"/>
  <c r="O2147" i="2"/>
  <c r="O3029" i="2"/>
  <c r="C1370" i="2"/>
  <c r="F2759" i="2"/>
  <c r="N1147" i="2"/>
  <c r="F1147" i="2"/>
  <c r="O2500" i="2"/>
  <c r="C3029" i="2"/>
  <c r="O2759" i="2"/>
  <c r="N1785" i="2"/>
  <c r="O1785" i="2"/>
  <c r="C113" i="2"/>
  <c r="O113" i="2"/>
  <c r="N850" i="2"/>
  <c r="C1147" i="2"/>
  <c r="C850" i="2"/>
  <c r="F1370" i="2"/>
  <c r="F2500" i="2"/>
  <c r="C2147" i="2"/>
  <c r="F3029" i="2"/>
  <c r="C2998" i="2"/>
  <c r="N1370" i="2"/>
  <c r="O850" i="2"/>
  <c r="O1147" i="2"/>
  <c r="O2998" i="2"/>
  <c r="N2147" i="2"/>
  <c r="F113" i="2"/>
  <c r="N2500" i="2"/>
  <c r="F1785" i="2"/>
  <c r="N2759" i="2"/>
  <c r="N3029" i="2"/>
  <c r="N1986" i="2"/>
  <c r="C2496" i="2"/>
  <c r="N2661" i="2"/>
  <c r="C637" i="2"/>
  <c r="O2496" i="2"/>
  <c r="C27" i="2"/>
  <c r="C920" i="2"/>
  <c r="O2575" i="2"/>
  <c r="F27" i="2"/>
  <c r="O920" i="2"/>
  <c r="O2661" i="2"/>
  <c r="F637" i="2"/>
  <c r="F712" i="2"/>
  <c r="N2496" i="2"/>
  <c r="O27" i="2"/>
  <c r="O1986" i="2"/>
  <c r="F1040" i="2"/>
  <c r="C2575" i="2"/>
  <c r="O1040" i="2"/>
  <c r="N1040" i="2"/>
  <c r="F449" i="2"/>
  <c r="N449" i="2"/>
  <c r="F1986" i="2"/>
  <c r="C449" i="2"/>
  <c r="C2661" i="2"/>
  <c r="N2575" i="2"/>
  <c r="N637" i="2"/>
  <c r="C712" i="2"/>
  <c r="F920" i="2"/>
  <c r="F2575" i="2"/>
  <c r="O712" i="2"/>
  <c r="O637" i="2"/>
  <c r="O449" i="2"/>
  <c r="N920" i="2"/>
  <c r="N27" i="2"/>
  <c r="F2496" i="2"/>
  <c r="F2661" i="2"/>
  <c r="C1040" i="2"/>
  <c r="N712" i="2"/>
  <c r="C1986" i="2"/>
  <c r="N2797" i="2"/>
  <c r="F1321" i="2"/>
  <c r="C3338" i="2"/>
  <c r="N3077" i="2"/>
  <c r="F3317" i="2"/>
  <c r="C1949" i="2"/>
  <c r="O3338" i="2"/>
  <c r="O1838" i="2"/>
  <c r="C1838" i="2"/>
  <c r="F3421" i="2"/>
  <c r="F2797" i="2"/>
  <c r="C1258" i="2"/>
  <c r="C1321" i="2"/>
  <c r="F3338" i="2"/>
  <c r="O1321" i="2"/>
  <c r="N1308" i="2"/>
  <c r="C3421" i="2"/>
  <c r="N1258" i="2"/>
  <c r="N3317" i="2"/>
  <c r="N3421" i="2"/>
  <c r="F1949" i="2"/>
  <c r="F1258" i="2"/>
  <c r="C3077" i="2"/>
  <c r="N1838" i="2"/>
  <c r="O1308" i="2"/>
  <c r="F1308" i="2"/>
  <c r="O3077" i="2"/>
  <c r="O1949" i="2"/>
  <c r="C1308" i="2"/>
  <c r="N3338" i="2"/>
  <c r="C2797" i="2"/>
  <c r="F1838" i="2"/>
  <c r="F3077" i="2"/>
  <c r="O1258" i="2"/>
  <c r="C3317" i="2"/>
  <c r="N1949" i="2"/>
  <c r="O2797" i="2"/>
  <c r="O3421" i="2"/>
  <c r="O3317" i="2"/>
  <c r="N1321" i="2"/>
  <c r="O3133" i="2"/>
  <c r="F2767" i="2"/>
  <c r="N2767" i="2"/>
  <c r="N371" i="2"/>
  <c r="O3294" i="2"/>
  <c r="F1416" i="2"/>
  <c r="N1374" i="2"/>
  <c r="F535" i="2"/>
  <c r="C3133" i="2"/>
  <c r="C26" i="2"/>
  <c r="N535" i="2"/>
  <c r="F41" i="2"/>
  <c r="F371" i="2"/>
  <c r="N26" i="2"/>
  <c r="C41" i="2"/>
  <c r="O2767" i="2"/>
  <c r="C1416" i="2"/>
  <c r="C1374" i="2"/>
  <c r="O2728" i="2"/>
  <c r="N41" i="2"/>
  <c r="F3294" i="2"/>
  <c r="C371" i="2"/>
  <c r="C2728" i="2"/>
  <c r="O1374" i="2"/>
  <c r="N1416" i="2"/>
  <c r="N3133" i="2"/>
  <c r="C535" i="2"/>
  <c r="F26" i="2"/>
  <c r="C3294" i="2"/>
  <c r="N2728" i="2"/>
  <c r="O41" i="2"/>
  <c r="N3294" i="2"/>
  <c r="F3133" i="2"/>
  <c r="O535" i="2"/>
  <c r="C2767" i="2"/>
  <c r="O371" i="2"/>
  <c r="F1374" i="2"/>
  <c r="O1416" i="2"/>
  <c r="O26" i="2"/>
  <c r="F2728" i="2"/>
  <c r="O2168" i="2"/>
  <c r="O422" i="2"/>
  <c r="C685" i="2"/>
  <c r="C1988" i="2"/>
  <c r="F2950" i="2"/>
  <c r="N685" i="2"/>
  <c r="O2646" i="2"/>
  <c r="O2950" i="2"/>
  <c r="C3078" i="2"/>
  <c r="F422" i="2"/>
  <c r="N1835" i="2"/>
  <c r="O417" i="2"/>
  <c r="F1835" i="2"/>
  <c r="C417" i="2"/>
  <c r="F2646" i="2"/>
  <c r="F417" i="2"/>
  <c r="C2168" i="2"/>
  <c r="O3078" i="2"/>
  <c r="N422" i="2"/>
  <c r="N1988" i="2"/>
  <c r="F1910" i="2"/>
  <c r="N2950" i="2"/>
  <c r="O685" i="2"/>
  <c r="N2168" i="2"/>
  <c r="F3078" i="2"/>
  <c r="C2646" i="2"/>
  <c r="F685" i="2"/>
  <c r="F1988" i="2"/>
  <c r="O1835" i="2"/>
  <c r="C2950" i="2"/>
  <c r="N1910" i="2"/>
  <c r="C422" i="2"/>
  <c r="C1910" i="2"/>
  <c r="O1988" i="2"/>
  <c r="O1910" i="2"/>
  <c r="C1835" i="2"/>
  <c r="F2168" i="2"/>
  <c r="N3078" i="2"/>
  <c r="N2646" i="2"/>
  <c r="N417" i="2"/>
  <c r="F2474" i="2"/>
  <c r="O1524" i="2"/>
  <c r="N2164" i="2"/>
  <c r="C2164" i="2"/>
  <c r="C2488" i="2"/>
  <c r="F2354" i="2"/>
  <c r="O1674" i="2"/>
  <c r="N2474" i="2"/>
  <c r="O12" i="2"/>
  <c r="C1156" i="2"/>
  <c r="N12" i="2"/>
  <c r="O2488" i="2"/>
  <c r="F1674" i="2"/>
  <c r="F436" i="2"/>
  <c r="N53" i="2"/>
  <c r="C1524" i="2"/>
  <c r="O436" i="2"/>
  <c r="O53" i="2"/>
  <c r="C53" i="2"/>
  <c r="N1674" i="2"/>
  <c r="F12" i="2"/>
  <c r="N1156" i="2"/>
  <c r="F1524" i="2"/>
  <c r="N2488" i="2"/>
  <c r="O2164" i="2"/>
  <c r="F1156" i="2"/>
  <c r="O2354" i="2"/>
  <c r="N2354" i="2"/>
  <c r="O2474" i="2"/>
  <c r="C436" i="2"/>
  <c r="C2474" i="2"/>
  <c r="F2164" i="2"/>
  <c r="C2354" i="2"/>
  <c r="C1674" i="2"/>
  <c r="F2488" i="2"/>
  <c r="C12" i="2"/>
  <c r="F53" i="2"/>
  <c r="N1524" i="2"/>
  <c r="O1156" i="2"/>
  <c r="N436" i="2"/>
  <c r="C340" i="2"/>
  <c r="F2373" i="2"/>
  <c r="F747" i="2"/>
  <c r="N1026" i="2"/>
  <c r="O912" i="2"/>
  <c r="C2373" i="2"/>
  <c r="C3014" i="2"/>
  <c r="O2630" i="2"/>
  <c r="O3014" i="2"/>
  <c r="O747" i="2"/>
  <c r="F912" i="2"/>
  <c r="O1362" i="2"/>
  <c r="C2630" i="2"/>
  <c r="N340" i="2"/>
  <c r="N1363" i="2"/>
  <c r="F768" i="2"/>
  <c r="O1026" i="2"/>
  <c r="C1363" i="2"/>
  <c r="N747" i="2"/>
  <c r="F2630" i="2"/>
  <c r="F1362" i="2"/>
  <c r="F3014" i="2"/>
  <c r="F1363" i="2"/>
  <c r="C768" i="2"/>
  <c r="F1026" i="2"/>
  <c r="N2373" i="2"/>
  <c r="N1362" i="2"/>
  <c r="O768" i="2"/>
  <c r="F340" i="2"/>
  <c r="N912" i="2"/>
  <c r="C912" i="2"/>
  <c r="O1363" i="2"/>
  <c r="N2630" i="2"/>
  <c r="C747" i="2"/>
  <c r="O340" i="2"/>
  <c r="N3014" i="2"/>
  <c r="N768" i="2"/>
  <c r="O2373" i="2"/>
  <c r="C1026" i="2"/>
  <c r="C1362" i="2"/>
  <c r="N1584" i="2"/>
  <c r="F1792" i="2"/>
  <c r="N2765" i="2"/>
  <c r="C1792" i="2"/>
  <c r="C538" i="2"/>
  <c r="F2172" i="2"/>
  <c r="N2172" i="2"/>
  <c r="F2342" i="2"/>
  <c r="C124" i="2"/>
  <c r="C2912" i="2"/>
  <c r="O418" i="2"/>
  <c r="C1584" i="2"/>
  <c r="N538" i="2"/>
  <c r="O2172" i="2"/>
  <c r="F2912" i="2"/>
  <c r="C2342" i="2"/>
  <c r="F538" i="2"/>
  <c r="F473" i="2"/>
  <c r="O1584" i="2"/>
  <c r="O2912" i="2"/>
  <c r="N1792" i="2"/>
  <c r="C473" i="2"/>
  <c r="F124" i="2"/>
  <c r="F2765" i="2"/>
  <c r="O473" i="2"/>
  <c r="C2765" i="2"/>
  <c r="F418" i="2"/>
  <c r="N124" i="2"/>
  <c r="O2342" i="2"/>
  <c r="C418" i="2"/>
  <c r="O2765" i="2"/>
  <c r="N473" i="2"/>
  <c r="O538" i="2"/>
  <c r="O1792" i="2"/>
  <c r="F1584" i="2"/>
  <c r="O124" i="2"/>
  <c r="N418" i="2"/>
  <c r="N2342" i="2"/>
  <c r="C2172" i="2"/>
  <c r="N2912" i="2"/>
  <c r="F2552" i="2"/>
  <c r="C1172" i="2"/>
  <c r="F96" i="2"/>
  <c r="N2323" i="2"/>
  <c r="F3278" i="2"/>
  <c r="O2323" i="2"/>
  <c r="N96" i="2"/>
  <c r="F2141" i="2"/>
  <c r="O2806" i="2"/>
  <c r="F1861" i="2"/>
  <c r="N567" i="2"/>
  <c r="C2323" i="2"/>
  <c r="C1861" i="2"/>
  <c r="C401" i="2"/>
  <c r="O1861" i="2"/>
  <c r="N2552" i="2"/>
  <c r="O3278" i="2"/>
  <c r="C96" i="2"/>
  <c r="N1172" i="2"/>
  <c r="N3278" i="2"/>
  <c r="F567" i="2"/>
  <c r="C2141" i="2"/>
  <c r="C567" i="2"/>
  <c r="O2552" i="2"/>
  <c r="C2806" i="2"/>
  <c r="F1172" i="2"/>
  <c r="O401" i="2"/>
  <c r="N2141" i="2"/>
  <c r="F2806" i="2"/>
  <c r="F401" i="2"/>
  <c r="N2806" i="2"/>
  <c r="F2323" i="2"/>
  <c r="C3278" i="2"/>
  <c r="N1861" i="2"/>
  <c r="O567" i="2"/>
  <c r="O96" i="2"/>
  <c r="N401" i="2"/>
  <c r="O1172" i="2"/>
  <c r="C2552" i="2"/>
  <c r="O2141" i="2"/>
  <c r="N1360" i="2"/>
  <c r="C496" i="2"/>
  <c r="N997" i="2"/>
  <c r="O2464" i="2"/>
  <c r="C897" i="2"/>
  <c r="F1360" i="2"/>
  <c r="O2105" i="2"/>
  <c r="O3061" i="2"/>
  <c r="C1289" i="2"/>
  <c r="O3256" i="2"/>
  <c r="C997" i="2"/>
  <c r="N3061" i="2"/>
  <c r="N789" i="2"/>
  <c r="C3061" i="2"/>
  <c r="N2464" i="2"/>
  <c r="F2464" i="2"/>
  <c r="N496" i="2"/>
  <c r="O1289" i="2"/>
  <c r="F789" i="2"/>
  <c r="F997" i="2"/>
  <c r="F496" i="2"/>
  <c r="F2105" i="2"/>
  <c r="C1360" i="2"/>
  <c r="C2105" i="2"/>
  <c r="N1289" i="2"/>
  <c r="C3256" i="2"/>
  <c r="O789" i="2"/>
  <c r="F897" i="2"/>
  <c r="N3256" i="2"/>
  <c r="O897" i="2"/>
  <c r="O1360" i="2"/>
  <c r="C2464" i="2"/>
  <c r="F3256" i="2"/>
  <c r="N897" i="2"/>
  <c r="C789" i="2"/>
  <c r="N2105" i="2"/>
  <c r="F1289" i="2"/>
  <c r="O496" i="2"/>
  <c r="F3061" i="2"/>
  <c r="O997" i="2"/>
  <c r="F699" i="2"/>
  <c r="O489" i="2"/>
  <c r="C1529" i="2"/>
  <c r="F2099" i="2"/>
  <c r="O699" i="2"/>
  <c r="O546" i="2"/>
  <c r="O2099" i="2"/>
  <c r="F970" i="2"/>
  <c r="F2865" i="2"/>
  <c r="O1891" i="2"/>
  <c r="N1529" i="2"/>
  <c r="N699" i="2"/>
  <c r="N1788" i="2"/>
  <c r="F1788" i="2"/>
  <c r="N2865" i="2"/>
  <c r="C2865" i="2"/>
  <c r="F841" i="2"/>
  <c r="C489" i="2"/>
  <c r="N546" i="2"/>
  <c r="F1529" i="2"/>
  <c r="N841" i="2"/>
  <c r="N1891" i="2"/>
  <c r="C2099" i="2"/>
  <c r="C546" i="2"/>
  <c r="O1788" i="2"/>
  <c r="C970" i="2"/>
  <c r="N970" i="2"/>
  <c r="C1891" i="2"/>
  <c r="O841" i="2"/>
  <c r="F1891" i="2"/>
  <c r="C699" i="2"/>
  <c r="N489" i="2"/>
  <c r="F546" i="2"/>
  <c r="F489" i="2"/>
  <c r="N2099" i="2"/>
  <c r="O1529" i="2"/>
  <c r="O2865" i="2"/>
  <c r="C1788" i="2"/>
  <c r="C841" i="2"/>
  <c r="O970" i="2"/>
  <c r="O1863" i="2"/>
  <c r="F1574" i="2"/>
  <c r="N783" i="2"/>
  <c r="O585" i="2"/>
  <c r="C585" i="2"/>
  <c r="C2131" i="2"/>
  <c r="C2329" i="2"/>
  <c r="O2329" i="2"/>
  <c r="O2131" i="2"/>
  <c r="F1579" i="2"/>
  <c r="O1574" i="2"/>
  <c r="N585" i="2"/>
  <c r="N2793" i="2"/>
  <c r="C1579" i="2"/>
  <c r="O2793" i="2"/>
  <c r="C1574" i="2"/>
  <c r="F508" i="2"/>
  <c r="O508" i="2"/>
  <c r="N2329" i="2"/>
  <c r="C1863" i="2"/>
  <c r="N963" i="2"/>
  <c r="C508" i="2"/>
  <c r="N1579" i="2"/>
  <c r="O783" i="2"/>
  <c r="F1863" i="2"/>
  <c r="O963" i="2"/>
  <c r="F2793" i="2"/>
  <c r="C783" i="2"/>
  <c r="N2131" i="2"/>
  <c r="N1574" i="2"/>
  <c r="C963" i="2"/>
  <c r="N508" i="2"/>
  <c r="N1863" i="2"/>
  <c r="F2329" i="2"/>
  <c r="F963" i="2"/>
  <c r="F783" i="2"/>
  <c r="F2131" i="2"/>
  <c r="O1579" i="2"/>
  <c r="C2793" i="2"/>
  <c r="F585" i="2"/>
  <c r="C2394" i="2"/>
  <c r="O3366" i="2"/>
  <c r="F2394" i="2"/>
  <c r="O793" i="2"/>
  <c r="C2009" i="2"/>
  <c r="N44" i="2"/>
  <c r="F3366" i="2"/>
  <c r="F2816" i="2"/>
  <c r="F3412" i="2"/>
  <c r="N1194" i="2"/>
  <c r="N3237" i="2"/>
  <c r="N2009" i="2"/>
  <c r="N1706" i="2"/>
  <c r="C3237" i="2"/>
  <c r="F2009" i="2"/>
  <c r="C1194" i="2"/>
  <c r="N793" i="2"/>
  <c r="F1706" i="2"/>
  <c r="F44" i="2"/>
  <c r="C1706" i="2"/>
  <c r="F3237" i="2"/>
  <c r="F793" i="2"/>
  <c r="O3412" i="2"/>
  <c r="C3366" i="2"/>
  <c r="O1194" i="2"/>
  <c r="C44" i="2"/>
  <c r="C3412" i="2"/>
  <c r="N2394" i="2"/>
  <c r="C2816" i="2"/>
  <c r="O2816" i="2"/>
  <c r="C793" i="2"/>
  <c r="N3412" i="2"/>
  <c r="O2394" i="2"/>
  <c r="O3237" i="2"/>
  <c r="N3366" i="2"/>
  <c r="N2816" i="2"/>
  <c r="O44" i="2"/>
  <c r="O2009" i="2"/>
  <c r="O1706" i="2"/>
  <c r="F1194" i="2"/>
  <c r="N3324" i="2"/>
  <c r="F2282" i="2"/>
  <c r="F3199" i="2"/>
  <c r="C1461" i="2"/>
  <c r="F2923" i="2"/>
  <c r="C3262" i="2"/>
  <c r="O2262" i="2"/>
  <c r="C2264" i="2"/>
  <c r="C3199" i="2"/>
  <c r="C2923" i="2"/>
  <c r="C1452" i="2"/>
  <c r="O1461" i="2"/>
  <c r="F2264" i="2"/>
  <c r="F2262" i="2"/>
  <c r="O2282" i="2"/>
  <c r="O1452" i="2"/>
  <c r="O2264" i="2"/>
  <c r="C3008" i="2"/>
  <c r="N1461" i="2"/>
  <c r="F3008" i="2"/>
  <c r="N2282" i="2"/>
  <c r="N1452" i="2"/>
  <c r="F3262" i="2"/>
  <c r="O3008" i="2"/>
  <c r="F3324" i="2"/>
  <c r="N2923" i="2"/>
  <c r="C2262" i="2"/>
  <c r="O3199" i="2"/>
  <c r="O3324" i="2"/>
  <c r="N3262" i="2"/>
  <c r="N2264" i="2"/>
  <c r="C3324" i="2"/>
  <c r="F1452" i="2"/>
  <c r="O2923" i="2"/>
  <c r="C2282" i="2"/>
  <c r="F1461" i="2"/>
  <c r="O3262" i="2"/>
  <c r="N3008" i="2"/>
  <c r="N3199" i="2"/>
  <c r="C822" i="2"/>
  <c r="N2262" i="2"/>
  <c r="N822" i="2"/>
  <c r="F343" i="2"/>
  <c r="F2380" i="2"/>
  <c r="O563" i="2"/>
  <c r="O2380" i="2"/>
  <c r="F563" i="2"/>
  <c r="F954" i="2"/>
  <c r="C2380" i="2"/>
  <c r="N2411" i="2"/>
  <c r="C2910" i="2"/>
  <c r="N1980" i="2"/>
  <c r="F822" i="2"/>
  <c r="N343" i="2"/>
  <c r="C1539" i="2"/>
  <c r="N954" i="2"/>
  <c r="C954" i="2"/>
  <c r="N563" i="2"/>
  <c r="F2411" i="2"/>
  <c r="C2411" i="2"/>
  <c r="C945" i="2"/>
  <c r="C343" i="2"/>
  <c r="O1980" i="2"/>
  <c r="N945" i="2"/>
  <c r="N1539" i="2"/>
  <c r="F1980" i="2"/>
  <c r="F945" i="2"/>
  <c r="O1539" i="2"/>
  <c r="N2910" i="2"/>
  <c r="O2910" i="2"/>
  <c r="O954" i="2"/>
  <c r="O2411" i="2"/>
  <c r="O945" i="2"/>
  <c r="F1539" i="2"/>
  <c r="F2910" i="2"/>
  <c r="N2380" i="2"/>
  <c r="O343" i="2"/>
  <c r="O822" i="2"/>
  <c r="C563" i="2"/>
  <c r="C1980" i="2"/>
  <c r="C1288" i="2"/>
  <c r="N1417" i="2"/>
  <c r="F1557" i="2"/>
  <c r="C1808" i="2"/>
  <c r="C1417" i="2"/>
  <c r="C1292" i="2"/>
  <c r="N1288" i="2"/>
  <c r="N1693" i="2"/>
  <c r="O2873" i="2"/>
  <c r="N1557" i="2"/>
  <c r="N3070" i="2"/>
  <c r="F1292" i="2"/>
  <c r="F3070" i="2"/>
  <c r="O1693" i="2"/>
  <c r="F1808" i="2"/>
  <c r="C2873" i="2"/>
  <c r="N3169" i="2"/>
  <c r="F1693" i="2"/>
  <c r="C3169" i="2"/>
  <c r="F2873" i="2"/>
  <c r="N1808" i="2"/>
  <c r="C1557" i="2"/>
  <c r="F3169" i="2"/>
  <c r="N1292" i="2"/>
  <c r="N1383" i="2"/>
  <c r="F1383" i="2"/>
  <c r="C1383" i="2"/>
  <c r="F1417" i="2"/>
  <c r="O3070" i="2"/>
  <c r="F1288" i="2"/>
  <c r="O1808" i="2"/>
  <c r="O1288" i="2"/>
  <c r="C1693" i="2"/>
  <c r="O1292" i="2"/>
  <c r="C3070" i="2"/>
  <c r="O1557" i="2"/>
  <c r="O1417" i="2"/>
  <c r="N2873" i="2"/>
  <c r="O3169" i="2"/>
  <c r="O1383" i="2"/>
  <c r="O3154" i="2"/>
  <c r="O2979" i="2"/>
  <c r="O2726" i="2"/>
  <c r="C2359" i="2"/>
  <c r="F1358" i="2"/>
  <c r="F3154" i="2"/>
  <c r="N2979" i="2"/>
  <c r="N2726" i="2"/>
  <c r="N378" i="2"/>
  <c r="N1708" i="2"/>
  <c r="F1848" i="2"/>
  <c r="O1708" i="2"/>
  <c r="O1041" i="2"/>
  <c r="N1358" i="2"/>
  <c r="O2130" i="2"/>
  <c r="C2130" i="2"/>
  <c r="C3154" i="2"/>
  <c r="N1848" i="2"/>
  <c r="O1848" i="2"/>
  <c r="O1358" i="2"/>
  <c r="F2979" i="2"/>
  <c r="F1708" i="2"/>
  <c r="O378" i="2"/>
  <c r="C2726" i="2"/>
  <c r="F2130" i="2"/>
  <c r="F1041" i="2"/>
  <c r="N2359" i="2"/>
  <c r="C378" i="2"/>
  <c r="C1041" i="2"/>
  <c r="F2359" i="2"/>
  <c r="O2359" i="2"/>
  <c r="F2726" i="2"/>
  <c r="C2979" i="2"/>
  <c r="C1708" i="2"/>
  <c r="C1358" i="2"/>
  <c r="N1041" i="2"/>
  <c r="F378" i="2"/>
  <c r="N3154" i="2"/>
  <c r="N2130" i="2"/>
  <c r="C1848" i="2"/>
  <c r="F3197" i="2"/>
  <c r="N2189" i="2"/>
  <c r="C3197" i="2"/>
  <c r="N3240" i="2"/>
  <c r="N3197" i="2"/>
  <c r="C1873" i="2"/>
  <c r="F1820" i="2"/>
  <c r="O2571" i="2"/>
  <c r="F2066" i="2"/>
  <c r="O2066" i="2"/>
  <c r="F3240" i="2"/>
  <c r="O2189" i="2"/>
  <c r="F1077" i="2"/>
  <c r="N2066" i="2"/>
  <c r="F2991" i="2"/>
  <c r="F651" i="2"/>
  <c r="C2571" i="2"/>
  <c r="O1077" i="2"/>
  <c r="C2991" i="2"/>
  <c r="N2571" i="2"/>
  <c r="C3240" i="2"/>
  <c r="O1820" i="2"/>
  <c r="O1873" i="2"/>
  <c r="C1077" i="2"/>
  <c r="C651" i="2"/>
  <c r="C1820" i="2"/>
  <c r="N1873" i="2"/>
  <c r="F2189" i="2"/>
  <c r="O2991" i="2"/>
  <c r="N651" i="2"/>
  <c r="N1077" i="2"/>
  <c r="N2991" i="2"/>
  <c r="F2571" i="2"/>
  <c r="O651" i="2"/>
  <c r="C2189" i="2"/>
  <c r="C2066" i="2"/>
  <c r="N1820" i="2"/>
  <c r="F1873" i="2"/>
  <c r="O3240" i="2"/>
  <c r="O3197" i="2"/>
  <c r="N1110" i="2"/>
  <c r="F3185" i="2"/>
  <c r="O2857" i="2"/>
  <c r="F2213" i="2"/>
  <c r="O3096" i="2"/>
  <c r="O3093" i="2"/>
  <c r="F3093" i="2"/>
  <c r="N2299" i="2"/>
  <c r="F1441" i="2"/>
  <c r="O1110" i="2"/>
  <c r="N3096" i="2"/>
  <c r="C2857" i="2"/>
  <c r="N2794" i="2"/>
  <c r="C3093" i="2"/>
  <c r="F2938" i="2"/>
  <c r="F2794" i="2"/>
  <c r="O2794" i="2"/>
  <c r="N2938" i="2"/>
  <c r="C1110" i="2"/>
  <c r="F2857" i="2"/>
  <c r="O2299" i="2"/>
  <c r="O3185" i="2"/>
  <c r="F2299" i="2"/>
  <c r="C1441" i="2"/>
  <c r="N1441" i="2"/>
  <c r="C2213" i="2"/>
  <c r="F3096" i="2"/>
  <c r="O2213" i="2"/>
  <c r="C3185" i="2"/>
  <c r="C2938" i="2"/>
  <c r="C2794" i="2"/>
  <c r="N2213" i="2"/>
  <c r="O2938" i="2"/>
  <c r="F1110" i="2"/>
  <c r="O1441" i="2"/>
  <c r="N3185" i="2"/>
  <c r="N2857" i="2"/>
  <c r="N3093" i="2"/>
  <c r="C2299" i="2"/>
  <c r="C3096" i="2"/>
  <c r="O1394" i="2"/>
  <c r="C640" i="2"/>
  <c r="N1394" i="2"/>
  <c r="C659" i="2"/>
  <c r="O2594" i="2"/>
  <c r="F3422" i="2"/>
  <c r="C1394" i="2"/>
  <c r="C1599" i="2"/>
  <c r="N2420" i="2"/>
  <c r="F2128" i="2"/>
  <c r="C973" i="2"/>
  <c r="O2841" i="2"/>
  <c r="N973" i="2"/>
  <c r="C2420" i="2"/>
  <c r="F2420" i="2"/>
  <c r="O973" i="2"/>
  <c r="F1599" i="2"/>
  <c r="F2594" i="2"/>
  <c r="F659" i="2"/>
  <c r="O659" i="2"/>
  <c r="N3422" i="2"/>
  <c r="N2841" i="2"/>
  <c r="O1599" i="2"/>
  <c r="O2128" i="2"/>
  <c r="C2841" i="2"/>
  <c r="C2594" i="2"/>
  <c r="C2128" i="2"/>
  <c r="O3422" i="2"/>
  <c r="F640" i="2"/>
  <c r="N640" i="2"/>
  <c r="N2128" i="2"/>
  <c r="F1394" i="2"/>
  <c r="N2594" i="2"/>
  <c r="C3422" i="2"/>
  <c r="O2420" i="2"/>
  <c r="N659" i="2"/>
  <c r="F973" i="2"/>
  <c r="O640" i="2"/>
  <c r="F2841" i="2"/>
  <c r="N1599" i="2"/>
  <c r="F1497" i="2"/>
  <c r="C66" i="2"/>
  <c r="F1141" i="2"/>
  <c r="C1171" i="2"/>
  <c r="O2896" i="2"/>
  <c r="C2896" i="2"/>
  <c r="N971" i="2"/>
  <c r="F2285" i="2"/>
  <c r="C649" i="2"/>
  <c r="N66" i="2"/>
  <c r="N2896" i="2"/>
  <c r="F649" i="2"/>
  <c r="C971" i="2"/>
  <c r="F2730" i="2"/>
  <c r="C2730" i="2"/>
  <c r="N2198" i="2"/>
  <c r="O1141" i="2"/>
  <c r="F1171" i="2"/>
  <c r="O2198" i="2"/>
  <c r="N649" i="2"/>
  <c r="O2730" i="2"/>
  <c r="N1171" i="2"/>
  <c r="O971" i="2"/>
  <c r="C2285" i="2"/>
  <c r="C2198" i="2"/>
  <c r="F66" i="2"/>
  <c r="C1497" i="2"/>
  <c r="O2285" i="2"/>
  <c r="N1497" i="2"/>
  <c r="N1141" i="2"/>
  <c r="O649" i="2"/>
  <c r="C1141" i="2"/>
  <c r="F2198" i="2"/>
  <c r="F2896" i="2"/>
  <c r="N2730" i="2"/>
  <c r="F971" i="2"/>
  <c r="O66" i="2"/>
  <c r="O1497" i="2"/>
  <c r="O1171" i="2"/>
  <c r="N2285" i="2"/>
  <c r="F2542" i="2"/>
  <c r="O392" i="2"/>
  <c r="N1757" i="2"/>
  <c r="O1757" i="2"/>
  <c r="N392" i="2"/>
  <c r="O2832" i="2"/>
  <c r="O2525" i="2"/>
  <c r="C420" i="2"/>
  <c r="C463" i="2"/>
  <c r="C1896" i="2"/>
  <c r="C2832" i="2"/>
  <c r="F392" i="2"/>
  <c r="F420" i="2"/>
  <c r="N2001" i="2"/>
  <c r="F463" i="2"/>
  <c r="C2525" i="2"/>
  <c r="F1896" i="2"/>
  <c r="O420" i="2"/>
  <c r="F361" i="2"/>
  <c r="C2542" i="2"/>
  <c r="N2832" i="2"/>
  <c r="C361" i="2"/>
  <c r="N361" i="2"/>
  <c r="F2001" i="2"/>
  <c r="F2525" i="2"/>
  <c r="N463" i="2"/>
  <c r="C1757" i="2"/>
  <c r="N1896" i="2"/>
  <c r="N2542" i="2"/>
  <c r="O1896" i="2"/>
  <c r="O2001" i="2"/>
  <c r="C392" i="2"/>
  <c r="F2832" i="2"/>
  <c r="N420" i="2"/>
  <c r="C2001" i="2"/>
  <c r="F1757" i="2"/>
  <c r="O2542" i="2"/>
  <c r="O361" i="2"/>
  <c r="O463" i="2"/>
  <c r="N2525" i="2"/>
  <c r="C1983" i="2"/>
  <c r="O2706" i="2"/>
  <c r="F689" i="2"/>
  <c r="C794" i="2"/>
  <c r="O2758" i="2"/>
  <c r="C2758" i="2"/>
  <c r="O2927" i="2"/>
  <c r="N689" i="2"/>
  <c r="O403" i="2"/>
  <c r="F794" i="2"/>
  <c r="O794" i="2"/>
  <c r="F403" i="2"/>
  <c r="F177" i="2"/>
  <c r="N976" i="2"/>
  <c r="F2927" i="2"/>
  <c r="N52" i="2"/>
  <c r="C2706" i="2"/>
  <c r="C52" i="2"/>
  <c r="N2927" i="2"/>
  <c r="O1983" i="2"/>
  <c r="N2758" i="2"/>
  <c r="F1983" i="2"/>
  <c r="O976" i="2"/>
  <c r="N403" i="2"/>
  <c r="O177" i="2"/>
  <c r="C177" i="2"/>
  <c r="O689" i="2"/>
  <c r="F976" i="2"/>
  <c r="O52" i="2"/>
  <c r="F2706" i="2"/>
  <c r="C689" i="2"/>
  <c r="N794" i="2"/>
  <c r="N177" i="2"/>
  <c r="C2927" i="2"/>
  <c r="F52" i="2"/>
  <c r="N2706" i="2"/>
  <c r="C976" i="2"/>
  <c r="C403" i="2"/>
  <c r="N1983" i="2"/>
  <c r="F2758" i="2"/>
  <c r="F1694" i="2"/>
  <c r="F1971" i="2"/>
  <c r="N3107" i="2"/>
  <c r="N359" i="2"/>
  <c r="N1932" i="2"/>
  <c r="N2907" i="2"/>
  <c r="C359" i="2"/>
  <c r="F1932" i="2"/>
  <c r="N1634" i="2"/>
  <c r="C1634" i="2"/>
  <c r="N1996" i="2"/>
  <c r="O1694" i="2"/>
  <c r="C3107" i="2"/>
  <c r="O173" i="2"/>
  <c r="C173" i="2"/>
  <c r="O3107" i="2"/>
  <c r="F1634" i="2"/>
  <c r="C1971" i="2"/>
  <c r="N1694" i="2"/>
  <c r="C1932" i="2"/>
  <c r="F2907" i="2"/>
  <c r="C2907" i="2"/>
  <c r="F1996" i="2"/>
  <c r="C1996" i="2"/>
  <c r="F173" i="2"/>
  <c r="O2786" i="2"/>
  <c r="F359" i="2"/>
  <c r="F2786" i="2"/>
  <c r="C2786" i="2"/>
  <c r="N1971" i="2"/>
  <c r="O2907" i="2"/>
  <c r="C1694" i="2"/>
  <c r="O1971" i="2"/>
  <c r="O1996" i="2"/>
  <c r="O1634" i="2"/>
  <c r="O359" i="2"/>
  <c r="F3107" i="2"/>
  <c r="O1932" i="2"/>
  <c r="N2786" i="2"/>
  <c r="N173" i="2"/>
  <c r="C1720" i="2"/>
  <c r="O1736" i="2"/>
  <c r="N322" i="2"/>
  <c r="O1184" i="2"/>
  <c r="N1969" i="2"/>
  <c r="C606" i="2"/>
  <c r="O1720" i="2"/>
  <c r="N1389" i="2"/>
  <c r="N145" i="2"/>
  <c r="F606" i="2"/>
  <c r="C1736" i="2"/>
  <c r="F243" i="2"/>
  <c r="O606" i="2"/>
  <c r="O322" i="2"/>
  <c r="N217" i="2"/>
  <c r="O217" i="2"/>
  <c r="F1184" i="2"/>
  <c r="C1969" i="2"/>
  <c r="N243" i="2"/>
  <c r="F1389" i="2"/>
  <c r="F322" i="2"/>
  <c r="O243" i="2"/>
  <c r="C217" i="2"/>
  <c r="C1389" i="2"/>
  <c r="F1720" i="2"/>
  <c r="O1969" i="2"/>
  <c r="N1184" i="2"/>
  <c r="O145" i="2"/>
  <c r="N1736" i="2"/>
  <c r="C145" i="2"/>
  <c r="F1736" i="2"/>
  <c r="N606" i="2"/>
  <c r="N1720" i="2"/>
  <c r="F217" i="2"/>
  <c r="C243" i="2"/>
  <c r="F1969" i="2"/>
  <c r="F145" i="2"/>
  <c r="O1389" i="2"/>
  <c r="C1184" i="2"/>
  <c r="C322" i="2"/>
  <c r="F2885" i="2"/>
  <c r="O1714" i="2"/>
  <c r="N2254" i="2"/>
  <c r="C306" i="2"/>
  <c r="C1825" i="2"/>
  <c r="O2254" i="2"/>
  <c r="F1489" i="2"/>
  <c r="O1489" i="2"/>
  <c r="O2885" i="2"/>
  <c r="C2254" i="2"/>
  <c r="F410" i="2"/>
  <c r="N1714" i="2"/>
  <c r="O306" i="2"/>
  <c r="C63" i="2"/>
  <c r="C1489" i="2"/>
  <c r="F1471" i="2"/>
  <c r="C2672" i="2"/>
  <c r="O410" i="2"/>
  <c r="C1471" i="2"/>
  <c r="C1714" i="2"/>
  <c r="N2885" i="2"/>
  <c r="O2672" i="2"/>
  <c r="F63" i="2"/>
  <c r="F1825" i="2"/>
  <c r="N2672" i="2"/>
  <c r="O63" i="2"/>
  <c r="F306" i="2"/>
  <c r="O1471" i="2"/>
  <c r="C410" i="2"/>
  <c r="O1825" i="2"/>
  <c r="N63" i="2"/>
  <c r="F2672" i="2"/>
  <c r="N1471" i="2"/>
  <c r="N306" i="2"/>
  <c r="F2254" i="2"/>
  <c r="C2885" i="2"/>
  <c r="N410" i="2"/>
  <c r="F1714" i="2"/>
  <c r="N1825" i="2"/>
  <c r="N1489" i="2"/>
  <c r="O3063" i="2"/>
  <c r="O1922" i="2"/>
  <c r="C46" i="2"/>
  <c r="F1627" i="2"/>
  <c r="O1924" i="2"/>
  <c r="N46" i="2"/>
  <c r="C1627" i="2"/>
  <c r="N2247" i="2"/>
  <c r="C2247" i="2"/>
  <c r="F1322" i="2"/>
  <c r="F3063" i="2"/>
  <c r="F3377" i="2"/>
  <c r="F1922" i="2"/>
  <c r="F3318" i="2"/>
  <c r="C2146" i="2"/>
  <c r="C1922" i="2"/>
  <c r="C3377" i="2"/>
  <c r="F2247" i="2"/>
  <c r="O46" i="2"/>
  <c r="C1924" i="2"/>
  <c r="N3063" i="2"/>
  <c r="C3318" i="2"/>
  <c r="F1924" i="2"/>
  <c r="N3318" i="2"/>
  <c r="N3377" i="2"/>
  <c r="O1322" i="2"/>
  <c r="F2146" i="2"/>
  <c r="O1627" i="2"/>
  <c r="C1322" i="2"/>
  <c r="O2146" i="2"/>
  <c r="C3063" i="2"/>
  <c r="O2247" i="2"/>
  <c r="N2146" i="2"/>
  <c r="N1627" i="2"/>
  <c r="N1922" i="2"/>
  <c r="O3318" i="2"/>
  <c r="N1322" i="2"/>
  <c r="N1924" i="2"/>
  <c r="O3377" i="2"/>
  <c r="F46" i="2"/>
  <c r="O3161" i="2"/>
  <c r="C2140" i="2"/>
  <c r="F2877" i="2"/>
  <c r="N1623" i="2"/>
  <c r="F1623" i="2"/>
  <c r="O2692" i="2"/>
  <c r="N2692" i="2"/>
  <c r="F2692" i="2"/>
  <c r="C1485" i="2"/>
  <c r="N1485" i="2"/>
  <c r="F1062" i="2"/>
  <c r="O2140" i="2"/>
  <c r="F1485" i="2"/>
  <c r="F3161" i="2"/>
  <c r="C1137" i="2"/>
  <c r="O3272" i="2"/>
  <c r="O2877" i="2"/>
  <c r="F1137" i="2"/>
  <c r="N2140" i="2"/>
  <c r="O1062" i="2"/>
  <c r="N3099" i="2"/>
  <c r="N3272" i="2"/>
  <c r="C1623" i="2"/>
  <c r="N2877" i="2"/>
  <c r="C1062" i="2"/>
  <c r="F3099" i="2"/>
  <c r="O1137" i="2"/>
  <c r="N3161" i="2"/>
  <c r="O3099" i="2"/>
  <c r="C3272" i="2"/>
  <c r="F3272" i="2"/>
  <c r="F2140" i="2"/>
  <c r="C2877" i="2"/>
  <c r="O1485" i="2"/>
  <c r="C3161" i="2"/>
  <c r="C3099" i="2"/>
  <c r="N1137" i="2"/>
  <c r="C2692" i="2"/>
  <c r="N1062" i="2"/>
  <c r="O1623" i="2"/>
  <c r="N1143" i="2"/>
  <c r="F530" i="2"/>
  <c r="F1941" i="2"/>
  <c r="C244" i="2"/>
  <c r="C1143" i="2"/>
  <c r="N1941" i="2"/>
  <c r="C57" i="2"/>
  <c r="O2678" i="2"/>
  <c r="O559" i="2"/>
  <c r="F1393" i="2"/>
  <c r="N244" i="2"/>
  <c r="N57" i="2"/>
  <c r="O1803" i="2"/>
  <c r="N513" i="2"/>
  <c r="C1941" i="2"/>
  <c r="O1393" i="2"/>
  <c r="F1143" i="2"/>
  <c r="O57" i="2"/>
  <c r="O244" i="2"/>
  <c r="C559" i="2"/>
  <c r="N2678" i="2"/>
  <c r="F513" i="2"/>
  <c r="C530" i="2"/>
  <c r="N530" i="2"/>
  <c r="F559" i="2"/>
  <c r="C1393" i="2"/>
  <c r="F1803" i="2"/>
  <c r="O513" i="2"/>
  <c r="C2678" i="2"/>
  <c r="N1803" i="2"/>
  <c r="N1393" i="2"/>
  <c r="F2678" i="2"/>
  <c r="N559" i="2"/>
  <c r="C513" i="2"/>
  <c r="O1143" i="2"/>
  <c r="C1803" i="2"/>
  <c r="F244" i="2"/>
  <c r="O530" i="2"/>
  <c r="F57" i="2"/>
  <c r="O1941" i="2"/>
  <c r="F3244" i="2"/>
  <c r="C1875" i="2"/>
  <c r="C2139" i="2"/>
  <c r="C2265" i="2"/>
  <c r="N1563" i="2"/>
  <c r="O1430" i="2"/>
  <c r="O2144" i="2"/>
  <c r="O2139" i="2"/>
  <c r="C3244" i="2"/>
  <c r="F2144" i="2"/>
  <c r="O1817" i="2"/>
  <c r="F2740" i="2"/>
  <c r="O2740" i="2"/>
  <c r="N1875" i="2"/>
  <c r="F1408" i="2"/>
  <c r="F1817" i="2"/>
  <c r="O1875" i="2"/>
  <c r="O2265" i="2"/>
  <c r="N2139" i="2"/>
  <c r="N2740" i="2"/>
  <c r="C1430" i="2"/>
  <c r="N2144" i="2"/>
  <c r="N2265" i="2"/>
  <c r="O1563" i="2"/>
  <c r="O1408" i="2"/>
  <c r="C1563" i="2"/>
  <c r="C1817" i="2"/>
  <c r="N3244" i="2"/>
  <c r="N1430" i="2"/>
  <c r="C1408" i="2"/>
  <c r="C2144" i="2"/>
  <c r="F1563" i="2"/>
  <c r="O3244" i="2"/>
  <c r="N1817" i="2"/>
  <c r="F1875" i="2"/>
  <c r="N1408" i="2"/>
  <c r="F2139" i="2"/>
  <c r="F2265" i="2"/>
  <c r="C2740" i="2"/>
  <c r="F1430" i="2"/>
  <c r="N1596" i="2"/>
  <c r="N1166" i="2"/>
  <c r="N1021" i="2"/>
  <c r="C1166" i="2"/>
  <c r="F309" i="2"/>
  <c r="O2037" i="2"/>
  <c r="F2203" i="2"/>
  <c r="O309" i="2"/>
  <c r="N2207" i="2"/>
  <c r="F507" i="2"/>
  <c r="O1596" i="2"/>
  <c r="O2207" i="2"/>
  <c r="F525" i="2"/>
  <c r="O525" i="2"/>
  <c r="N507" i="2"/>
  <c r="N525" i="2"/>
  <c r="O1166" i="2"/>
  <c r="C507" i="2"/>
  <c r="C1021" i="2"/>
  <c r="C2037" i="2"/>
  <c r="N2203" i="2"/>
  <c r="F1596" i="2"/>
  <c r="C2203" i="2"/>
  <c r="F1021" i="2"/>
  <c r="F3144" i="2"/>
  <c r="N2037" i="2"/>
  <c r="C2207" i="2"/>
  <c r="N3144" i="2"/>
  <c r="O3144" i="2"/>
  <c r="C309" i="2"/>
  <c r="O2203" i="2"/>
  <c r="F2207" i="2"/>
  <c r="C3144" i="2"/>
  <c r="O507" i="2"/>
  <c r="C525" i="2"/>
  <c r="F2037" i="2"/>
  <c r="O1021" i="2"/>
  <c r="N309" i="2"/>
  <c r="C1596" i="2"/>
  <c r="F1166" i="2"/>
  <c r="N380" i="2"/>
  <c r="O684" i="2"/>
  <c r="F380" i="2"/>
  <c r="F2835" i="2"/>
  <c r="O785" i="2"/>
  <c r="O3034" i="2"/>
  <c r="C2835" i="2"/>
  <c r="F785" i="2"/>
  <c r="O380" i="2"/>
  <c r="N2058" i="2"/>
  <c r="O146" i="2"/>
  <c r="C146" i="2"/>
  <c r="N2835" i="2"/>
  <c r="N146" i="2"/>
  <c r="F1846" i="2"/>
  <c r="O2724" i="2"/>
  <c r="N3034" i="2"/>
  <c r="F1658" i="2"/>
  <c r="F684" i="2"/>
  <c r="C1846" i="2"/>
  <c r="F2724" i="2"/>
  <c r="O1846" i="2"/>
  <c r="C2058" i="2"/>
  <c r="O1658" i="2"/>
  <c r="C1658" i="2"/>
  <c r="F3034" i="2"/>
  <c r="N684" i="2"/>
  <c r="O2058" i="2"/>
  <c r="N785" i="2"/>
  <c r="C2724" i="2"/>
  <c r="C785" i="2"/>
  <c r="C380" i="2"/>
  <c r="N2724" i="2"/>
  <c r="C684" i="2"/>
  <c r="C3034" i="2"/>
  <c r="O2835" i="2"/>
  <c r="F2058" i="2"/>
  <c r="F146" i="2"/>
  <c r="N1658" i="2"/>
  <c r="N1846" i="2"/>
  <c r="N2385" i="2"/>
  <c r="O3304" i="2"/>
  <c r="O2313" i="2"/>
  <c r="F2664" i="2"/>
  <c r="N1948" i="2"/>
  <c r="F2400" i="2"/>
  <c r="C1948" i="2"/>
  <c r="N2313" i="2"/>
  <c r="F1064" i="2"/>
  <c r="F835" i="2"/>
  <c r="N2664" i="2"/>
  <c r="C3304" i="2"/>
  <c r="O2400" i="2"/>
  <c r="C1064" i="2"/>
  <c r="O2385" i="2"/>
  <c r="O691" i="2"/>
  <c r="O1064" i="2"/>
  <c r="C2664" i="2"/>
  <c r="N691" i="2"/>
  <c r="C2089" i="2"/>
  <c r="F3304" i="2"/>
  <c r="C691" i="2"/>
  <c r="F2313" i="2"/>
  <c r="F1948" i="2"/>
  <c r="N2089" i="2"/>
  <c r="O835" i="2"/>
  <c r="N835" i="2"/>
  <c r="F2089" i="2"/>
  <c r="F2385" i="2"/>
  <c r="C2400" i="2"/>
  <c r="O1948" i="2"/>
  <c r="C2313" i="2"/>
  <c r="N2400" i="2"/>
  <c r="O2664" i="2"/>
  <c r="N1064" i="2"/>
  <c r="C2385" i="2"/>
  <c r="F691" i="2"/>
  <c r="O2089" i="2"/>
  <c r="C835" i="2"/>
  <c r="N3304" i="2"/>
  <c r="C1442" i="2"/>
  <c r="F2223" i="2"/>
  <c r="O311" i="2"/>
  <c r="N274" i="2"/>
  <c r="N1795" i="2"/>
  <c r="F2397" i="2"/>
  <c r="C2309" i="2"/>
  <c r="O2560" i="2"/>
  <c r="C953" i="2"/>
  <c r="C2674" i="2"/>
  <c r="F953" i="2"/>
  <c r="N2560" i="2"/>
  <c r="C274" i="2"/>
  <c r="O2397" i="2"/>
  <c r="F2674" i="2"/>
  <c r="O2223" i="2"/>
  <c r="C2560" i="2"/>
  <c r="O274" i="2"/>
  <c r="O1442" i="2"/>
  <c r="N953" i="2"/>
  <c r="C2397" i="2"/>
  <c r="F1795" i="2"/>
  <c r="N311" i="2"/>
  <c r="C1795" i="2"/>
  <c r="N2223" i="2"/>
  <c r="O2309" i="2"/>
  <c r="N2309" i="2"/>
  <c r="N2674" i="2"/>
  <c r="F1442" i="2"/>
  <c r="N2397" i="2"/>
  <c r="O953" i="2"/>
  <c r="F311" i="2"/>
  <c r="N1442" i="2"/>
  <c r="C2223" i="2"/>
  <c r="O2674" i="2"/>
  <c r="O1795" i="2"/>
  <c r="C311" i="2"/>
  <c r="F2309" i="2"/>
  <c r="F274" i="2"/>
  <c r="F2560" i="2"/>
  <c r="N1127" i="2"/>
  <c r="N2271" i="2"/>
  <c r="O273" i="2"/>
  <c r="O2695" i="2"/>
  <c r="F174" i="2"/>
  <c r="C2695" i="2"/>
  <c r="C2455" i="2"/>
  <c r="F2650" i="2"/>
  <c r="C1962" i="2"/>
  <c r="N174" i="2"/>
  <c r="F2455" i="2"/>
  <c r="N2760" i="2"/>
  <c r="N273" i="2"/>
  <c r="C3027" i="2"/>
  <c r="F3027" i="2"/>
  <c r="F2271" i="2"/>
  <c r="F2760" i="2"/>
  <c r="O1962" i="2"/>
  <c r="N2650" i="2"/>
  <c r="O3027" i="2"/>
  <c r="N1962" i="2"/>
  <c r="O1127" i="2"/>
  <c r="O174" i="2"/>
  <c r="F1127" i="2"/>
  <c r="N2695" i="2"/>
  <c r="O2271" i="2"/>
  <c r="N2455" i="2"/>
  <c r="O2760" i="2"/>
  <c r="C2650" i="2"/>
  <c r="O2455" i="2"/>
  <c r="F2695" i="2"/>
  <c r="F273" i="2"/>
  <c r="C1127" i="2"/>
  <c r="F1962" i="2"/>
  <c r="N3027" i="2"/>
  <c r="C273" i="2"/>
  <c r="C174" i="2"/>
  <c r="O2650" i="2"/>
  <c r="C2271" i="2"/>
  <c r="C2760" i="2"/>
  <c r="F2154" i="2"/>
  <c r="C2154" i="2"/>
  <c r="F2607" i="2"/>
  <c r="F1276" i="2"/>
  <c r="C827" i="2"/>
  <c r="F1123" i="2"/>
  <c r="O1174" i="2"/>
  <c r="O1123" i="2"/>
  <c r="F827" i="2"/>
  <c r="O1276" i="2"/>
  <c r="F1502" i="2"/>
  <c r="N1447" i="2"/>
  <c r="C1174" i="2"/>
  <c r="N1502" i="2"/>
  <c r="O893" i="2"/>
  <c r="N1174" i="2"/>
  <c r="O2154" i="2"/>
  <c r="C2607" i="2"/>
  <c r="N2360" i="2"/>
  <c r="N1123" i="2"/>
  <c r="C1447" i="2"/>
  <c r="N1276" i="2"/>
  <c r="C2360" i="2"/>
  <c r="F2360" i="2"/>
  <c r="F1447" i="2"/>
  <c r="N893" i="2"/>
  <c r="N2607" i="2"/>
  <c r="F893" i="2"/>
  <c r="O827" i="2"/>
  <c r="C1276" i="2"/>
  <c r="C1123" i="2"/>
  <c r="N2154" i="2"/>
  <c r="O2607" i="2"/>
  <c r="F1174" i="2"/>
  <c r="O2360" i="2"/>
  <c r="O1447" i="2"/>
  <c r="N827" i="2"/>
  <c r="C893" i="2"/>
  <c r="C1502" i="2"/>
  <c r="O1502" i="2"/>
  <c r="N2651" i="2"/>
  <c r="F1751" i="2"/>
  <c r="O2651" i="2"/>
  <c r="N925" i="2"/>
  <c r="N1751" i="2"/>
  <c r="F1094" i="2"/>
  <c r="F3248" i="2"/>
  <c r="C1094" i="2"/>
  <c r="C3302" i="2"/>
  <c r="O1751" i="2"/>
  <c r="N2457" i="2"/>
  <c r="O2798" i="2"/>
  <c r="O2457" i="2"/>
  <c r="F2651" i="2"/>
  <c r="N3302" i="2"/>
  <c r="O3350" i="2"/>
  <c r="N3248" i="2"/>
  <c r="O3248" i="2"/>
  <c r="N2798" i="2"/>
  <c r="C2798" i="2"/>
  <c r="N432" i="2"/>
  <c r="C3350" i="2"/>
  <c r="F2457" i="2"/>
  <c r="N1094" i="2"/>
  <c r="O3302" i="2"/>
  <c r="F3350" i="2"/>
  <c r="C432" i="2"/>
  <c r="F925" i="2"/>
  <c r="O432" i="2"/>
  <c r="O1094" i="2"/>
  <c r="F3302" i="2"/>
  <c r="C925" i="2"/>
  <c r="O925" i="2"/>
  <c r="F2798" i="2"/>
  <c r="C3248" i="2"/>
  <c r="C2651" i="2"/>
  <c r="N3350" i="2"/>
  <c r="C2457" i="2"/>
  <c r="F432" i="2"/>
  <c r="C1751" i="2"/>
  <c r="O2114" i="2"/>
  <c r="N141" i="2"/>
  <c r="C141" i="2"/>
  <c r="C159" i="2"/>
  <c r="C1384" i="2"/>
  <c r="N104" i="2"/>
  <c r="C1129" i="2"/>
  <c r="F141" i="2"/>
  <c r="F1738" i="2"/>
  <c r="N456" i="2"/>
  <c r="C104" i="2"/>
  <c r="N159" i="2"/>
  <c r="O494" i="2"/>
  <c r="C1341" i="2"/>
  <c r="C456" i="2"/>
  <c r="O104" i="2"/>
  <c r="N1341" i="2"/>
  <c r="F1341" i="2"/>
  <c r="F1129" i="2"/>
  <c r="F1384" i="2"/>
  <c r="O1129" i="2"/>
  <c r="O456" i="2"/>
  <c r="O159" i="2"/>
  <c r="C494" i="2"/>
  <c r="O1384" i="2"/>
  <c r="N2114" i="2"/>
  <c r="C2114" i="2"/>
  <c r="F494" i="2"/>
  <c r="O1738" i="2"/>
  <c r="C1738" i="2"/>
  <c r="O1341" i="2"/>
  <c r="N1384" i="2"/>
  <c r="N494" i="2"/>
  <c r="N1738" i="2"/>
  <c r="F159" i="2"/>
  <c r="N1129" i="2"/>
  <c r="F104" i="2"/>
  <c r="F456" i="2"/>
  <c r="O141" i="2"/>
  <c r="F2114" i="2"/>
  <c r="O2497" i="2"/>
  <c r="O3353" i="2"/>
  <c r="C1859" i="2"/>
  <c r="N2304" i="2"/>
  <c r="N2946" i="2"/>
  <c r="O693" i="2"/>
  <c r="O2304" i="2"/>
  <c r="O1222" i="2"/>
  <c r="C2304" i="2"/>
  <c r="N468" i="2"/>
  <c r="O468" i="2"/>
  <c r="N2497" i="2"/>
  <c r="C3353" i="2"/>
  <c r="C2653" i="2"/>
  <c r="O2653" i="2"/>
  <c r="C2946" i="2"/>
  <c r="N1859" i="2"/>
  <c r="C468" i="2"/>
  <c r="F2653" i="2"/>
  <c r="N693" i="2"/>
  <c r="O2946" i="2"/>
  <c r="F1222" i="2"/>
  <c r="F693" i="2"/>
  <c r="F3353" i="2"/>
  <c r="O1202" i="2"/>
  <c r="C2497" i="2"/>
  <c r="N1202" i="2"/>
  <c r="F1859" i="2"/>
  <c r="C1222" i="2"/>
  <c r="O1859" i="2"/>
  <c r="C1202" i="2"/>
  <c r="N2653" i="2"/>
  <c r="F1202" i="2"/>
  <c r="F2946" i="2"/>
  <c r="N3353" i="2"/>
  <c r="F2497" i="2"/>
  <c r="C693" i="2"/>
  <c r="F2304" i="2"/>
  <c r="F468" i="2"/>
  <c r="N1222" i="2"/>
  <c r="N5" i="2"/>
  <c r="N713" i="2"/>
  <c r="O2205" i="2"/>
  <c r="O2745" i="2"/>
  <c r="C671" i="2"/>
  <c r="C974" i="2"/>
  <c r="O581" i="2"/>
  <c r="O5" i="2"/>
  <c r="F1298" i="2"/>
  <c r="F974" i="2"/>
  <c r="O1743" i="2"/>
  <c r="F5" i="2"/>
  <c r="N581" i="2"/>
  <c r="F713" i="2"/>
  <c r="O181" i="2"/>
  <c r="F181" i="2"/>
  <c r="C2745" i="2"/>
  <c r="N1298" i="2"/>
  <c r="F671" i="2"/>
  <c r="C181" i="2"/>
  <c r="N671" i="2"/>
  <c r="N2745" i="2"/>
  <c r="N974" i="2"/>
  <c r="C2205" i="2"/>
  <c r="O1298" i="2"/>
  <c r="C713" i="2"/>
  <c r="C581" i="2"/>
  <c r="N1743" i="2"/>
  <c r="N2205" i="2"/>
  <c r="C1743" i="2"/>
  <c r="C1298" i="2"/>
  <c r="O974" i="2"/>
  <c r="O713" i="2"/>
  <c r="F2205" i="2"/>
  <c r="F2745" i="2"/>
  <c r="N181" i="2"/>
  <c r="F581" i="2"/>
  <c r="F1743" i="2"/>
  <c r="O671" i="2"/>
  <c r="C5" i="2"/>
  <c r="C448" i="2"/>
  <c r="C927" i="2"/>
  <c r="F2126" i="2"/>
  <c r="O1823" i="2"/>
  <c r="O1611" i="2"/>
  <c r="C600" i="2"/>
  <c r="O927" i="2"/>
  <c r="N927" i="2"/>
  <c r="C1823" i="2"/>
  <c r="F1611" i="2"/>
  <c r="O600" i="2"/>
  <c r="O1614" i="2"/>
  <c r="O2126" i="2"/>
  <c r="N1263" i="2"/>
  <c r="N600" i="2"/>
  <c r="C1263" i="2"/>
  <c r="O1263" i="2"/>
  <c r="F376" i="2"/>
  <c r="F448" i="2"/>
  <c r="N1687" i="2"/>
  <c r="C1611" i="2"/>
  <c r="O1687" i="2"/>
  <c r="C2126" i="2"/>
  <c r="F1823" i="2"/>
  <c r="F1614" i="2"/>
  <c r="N448" i="2"/>
  <c r="C376" i="2"/>
  <c r="N1614" i="2"/>
  <c r="N376" i="2"/>
  <c r="F1687" i="2"/>
  <c r="O376" i="2"/>
  <c r="N2126" i="2"/>
  <c r="N1611" i="2"/>
  <c r="F1263" i="2"/>
  <c r="F600" i="2"/>
  <c r="C1687" i="2"/>
  <c r="N1823" i="2"/>
  <c r="F927" i="2"/>
  <c r="O448" i="2"/>
  <c r="C1614" i="2"/>
  <c r="F428" i="2"/>
  <c r="N205" i="2"/>
  <c r="F2637" i="2"/>
  <c r="O2637" i="2"/>
  <c r="F2535" i="2"/>
  <c r="C946" i="2"/>
  <c r="F650" i="2"/>
  <c r="O69" i="2"/>
  <c r="C650" i="2"/>
  <c r="F69" i="2"/>
  <c r="N2134" i="2"/>
  <c r="F2134" i="2"/>
  <c r="O205" i="2"/>
  <c r="O428" i="2"/>
  <c r="F40" i="2"/>
  <c r="O862" i="2"/>
  <c r="C428" i="2"/>
  <c r="C205" i="2"/>
  <c r="O2535" i="2"/>
  <c r="N69" i="2"/>
  <c r="C40" i="2"/>
  <c r="C2134" i="2"/>
  <c r="N650" i="2"/>
  <c r="N40" i="2"/>
  <c r="N2535" i="2"/>
  <c r="N862" i="2"/>
  <c r="O946" i="2"/>
  <c r="N2637" i="2"/>
  <c r="N946" i="2"/>
  <c r="C862" i="2"/>
  <c r="O40" i="2"/>
  <c r="C2535" i="2"/>
  <c r="F946" i="2"/>
  <c r="O2134" i="2"/>
  <c r="N428" i="2"/>
  <c r="C69" i="2"/>
  <c r="F862" i="2"/>
  <c r="O650" i="2"/>
  <c r="F205" i="2"/>
  <c r="C2637" i="2"/>
  <c r="O1686" i="2"/>
  <c r="O3345" i="2"/>
  <c r="F2537" i="2"/>
  <c r="N1245" i="2"/>
  <c r="N2876" i="2"/>
  <c r="C1435" i="2"/>
  <c r="F3345" i="2"/>
  <c r="O1435" i="2"/>
  <c r="O1881" i="2"/>
  <c r="N1982" i="2"/>
  <c r="O3342" i="2"/>
  <c r="C3345" i="2"/>
  <c r="N2537" i="2"/>
  <c r="C2876" i="2"/>
  <c r="F1982" i="2"/>
  <c r="N1686" i="2"/>
  <c r="N3342" i="2"/>
  <c r="C1245" i="2"/>
  <c r="O1982" i="2"/>
  <c r="F2083" i="2"/>
  <c r="N1881" i="2"/>
  <c r="F3342" i="2"/>
  <c r="O1245" i="2"/>
  <c r="F1686" i="2"/>
  <c r="C2083" i="2"/>
  <c r="N1435" i="2"/>
  <c r="C1881" i="2"/>
  <c r="O2083" i="2"/>
  <c r="O2537" i="2"/>
  <c r="F1435" i="2"/>
  <c r="O2876" i="2"/>
  <c r="F2876" i="2"/>
  <c r="F1881" i="2"/>
  <c r="F1245" i="2"/>
  <c r="C1982" i="2"/>
  <c r="C3342" i="2"/>
  <c r="C2537" i="2"/>
  <c r="N3345" i="2"/>
  <c r="N2083" i="2"/>
  <c r="C1686" i="2"/>
  <c r="O3076" i="2"/>
  <c r="F882" i="2"/>
  <c r="F979" i="2"/>
  <c r="F707" i="2"/>
  <c r="C707" i="2"/>
  <c r="N3282" i="2"/>
  <c r="N707" i="2"/>
  <c r="N2687" i="2"/>
  <c r="O1690" i="2"/>
  <c r="F1278" i="2"/>
  <c r="C2240" i="2"/>
  <c r="N3076" i="2"/>
  <c r="O2240" i="2"/>
  <c r="F2687" i="2"/>
  <c r="N979" i="2"/>
  <c r="C1278" i="2"/>
  <c r="C1467" i="2"/>
  <c r="F3282" i="2"/>
  <c r="N1467" i="2"/>
  <c r="N2240" i="2"/>
  <c r="F1690" i="2"/>
  <c r="N1690" i="2"/>
  <c r="O3282" i="2"/>
  <c r="O2687" i="2"/>
  <c r="N1278" i="2"/>
  <c r="C882" i="2"/>
  <c r="F3076" i="2"/>
  <c r="O1467" i="2"/>
  <c r="O882" i="2"/>
  <c r="O979" i="2"/>
  <c r="C979" i="2"/>
  <c r="O707" i="2"/>
  <c r="F1467" i="2"/>
  <c r="O1278" i="2"/>
  <c r="C2687" i="2"/>
  <c r="C3076" i="2"/>
  <c r="C1690" i="2"/>
  <c r="F2240" i="2"/>
  <c r="N882" i="2"/>
  <c r="C3282" i="2"/>
  <c r="C1007" i="2"/>
  <c r="F2632" i="2"/>
  <c r="O2421" i="2"/>
  <c r="O1812" i="2"/>
  <c r="O544" i="2"/>
  <c r="N1207" i="2"/>
  <c r="N1812" i="2"/>
  <c r="N2421" i="2"/>
  <c r="C16" i="2"/>
  <c r="F16" i="2"/>
  <c r="C2641" i="2"/>
  <c r="O3266" i="2"/>
  <c r="F1207" i="2"/>
  <c r="F1812" i="2"/>
  <c r="F2641" i="2"/>
  <c r="F3266" i="2"/>
  <c r="N2632" i="2"/>
  <c r="F544" i="2"/>
  <c r="C2421" i="2"/>
  <c r="C544" i="2"/>
  <c r="F1007" i="2"/>
  <c r="O2641" i="2"/>
  <c r="O1007" i="2"/>
  <c r="C2632" i="2"/>
  <c r="N16" i="2"/>
  <c r="C3266" i="2"/>
  <c r="F3005" i="2"/>
  <c r="O3005" i="2"/>
  <c r="C3005" i="2"/>
  <c r="O16" i="2"/>
  <c r="O1207" i="2"/>
  <c r="N3005" i="2"/>
  <c r="N1007" i="2"/>
  <c r="C1812" i="2"/>
  <c r="N3266" i="2"/>
  <c r="F2421" i="2"/>
  <c r="C1207" i="2"/>
  <c r="O2632" i="2"/>
  <c r="N2641" i="2"/>
  <c r="N544" i="2"/>
  <c r="C3064" i="2"/>
  <c r="N207" i="2"/>
  <c r="O2167" i="2"/>
  <c r="O14" i="2"/>
  <c r="O3064" i="2"/>
  <c r="C1237" i="2"/>
  <c r="C1354" i="2"/>
  <c r="F1354" i="2"/>
  <c r="F1237" i="2"/>
  <c r="F207" i="2"/>
  <c r="F2417" i="2"/>
  <c r="C2199" i="2"/>
  <c r="N3064" i="2"/>
  <c r="O1237" i="2"/>
  <c r="N1354" i="2"/>
  <c r="C2167" i="2"/>
  <c r="C2417" i="2"/>
  <c r="C14" i="2"/>
  <c r="F2199" i="2"/>
  <c r="F2381" i="2"/>
  <c r="O207" i="2"/>
  <c r="O2417" i="2"/>
  <c r="N2275" i="2"/>
  <c r="F14" i="2"/>
  <c r="N2381" i="2"/>
  <c r="C2275" i="2"/>
  <c r="N2199" i="2"/>
  <c r="C2381" i="2"/>
  <c r="F2167" i="2"/>
  <c r="F2275" i="2"/>
  <c r="O1354" i="2"/>
  <c r="O2381" i="2"/>
  <c r="N14" i="2"/>
  <c r="N2167" i="2"/>
  <c r="N2417" i="2"/>
  <c r="C207" i="2"/>
  <c r="F3064" i="2"/>
  <c r="O2275" i="2"/>
  <c r="O2199" i="2"/>
  <c r="N1237" i="2"/>
  <c r="N2556" i="2"/>
  <c r="F1226" i="2"/>
  <c r="F2884" i="2"/>
  <c r="N2884" i="2"/>
  <c r="N342" i="2"/>
  <c r="O1567" i="2"/>
  <c r="F342" i="2"/>
  <c r="F984" i="2"/>
  <c r="C2884" i="2"/>
  <c r="N98" i="2"/>
  <c r="O98" i="2"/>
  <c r="C2556" i="2"/>
  <c r="N984" i="2"/>
  <c r="F1212" i="2"/>
  <c r="N1567" i="2"/>
  <c r="N1212" i="2"/>
  <c r="O2581" i="2"/>
  <c r="F2556" i="2"/>
  <c r="N1226" i="2"/>
  <c r="O984" i="2"/>
  <c r="C358" i="2"/>
  <c r="C1567" i="2"/>
  <c r="C1226" i="2"/>
  <c r="F2581" i="2"/>
  <c r="C342" i="2"/>
  <c r="N358" i="2"/>
  <c r="O1212" i="2"/>
  <c r="F98" i="2"/>
  <c r="N2581" i="2"/>
  <c r="C2581" i="2"/>
  <c r="O358" i="2"/>
  <c r="O1226" i="2"/>
  <c r="O2556" i="2"/>
  <c r="O342" i="2"/>
  <c r="O2884" i="2"/>
  <c r="C98" i="2"/>
  <c r="F358" i="2"/>
  <c r="C1212" i="2"/>
  <c r="F1567" i="2"/>
  <c r="C984" i="2"/>
  <c r="N1696" i="2"/>
  <c r="C2540" i="2"/>
  <c r="C3019" i="2"/>
  <c r="C1855" i="2"/>
  <c r="C571" i="2"/>
  <c r="C3334" i="2"/>
  <c r="F1632" i="2"/>
  <c r="N130" i="2"/>
  <c r="F3019" i="2"/>
  <c r="O1855" i="2"/>
  <c r="F3320" i="2"/>
  <c r="O3320" i="2"/>
  <c r="O3019" i="2"/>
  <c r="N571" i="2"/>
  <c r="O571" i="2"/>
  <c r="C1632" i="2"/>
  <c r="O2540" i="2"/>
  <c r="O130" i="2"/>
  <c r="O3334" i="2"/>
  <c r="F1696" i="2"/>
  <c r="N3334" i="2"/>
  <c r="N1855" i="2"/>
  <c r="C130" i="2"/>
  <c r="F2540" i="2"/>
  <c r="O1367" i="2"/>
  <c r="F1367" i="2"/>
  <c r="C1696" i="2"/>
  <c r="C3320" i="2"/>
  <c r="C1367" i="2"/>
  <c r="N3019" i="2"/>
  <c r="O1632" i="2"/>
  <c r="F130" i="2"/>
  <c r="O1696" i="2"/>
  <c r="N1367" i="2"/>
  <c r="N1632" i="2"/>
  <c r="F3334" i="2"/>
  <c r="N2540" i="2"/>
  <c r="F1855" i="2"/>
  <c r="F571" i="2"/>
  <c r="N3320" i="2"/>
  <c r="O3321" i="2"/>
  <c r="C2070" i="2"/>
  <c r="N630" i="2"/>
  <c r="O1280" i="2"/>
  <c r="N3000" i="2"/>
  <c r="C1748" i="2"/>
  <c r="F1337" i="2"/>
  <c r="O859" i="2"/>
  <c r="F1002" i="2"/>
  <c r="N1002" i="2"/>
  <c r="C512" i="2"/>
  <c r="N512" i="2"/>
  <c r="F1790" i="2"/>
  <c r="N900" i="2"/>
  <c r="F1748" i="2"/>
  <c r="O3202" i="2"/>
  <c r="F1280" i="2"/>
  <c r="O1790" i="2"/>
  <c r="C3321" i="2"/>
  <c r="N1280" i="2"/>
  <c r="C3000" i="2"/>
  <c r="N2070" i="2"/>
  <c r="N2880" i="2"/>
  <c r="C3202" i="2"/>
  <c r="N526" i="2"/>
  <c r="O526" i="2"/>
  <c r="C1337" i="2"/>
  <c r="O804" i="2"/>
  <c r="O1337" i="2"/>
  <c r="N1748" i="2"/>
  <c r="N3202" i="2"/>
  <c r="O512" i="2"/>
  <c r="N2622" i="2"/>
  <c r="C1790" i="2"/>
  <c r="C1002" i="2"/>
  <c r="F859" i="2"/>
  <c r="C900" i="2"/>
  <c r="O3290" i="2"/>
  <c r="O2622" i="2"/>
  <c r="C2880" i="2"/>
  <c r="O2880" i="2"/>
  <c r="C2622" i="2"/>
  <c r="N2296" i="2"/>
  <c r="C859" i="2"/>
  <c r="O2296" i="2"/>
  <c r="F526" i="2"/>
  <c r="F630" i="2"/>
  <c r="C3290" i="2"/>
  <c r="O630" i="2"/>
  <c r="N804" i="2"/>
  <c r="C2839" i="2"/>
  <c r="O900" i="2"/>
  <c r="F2839" i="2"/>
  <c r="F2296" i="2"/>
  <c r="F804" i="2"/>
  <c r="F2070" i="2"/>
  <c r="O3000" i="2"/>
  <c r="O2839" i="2"/>
  <c r="N3290" i="2"/>
  <c r="N3321" i="2"/>
  <c r="F3290" i="2"/>
  <c r="F3202" i="2"/>
  <c r="C630" i="2"/>
  <c r="O2070" i="2"/>
  <c r="F2622" i="2"/>
  <c r="F900" i="2"/>
  <c r="O1748" i="2"/>
  <c r="C804" i="2"/>
  <c r="C1280" i="2"/>
  <c r="N859" i="2"/>
  <c r="C526" i="2"/>
  <c r="N1337" i="2"/>
  <c r="N2839" i="2"/>
  <c r="O1002" i="2"/>
  <c r="F512" i="2"/>
  <c r="F3000" i="2"/>
  <c r="C2296" i="2"/>
  <c r="F3321" i="2"/>
  <c r="N1790" i="2"/>
  <c r="F2880" i="2"/>
  <c r="O3328" i="2"/>
  <c r="N2178" i="2"/>
  <c r="F3206" i="2"/>
  <c r="O986" i="2"/>
  <c r="O1039" i="2"/>
  <c r="C3410" i="2"/>
  <c r="F131" i="2"/>
  <c r="N3372" i="2"/>
  <c r="N1039" i="2"/>
  <c r="N595" i="2"/>
  <c r="F3410" i="2"/>
  <c r="C3328" i="2"/>
  <c r="F3372" i="2"/>
  <c r="F986" i="2"/>
  <c r="C131" i="2"/>
  <c r="N3206" i="2"/>
  <c r="F2178" i="2"/>
  <c r="N3328" i="2"/>
  <c r="F595" i="2"/>
  <c r="N2502" i="2"/>
  <c r="N3410" i="2"/>
  <c r="O595" i="2"/>
  <c r="C2502" i="2"/>
  <c r="O3206" i="2"/>
  <c r="C1039" i="2"/>
  <c r="C986" i="2"/>
  <c r="N131" i="2"/>
  <c r="C3372" i="2"/>
  <c r="O2178" i="2"/>
  <c r="O2502" i="2"/>
  <c r="C595" i="2"/>
  <c r="O131" i="2"/>
  <c r="F1039" i="2"/>
  <c r="O3410" i="2"/>
  <c r="F3328" i="2"/>
  <c r="F2502" i="2"/>
  <c r="N986" i="2"/>
  <c r="C2178" i="2"/>
  <c r="C3206" i="2"/>
  <c r="O3372" i="2"/>
  <c r="F2311" i="2"/>
  <c r="F2280" i="2"/>
  <c r="C1381" i="2"/>
  <c r="N2311" i="2"/>
  <c r="N1161" i="2"/>
  <c r="N1381" i="2"/>
  <c r="F2279" i="2"/>
  <c r="O1161" i="2"/>
  <c r="C2311" i="2"/>
  <c r="C2447" i="2"/>
  <c r="C1836" i="2"/>
  <c r="F1161" i="2"/>
  <c r="C2279" i="2"/>
  <c r="O611" i="2"/>
  <c r="O1836" i="2"/>
  <c r="F2447" i="2"/>
  <c r="N611" i="2"/>
  <c r="N2280" i="2"/>
  <c r="C153" i="2"/>
  <c r="N2279" i="2"/>
  <c r="F1381" i="2"/>
  <c r="F1836" i="2"/>
  <c r="C611" i="2"/>
  <c r="C1966" i="2"/>
  <c r="N153" i="2"/>
  <c r="F153" i="2"/>
  <c r="C2280" i="2"/>
  <c r="N2447" i="2"/>
  <c r="N1966" i="2"/>
  <c r="F1966" i="2"/>
  <c r="O1966" i="2"/>
  <c r="O2447" i="2"/>
  <c r="F611" i="2"/>
  <c r="N1836" i="2"/>
  <c r="O2280" i="2"/>
  <c r="O153" i="2"/>
  <c r="C1161" i="2"/>
  <c r="O2279" i="2"/>
  <c r="O1381" i="2"/>
  <c r="O2311" i="2"/>
  <c r="F2365" i="2"/>
  <c r="O80" i="2"/>
  <c r="C2528" i="2"/>
  <c r="N2143" i="2"/>
  <c r="N2528" i="2"/>
  <c r="O2617" i="2"/>
  <c r="F264" i="2"/>
  <c r="F3397" i="2"/>
  <c r="O2365" i="2"/>
  <c r="C2617" i="2"/>
  <c r="F1096" i="2"/>
  <c r="O2528" i="2"/>
  <c r="F3086" i="2"/>
  <c r="O2143" i="2"/>
  <c r="O1096" i="2"/>
  <c r="C80" i="2"/>
  <c r="F2617" i="2"/>
  <c r="C2365" i="2"/>
  <c r="F3081" i="2"/>
  <c r="C3397" i="2"/>
  <c r="F2143" i="2"/>
  <c r="C264" i="2"/>
  <c r="C3086" i="2"/>
  <c r="O3081" i="2"/>
  <c r="N3086" i="2"/>
  <c r="N3397" i="2"/>
  <c r="N80" i="2"/>
  <c r="N3081" i="2"/>
  <c r="N264" i="2"/>
  <c r="C1096" i="2"/>
  <c r="F2528" i="2"/>
  <c r="O3397" i="2"/>
  <c r="N2617" i="2"/>
  <c r="C3081" i="2"/>
  <c r="F80" i="2"/>
  <c r="N2365" i="2"/>
  <c r="C2143" i="2"/>
  <c r="N1096" i="2"/>
  <c r="O264" i="2"/>
  <c r="O3086" i="2"/>
  <c r="N1295" i="2"/>
  <c r="N3035" i="2"/>
  <c r="N1928" i="2"/>
  <c r="O1928" i="2"/>
  <c r="F416" i="2"/>
  <c r="C3035" i="2"/>
  <c r="F2555" i="2"/>
  <c r="O726" i="2"/>
  <c r="N1525" i="2"/>
  <c r="C1928" i="2"/>
  <c r="O125" i="2"/>
  <c r="N2555" i="2"/>
  <c r="C3073" i="2"/>
  <c r="C726" i="2"/>
  <c r="O2555" i="2"/>
  <c r="C1525" i="2"/>
  <c r="F3035" i="2"/>
  <c r="F3073" i="2"/>
  <c r="O1525" i="2"/>
  <c r="N3073" i="2"/>
  <c r="C1295" i="2"/>
  <c r="C125" i="2"/>
  <c r="N416" i="2"/>
  <c r="F564" i="2"/>
  <c r="F726" i="2"/>
  <c r="N564" i="2"/>
  <c r="C416" i="2"/>
  <c r="F1295" i="2"/>
  <c r="C564" i="2"/>
  <c r="N125" i="2"/>
  <c r="O564" i="2"/>
  <c r="O1295" i="2"/>
  <c r="F125" i="2"/>
  <c r="C2555" i="2"/>
  <c r="O416" i="2"/>
  <c r="N726" i="2"/>
  <c r="F1928" i="2"/>
  <c r="F1525" i="2"/>
  <c r="O3035" i="2"/>
  <c r="O3073" i="2"/>
  <c r="O2055" i="2"/>
  <c r="C1490" i="2"/>
  <c r="N602" i="2"/>
  <c r="F1755" i="2"/>
  <c r="F2040" i="2"/>
  <c r="O1755" i="2"/>
  <c r="F602" i="2"/>
  <c r="O524" i="2"/>
  <c r="F720" i="2"/>
  <c r="O1490" i="2"/>
  <c r="N2040" i="2"/>
  <c r="N1157" i="2"/>
  <c r="C720" i="2"/>
  <c r="C482" i="2"/>
  <c r="N482" i="2"/>
  <c r="O602" i="2"/>
  <c r="C1157" i="2"/>
  <c r="N720" i="2"/>
  <c r="N2268" i="2"/>
  <c r="C2268" i="2"/>
  <c r="C2040" i="2"/>
  <c r="O1157" i="2"/>
  <c r="F2055" i="2"/>
  <c r="N1755" i="2"/>
  <c r="F524" i="2"/>
  <c r="C524" i="2"/>
  <c r="N1490" i="2"/>
  <c r="C2055" i="2"/>
  <c r="F2268" i="2"/>
  <c r="F482" i="2"/>
  <c r="F1157" i="2"/>
  <c r="O720" i="2"/>
  <c r="O482" i="2"/>
  <c r="N2055" i="2"/>
  <c r="F1490" i="2"/>
  <c r="N524" i="2"/>
  <c r="C1755" i="2"/>
  <c r="C602" i="2"/>
  <c r="O2268" i="2"/>
  <c r="O2040" i="2"/>
  <c r="N1351" i="2"/>
  <c r="C2727" i="2"/>
  <c r="F1351" i="2"/>
  <c r="O2595" i="2"/>
  <c r="O1782" i="2"/>
  <c r="N3067" i="2"/>
  <c r="C1351" i="2"/>
  <c r="O431" i="2"/>
  <c r="N2727" i="2"/>
  <c r="N369" i="2"/>
  <c r="F2694" i="2"/>
  <c r="F815" i="2"/>
  <c r="F2727" i="2"/>
  <c r="C2595" i="2"/>
  <c r="O369" i="2"/>
  <c r="N1307" i="2"/>
  <c r="F431" i="2"/>
  <c r="F1782" i="2"/>
  <c r="O1307" i="2"/>
  <c r="F369" i="2"/>
  <c r="N431" i="2"/>
  <c r="C2694" i="2"/>
  <c r="N2694" i="2"/>
  <c r="N815" i="2"/>
  <c r="O815" i="2"/>
  <c r="N2595" i="2"/>
  <c r="N1782" i="2"/>
  <c r="O3067" i="2"/>
  <c r="C1307" i="2"/>
  <c r="F3067" i="2"/>
  <c r="O2727" i="2"/>
  <c r="O2694" i="2"/>
  <c r="O1351" i="2"/>
  <c r="F1307" i="2"/>
  <c r="C369" i="2"/>
  <c r="C431" i="2"/>
  <c r="F2595" i="2"/>
  <c r="C3067" i="2"/>
  <c r="C1782" i="2"/>
  <c r="C815" i="2"/>
  <c r="F1671" i="2"/>
  <c r="O2567" i="2"/>
  <c r="C1431" i="2"/>
  <c r="N1671" i="2"/>
  <c r="N10" i="2"/>
  <c r="F258" i="2"/>
  <c r="O1134" i="2"/>
  <c r="C1671" i="2"/>
  <c r="F3411" i="2"/>
  <c r="N1431" i="2"/>
  <c r="F2717" i="2"/>
  <c r="C10" i="2"/>
  <c r="N2717" i="2"/>
  <c r="C108" i="2"/>
  <c r="F108" i="2"/>
  <c r="N3114" i="2"/>
  <c r="C2717" i="2"/>
  <c r="O10" i="2"/>
  <c r="F2567" i="2"/>
  <c r="O108" i="2"/>
  <c r="O258" i="2"/>
  <c r="F1431" i="2"/>
  <c r="C3411" i="2"/>
  <c r="F1134" i="2"/>
  <c r="N3411" i="2"/>
  <c r="O3114" i="2"/>
  <c r="C1134" i="2"/>
  <c r="N258" i="2"/>
  <c r="F3114" i="2"/>
  <c r="C2567" i="2"/>
  <c r="O3411" i="2"/>
  <c r="O1671" i="2"/>
  <c r="N1134" i="2"/>
  <c r="F10" i="2"/>
  <c r="N108" i="2"/>
  <c r="C258" i="2"/>
  <c r="N2567" i="2"/>
  <c r="O2717" i="2"/>
  <c r="O1431" i="2"/>
  <c r="C3114" i="2"/>
  <c r="F687" i="2"/>
  <c r="O2808" i="2"/>
  <c r="N1985" i="2"/>
  <c r="C2902" i="2"/>
  <c r="C405" i="2"/>
  <c r="C1985" i="2"/>
  <c r="O687" i="2"/>
  <c r="O2902" i="2"/>
  <c r="C215" i="2"/>
  <c r="N215" i="2"/>
  <c r="F215" i="2"/>
  <c r="F2902" i="2"/>
  <c r="N405" i="2"/>
  <c r="O2192" i="2"/>
  <c r="F2241" i="2"/>
  <c r="F2808" i="2"/>
  <c r="C2192" i="2"/>
  <c r="O1985" i="2"/>
  <c r="N2241" i="2"/>
  <c r="C2808" i="2"/>
  <c r="C2620" i="2"/>
  <c r="F2620" i="2"/>
  <c r="F405" i="2"/>
  <c r="O1821" i="2"/>
  <c r="C2241" i="2"/>
  <c r="C687" i="2"/>
  <c r="F1821" i="2"/>
  <c r="C1821" i="2"/>
  <c r="O2620" i="2"/>
  <c r="F2192" i="2"/>
  <c r="N2620" i="2"/>
  <c r="N2808" i="2"/>
  <c r="O405" i="2"/>
  <c r="N2902" i="2"/>
  <c r="O215" i="2"/>
  <c r="O2241" i="2"/>
  <c r="N687" i="2"/>
  <c r="N1821" i="2"/>
  <c r="F1985" i="2"/>
  <c r="N2192" i="2"/>
  <c r="C453" i="2"/>
  <c r="C2372" i="2"/>
  <c r="N534" i="2"/>
  <c r="N103" i="2"/>
  <c r="O103" i="2"/>
  <c r="O3190" i="2"/>
  <c r="N2016" i="2"/>
  <c r="N3190" i="2"/>
  <c r="F103" i="2"/>
  <c r="C2016" i="2"/>
  <c r="N453" i="2"/>
  <c r="C864" i="2"/>
  <c r="O534" i="2"/>
  <c r="N1732" i="2"/>
  <c r="F1732" i="2"/>
  <c r="O2372" i="2"/>
  <c r="C151" i="2"/>
  <c r="O2016" i="2"/>
  <c r="F3190" i="2"/>
  <c r="C1732" i="2"/>
  <c r="O864" i="2"/>
  <c r="O717" i="2"/>
  <c r="O151" i="2"/>
  <c r="F2372" i="2"/>
  <c r="N151" i="2"/>
  <c r="C717" i="2"/>
  <c r="F717" i="2"/>
  <c r="F534" i="2"/>
  <c r="O453" i="2"/>
  <c r="F864" i="2"/>
  <c r="C3190" i="2"/>
  <c r="F453" i="2"/>
  <c r="N2372" i="2"/>
  <c r="C534" i="2"/>
  <c r="N717" i="2"/>
  <c r="F151" i="2"/>
  <c r="O1732" i="2"/>
  <c r="N864" i="2"/>
  <c r="C103" i="2"/>
  <c r="F2016" i="2"/>
  <c r="C2970" i="2"/>
  <c r="O2809" i="2"/>
  <c r="C636" i="2"/>
  <c r="F2263" i="2"/>
  <c r="F256" i="2"/>
  <c r="O1951" i="2"/>
  <c r="N1951" i="2"/>
  <c r="C2263" i="2"/>
  <c r="F1444" i="2"/>
  <c r="C2499" i="2"/>
  <c r="C256" i="2"/>
  <c r="O256" i="2"/>
  <c r="C2587" i="2"/>
  <c r="O411" i="2"/>
  <c r="N2587" i="2"/>
  <c r="F1951" i="2"/>
  <c r="F411" i="2"/>
  <c r="O2263" i="2"/>
  <c r="O1444" i="2"/>
  <c r="N411" i="2"/>
  <c r="O2587" i="2"/>
  <c r="N2809" i="2"/>
  <c r="F2809" i="2"/>
  <c r="C1444" i="2"/>
  <c r="O2499" i="2"/>
  <c r="O636" i="2"/>
  <c r="N2970" i="2"/>
  <c r="O2970" i="2"/>
  <c r="N2499" i="2"/>
  <c r="N636" i="2"/>
  <c r="F636" i="2"/>
  <c r="F2970" i="2"/>
  <c r="C2809" i="2"/>
  <c r="C411" i="2"/>
  <c r="F2587" i="2"/>
  <c r="N2263" i="2"/>
  <c r="F2499" i="2"/>
  <c r="N256" i="2"/>
  <c r="C1951" i="2"/>
  <c r="N1444" i="2"/>
  <c r="C1146" i="2"/>
  <c r="F806" i="2"/>
  <c r="O2085" i="2"/>
  <c r="F872" i="2"/>
  <c r="F3284" i="2"/>
  <c r="O1531" i="2"/>
  <c r="F1531" i="2"/>
  <c r="N1531" i="2"/>
  <c r="N1264" i="2"/>
  <c r="F2085" i="2"/>
  <c r="O349" i="2"/>
  <c r="N349" i="2"/>
  <c r="O1264" i="2"/>
  <c r="C872" i="2"/>
  <c r="O3284" i="2"/>
  <c r="N3306" i="2"/>
  <c r="O3306" i="2"/>
  <c r="C2379" i="2"/>
  <c r="F349" i="2"/>
  <c r="N1146" i="2"/>
  <c r="N872" i="2"/>
  <c r="C1264" i="2"/>
  <c r="C806" i="2"/>
  <c r="C2085" i="2"/>
  <c r="O1146" i="2"/>
  <c r="C3306" i="2"/>
  <c r="F2379" i="2"/>
  <c r="C349" i="2"/>
  <c r="N806" i="2"/>
  <c r="N3284" i="2"/>
  <c r="O2379" i="2"/>
  <c r="O872" i="2"/>
  <c r="N2085" i="2"/>
  <c r="F1146" i="2"/>
  <c r="C3284" i="2"/>
  <c r="F1264" i="2"/>
  <c r="C1531" i="2"/>
  <c r="N2379" i="2"/>
  <c r="O806" i="2"/>
  <c r="F3306" i="2"/>
  <c r="C1565" i="2"/>
  <c r="N1763" i="2"/>
  <c r="C312" i="2"/>
  <c r="F454" i="2"/>
  <c r="N3102" i="2"/>
  <c r="O423" i="2"/>
  <c r="F1763" i="2"/>
  <c r="F1565" i="2"/>
  <c r="N312" i="2"/>
  <c r="O111" i="2"/>
  <c r="O3102" i="2"/>
  <c r="F1165" i="2"/>
  <c r="C3102" i="2"/>
  <c r="F423" i="2"/>
  <c r="O2362" i="2"/>
  <c r="F312" i="2"/>
  <c r="N1565" i="2"/>
  <c r="C1404" i="2"/>
  <c r="C1763" i="2"/>
  <c r="O1165" i="2"/>
  <c r="F111" i="2"/>
  <c r="C2362" i="2"/>
  <c r="O1404" i="2"/>
  <c r="N454" i="2"/>
  <c r="C1165" i="2"/>
  <c r="N111" i="2"/>
  <c r="F2362" i="2"/>
  <c r="F1404" i="2"/>
  <c r="C423" i="2"/>
  <c r="O1565" i="2"/>
  <c r="O1763" i="2"/>
  <c r="O312" i="2"/>
  <c r="F3102" i="2"/>
  <c r="N1404" i="2"/>
  <c r="C111" i="2"/>
  <c r="N2362" i="2"/>
  <c r="O454" i="2"/>
  <c r="C454" i="2"/>
  <c r="N1165" i="2"/>
  <c r="N423" i="2"/>
  <c r="F1242" i="2"/>
  <c r="N1691" i="2"/>
  <c r="N1294" i="2"/>
  <c r="N4" i="2"/>
  <c r="C1242" i="2"/>
  <c r="F809" i="2"/>
  <c r="C2750" i="2"/>
  <c r="O2853" i="2"/>
  <c r="F1294" i="2"/>
  <c r="N3095" i="2"/>
  <c r="C1691" i="2"/>
  <c r="F1549" i="2"/>
  <c r="C3085" i="2"/>
  <c r="C2853" i="2"/>
  <c r="F3085" i="2"/>
  <c r="C3095" i="2"/>
  <c r="C1294" i="2"/>
  <c r="N1242" i="2"/>
  <c r="F2853" i="2"/>
  <c r="N3085" i="2"/>
  <c r="C4" i="2"/>
  <c r="O3095" i="2"/>
  <c r="O809" i="2"/>
  <c r="F4" i="2"/>
  <c r="F1691" i="2"/>
  <c r="N809" i="2"/>
  <c r="O1549" i="2"/>
  <c r="N1549" i="2"/>
  <c r="F2750" i="2"/>
  <c r="O2750" i="2"/>
  <c r="F3095" i="2"/>
  <c r="O1294" i="2"/>
  <c r="O4" i="2"/>
  <c r="N2853" i="2"/>
  <c r="C1549" i="2"/>
  <c r="O3085" i="2"/>
  <c r="C809" i="2"/>
  <c r="O1691" i="2"/>
  <c r="O1242" i="2"/>
  <c r="N2750" i="2"/>
  <c r="O2742" i="2"/>
  <c r="F128" i="2"/>
  <c r="N1621" i="2"/>
  <c r="F1235" i="2"/>
  <c r="O3135" i="2"/>
  <c r="N982" i="2"/>
  <c r="F3331" i="2"/>
  <c r="N2948" i="2"/>
  <c r="F1621" i="2"/>
  <c r="O1621" i="2"/>
  <c r="F2948" i="2"/>
  <c r="C3135" i="2"/>
  <c r="C128" i="2"/>
  <c r="O2703" i="2"/>
  <c r="N2742" i="2"/>
  <c r="C3331" i="2"/>
  <c r="O128" i="2"/>
  <c r="N3331" i="2"/>
  <c r="C1235" i="2"/>
  <c r="O982" i="2"/>
  <c r="C2948" i="2"/>
  <c r="C2543" i="2"/>
  <c r="F2543" i="2"/>
  <c r="N1235" i="2"/>
  <c r="N2543" i="2"/>
  <c r="C2703" i="2"/>
  <c r="F982" i="2"/>
  <c r="F2703" i="2"/>
  <c r="F2742" i="2"/>
  <c r="C1621" i="2"/>
  <c r="F3135" i="2"/>
  <c r="C982" i="2"/>
  <c r="C2742" i="2"/>
  <c r="N3135" i="2"/>
  <c r="O2948" i="2"/>
  <c r="O1235" i="2"/>
  <c r="N128" i="2"/>
  <c r="N2703" i="2"/>
  <c r="O3331" i="2"/>
  <c r="O2543" i="2"/>
  <c r="O1862" i="2"/>
  <c r="O1758" i="2"/>
  <c r="N782" i="2"/>
  <c r="F1318" i="2"/>
  <c r="N1004" i="2"/>
  <c r="N1758" i="2"/>
  <c r="O1004" i="2"/>
  <c r="O1318" i="2"/>
  <c r="O1769" i="2"/>
  <c r="O2773" i="2"/>
  <c r="F1004" i="2"/>
  <c r="N2773" i="2"/>
  <c r="F1054" i="2"/>
  <c r="F1546" i="2"/>
  <c r="F782" i="2"/>
  <c r="O1546" i="2"/>
  <c r="C792" i="2"/>
  <c r="C1054" i="2"/>
  <c r="F1758" i="2"/>
  <c r="N792" i="2"/>
  <c r="C1318" i="2"/>
  <c r="N1769" i="2"/>
  <c r="O1054" i="2"/>
  <c r="N1862" i="2"/>
  <c r="C1546" i="2"/>
  <c r="C2773" i="2"/>
  <c r="C1862" i="2"/>
  <c r="F1862" i="2"/>
  <c r="C1769" i="2"/>
  <c r="O782" i="2"/>
  <c r="F792" i="2"/>
  <c r="F2773" i="2"/>
  <c r="C1758" i="2"/>
  <c r="C782" i="2"/>
  <c r="N1546" i="2"/>
  <c r="C1004" i="2"/>
  <c r="F1769" i="2"/>
  <c r="O792" i="2"/>
  <c r="N1054" i="2"/>
  <c r="N1318" i="2"/>
  <c r="C338" i="2"/>
  <c r="N338" i="2"/>
  <c r="O381" i="2"/>
  <c r="F381" i="2"/>
  <c r="F774" i="2"/>
  <c r="N381" i="2"/>
  <c r="F2325" i="2"/>
  <c r="F11" i="2"/>
  <c r="F338" i="2"/>
  <c r="O1715" i="2"/>
  <c r="C11" i="2"/>
  <c r="O1275" i="2"/>
  <c r="N466" i="2"/>
  <c r="F2644" i="2"/>
  <c r="N2644" i="2"/>
  <c r="F1715" i="2"/>
  <c r="F1275" i="2"/>
  <c r="N2325" i="2"/>
  <c r="C429" i="2"/>
  <c r="N429" i="2"/>
  <c r="O466" i="2"/>
  <c r="O429" i="2"/>
  <c r="C466" i="2"/>
  <c r="O2644" i="2"/>
  <c r="O2325" i="2"/>
  <c r="O774" i="2"/>
  <c r="N1275" i="2"/>
  <c r="O11" i="2"/>
  <c r="N774" i="2"/>
  <c r="F429" i="2"/>
  <c r="N1715" i="2"/>
  <c r="C2325" i="2"/>
  <c r="C774" i="2"/>
  <c r="C2644" i="2"/>
  <c r="C1715" i="2"/>
  <c r="C1275" i="2"/>
  <c r="C381" i="2"/>
  <c r="F466" i="2"/>
  <c r="N11" i="2"/>
  <c r="O338" i="2"/>
  <c r="N1229" i="2"/>
  <c r="F2225" i="2"/>
  <c r="N3368" i="2"/>
  <c r="C3368" i="2"/>
  <c r="N3032" i="2"/>
  <c r="O1229" i="2"/>
  <c r="F2161" i="2"/>
  <c r="N344" i="2"/>
  <c r="O344" i="2"/>
  <c r="N2161" i="2"/>
  <c r="O3368" i="2"/>
  <c r="N1527" i="2"/>
  <c r="F1229" i="2"/>
  <c r="O2161" i="2"/>
  <c r="O1020" i="2"/>
  <c r="N2225" i="2"/>
  <c r="O1527" i="2"/>
  <c r="O1438" i="2"/>
  <c r="C1438" i="2"/>
  <c r="F1712" i="2"/>
  <c r="F1020" i="2"/>
  <c r="N1438" i="2"/>
  <c r="O2225" i="2"/>
  <c r="F344" i="2"/>
  <c r="C1020" i="2"/>
  <c r="O3032" i="2"/>
  <c r="C1712" i="2"/>
  <c r="F1527" i="2"/>
  <c r="C2225" i="2"/>
  <c r="C3032" i="2"/>
  <c r="O1712" i="2"/>
  <c r="F3032" i="2"/>
  <c r="C1527" i="2"/>
  <c r="C344" i="2"/>
  <c r="N1712" i="2"/>
  <c r="F3368" i="2"/>
  <c r="C2161" i="2"/>
  <c r="N1020" i="2"/>
  <c r="C1229" i="2"/>
  <c r="F1438" i="2"/>
  <c r="F2656" i="2"/>
  <c r="O396" i="2"/>
  <c r="N2656" i="2"/>
  <c r="F811" i="2"/>
  <c r="C1457" i="2"/>
  <c r="O516" i="2"/>
  <c r="F846" i="2"/>
  <c r="O2656" i="2"/>
  <c r="O811" i="2"/>
  <c r="N2272" i="2"/>
  <c r="O764" i="2"/>
  <c r="F396" i="2"/>
  <c r="O2272" i="2"/>
  <c r="C764" i="2"/>
  <c r="O1457" i="2"/>
  <c r="N516" i="2"/>
  <c r="N764" i="2"/>
  <c r="C811" i="2"/>
  <c r="C846" i="2"/>
  <c r="F374" i="2"/>
  <c r="C374" i="2"/>
  <c r="C396" i="2"/>
  <c r="O2509" i="2"/>
  <c r="F516" i="2"/>
  <c r="O846" i="2"/>
  <c r="F1457" i="2"/>
  <c r="C2272" i="2"/>
  <c r="C2509" i="2"/>
  <c r="O374" i="2"/>
  <c r="F764" i="2"/>
  <c r="N2509" i="2"/>
  <c r="N374" i="2"/>
  <c r="N811" i="2"/>
  <c r="F2509" i="2"/>
  <c r="N1457" i="2"/>
  <c r="F2272" i="2"/>
  <c r="N846" i="2"/>
  <c r="N396" i="2"/>
  <c r="C2656" i="2"/>
  <c r="C516" i="2"/>
  <c r="C68" i="2"/>
  <c r="F856" i="2"/>
  <c r="F3108" i="2"/>
  <c r="O2611" i="2"/>
  <c r="C1350" i="2"/>
  <c r="N2611" i="2"/>
  <c r="O598" i="2"/>
  <c r="C1304" i="2"/>
  <c r="C3108" i="2"/>
  <c r="O3218" i="2"/>
  <c r="O3108" i="2"/>
  <c r="N1350" i="2"/>
  <c r="O2762" i="2"/>
  <c r="O68" i="2"/>
  <c r="F2762" i="2"/>
  <c r="F1304" i="2"/>
  <c r="C3118" i="2"/>
  <c r="C2762" i="2"/>
  <c r="F3218" i="2"/>
  <c r="C2611" i="2"/>
  <c r="C3218" i="2"/>
  <c r="O856" i="2"/>
  <c r="F3118" i="2"/>
  <c r="N68" i="2"/>
  <c r="O1304" i="2"/>
  <c r="F598" i="2"/>
  <c r="C598" i="2"/>
  <c r="O3118" i="2"/>
  <c r="F1350" i="2"/>
  <c r="N856" i="2"/>
  <c r="N3118" i="2"/>
  <c r="N3218" i="2"/>
  <c r="F2611" i="2"/>
  <c r="N3108" i="2"/>
  <c r="F68" i="2"/>
  <c r="N598" i="2"/>
  <c r="N1304" i="2"/>
  <c r="N2762" i="2"/>
  <c r="O1350" i="2"/>
  <c r="C856" i="2"/>
  <c r="O2068" i="2"/>
  <c r="O328" i="2"/>
  <c r="O2986" i="2"/>
  <c r="N2986" i="2"/>
  <c r="F2068" i="2"/>
  <c r="N944" i="2"/>
  <c r="C328" i="2"/>
  <c r="F2861" i="2"/>
  <c r="O1131" i="2"/>
  <c r="F439" i="2"/>
  <c r="C1711" i="2"/>
  <c r="C2861" i="2"/>
  <c r="C1131" i="2"/>
  <c r="N439" i="2"/>
  <c r="C2986" i="2"/>
  <c r="O439" i="2"/>
  <c r="O1250" i="2"/>
  <c r="C1601" i="2"/>
  <c r="O2861" i="2"/>
  <c r="N1601" i="2"/>
  <c r="C1250" i="2"/>
  <c r="N1711" i="2"/>
  <c r="O944" i="2"/>
  <c r="N1250" i="2"/>
  <c r="F328" i="2"/>
  <c r="N2068" i="2"/>
  <c r="F1601" i="2"/>
  <c r="F944" i="2"/>
  <c r="N1131" i="2"/>
  <c r="F1711" i="2"/>
  <c r="F1250" i="2"/>
  <c r="C944" i="2"/>
  <c r="N2861" i="2"/>
  <c r="C2068" i="2"/>
  <c r="C439" i="2"/>
  <c r="F2986" i="2"/>
  <c r="F1131" i="2"/>
  <c r="N328" i="2"/>
  <c r="O1601" i="2"/>
  <c r="O1711" i="2"/>
  <c r="N1761" i="2"/>
  <c r="F1761" i="2"/>
  <c r="C2212" i="2"/>
  <c r="F2212" i="2"/>
  <c r="F2258" i="2"/>
  <c r="N2795" i="2"/>
  <c r="O3151" i="2"/>
  <c r="N2616" i="2"/>
  <c r="F2616" i="2"/>
  <c r="C2298" i="2"/>
  <c r="F36" i="2"/>
  <c r="F3151" i="2"/>
  <c r="N2258" i="2"/>
  <c r="C1761" i="2"/>
  <c r="F2298" i="2"/>
  <c r="O2795" i="2"/>
  <c r="C3419" i="2"/>
  <c r="C2616" i="2"/>
  <c r="N3151" i="2"/>
  <c r="N2719" i="2"/>
  <c r="F3419" i="2"/>
  <c r="O2719" i="2"/>
  <c r="C36" i="2"/>
  <c r="O2258" i="2"/>
  <c r="O36" i="2"/>
  <c r="N2212" i="2"/>
  <c r="O3419" i="2"/>
  <c r="C2719" i="2"/>
  <c r="F2795" i="2"/>
  <c r="O1761" i="2"/>
  <c r="O2298" i="2"/>
  <c r="N36" i="2"/>
  <c r="O2212" i="2"/>
  <c r="C2795" i="2"/>
  <c r="N3419" i="2"/>
  <c r="C2258" i="2"/>
  <c r="O2616" i="2"/>
  <c r="N2298" i="2"/>
  <c r="C3151" i="2"/>
  <c r="F2719" i="2"/>
  <c r="F3258" i="2"/>
  <c r="O831" i="2"/>
  <c r="N1725" i="2"/>
  <c r="F2224" i="2"/>
  <c r="F2345" i="2"/>
  <c r="N2357" i="2"/>
  <c r="O1552" i="2"/>
  <c r="F2357" i="2"/>
  <c r="C1725" i="2"/>
  <c r="F2911" i="2"/>
  <c r="O3258" i="2"/>
  <c r="C3258" i="2"/>
  <c r="C2357" i="2"/>
  <c r="O1977" i="2"/>
  <c r="N2224" i="2"/>
  <c r="N2911" i="2"/>
  <c r="N1552" i="2"/>
  <c r="F2541" i="2"/>
  <c r="C831" i="2"/>
  <c r="C1977" i="2"/>
  <c r="O2541" i="2"/>
  <c r="C2541" i="2"/>
  <c r="N2345" i="2"/>
  <c r="C2224" i="2"/>
  <c r="C1552" i="2"/>
  <c r="C2345" i="2"/>
  <c r="C2911" i="2"/>
  <c r="N1977" i="2"/>
  <c r="O1725" i="2"/>
  <c r="N831" i="2"/>
  <c r="O2357" i="2"/>
  <c r="F1552" i="2"/>
  <c r="O2911" i="2"/>
  <c r="F831" i="2"/>
  <c r="N2541" i="2"/>
  <c r="F1725" i="2"/>
  <c r="O2224" i="2"/>
  <c r="F1977" i="2"/>
  <c r="O2345" i="2"/>
  <c r="N3258" i="2"/>
  <c r="F851" i="2"/>
  <c r="N1735" i="2"/>
  <c r="O1735" i="2"/>
  <c r="C206" i="2"/>
  <c r="O2151" i="2"/>
  <c r="O493" i="2"/>
  <c r="F290" i="2"/>
  <c r="N2151" i="2"/>
  <c r="F493" i="2"/>
  <c r="O2383" i="2"/>
  <c r="O2827" i="2"/>
  <c r="C2383" i="2"/>
  <c r="O2904" i="2"/>
  <c r="O206" i="2"/>
  <c r="F1735" i="2"/>
  <c r="C2827" i="2"/>
  <c r="O851" i="2"/>
  <c r="N290" i="2"/>
  <c r="N1373" i="2"/>
  <c r="F1373" i="2"/>
  <c r="C493" i="2"/>
  <c r="N2383" i="2"/>
  <c r="C2904" i="2"/>
  <c r="N851" i="2"/>
  <c r="N206" i="2"/>
  <c r="F2151" i="2"/>
  <c r="F2827" i="2"/>
  <c r="O1373" i="2"/>
  <c r="F2904" i="2"/>
  <c r="O290" i="2"/>
  <c r="C2151" i="2"/>
  <c r="N2827" i="2"/>
  <c r="F2383" i="2"/>
  <c r="C1373" i="2"/>
  <c r="C1735" i="2"/>
  <c r="N2904" i="2"/>
  <c r="F206" i="2"/>
  <c r="C290" i="2"/>
  <c r="C851" i="2"/>
  <c r="N493" i="2"/>
  <c r="F2583" i="2"/>
  <c r="F2800" i="2"/>
  <c r="O3091" i="2"/>
  <c r="O3236" i="2"/>
  <c r="O2583" i="2"/>
  <c r="C666" i="2"/>
  <c r="C1976" i="2"/>
  <c r="O2800" i="2"/>
  <c r="F666" i="2"/>
  <c r="O3158" i="2"/>
  <c r="N2800" i="2"/>
  <c r="F2600" i="2"/>
  <c r="O2600" i="2"/>
  <c r="N3091" i="2"/>
  <c r="C3158" i="2"/>
  <c r="N2600" i="2"/>
  <c r="N3236" i="2"/>
  <c r="O892" i="2"/>
  <c r="F3158" i="2"/>
  <c r="N1852" i="2"/>
  <c r="N2583" i="2"/>
  <c r="N892" i="2"/>
  <c r="C1852" i="2"/>
  <c r="O666" i="2"/>
  <c r="F3091" i="2"/>
  <c r="F3236" i="2"/>
  <c r="F1852" i="2"/>
  <c r="O1976" i="2"/>
  <c r="F892" i="2"/>
  <c r="F1976" i="2"/>
  <c r="N666" i="2"/>
  <c r="C892" i="2"/>
  <c r="C2800" i="2"/>
  <c r="N3158" i="2"/>
  <c r="O1852" i="2"/>
  <c r="C3236" i="2"/>
  <c r="C2583" i="2"/>
  <c r="N1976" i="2"/>
  <c r="C2600" i="2"/>
  <c r="C3091" i="2"/>
  <c r="F2671" i="2"/>
  <c r="O1858" i="2"/>
  <c r="N1724" i="2"/>
  <c r="F870" i="2"/>
  <c r="F265" i="2"/>
  <c r="F1713" i="2"/>
  <c r="N870" i="2"/>
  <c r="C265" i="2"/>
  <c r="N1713" i="2"/>
  <c r="N230" i="2"/>
  <c r="F3257" i="2"/>
  <c r="O1713" i="2"/>
  <c r="N1858" i="2"/>
  <c r="C1858" i="2"/>
  <c r="C3257" i="2"/>
  <c r="N2671" i="2"/>
  <c r="C2842" i="2"/>
  <c r="F2842" i="2"/>
  <c r="O1724" i="2"/>
  <c r="O230" i="2"/>
  <c r="O2671" i="2"/>
  <c r="O2842" i="2"/>
  <c r="C870" i="2"/>
  <c r="N2489" i="2"/>
  <c r="N3257" i="2"/>
  <c r="C230" i="2"/>
  <c r="C1724" i="2"/>
  <c r="N265" i="2"/>
  <c r="F2489" i="2"/>
  <c r="C2489" i="2"/>
  <c r="C2671" i="2"/>
  <c r="F1724" i="2"/>
  <c r="O870" i="2"/>
  <c r="C1713" i="2"/>
  <c r="O265" i="2"/>
  <c r="F1858" i="2"/>
  <c r="O2489" i="2"/>
  <c r="O3257" i="2"/>
  <c r="F230" i="2"/>
  <c r="N2842" i="2"/>
  <c r="N252" i="2"/>
  <c r="O2003" i="2"/>
  <c r="F2061" i="2"/>
  <c r="C67" i="2"/>
  <c r="O2061" i="2"/>
  <c r="O2930" i="2"/>
  <c r="C1198" i="2"/>
  <c r="C1700" i="2"/>
  <c r="O67" i="2"/>
  <c r="F277" i="2"/>
  <c r="C2930" i="2"/>
  <c r="N2003" i="2"/>
  <c r="C2061" i="2"/>
  <c r="O1700" i="2"/>
  <c r="F1198" i="2"/>
  <c r="N1487" i="2"/>
  <c r="C1487" i="2"/>
  <c r="N277" i="2"/>
  <c r="F252" i="2"/>
  <c r="N1700" i="2"/>
  <c r="C2003" i="2"/>
  <c r="O277" i="2"/>
  <c r="C1822" i="2"/>
  <c r="O1822" i="2"/>
  <c r="N1822" i="2"/>
  <c r="C252" i="2"/>
  <c r="O1198" i="2"/>
  <c r="F2930" i="2"/>
  <c r="O1487" i="2"/>
  <c r="F67" i="2"/>
  <c r="C277" i="2"/>
  <c r="F1822" i="2"/>
  <c r="F1700" i="2"/>
  <c r="F1487" i="2"/>
  <c r="F2003" i="2"/>
  <c r="N67" i="2"/>
  <c r="N1198" i="2"/>
  <c r="N2061" i="2"/>
  <c r="N2930" i="2"/>
  <c r="O252" i="2"/>
  <c r="F2052" i="2"/>
  <c r="F3132" i="2"/>
  <c r="C2171" i="2"/>
  <c r="F2171" i="2"/>
  <c r="F480" i="2"/>
  <c r="F3089" i="2"/>
  <c r="N3089" i="2"/>
  <c r="C480" i="2"/>
  <c r="C3174" i="2"/>
  <c r="O1767" i="2"/>
  <c r="N2052" i="2"/>
  <c r="C1767" i="2"/>
  <c r="O3174" i="2"/>
  <c r="N2626" i="2"/>
  <c r="O3414" i="2"/>
  <c r="F3414" i="2"/>
  <c r="N3132" i="2"/>
  <c r="O2626" i="2"/>
  <c r="N3174" i="2"/>
  <c r="C2626" i="2"/>
  <c r="O3132" i="2"/>
  <c r="O480" i="2"/>
  <c r="O2171" i="2"/>
  <c r="N3414" i="2"/>
  <c r="O3089" i="2"/>
  <c r="O2052" i="2"/>
  <c r="N1767" i="2"/>
  <c r="F2953" i="2"/>
  <c r="C2953" i="2"/>
  <c r="O2953" i="2"/>
  <c r="N2953" i="2"/>
  <c r="F2626" i="2"/>
  <c r="C3132" i="2"/>
  <c r="C3089" i="2"/>
  <c r="N480" i="2"/>
  <c r="F1767" i="2"/>
  <c r="N2171" i="2"/>
  <c r="F3174" i="2"/>
  <c r="C2052" i="2"/>
  <c r="C3414" i="2"/>
  <c r="N918" i="2"/>
  <c r="O2721" i="2"/>
  <c r="O610" i="2"/>
  <c r="C3074" i="2"/>
  <c r="N710" i="2"/>
  <c r="O1849" i="2"/>
  <c r="F918" i="2"/>
  <c r="N1232" i="2"/>
  <c r="F610" i="2"/>
  <c r="C400" i="2"/>
  <c r="N2721" i="2"/>
  <c r="C1232" i="2"/>
  <c r="C918" i="2"/>
  <c r="C1849" i="2"/>
  <c r="O710" i="2"/>
  <c r="F1392" i="2"/>
  <c r="F3074" i="2"/>
  <c r="F3011" i="2"/>
  <c r="C1392" i="2"/>
  <c r="O3011" i="2"/>
  <c r="F1232" i="2"/>
  <c r="N1849" i="2"/>
  <c r="N3074" i="2"/>
  <c r="N3011" i="2"/>
  <c r="C2721" i="2"/>
  <c r="C610" i="2"/>
  <c r="N400" i="2"/>
  <c r="F400" i="2"/>
  <c r="F710" i="2"/>
  <c r="O1392" i="2"/>
  <c r="O3074" i="2"/>
  <c r="F1849" i="2"/>
  <c r="O1232" i="2"/>
  <c r="C710" i="2"/>
  <c r="O400" i="2"/>
  <c r="N1392" i="2"/>
  <c r="N610" i="2"/>
  <c r="O918" i="2"/>
  <c r="C3011" i="2"/>
  <c r="F2721" i="2"/>
  <c r="N2056" i="2"/>
  <c r="C2566" i="2"/>
  <c r="F2056" i="2"/>
  <c r="N594" i="2"/>
  <c r="C857" i="2"/>
  <c r="F3355" i="2"/>
  <c r="C594" i="2"/>
  <c r="C3112" i="2"/>
  <c r="C1500" i="2"/>
  <c r="O117" i="2"/>
  <c r="F3112" i="2"/>
  <c r="O366" i="2"/>
  <c r="C2056" i="2"/>
  <c r="C3355" i="2"/>
  <c r="N857" i="2"/>
  <c r="C1046" i="2"/>
  <c r="N3355" i="2"/>
  <c r="O2566" i="2"/>
  <c r="O1500" i="2"/>
  <c r="N366" i="2"/>
  <c r="C366" i="2"/>
  <c r="N2566" i="2"/>
  <c r="F857" i="2"/>
  <c r="N117" i="2"/>
  <c r="C117" i="2"/>
  <c r="F594" i="2"/>
  <c r="N3112" i="2"/>
  <c r="N1046" i="2"/>
  <c r="F1500" i="2"/>
  <c r="F1046" i="2"/>
  <c r="O594" i="2"/>
  <c r="F366" i="2"/>
  <c r="F2566" i="2"/>
  <c r="F117" i="2"/>
  <c r="O3355" i="2"/>
  <c r="O1046" i="2"/>
  <c r="O3112" i="2"/>
  <c r="N1500" i="2"/>
  <c r="O2056" i="2"/>
  <c r="O857" i="2"/>
  <c r="O2924" i="2"/>
  <c r="O1086" i="2"/>
  <c r="N734" i="2"/>
  <c r="C175" i="2"/>
  <c r="O1130" i="2"/>
  <c r="O734" i="2"/>
  <c r="F1451" i="2"/>
  <c r="C876" i="2"/>
  <c r="F1317" i="2"/>
  <c r="N1451" i="2"/>
  <c r="N1591" i="2"/>
  <c r="N1317" i="2"/>
  <c r="O876" i="2"/>
  <c r="F3308" i="2"/>
  <c r="N1086" i="2"/>
  <c r="C734" i="2"/>
  <c r="F175" i="2"/>
  <c r="C1317" i="2"/>
  <c r="F1591" i="2"/>
  <c r="O3308" i="2"/>
  <c r="N2924" i="2"/>
  <c r="N1130" i="2"/>
  <c r="O175" i="2"/>
  <c r="C1591" i="2"/>
  <c r="N876" i="2"/>
  <c r="C1086" i="2"/>
  <c r="N3308" i="2"/>
  <c r="F2924" i="2"/>
  <c r="O1451" i="2"/>
  <c r="F1130" i="2"/>
  <c r="F734" i="2"/>
  <c r="C3308" i="2"/>
  <c r="C1451" i="2"/>
  <c r="N175" i="2"/>
  <c r="O1317" i="2"/>
  <c r="O1591" i="2"/>
  <c r="F1086" i="2"/>
  <c r="F876" i="2"/>
  <c r="C2924" i="2"/>
  <c r="C1130" i="2"/>
  <c r="O2544" i="2"/>
  <c r="O2169" i="2"/>
  <c r="F3403" i="2"/>
  <c r="N1126" i="2"/>
  <c r="O1126" i="2"/>
  <c r="O2576" i="2"/>
  <c r="N2576" i="2"/>
  <c r="N2169" i="2"/>
  <c r="O1160" i="2"/>
  <c r="F596" i="2"/>
  <c r="C2576" i="2"/>
  <c r="N2544" i="2"/>
  <c r="F2544" i="2"/>
  <c r="N1310" i="2"/>
  <c r="F1882" i="2"/>
  <c r="C2169" i="2"/>
  <c r="N1882" i="2"/>
  <c r="N596" i="2"/>
  <c r="F1160" i="2"/>
  <c r="O1882" i="2"/>
  <c r="O1310" i="2"/>
  <c r="F1126" i="2"/>
  <c r="O596" i="2"/>
  <c r="C1160" i="2"/>
  <c r="C1310" i="2"/>
  <c r="N3403" i="2"/>
  <c r="C1048" i="2"/>
  <c r="O1048" i="2"/>
  <c r="C1126" i="2"/>
  <c r="C3403" i="2"/>
  <c r="F1048" i="2"/>
  <c r="C1882" i="2"/>
  <c r="N1160" i="2"/>
  <c r="C2544" i="2"/>
  <c r="F1310" i="2"/>
  <c r="O3403" i="2"/>
  <c r="C596" i="2"/>
  <c r="F2169" i="2"/>
  <c r="F2576" i="2"/>
  <c r="N1048" i="2"/>
  <c r="F1068" i="2"/>
  <c r="O1406" i="2"/>
  <c r="N55" i="2"/>
  <c r="F2666" i="2"/>
  <c r="O2657" i="2"/>
  <c r="F1933" i="2"/>
  <c r="C2926" i="2"/>
  <c r="F55" i="2"/>
  <c r="C1933" i="2"/>
  <c r="F2926" i="2"/>
  <c r="O55" i="2"/>
  <c r="O855" i="2"/>
  <c r="C2666" i="2"/>
  <c r="C855" i="2"/>
  <c r="N2926" i="2"/>
  <c r="F855" i="2"/>
  <c r="N1068" i="2"/>
  <c r="C2657" i="2"/>
  <c r="F1406" i="2"/>
  <c r="O2666" i="2"/>
  <c r="C3394" i="2"/>
  <c r="N2657" i="2"/>
  <c r="N3394" i="2"/>
  <c r="F3394" i="2"/>
  <c r="N1406" i="2"/>
  <c r="F1909" i="2"/>
  <c r="O1068" i="2"/>
  <c r="O1933" i="2"/>
  <c r="C1909" i="2"/>
  <c r="N1909" i="2"/>
  <c r="N2666" i="2"/>
  <c r="C55" i="2"/>
  <c r="C1068" i="2"/>
  <c r="O1909" i="2"/>
  <c r="N855" i="2"/>
  <c r="N1933" i="2"/>
  <c r="F2657" i="2"/>
  <c r="C1406" i="2"/>
  <c r="O2926" i="2"/>
  <c r="O3394" i="2"/>
  <c r="N353" i="2"/>
  <c r="F3162" i="2"/>
  <c r="O83" i="2"/>
  <c r="C1995" i="2"/>
  <c r="N816" i="2"/>
  <c r="F1995" i="2"/>
  <c r="C2243" i="2"/>
  <c r="C2100" i="2"/>
  <c r="F353" i="2"/>
  <c r="N1271" i="2"/>
  <c r="N3162" i="2"/>
  <c r="O2100" i="2"/>
  <c r="C308" i="2"/>
  <c r="F1271" i="2"/>
  <c r="O100" i="2"/>
  <c r="O816" i="2"/>
  <c r="N2243" i="2"/>
  <c r="N100" i="2"/>
  <c r="O1995" i="2"/>
  <c r="O3162" i="2"/>
  <c r="F816" i="2"/>
  <c r="F83" i="2"/>
  <c r="F100" i="2"/>
  <c r="F308" i="2"/>
  <c r="N2100" i="2"/>
  <c r="O2243" i="2"/>
  <c r="C1271" i="2"/>
  <c r="O353" i="2"/>
  <c r="C83" i="2"/>
  <c r="N308" i="2"/>
  <c r="O308" i="2"/>
  <c r="N83" i="2"/>
  <c r="C3162" i="2"/>
  <c r="O1271" i="2"/>
  <c r="C816" i="2"/>
  <c r="F2243" i="2"/>
  <c r="C100" i="2"/>
  <c r="N1995" i="2"/>
  <c r="C353" i="2"/>
  <c r="F2100" i="2"/>
  <c r="C2663" i="2"/>
  <c r="N1604" i="2"/>
  <c r="N3211" i="2"/>
  <c r="N2663" i="2"/>
  <c r="O695" i="2"/>
  <c r="C695" i="2"/>
  <c r="C1689" i="2"/>
  <c r="C788" i="2"/>
  <c r="F2315" i="2"/>
  <c r="C3211" i="2"/>
  <c r="C79" i="2"/>
  <c r="O79" i="2"/>
  <c r="C2315" i="2"/>
  <c r="F2774" i="2"/>
  <c r="N346" i="2"/>
  <c r="N2774" i="2"/>
  <c r="O1604" i="2"/>
  <c r="O346" i="2"/>
  <c r="O3211" i="2"/>
  <c r="F788" i="2"/>
  <c r="O788" i="2"/>
  <c r="N695" i="2"/>
  <c r="O2663" i="2"/>
  <c r="N79" i="2"/>
  <c r="C2774" i="2"/>
  <c r="C1604" i="2"/>
  <c r="N2315" i="2"/>
  <c r="O1689" i="2"/>
  <c r="F346" i="2"/>
  <c r="F1689" i="2"/>
  <c r="C346" i="2"/>
  <c r="F695" i="2"/>
  <c r="F1604" i="2"/>
  <c r="N788" i="2"/>
  <c r="F79" i="2"/>
  <c r="F3211" i="2"/>
  <c r="O2315" i="2"/>
  <c r="O2774" i="2"/>
  <c r="F2663" i="2"/>
  <c r="N1689" i="2"/>
  <c r="O2495" i="2"/>
  <c r="O373" i="2"/>
  <c r="F1538" i="2"/>
  <c r="O2852" i="2"/>
  <c r="C362" i="2"/>
  <c r="N132" i="2"/>
  <c r="O1955" i="2"/>
  <c r="F1115" i="2"/>
  <c r="N2437" i="2"/>
  <c r="C2049" i="2"/>
  <c r="C2440" i="2"/>
  <c r="F978" i="2"/>
  <c r="N1538" i="2"/>
  <c r="C167" i="2"/>
  <c r="C2414" i="2"/>
  <c r="F1955" i="2"/>
  <c r="N800" i="2"/>
  <c r="N3343" i="2"/>
  <c r="F1809" i="2"/>
  <c r="C1809" i="2"/>
  <c r="N373" i="2"/>
  <c r="C2852" i="2"/>
  <c r="O2220" i="2"/>
  <c r="F2220" i="2"/>
  <c r="C241" i="2"/>
  <c r="O2049" i="2"/>
  <c r="F362" i="2"/>
  <c r="N1809" i="2"/>
  <c r="F2049" i="2"/>
  <c r="C978" i="2"/>
  <c r="O3343" i="2"/>
  <c r="N241" i="2"/>
  <c r="F373" i="2"/>
  <c r="N2220" i="2"/>
  <c r="N1030" i="2"/>
  <c r="C1538" i="2"/>
  <c r="C2437" i="2"/>
  <c r="O2414" i="2"/>
  <c r="F2440" i="2"/>
  <c r="F132" i="2"/>
  <c r="O132" i="2"/>
  <c r="O241" i="2"/>
  <c r="F2495" i="2"/>
  <c r="N167" i="2"/>
  <c r="F1030" i="2"/>
  <c r="F2852" i="2"/>
  <c r="N2414" i="2"/>
  <c r="N2495" i="2"/>
  <c r="O1115" i="2"/>
  <c r="F800" i="2"/>
  <c r="O2440" i="2"/>
  <c r="C1115" i="2"/>
  <c r="N978" i="2"/>
  <c r="O167" i="2"/>
  <c r="N1955" i="2"/>
  <c r="C800" i="2"/>
  <c r="O362" i="2"/>
  <c r="C3343" i="2"/>
  <c r="O1030" i="2"/>
  <c r="F2437" i="2"/>
  <c r="O978" i="2"/>
  <c r="C1955" i="2"/>
  <c r="O1538" i="2"/>
  <c r="F167" i="2"/>
  <c r="C2495" i="2"/>
  <c r="C1030" i="2"/>
  <c r="F3343" i="2"/>
  <c r="C2220" i="2"/>
  <c r="F241" i="2"/>
  <c r="N362" i="2"/>
  <c r="O1809" i="2"/>
  <c r="N1115" i="2"/>
  <c r="C373" i="2"/>
  <c r="N2049" i="2"/>
  <c r="N2440" i="2"/>
  <c r="F2414" i="2"/>
  <c r="C132" i="2"/>
  <c r="O800" i="2"/>
  <c r="N2852" i="2"/>
  <c r="O2437" i="2"/>
  <c r="F3044" i="2"/>
  <c r="N2364" i="2"/>
  <c r="N2603" i="2"/>
  <c r="C2673" i="2"/>
  <c r="N2673" i="2"/>
  <c r="O3407" i="2"/>
  <c r="F3217" i="2"/>
  <c r="F2801" i="2"/>
  <c r="C2603" i="2"/>
  <c r="N3062" i="2"/>
  <c r="O2673" i="2"/>
  <c r="C1754" i="2"/>
  <c r="C2801" i="2"/>
  <c r="O2801" i="2"/>
  <c r="N1078" i="2"/>
  <c r="N3044" i="2"/>
  <c r="O2603" i="2"/>
  <c r="O1078" i="2"/>
  <c r="C3217" i="2"/>
  <c r="O3217" i="2"/>
  <c r="C3044" i="2"/>
  <c r="C2364" i="2"/>
  <c r="F3407" i="2"/>
  <c r="C3407" i="2"/>
  <c r="O1754" i="2"/>
  <c r="F3062" i="2"/>
  <c r="F1754" i="2"/>
  <c r="F2364" i="2"/>
  <c r="F1078" i="2"/>
  <c r="O3044" i="2"/>
  <c r="C3062" i="2"/>
  <c r="N1754" i="2"/>
  <c r="N3217" i="2"/>
  <c r="N2801" i="2"/>
  <c r="C1078" i="2"/>
  <c r="F2603" i="2"/>
  <c r="N3407" i="2"/>
  <c r="O2364" i="2"/>
  <c r="F2673" i="2"/>
  <c r="O3062" i="2"/>
  <c r="C3207" i="2"/>
  <c r="N940" i="2"/>
  <c r="O1446" i="2"/>
  <c r="C152" i="2"/>
  <c r="O940" i="2"/>
  <c r="O2527" i="2"/>
  <c r="O152" i="2"/>
  <c r="F2527" i="2"/>
  <c r="N3207" i="2"/>
  <c r="O3207" i="2"/>
  <c r="N2527" i="2"/>
  <c r="F1132" i="2"/>
  <c r="F940" i="2"/>
  <c r="N152" i="2"/>
  <c r="N755" i="2"/>
  <c r="F2013" i="2"/>
  <c r="O327" i="2"/>
  <c r="F1446" i="2"/>
  <c r="C2013" i="2"/>
  <c r="N1446" i="2"/>
  <c r="N2013" i="2"/>
  <c r="C755" i="2"/>
  <c r="F577" i="2"/>
  <c r="C327" i="2"/>
  <c r="F327" i="2"/>
  <c r="C577" i="2"/>
  <c r="F755" i="2"/>
  <c r="O1132" i="2"/>
  <c r="O577" i="2"/>
  <c r="C1132" i="2"/>
  <c r="C2527" i="2"/>
  <c r="O2013" i="2"/>
  <c r="F152" i="2"/>
  <c r="N1132" i="2"/>
  <c r="F3207" i="2"/>
  <c r="C940" i="2"/>
  <c r="N577" i="2"/>
  <c r="C1446" i="2"/>
  <c r="O755" i="2"/>
  <c r="N327" i="2"/>
  <c r="C3021" i="2"/>
  <c r="O2922" i="2"/>
  <c r="F926" i="2"/>
  <c r="O2173" i="2"/>
  <c r="C2458" i="2"/>
  <c r="O3021" i="2"/>
  <c r="C2922" i="2"/>
  <c r="C1259" i="2"/>
  <c r="F1259" i="2"/>
  <c r="C926" i="2"/>
  <c r="O2024" i="2"/>
  <c r="N3021" i="2"/>
  <c r="C1028" i="2"/>
  <c r="N2458" i="2"/>
  <c r="C2173" i="2"/>
  <c r="N2922" i="2"/>
  <c r="F2458" i="2"/>
  <c r="N926" i="2"/>
  <c r="F1028" i="2"/>
  <c r="F2024" i="2"/>
  <c r="N2221" i="2"/>
  <c r="N2173" i="2"/>
  <c r="N2227" i="2"/>
  <c r="C2227" i="2"/>
  <c r="O1259" i="2"/>
  <c r="C2024" i="2"/>
  <c r="N1028" i="2"/>
  <c r="C2221" i="2"/>
  <c r="F2221" i="2"/>
  <c r="O2227" i="2"/>
  <c r="F2227" i="2"/>
  <c r="O926" i="2"/>
  <c r="F3021" i="2"/>
  <c r="F2922" i="2"/>
  <c r="F2173" i="2"/>
  <c r="O2221" i="2"/>
  <c r="N2024" i="2"/>
  <c r="O2458" i="2"/>
  <c r="O1028" i="2"/>
  <c r="N1259" i="2"/>
  <c r="F1664" i="2"/>
  <c r="O1073" i="2"/>
  <c r="C2043" i="2"/>
  <c r="C147" i="2"/>
  <c r="F965" i="2"/>
  <c r="F2043" i="2"/>
  <c r="N1664" i="2"/>
  <c r="C1664" i="2"/>
  <c r="N965" i="2"/>
  <c r="N3090" i="2"/>
  <c r="O2043" i="2"/>
  <c r="O965" i="2"/>
  <c r="N3007" i="2"/>
  <c r="O147" i="2"/>
  <c r="F3417" i="2"/>
  <c r="N1073" i="2"/>
  <c r="C3417" i="2"/>
  <c r="O3048" i="2"/>
  <c r="C1073" i="2"/>
  <c r="N147" i="2"/>
  <c r="F1347" i="2"/>
  <c r="C3090" i="2"/>
  <c r="F3048" i="2"/>
  <c r="C1347" i="2"/>
  <c r="F3090" i="2"/>
  <c r="F3007" i="2"/>
  <c r="C3007" i="2"/>
  <c r="O3417" i="2"/>
  <c r="N1347" i="2"/>
  <c r="C3048" i="2"/>
  <c r="O1347" i="2"/>
  <c r="O1664" i="2"/>
  <c r="F1073" i="2"/>
  <c r="C965" i="2"/>
  <c r="N3417" i="2"/>
  <c r="N2043" i="2"/>
  <c r="F147" i="2"/>
  <c r="O3007" i="2"/>
  <c r="N3048" i="2"/>
  <c r="O3090" i="2"/>
  <c r="C3084" i="2"/>
  <c r="C1902" i="2"/>
  <c r="F3084" i="2"/>
  <c r="O1540" i="2"/>
  <c r="N1121" i="2"/>
  <c r="O20" i="2"/>
  <c r="N2545" i="2"/>
  <c r="O3084" i="2"/>
  <c r="C1540" i="2"/>
  <c r="O2545" i="2"/>
  <c r="O1121" i="2"/>
  <c r="F435" i="2"/>
  <c r="F20" i="2"/>
  <c r="N1509" i="2"/>
  <c r="O1931" i="2"/>
  <c r="C2545" i="2"/>
  <c r="F1902" i="2"/>
  <c r="F1121" i="2"/>
  <c r="N1827" i="2"/>
  <c r="F1540" i="2"/>
  <c r="N1931" i="2"/>
  <c r="O435" i="2"/>
  <c r="O1827" i="2"/>
  <c r="C1509" i="2"/>
  <c r="F1509" i="2"/>
  <c r="N435" i="2"/>
  <c r="F1827" i="2"/>
  <c r="C1931" i="2"/>
  <c r="O1902" i="2"/>
  <c r="N3084" i="2"/>
  <c r="C20" i="2"/>
  <c r="O1509" i="2"/>
  <c r="N20" i="2"/>
  <c r="C1827" i="2"/>
  <c r="F1931" i="2"/>
  <c r="C435" i="2"/>
  <c r="F2545" i="2"/>
  <c r="N1540" i="2"/>
  <c r="C1121" i="2"/>
  <c r="N1902" i="2"/>
  <c r="N2160" i="2"/>
  <c r="O1762" i="2"/>
  <c r="F2244" i="2"/>
  <c r="N2638" i="2"/>
  <c r="F2160" i="2"/>
  <c r="F1533" i="2"/>
  <c r="O1533" i="2"/>
  <c r="F2638" i="2"/>
  <c r="N3163" i="2"/>
  <c r="N1750" i="2"/>
  <c r="O34" i="2"/>
  <c r="C1533" i="2"/>
  <c r="O2244" i="2"/>
  <c r="F34" i="2"/>
  <c r="O1750" i="2"/>
  <c r="N2340" i="2"/>
  <c r="C1750" i="2"/>
  <c r="C2160" i="2"/>
  <c r="N1869" i="2"/>
  <c r="F1869" i="2"/>
  <c r="F3163" i="2"/>
  <c r="O1869" i="2"/>
  <c r="C2638" i="2"/>
  <c r="O2340" i="2"/>
  <c r="C3163" i="2"/>
  <c r="N34" i="2"/>
  <c r="F1762" i="2"/>
  <c r="N2244" i="2"/>
  <c r="F2340" i="2"/>
  <c r="N1762" i="2"/>
  <c r="F1750" i="2"/>
  <c r="C1762" i="2"/>
  <c r="O3163" i="2"/>
  <c r="C34" i="2"/>
  <c r="C1869" i="2"/>
  <c r="C2244" i="2"/>
  <c r="O2638" i="2"/>
  <c r="O2160" i="2"/>
  <c r="C2340" i="2"/>
  <c r="N1533" i="2"/>
  <c r="N751" i="2"/>
  <c r="C2564" i="2"/>
  <c r="F1819" i="2"/>
  <c r="C1819" i="2"/>
  <c r="C1551" i="2"/>
  <c r="O751" i="2"/>
  <c r="O1342" i="2"/>
  <c r="O1554" i="2"/>
  <c r="N2741" i="2"/>
  <c r="C1342" i="2"/>
  <c r="O2564" i="2"/>
  <c r="C2741" i="2"/>
  <c r="C3348" i="2"/>
  <c r="N2983" i="2"/>
  <c r="F2741" i="2"/>
  <c r="C1554" i="2"/>
  <c r="F560" i="2"/>
  <c r="F1554" i="2"/>
  <c r="O1551" i="2"/>
  <c r="N1819" i="2"/>
  <c r="O560" i="2"/>
  <c r="O3348" i="2"/>
  <c r="F751" i="2"/>
  <c r="C2983" i="2"/>
  <c r="F1342" i="2"/>
  <c r="O2983" i="2"/>
  <c r="C560" i="2"/>
  <c r="F3348" i="2"/>
  <c r="N2564" i="2"/>
  <c r="F1551" i="2"/>
  <c r="F2983" i="2"/>
  <c r="O1819" i="2"/>
  <c r="N1551" i="2"/>
  <c r="N1554" i="2"/>
  <c r="N560" i="2"/>
  <c r="C751" i="2"/>
  <c r="O2741" i="2"/>
  <c r="N1342" i="2"/>
  <c r="N3348" i="2"/>
  <c r="F2564" i="2"/>
  <c r="F305" i="2"/>
  <c r="F42" i="2"/>
  <c r="C1856" i="2"/>
  <c r="C3246" i="2"/>
  <c r="O42" i="2"/>
  <c r="C42" i="2"/>
  <c r="C1283" i="2"/>
  <c r="C1148" i="2"/>
  <c r="N406" i="2"/>
  <c r="O2739" i="2"/>
  <c r="F3246" i="2"/>
  <c r="N305" i="2"/>
  <c r="N1283" i="2"/>
  <c r="N1856" i="2"/>
  <c r="F1148" i="2"/>
  <c r="N2866" i="2"/>
  <c r="O1407" i="2"/>
  <c r="C305" i="2"/>
  <c r="C2739" i="2"/>
  <c r="F406" i="2"/>
  <c r="F2866" i="2"/>
  <c r="F1856" i="2"/>
  <c r="O406" i="2"/>
  <c r="F1283" i="2"/>
  <c r="N1148" i="2"/>
  <c r="C2866" i="2"/>
  <c r="N2739" i="2"/>
  <c r="N1407" i="2"/>
  <c r="O3246" i="2"/>
  <c r="F1407" i="2"/>
  <c r="N3246" i="2"/>
  <c r="O2866" i="2"/>
  <c r="O305" i="2"/>
  <c r="O1283" i="2"/>
  <c r="C406" i="2"/>
  <c r="F2739" i="2"/>
  <c r="N42" i="2"/>
  <c r="C1407" i="2"/>
  <c r="O1856" i="2"/>
  <c r="O1148" i="2"/>
  <c r="N310" i="2"/>
  <c r="C2592" i="2"/>
  <c r="O1630" i="2"/>
  <c r="C2685" i="2"/>
  <c r="F1677" i="2"/>
  <c r="O1677" i="2"/>
  <c r="O2095" i="2"/>
  <c r="N2577" i="2"/>
  <c r="C1630" i="2"/>
  <c r="O1433" i="2"/>
  <c r="C1433" i="2"/>
  <c r="N2685" i="2"/>
  <c r="F310" i="2"/>
  <c r="F2095" i="2"/>
  <c r="O1044" i="2"/>
  <c r="C2627" i="2"/>
  <c r="F1630" i="2"/>
  <c r="O2577" i="2"/>
  <c r="C310" i="2"/>
  <c r="F1433" i="2"/>
  <c r="F2627" i="2"/>
  <c r="N2592" i="2"/>
  <c r="C1677" i="2"/>
  <c r="O2685" i="2"/>
  <c r="F2577" i="2"/>
  <c r="O2627" i="2"/>
  <c r="C2095" i="2"/>
  <c r="C1044" i="2"/>
  <c r="F2592" i="2"/>
  <c r="F1044" i="2"/>
  <c r="O2592" i="2"/>
  <c r="O310" i="2"/>
  <c r="N2627" i="2"/>
  <c r="N1630" i="2"/>
  <c r="N1433" i="2"/>
  <c r="N2095" i="2"/>
  <c r="N1677" i="2"/>
  <c r="F2685" i="2"/>
  <c r="C2577" i="2"/>
  <c r="N1044" i="2"/>
  <c r="C364" i="2"/>
  <c r="N364" i="2"/>
  <c r="C395" i="2"/>
  <c r="O1465" i="2"/>
  <c r="C1625" i="2"/>
  <c r="F1625" i="2"/>
  <c r="O1943" i="2"/>
  <c r="N1511" i="2"/>
  <c r="N1465" i="2"/>
  <c r="C1594" i="2"/>
  <c r="O1511" i="2"/>
  <c r="N609" i="2"/>
  <c r="F1281" i="2"/>
  <c r="F2781" i="2"/>
  <c r="O2781" i="2"/>
  <c r="N1943" i="2"/>
  <c r="N2781" i="2"/>
  <c r="N1594" i="2"/>
  <c r="O1594" i="2"/>
  <c r="N395" i="2"/>
  <c r="O609" i="2"/>
  <c r="O1625" i="2"/>
  <c r="F395" i="2"/>
  <c r="N1281" i="2"/>
  <c r="F364" i="2"/>
  <c r="F609" i="2"/>
  <c r="C1943" i="2"/>
  <c r="F1465" i="2"/>
  <c r="C1281" i="2"/>
  <c r="F1511" i="2"/>
  <c r="N1625" i="2"/>
  <c r="O1281" i="2"/>
  <c r="C2781" i="2"/>
  <c r="C609" i="2"/>
  <c r="O364" i="2"/>
  <c r="C1465" i="2"/>
  <c r="O395" i="2"/>
  <c r="C1511" i="2"/>
  <c r="F1943" i="2"/>
  <c r="F1594" i="2"/>
  <c r="C1001" i="2"/>
  <c r="C679" i="2"/>
  <c r="F962" i="2"/>
  <c r="C962" i="2"/>
  <c r="O903" i="2"/>
  <c r="O1001" i="2"/>
  <c r="N2662" i="2"/>
  <c r="N272" i="2"/>
  <c r="F2951" i="2"/>
  <c r="F1001" i="2"/>
  <c r="N679" i="2"/>
  <c r="C3057" i="2"/>
  <c r="N962" i="2"/>
  <c r="C272" i="2"/>
  <c r="F272" i="2"/>
  <c r="C2951" i="2"/>
  <c r="F903" i="2"/>
  <c r="O679" i="2"/>
  <c r="F1555" i="2"/>
  <c r="N2951" i="2"/>
  <c r="C1555" i="2"/>
  <c r="O735" i="2"/>
  <c r="N1555" i="2"/>
  <c r="O2662" i="2"/>
  <c r="O3057" i="2"/>
  <c r="F735" i="2"/>
  <c r="C735" i="2"/>
  <c r="C2662" i="2"/>
  <c r="C903" i="2"/>
  <c r="N3057" i="2"/>
  <c r="F2662" i="2"/>
  <c r="O962" i="2"/>
  <c r="O1555" i="2"/>
  <c r="N735" i="2"/>
  <c r="N903" i="2"/>
  <c r="O272" i="2"/>
  <c r="O2951" i="2"/>
  <c r="F679" i="2"/>
  <c r="N1001" i="2"/>
  <c r="F3057" i="2"/>
  <c r="N1595" i="2"/>
  <c r="N2197" i="2"/>
  <c r="F522" i="2"/>
  <c r="C522" i="2"/>
  <c r="C709" i="2"/>
  <c r="C1568" i="2"/>
  <c r="N943" i="2"/>
  <c r="C1595" i="2"/>
  <c r="N522" i="2"/>
  <c r="F709" i="2"/>
  <c r="N1568" i="2"/>
  <c r="O943" i="2"/>
  <c r="C843" i="2"/>
  <c r="F1595" i="2"/>
  <c r="N2629" i="2"/>
  <c r="O2197" i="2"/>
  <c r="O2153" i="2"/>
  <c r="F843" i="2"/>
  <c r="F2629" i="2"/>
  <c r="O2629" i="2"/>
  <c r="F2197" i="2"/>
  <c r="N843" i="2"/>
  <c r="F1568" i="2"/>
  <c r="C1450" i="2"/>
  <c r="N2153" i="2"/>
  <c r="C2153" i="2"/>
  <c r="F943" i="2"/>
  <c r="N709" i="2"/>
  <c r="F1450" i="2"/>
  <c r="O1450" i="2"/>
  <c r="C2197" i="2"/>
  <c r="C2629" i="2"/>
  <c r="N1450" i="2"/>
  <c r="C943" i="2"/>
  <c r="O1595" i="2"/>
  <c r="O709" i="2"/>
  <c r="O843" i="2"/>
  <c r="O522" i="2"/>
  <c r="F2153" i="2"/>
  <c r="O1568" i="2"/>
  <c r="O528" i="2"/>
  <c r="O2697" i="2"/>
  <c r="N1227" i="2"/>
  <c r="O2413" i="2"/>
  <c r="C2413" i="2"/>
  <c r="F1227" i="2"/>
  <c r="O1448" i="2"/>
  <c r="F1456" i="2"/>
  <c r="F3150" i="2"/>
  <c r="C3277" i="2"/>
  <c r="N1448" i="2"/>
  <c r="N935" i="2"/>
  <c r="O1456" i="2"/>
  <c r="F541" i="2"/>
  <c r="O3150" i="2"/>
  <c r="F935" i="2"/>
  <c r="F1448" i="2"/>
  <c r="O935" i="2"/>
  <c r="O3277" i="2"/>
  <c r="N528" i="2"/>
  <c r="F2697" i="2"/>
  <c r="N541" i="2"/>
  <c r="F528" i="2"/>
  <c r="F2413" i="2"/>
  <c r="C541" i="2"/>
  <c r="C1227" i="2"/>
  <c r="N3277" i="2"/>
  <c r="C3150" i="2"/>
  <c r="C2697" i="2"/>
  <c r="N1456" i="2"/>
  <c r="N2413" i="2"/>
  <c r="C528" i="2"/>
  <c r="N2697" i="2"/>
  <c r="F3277" i="2"/>
  <c r="C1456" i="2"/>
  <c r="N3150" i="2"/>
  <c r="O1227" i="2"/>
  <c r="C1448" i="2"/>
  <c r="C935" i="2"/>
  <c r="O541" i="2"/>
  <c r="C678" i="2"/>
  <c r="N1368" i="2"/>
  <c r="O2764" i="2"/>
  <c r="F873" i="2"/>
  <c r="F644" i="2"/>
  <c r="F1368" i="2"/>
  <c r="F2764" i="2"/>
  <c r="O678" i="2"/>
  <c r="F678" i="2"/>
  <c r="O959" i="2"/>
  <c r="C873" i="2"/>
  <c r="F1170" i="2"/>
  <c r="O1973" i="2"/>
  <c r="F1973" i="2"/>
  <c r="F1692" i="2"/>
  <c r="C1325" i="2"/>
  <c r="N1325" i="2"/>
  <c r="O1368" i="2"/>
  <c r="C959" i="2"/>
  <c r="C1170" i="2"/>
  <c r="C644" i="2"/>
  <c r="O1692" i="2"/>
  <c r="N959" i="2"/>
  <c r="N1973" i="2"/>
  <c r="N1692" i="2"/>
  <c r="O644" i="2"/>
  <c r="N873" i="2"/>
  <c r="F1325" i="2"/>
  <c r="O1170" i="2"/>
  <c r="C2764" i="2"/>
  <c r="N2764" i="2"/>
  <c r="N644" i="2"/>
  <c r="N1170" i="2"/>
  <c r="N678" i="2"/>
  <c r="O873" i="2"/>
  <c r="C1368" i="2"/>
  <c r="C1692" i="2"/>
  <c r="F959" i="2"/>
  <c r="C1973" i="2"/>
  <c r="O1325" i="2"/>
  <c r="N2484" i="2"/>
  <c r="C1217" i="2"/>
  <c r="F1377" i="2"/>
  <c r="O484" i="2"/>
  <c r="F484" i="2"/>
  <c r="N1173" i="2"/>
  <c r="F1173" i="2"/>
  <c r="F237" i="2"/>
  <c r="O1401" i="2"/>
  <c r="N484" i="2"/>
  <c r="C3231" i="2"/>
  <c r="C1401" i="2"/>
  <c r="C237" i="2"/>
  <c r="N3319" i="2"/>
  <c r="F1401" i="2"/>
  <c r="C3319" i="2"/>
  <c r="N1217" i="2"/>
  <c r="O3319" i="2"/>
  <c r="N1854" i="2"/>
  <c r="C1173" i="2"/>
  <c r="F1854" i="2"/>
  <c r="O1377" i="2"/>
  <c r="C1377" i="2"/>
  <c r="O1217" i="2"/>
  <c r="C1854" i="2"/>
  <c r="F2484" i="2"/>
  <c r="N3231" i="2"/>
  <c r="F3231" i="2"/>
  <c r="O237" i="2"/>
  <c r="O2484" i="2"/>
  <c r="N237" i="2"/>
  <c r="N1401" i="2"/>
  <c r="O3231" i="2"/>
  <c r="C484" i="2"/>
  <c r="F3319" i="2"/>
  <c r="O1173" i="2"/>
  <c r="C2484" i="2"/>
  <c r="F1217" i="2"/>
  <c r="O1854" i="2"/>
  <c r="N1377" i="2"/>
  <c r="C2635" i="2"/>
  <c r="N218" i="2"/>
  <c r="C254" i="2"/>
  <c r="F1710" i="2"/>
  <c r="O2635" i="2"/>
  <c r="F763" i="2"/>
  <c r="O2510" i="2"/>
  <c r="C1879" i="2"/>
  <c r="N763" i="2"/>
  <c r="F1879" i="2"/>
  <c r="O1710" i="2"/>
  <c r="O763" i="2"/>
  <c r="F2974" i="2"/>
  <c r="N254" i="2"/>
  <c r="O1879" i="2"/>
  <c r="O2974" i="2"/>
  <c r="N2492" i="2"/>
  <c r="F2635" i="2"/>
  <c r="F218" i="2"/>
  <c r="N2974" i="2"/>
  <c r="C2510" i="2"/>
  <c r="O254" i="2"/>
  <c r="N91" i="2"/>
  <c r="C91" i="2"/>
  <c r="N2510" i="2"/>
  <c r="O91" i="2"/>
  <c r="O218" i="2"/>
  <c r="C1710" i="2"/>
  <c r="C2492" i="2"/>
  <c r="O2492" i="2"/>
  <c r="C218" i="2"/>
  <c r="N2635" i="2"/>
  <c r="F91" i="2"/>
  <c r="F254" i="2"/>
  <c r="F2492" i="2"/>
  <c r="N1710" i="2"/>
  <c r="C2974" i="2"/>
  <c r="F2510" i="2"/>
  <c r="N1879" i="2"/>
  <c r="C763" i="2"/>
  <c r="O1844" i="2"/>
  <c r="F1578" i="2"/>
  <c r="F1315" i="2"/>
  <c r="O1578" i="2"/>
  <c r="C3031" i="2"/>
  <c r="N2185" i="2"/>
  <c r="C1789" i="2"/>
  <c r="N452" i="2"/>
  <c r="N1315" i="2"/>
  <c r="N1050" i="2"/>
  <c r="C1315" i="2"/>
  <c r="F896" i="2"/>
  <c r="C2185" i="2"/>
  <c r="C452" i="2"/>
  <c r="O2699" i="2"/>
  <c r="F1050" i="2"/>
  <c r="N1578" i="2"/>
  <c r="N1844" i="2"/>
  <c r="N3031" i="2"/>
  <c r="C1844" i="2"/>
  <c r="F1789" i="2"/>
  <c r="O1050" i="2"/>
  <c r="N1789" i="2"/>
  <c r="O2185" i="2"/>
  <c r="C896" i="2"/>
  <c r="F3031" i="2"/>
  <c r="O896" i="2"/>
  <c r="N2699" i="2"/>
  <c r="O452" i="2"/>
  <c r="F2699" i="2"/>
  <c r="O3031" i="2"/>
  <c r="C1050" i="2"/>
  <c r="C2699" i="2"/>
  <c r="F452" i="2"/>
  <c r="O1315" i="2"/>
  <c r="F1844" i="2"/>
  <c r="C1578" i="2"/>
  <c r="F2185" i="2"/>
  <c r="N896" i="2"/>
  <c r="O1789" i="2"/>
  <c r="C1716" i="2"/>
  <c r="N101" i="2"/>
  <c r="F101" i="2"/>
  <c r="C3103" i="2"/>
  <c r="F1025" i="2"/>
  <c r="F839" i="2"/>
  <c r="F1878" i="2"/>
  <c r="C1878" i="2"/>
  <c r="N1025" i="2"/>
  <c r="C1201" i="2"/>
  <c r="C2075" i="2"/>
  <c r="N1201" i="2"/>
  <c r="C101" i="2"/>
  <c r="N204" i="2"/>
  <c r="O1716" i="2"/>
  <c r="C1025" i="2"/>
  <c r="O839" i="2"/>
  <c r="C839" i="2"/>
  <c r="N1716" i="2"/>
  <c r="O204" i="2"/>
  <c r="F3103" i="2"/>
  <c r="N2075" i="2"/>
  <c r="N1878" i="2"/>
  <c r="F1201" i="2"/>
  <c r="O3103" i="2"/>
  <c r="C204" i="2"/>
  <c r="O2523" i="2"/>
  <c r="O1025" i="2"/>
  <c r="O2075" i="2"/>
  <c r="F2523" i="2"/>
  <c r="C2523" i="2"/>
  <c r="O101" i="2"/>
  <c r="F204" i="2"/>
  <c r="O1201" i="2"/>
  <c r="O1878" i="2"/>
  <c r="N2523" i="2"/>
  <c r="N839" i="2"/>
  <c r="F2075" i="2"/>
  <c r="N3103" i="2"/>
  <c r="F1716" i="2"/>
  <c r="F1927" i="2"/>
  <c r="N397" i="2"/>
  <c r="F1098" i="2"/>
  <c r="O2805" i="2"/>
  <c r="F3420" i="2"/>
  <c r="C2430" i="2"/>
  <c r="O3420" i="2"/>
  <c r="O1098" i="2"/>
  <c r="O1927" i="2"/>
  <c r="C1927" i="2"/>
  <c r="N2920" i="2"/>
  <c r="C1098" i="2"/>
  <c r="N1573" i="2"/>
  <c r="F2805" i="2"/>
  <c r="O1814" i="2"/>
  <c r="C1037" i="2"/>
  <c r="F1037" i="2"/>
  <c r="N2805" i="2"/>
  <c r="F2920" i="2"/>
  <c r="C397" i="2"/>
  <c r="O2920" i="2"/>
  <c r="C1573" i="2"/>
  <c r="F397" i="2"/>
  <c r="F1814" i="2"/>
  <c r="C3420" i="2"/>
  <c r="N1037" i="2"/>
  <c r="C1814" i="2"/>
  <c r="N2430" i="2"/>
  <c r="O2430" i="2"/>
  <c r="F1573" i="2"/>
  <c r="O1037" i="2"/>
  <c r="C2920" i="2"/>
  <c r="N1927" i="2"/>
  <c r="N1098" i="2"/>
  <c r="F2430" i="2"/>
  <c r="N1814" i="2"/>
  <c r="O1573" i="2"/>
  <c r="C2805" i="2"/>
  <c r="O397" i="2"/>
  <c r="N3420" i="2"/>
  <c r="O3212" i="2"/>
  <c r="C3212" i="2"/>
  <c r="C2336" i="2"/>
  <c r="F910" i="2"/>
  <c r="O2408" i="2"/>
  <c r="O2871" i="2"/>
  <c r="O2336" i="2"/>
  <c r="O2281" i="2"/>
  <c r="F2033" i="2"/>
  <c r="N2871" i="2"/>
  <c r="O2443" i="2"/>
  <c r="C1726" i="2"/>
  <c r="C910" i="2"/>
  <c r="N2281" i="2"/>
  <c r="N2336" i="2"/>
  <c r="F1726" i="2"/>
  <c r="C2443" i="2"/>
  <c r="C2993" i="2"/>
  <c r="F3212" i="2"/>
  <c r="F2408" i="2"/>
  <c r="N1726" i="2"/>
  <c r="N2033" i="2"/>
  <c r="C2281" i="2"/>
  <c r="N2443" i="2"/>
  <c r="C2408" i="2"/>
  <c r="O910" i="2"/>
  <c r="O2993" i="2"/>
  <c r="C2871" i="2"/>
  <c r="F2993" i="2"/>
  <c r="O2033" i="2"/>
  <c r="F2281" i="2"/>
  <c r="N3212" i="2"/>
  <c r="F2871" i="2"/>
  <c r="F2443" i="2"/>
  <c r="N910" i="2"/>
  <c r="N2408" i="2"/>
  <c r="O1726" i="2"/>
  <c r="N2993" i="2"/>
  <c r="F2336" i="2"/>
  <c r="C2033" i="2"/>
  <c r="O3416" i="2"/>
  <c r="C1187" i="2"/>
  <c r="N3416" i="2"/>
  <c r="N1421" i="2"/>
  <c r="C1474" i="2"/>
  <c r="F3175" i="2"/>
  <c r="O3300" i="2"/>
  <c r="N3175" i="2"/>
  <c r="F1421" i="2"/>
  <c r="N1282" i="2"/>
  <c r="C3416" i="2"/>
  <c r="N1175" i="2"/>
  <c r="F1845" i="2"/>
  <c r="C3175" i="2"/>
  <c r="N3122" i="2"/>
  <c r="C3122" i="2"/>
  <c r="O1845" i="2"/>
  <c r="F1187" i="2"/>
  <c r="C1282" i="2"/>
  <c r="C1175" i="2"/>
  <c r="C3300" i="2"/>
  <c r="F1474" i="2"/>
  <c r="N3300" i="2"/>
  <c r="O1421" i="2"/>
  <c r="N1474" i="2"/>
  <c r="O1187" i="2"/>
  <c r="F1175" i="2"/>
  <c r="F1282" i="2"/>
  <c r="F3300" i="2"/>
  <c r="C1845" i="2"/>
  <c r="O3122" i="2"/>
  <c r="O1175" i="2"/>
  <c r="O3175" i="2"/>
  <c r="C1421" i="2"/>
  <c r="F3416" i="2"/>
  <c r="O1474" i="2"/>
  <c r="O1282" i="2"/>
  <c r="N1187" i="2"/>
  <c r="F3122" i="2"/>
  <c r="N1845" i="2"/>
  <c r="F1660" i="2"/>
  <c r="N1468" i="2"/>
  <c r="C3189" i="2"/>
  <c r="N1530" i="2"/>
  <c r="O1558" i="2"/>
  <c r="N441" i="2"/>
  <c r="O1530" i="2"/>
  <c r="C1468" i="2"/>
  <c r="F1468" i="2"/>
  <c r="F1530" i="2"/>
  <c r="O2602" i="2"/>
  <c r="F702" i="2"/>
  <c r="F1558" i="2"/>
  <c r="O60" i="2"/>
  <c r="N60" i="2"/>
  <c r="C1675" i="2"/>
  <c r="O702" i="2"/>
  <c r="C1558" i="2"/>
  <c r="C441" i="2"/>
  <c r="C1660" i="2"/>
  <c r="O441" i="2"/>
  <c r="F2602" i="2"/>
  <c r="O1660" i="2"/>
  <c r="F1675" i="2"/>
  <c r="C60" i="2"/>
  <c r="N2602" i="2"/>
  <c r="O3189" i="2"/>
  <c r="O1675" i="2"/>
  <c r="F3189" i="2"/>
  <c r="N702" i="2"/>
  <c r="C702" i="2"/>
  <c r="C2602" i="2"/>
  <c r="N1558" i="2"/>
  <c r="F441" i="2"/>
  <c r="F60" i="2"/>
  <c r="O1468" i="2"/>
  <c r="N3189" i="2"/>
  <c r="N1675" i="2"/>
  <c r="C1530" i="2"/>
  <c r="N1660" i="2"/>
  <c r="N2905" i="2"/>
  <c r="O565" i="2"/>
  <c r="C2905" i="2"/>
  <c r="C786" i="2"/>
  <c r="C838" i="2"/>
  <c r="O844" i="2"/>
  <c r="C906" i="2"/>
  <c r="C565" i="2"/>
  <c r="O786" i="2"/>
  <c r="N565" i="2"/>
  <c r="F2469" i="2"/>
  <c r="C3203" i="2"/>
  <c r="F3203" i="2"/>
  <c r="C1929" i="2"/>
  <c r="O906" i="2"/>
  <c r="C844" i="2"/>
  <c r="O2469" i="2"/>
  <c r="F786" i="2"/>
  <c r="O838" i="2"/>
  <c r="N844" i="2"/>
  <c r="C1749" i="2"/>
  <c r="C2469" i="2"/>
  <c r="O3203" i="2"/>
  <c r="F906" i="2"/>
  <c r="F2905" i="2"/>
  <c r="O1929" i="2"/>
  <c r="F1749" i="2"/>
  <c r="N838" i="2"/>
  <c r="O1749" i="2"/>
  <c r="F838" i="2"/>
  <c r="N906" i="2"/>
  <c r="N1929" i="2"/>
  <c r="F565" i="2"/>
  <c r="F1929" i="2"/>
  <c r="N2469" i="2"/>
  <c r="N3203" i="2"/>
  <c r="N1749" i="2"/>
  <c r="N786" i="2"/>
  <c r="O2905" i="2"/>
  <c r="F844" i="2"/>
  <c r="F2615" i="2"/>
  <c r="C144" i="2"/>
  <c r="N300" i="2"/>
  <c r="N2219" i="2"/>
  <c r="F1022" i="2"/>
  <c r="F2219" i="2"/>
  <c r="C300" i="2"/>
  <c r="O144" i="2"/>
  <c r="N1022" i="2"/>
  <c r="C2715" i="2"/>
  <c r="N1386" i="2"/>
  <c r="C2615" i="2"/>
  <c r="C1386" i="2"/>
  <c r="F144" i="2"/>
  <c r="F300" i="2"/>
  <c r="F2459" i="2"/>
  <c r="F2757" i="2"/>
  <c r="O1386" i="2"/>
  <c r="F1681" i="2"/>
  <c r="O2459" i="2"/>
  <c r="O2715" i="2"/>
  <c r="O1022" i="2"/>
  <c r="O1681" i="2"/>
  <c r="O2757" i="2"/>
  <c r="N2715" i="2"/>
  <c r="C1681" i="2"/>
  <c r="O2615" i="2"/>
  <c r="C2757" i="2"/>
  <c r="C2219" i="2"/>
  <c r="N2459" i="2"/>
  <c r="C1022" i="2"/>
  <c r="N2757" i="2"/>
  <c r="N1681" i="2"/>
  <c r="O2219" i="2"/>
  <c r="C2459" i="2"/>
  <c r="F1386" i="2"/>
  <c r="N144" i="2"/>
  <c r="O300" i="2"/>
  <c r="F2715" i="2"/>
  <c r="N2615" i="2"/>
  <c r="N1437" i="2"/>
  <c r="O1437" i="2"/>
  <c r="C1756" i="2"/>
  <c r="F1702" i="2"/>
  <c r="O3159" i="2"/>
  <c r="C1759" i="2"/>
  <c r="F3138" i="2"/>
  <c r="O368" i="2"/>
  <c r="F1437" i="2"/>
  <c r="N368" i="2"/>
  <c r="F1756" i="2"/>
  <c r="N3111" i="2"/>
  <c r="C1702" i="2"/>
  <c r="F142" i="2"/>
  <c r="O1756" i="2"/>
  <c r="F744" i="2"/>
  <c r="F3159" i="2"/>
  <c r="O3138" i="2"/>
  <c r="F3111" i="2"/>
  <c r="O1702" i="2"/>
  <c r="O3111" i="2"/>
  <c r="N744" i="2"/>
  <c r="F368" i="2"/>
  <c r="F1759" i="2"/>
  <c r="N3138" i="2"/>
  <c r="N142" i="2"/>
  <c r="O744" i="2"/>
  <c r="C3159" i="2"/>
  <c r="O142" i="2"/>
  <c r="N1759" i="2"/>
  <c r="C3138" i="2"/>
  <c r="C368" i="2"/>
  <c r="C744" i="2"/>
  <c r="O1759" i="2"/>
  <c r="N3159" i="2"/>
  <c r="C3111" i="2"/>
  <c r="N1756" i="2"/>
  <c r="C1437" i="2"/>
  <c r="N1702" i="2"/>
  <c r="C142" i="2"/>
  <c r="O2339" i="2"/>
  <c r="F2848" i="2"/>
  <c r="C762" i="2"/>
  <c r="N2339" i="2"/>
  <c r="N2848" i="2"/>
  <c r="O2848" i="2"/>
  <c r="F3390" i="2"/>
  <c r="O2701" i="2"/>
  <c r="N2701" i="2"/>
  <c r="N214" i="2"/>
  <c r="C285" i="2"/>
  <c r="N1443" i="2"/>
  <c r="N3390" i="2"/>
  <c r="C1067" i="2"/>
  <c r="O214" i="2"/>
  <c r="C214" i="2"/>
  <c r="C2339" i="2"/>
  <c r="O3390" i="2"/>
  <c r="N762" i="2"/>
  <c r="N1067" i="2"/>
  <c r="F762" i="2"/>
  <c r="O1466" i="2"/>
  <c r="F2701" i="2"/>
  <c r="F285" i="2"/>
  <c r="F1466" i="2"/>
  <c r="C1443" i="2"/>
  <c r="O285" i="2"/>
  <c r="C1466" i="2"/>
  <c r="F1067" i="2"/>
  <c r="F1443" i="2"/>
  <c r="C2848" i="2"/>
  <c r="N285" i="2"/>
  <c r="F2339" i="2"/>
  <c r="N1466" i="2"/>
  <c r="O1067" i="2"/>
  <c r="O1443" i="2"/>
  <c r="F214" i="2"/>
  <c r="C3390" i="2"/>
  <c r="C2701" i="2"/>
  <c r="O762" i="2"/>
  <c r="O3335" i="2"/>
  <c r="O1679" i="2"/>
  <c r="C3097" i="2"/>
  <c r="N1679" i="2"/>
  <c r="F643" i="2"/>
  <c r="O3097" i="2"/>
  <c r="C3335" i="2"/>
  <c r="O808" i="2"/>
  <c r="F808" i="2"/>
  <c r="N242" i="2"/>
  <c r="F769" i="2"/>
  <c r="F242" i="2"/>
  <c r="F2485" i="2"/>
  <c r="N3408" i="2"/>
  <c r="C242" i="2"/>
  <c r="O3408" i="2"/>
  <c r="N643" i="2"/>
  <c r="F3097" i="2"/>
  <c r="F3408" i="2"/>
  <c r="N2485" i="2"/>
  <c r="O617" i="2"/>
  <c r="N769" i="2"/>
  <c r="C617" i="2"/>
  <c r="F1679" i="2"/>
  <c r="N617" i="2"/>
  <c r="C2485" i="2"/>
  <c r="C808" i="2"/>
  <c r="O769" i="2"/>
  <c r="F3335" i="2"/>
  <c r="C643" i="2"/>
  <c r="F617" i="2"/>
  <c r="C769" i="2"/>
  <c r="O242" i="2"/>
  <c r="O643" i="2"/>
  <c r="N3335" i="2"/>
  <c r="N808" i="2"/>
  <c r="O2485" i="2"/>
  <c r="C1679" i="2"/>
  <c r="N3097" i="2"/>
  <c r="C3408" i="2"/>
  <c r="O2705" i="2"/>
  <c r="C1898" i="2"/>
  <c r="F1177" i="2"/>
  <c r="O2019" i="2"/>
  <c r="F2019" i="2"/>
  <c r="O2226" i="2"/>
  <c r="N1118" i="2"/>
  <c r="O1118" i="2"/>
  <c r="O1177" i="2"/>
  <c r="F1420" i="2"/>
  <c r="O1420" i="2"/>
  <c r="N1898" i="2"/>
  <c r="F1898" i="2"/>
  <c r="N239" i="2"/>
  <c r="F2226" i="2"/>
  <c r="C3193" i="2"/>
  <c r="C1420" i="2"/>
  <c r="C2019" i="2"/>
  <c r="N2170" i="2"/>
  <c r="O239" i="2"/>
  <c r="N2226" i="2"/>
  <c r="F1118" i="2"/>
  <c r="F3193" i="2"/>
  <c r="O2170" i="2"/>
  <c r="F2170" i="2"/>
  <c r="O3193" i="2"/>
  <c r="C1177" i="2"/>
  <c r="C239" i="2"/>
  <c r="N2705" i="2"/>
  <c r="F2705" i="2"/>
  <c r="C2170" i="2"/>
  <c r="C2705" i="2"/>
  <c r="N1177" i="2"/>
  <c r="C1118" i="2"/>
  <c r="C2226" i="2"/>
  <c r="N3193" i="2"/>
  <c r="N1420" i="2"/>
  <c r="O1898" i="2"/>
  <c r="N2019" i="2"/>
  <c r="F239" i="2"/>
  <c r="O2157" i="2"/>
  <c r="O748" i="2"/>
  <c r="F947" i="2"/>
  <c r="N2435" i="2"/>
  <c r="C1300" i="2"/>
  <c r="O249" i="2"/>
  <c r="N1300" i="2"/>
  <c r="N2557" i="2"/>
  <c r="O3225" i="2"/>
  <c r="C2557" i="2"/>
  <c r="N2157" i="2"/>
  <c r="F748" i="2"/>
  <c r="C3225" i="2"/>
  <c r="F2618" i="2"/>
  <c r="F249" i="2"/>
  <c r="N19" i="2"/>
  <c r="N947" i="2"/>
  <c r="F3225" i="2"/>
  <c r="C19" i="2"/>
  <c r="N2618" i="2"/>
  <c r="F2157" i="2"/>
  <c r="C2435" i="2"/>
  <c r="C2618" i="2"/>
  <c r="O19" i="2"/>
  <c r="C748" i="2"/>
  <c r="O1300" i="2"/>
  <c r="O947" i="2"/>
  <c r="O2435" i="2"/>
  <c r="O2557" i="2"/>
  <c r="F1300" i="2"/>
  <c r="C249" i="2"/>
  <c r="F19" i="2"/>
  <c r="N249" i="2"/>
  <c r="N3225" i="2"/>
  <c r="F2435" i="2"/>
  <c r="N748" i="2"/>
  <c r="C2157" i="2"/>
  <c r="F2557" i="2"/>
  <c r="C947" i="2"/>
  <c r="O2618" i="2"/>
  <c r="C803" i="2"/>
  <c r="N2519" i="2"/>
  <c r="C388" i="2"/>
  <c r="C698" i="2"/>
  <c r="O698" i="2"/>
  <c r="O334" i="2"/>
  <c r="F2228" i="2"/>
  <c r="O388" i="2"/>
  <c r="O803" i="2"/>
  <c r="C490" i="2"/>
  <c r="F803" i="2"/>
  <c r="C1721" i="2"/>
  <c r="O490" i="2"/>
  <c r="N334" i="2"/>
  <c r="C3301" i="2"/>
  <c r="C334" i="2"/>
  <c r="C2519" i="2"/>
  <c r="F1721" i="2"/>
  <c r="O2519" i="2"/>
  <c r="N1379" i="2"/>
  <c r="O2228" i="2"/>
  <c r="O1379" i="2"/>
  <c r="O1721" i="2"/>
  <c r="N698" i="2"/>
  <c r="F1379" i="2"/>
  <c r="N490" i="2"/>
  <c r="C2228" i="2"/>
  <c r="N388" i="2"/>
  <c r="O3301" i="2"/>
  <c r="N3301" i="2"/>
  <c r="F2519" i="2"/>
  <c r="F698" i="2"/>
  <c r="N1721" i="2"/>
  <c r="N803" i="2"/>
  <c r="N2228" i="2"/>
  <c r="F490" i="2"/>
  <c r="F334" i="2"/>
  <c r="C1379" i="2"/>
  <c r="F3301" i="2"/>
  <c r="F388" i="2"/>
  <c r="F1673" i="2"/>
  <c r="C238" i="2"/>
  <c r="C3276" i="2"/>
  <c r="N2092" i="2"/>
  <c r="O1642" i="2"/>
  <c r="F2092" i="2"/>
  <c r="C2092" i="2"/>
  <c r="F3276" i="2"/>
  <c r="F2887" i="2"/>
  <c r="N238" i="2"/>
  <c r="N627" i="2"/>
  <c r="O627" i="2"/>
  <c r="F442" i="2"/>
  <c r="C442" i="2"/>
  <c r="N2531" i="2"/>
  <c r="N1673" i="2"/>
  <c r="F2531" i="2"/>
  <c r="N442" i="2"/>
  <c r="C1316" i="2"/>
  <c r="O3276" i="2"/>
  <c r="C2887" i="2"/>
  <c r="N1316" i="2"/>
  <c r="C2531" i="2"/>
  <c r="O1673" i="2"/>
  <c r="O1316" i="2"/>
  <c r="N1642" i="2"/>
  <c r="O238" i="2"/>
  <c r="C1642" i="2"/>
  <c r="F627" i="2"/>
  <c r="N2887" i="2"/>
  <c r="O2092" i="2"/>
  <c r="F238" i="2"/>
  <c r="N3276" i="2"/>
  <c r="C627" i="2"/>
  <c r="F1316" i="2"/>
  <c r="O2531" i="2"/>
  <c r="F1642" i="2"/>
  <c r="C1673" i="2"/>
  <c r="O2887" i="2"/>
  <c r="O442" i="2"/>
  <c r="F384" i="2"/>
  <c r="C2524" i="2"/>
  <c r="F847" i="2"/>
  <c r="O1768" i="2"/>
  <c r="O1903" i="2"/>
  <c r="C2612" i="2"/>
  <c r="O3341" i="2"/>
  <c r="C3341" i="2"/>
  <c r="O384" i="2"/>
  <c r="N847" i="2"/>
  <c r="O1197" i="2"/>
  <c r="N1197" i="2"/>
  <c r="C1903" i="2"/>
  <c r="N2524" i="2"/>
  <c r="F2882" i="2"/>
  <c r="C1197" i="2"/>
  <c r="N867" i="2"/>
  <c r="N1768" i="2"/>
  <c r="F2524" i="2"/>
  <c r="N2882" i="2"/>
  <c r="O2882" i="2"/>
  <c r="N2612" i="2"/>
  <c r="C384" i="2"/>
  <c r="F2612" i="2"/>
  <c r="C847" i="2"/>
  <c r="F867" i="2"/>
  <c r="N3341" i="2"/>
  <c r="F1903" i="2"/>
  <c r="O867" i="2"/>
  <c r="F1768" i="2"/>
  <c r="O2612" i="2"/>
  <c r="N384" i="2"/>
  <c r="C1768" i="2"/>
  <c r="F1197" i="2"/>
  <c r="C2882" i="2"/>
  <c r="N1903" i="2"/>
  <c r="O2524" i="2"/>
  <c r="O847" i="2"/>
  <c r="F3341" i="2"/>
  <c r="C867" i="2"/>
  <c r="N227" i="2"/>
  <c r="N1492" i="2"/>
  <c r="N3128" i="2"/>
  <c r="C3020" i="2"/>
  <c r="C2246" i="2"/>
  <c r="F1492" i="2"/>
  <c r="O1492" i="2"/>
  <c r="N3361" i="2"/>
  <c r="O1014" i="2"/>
  <c r="F3128" i="2"/>
  <c r="N3020" i="2"/>
  <c r="O3128" i="2"/>
  <c r="O3361" i="2"/>
  <c r="O2041" i="2"/>
  <c r="O227" i="2"/>
  <c r="O1644" i="2"/>
  <c r="C1606" i="2"/>
  <c r="C1644" i="2"/>
  <c r="O2246" i="2"/>
  <c r="N2246" i="2"/>
  <c r="F1014" i="2"/>
  <c r="O1606" i="2"/>
  <c r="C1014" i="2"/>
  <c r="C227" i="2"/>
  <c r="O3020" i="2"/>
  <c r="C2041" i="2"/>
  <c r="C3361" i="2"/>
  <c r="N1606" i="2"/>
  <c r="N1644" i="2"/>
  <c r="N2041" i="2"/>
  <c r="F2041" i="2"/>
  <c r="N1014" i="2"/>
  <c r="F2246" i="2"/>
  <c r="F1644" i="2"/>
  <c r="C1492" i="2"/>
  <c r="C3128" i="2"/>
  <c r="F227" i="2"/>
  <c r="F1606" i="2"/>
  <c r="F3361" i="2"/>
  <c r="F3020" i="2"/>
  <c r="O2200" i="2"/>
  <c r="N3012" i="2"/>
  <c r="O584" i="2"/>
  <c r="C2591" i="2"/>
  <c r="F584" i="2"/>
  <c r="F6" i="2"/>
  <c r="N2591" i="2"/>
  <c r="O1816" i="2"/>
  <c r="C2937" i="2"/>
  <c r="C1413" i="2"/>
  <c r="N1816" i="2"/>
  <c r="C2200" i="2"/>
  <c r="F1816" i="2"/>
  <c r="F2135" i="2"/>
  <c r="F2937" i="2"/>
  <c r="N6" i="2"/>
  <c r="N2937" i="2"/>
  <c r="O2591" i="2"/>
  <c r="N1413" i="2"/>
  <c r="O1413" i="2"/>
  <c r="C2135" i="2"/>
  <c r="O6" i="2"/>
  <c r="N3179" i="2"/>
  <c r="F3012" i="2"/>
  <c r="C584" i="2"/>
  <c r="F2200" i="2"/>
  <c r="N2135" i="2"/>
  <c r="C3179" i="2"/>
  <c r="C3012" i="2"/>
  <c r="O3012" i="2"/>
  <c r="O2135" i="2"/>
  <c r="N2200" i="2"/>
  <c r="O3179" i="2"/>
  <c r="F3179" i="2"/>
  <c r="F1413" i="2"/>
  <c r="N584" i="2"/>
  <c r="C6" i="2"/>
  <c r="C1816" i="2"/>
  <c r="F2591" i="2"/>
  <c r="O2937" i="2"/>
  <c r="C908" i="2"/>
  <c r="C2409" i="2"/>
  <c r="N324" i="2"/>
  <c r="O2409" i="2"/>
  <c r="C2156" i="2"/>
  <c r="C1136" i="2"/>
  <c r="C315" i="2"/>
  <c r="O324" i="2"/>
  <c r="F2409" i="2"/>
  <c r="O521" i="2"/>
  <c r="F324" i="2"/>
  <c r="O2825" i="2"/>
  <c r="C319" i="2"/>
  <c r="F1136" i="2"/>
  <c r="O2255" i="2"/>
  <c r="N2255" i="2"/>
  <c r="F319" i="2"/>
  <c r="N315" i="2"/>
  <c r="F521" i="2"/>
  <c r="N319" i="2"/>
  <c r="C2825" i="2"/>
  <c r="N908" i="2"/>
  <c r="O315" i="2"/>
  <c r="C521" i="2"/>
  <c r="N1136" i="2"/>
  <c r="C2255" i="2"/>
  <c r="N2825" i="2"/>
  <c r="F2156" i="2"/>
  <c r="F908" i="2"/>
  <c r="N2156" i="2"/>
  <c r="N2409" i="2"/>
  <c r="F315" i="2"/>
  <c r="F2255" i="2"/>
  <c r="F2825" i="2"/>
  <c r="C324" i="2"/>
  <c r="O319" i="2"/>
  <c r="O908" i="2"/>
  <c r="O2156" i="2"/>
  <c r="N521" i="2"/>
  <c r="O1136" i="2"/>
  <c r="O2072" i="2"/>
  <c r="O1877" i="2"/>
  <c r="C1877" i="2"/>
  <c r="C761" i="2"/>
  <c r="F284" i="2"/>
  <c r="C1728" i="2"/>
  <c r="N2072" i="2"/>
  <c r="N761" i="2"/>
  <c r="O1728" i="2"/>
  <c r="O879" i="2"/>
  <c r="O2658" i="2"/>
  <c r="C284" i="2"/>
  <c r="N426" i="2"/>
  <c r="C879" i="2"/>
  <c r="C2658" i="2"/>
  <c r="F2072" i="2"/>
  <c r="N1650" i="2"/>
  <c r="O2792" i="2"/>
  <c r="O761" i="2"/>
  <c r="C1650" i="2"/>
  <c r="F1728" i="2"/>
  <c r="O284" i="2"/>
  <c r="F426" i="2"/>
  <c r="N2658" i="2"/>
  <c r="C2792" i="2"/>
  <c r="F1650" i="2"/>
  <c r="C426" i="2"/>
  <c r="F2792" i="2"/>
  <c r="F879" i="2"/>
  <c r="F2658" i="2"/>
  <c r="F1877" i="2"/>
  <c r="N2792" i="2"/>
  <c r="O1650" i="2"/>
  <c r="N1877" i="2"/>
  <c r="F761" i="2"/>
  <c r="N1728" i="2"/>
  <c r="N879" i="2"/>
  <c r="N284" i="2"/>
  <c r="O426" i="2"/>
  <c r="C2072" i="2"/>
  <c r="N3322" i="2"/>
  <c r="O2123" i="2"/>
  <c r="C1972" i="2"/>
  <c r="O2582" i="2"/>
  <c r="F1018" i="2"/>
  <c r="O3145" i="2"/>
  <c r="C1206" i="2"/>
  <c r="C1701" i="2"/>
  <c r="F1965" i="2"/>
  <c r="C2582" i="2"/>
  <c r="O1701" i="2"/>
  <c r="F580" i="2"/>
  <c r="N2123" i="2"/>
  <c r="C2123" i="2"/>
  <c r="N1701" i="2"/>
  <c r="N1972" i="2"/>
  <c r="O1018" i="2"/>
  <c r="N1206" i="2"/>
  <c r="N2582" i="2"/>
  <c r="O580" i="2"/>
  <c r="N3145" i="2"/>
  <c r="C3145" i="2"/>
  <c r="C3322" i="2"/>
  <c r="N580" i="2"/>
  <c r="N1018" i="2"/>
  <c r="O1965" i="2"/>
  <c r="C1965" i="2"/>
  <c r="F3322" i="2"/>
  <c r="F1701" i="2"/>
  <c r="F3145" i="2"/>
  <c r="F1206" i="2"/>
  <c r="O1972" i="2"/>
  <c r="F2123" i="2"/>
  <c r="F1972" i="2"/>
  <c r="C1018" i="2"/>
  <c r="F2582" i="2"/>
  <c r="O3322" i="2"/>
  <c r="O1206" i="2"/>
  <c r="N1965" i="2"/>
  <c r="C580" i="2"/>
  <c r="C2722" i="2"/>
  <c r="O2722" i="2"/>
  <c r="O2251" i="2"/>
  <c r="O2432" i="2"/>
  <c r="F2722" i="2"/>
  <c r="O2550" i="2"/>
  <c r="N1695" i="2"/>
  <c r="C379" i="2"/>
  <c r="N2251" i="2"/>
  <c r="F3323" i="2"/>
  <c r="O379" i="2"/>
  <c r="C190" i="2"/>
  <c r="F190" i="2"/>
  <c r="O1695" i="2"/>
  <c r="C2432" i="2"/>
  <c r="C2251" i="2"/>
  <c r="O3275" i="2"/>
  <c r="F2550" i="2"/>
  <c r="F2432" i="2"/>
  <c r="O355" i="2"/>
  <c r="F355" i="2"/>
  <c r="O3323" i="2"/>
  <c r="N379" i="2"/>
  <c r="N3275" i="2"/>
  <c r="C1695" i="2"/>
  <c r="N355" i="2"/>
  <c r="N2550" i="2"/>
  <c r="C3275" i="2"/>
  <c r="C355" i="2"/>
  <c r="N190" i="2"/>
  <c r="N3323" i="2"/>
  <c r="F1695" i="2"/>
  <c r="N2722" i="2"/>
  <c r="C2550" i="2"/>
  <c r="F379" i="2"/>
  <c r="N2432" i="2"/>
  <c r="F3275" i="2"/>
  <c r="O190" i="2"/>
  <c r="F2251" i="2"/>
  <c r="C3323" i="2"/>
  <c r="F2423" i="2"/>
  <c r="O1106" i="2"/>
  <c r="O2193" i="2"/>
  <c r="O2423" i="2"/>
  <c r="N2518" i="2"/>
  <c r="C1944" i="2"/>
  <c r="O537" i="2"/>
  <c r="F2748" i="2"/>
  <c r="C2423" i="2"/>
  <c r="O2748" i="2"/>
  <c r="O226" i="2"/>
  <c r="C1106" i="2"/>
  <c r="N1944" i="2"/>
  <c r="F537" i="2"/>
  <c r="O3117" i="2"/>
  <c r="F3083" i="2"/>
  <c r="C2518" i="2"/>
  <c r="F226" i="2"/>
  <c r="C537" i="2"/>
  <c r="N3083" i="2"/>
  <c r="N3117" i="2"/>
  <c r="N2748" i="2"/>
  <c r="O3083" i="2"/>
  <c r="F1944" i="2"/>
  <c r="N2193" i="2"/>
  <c r="F2193" i="2"/>
  <c r="C3117" i="2"/>
  <c r="F2518" i="2"/>
  <c r="N1106" i="2"/>
  <c r="N226" i="2"/>
  <c r="N2423" i="2"/>
  <c r="C2748" i="2"/>
  <c r="O2518" i="2"/>
  <c r="F3117" i="2"/>
  <c r="N537" i="2"/>
  <c r="C3083" i="2"/>
  <c r="C2193" i="2"/>
  <c r="O1944" i="2"/>
  <c r="C226" i="2"/>
  <c r="F1106" i="2"/>
  <c r="O1208" i="2"/>
  <c r="C2708" i="2"/>
  <c r="N3024" i="2"/>
  <c r="N2933" i="2"/>
  <c r="O2536" i="2"/>
  <c r="C2536" i="2"/>
  <c r="N106" i="2"/>
  <c r="O3024" i="2"/>
  <c r="F2984" i="2"/>
  <c r="F719" i="2"/>
  <c r="F3024" i="2"/>
  <c r="O2708" i="2"/>
  <c r="F106" i="2"/>
  <c r="F2536" i="2"/>
  <c r="O905" i="2"/>
  <c r="O995" i="2"/>
  <c r="F905" i="2"/>
  <c r="N719" i="2"/>
  <c r="F2708" i="2"/>
  <c r="O2984" i="2"/>
  <c r="N1208" i="2"/>
  <c r="C995" i="2"/>
  <c r="C2984" i="2"/>
  <c r="C2933" i="2"/>
  <c r="F2933" i="2"/>
  <c r="C106" i="2"/>
  <c r="C1208" i="2"/>
  <c r="O719" i="2"/>
  <c r="C905" i="2"/>
  <c r="N995" i="2"/>
  <c r="O2933" i="2"/>
  <c r="N2984" i="2"/>
  <c r="N2536" i="2"/>
  <c r="C719" i="2"/>
  <c r="N905" i="2"/>
  <c r="N2708" i="2"/>
  <c r="O106" i="2"/>
  <c r="C3024" i="2"/>
  <c r="F1208" i="2"/>
  <c r="F995" i="2"/>
  <c r="O1503" i="2"/>
  <c r="F727" i="2"/>
  <c r="F1213" i="2"/>
  <c r="N661" i="2"/>
  <c r="N2538" i="2"/>
  <c r="O727" i="2"/>
  <c r="C1503" i="2"/>
  <c r="O1097" i="2"/>
  <c r="C1213" i="2"/>
  <c r="N727" i="2"/>
  <c r="O771" i="2"/>
  <c r="C2538" i="2"/>
  <c r="C2844" i="2"/>
  <c r="N1097" i="2"/>
  <c r="C661" i="2"/>
  <c r="N1503" i="2"/>
  <c r="O2844" i="2"/>
  <c r="N1213" i="2"/>
  <c r="F1272" i="2"/>
  <c r="F1937" i="2"/>
  <c r="C1097" i="2"/>
  <c r="N1937" i="2"/>
  <c r="C1937" i="2"/>
  <c r="O661" i="2"/>
  <c r="N1272" i="2"/>
  <c r="O2538" i="2"/>
  <c r="N2844" i="2"/>
  <c r="N771" i="2"/>
  <c r="F771" i="2"/>
  <c r="O1272" i="2"/>
  <c r="F1503" i="2"/>
  <c r="F2844" i="2"/>
  <c r="C1272" i="2"/>
  <c r="C771" i="2"/>
  <c r="C727" i="2"/>
  <c r="O1213" i="2"/>
  <c r="F1097" i="2"/>
  <c r="F2538" i="2"/>
  <c r="O1937" i="2"/>
  <c r="F661" i="2"/>
  <c r="O1619" i="2"/>
  <c r="N476" i="2"/>
  <c r="O2454" i="2"/>
  <c r="O2349" i="2"/>
  <c r="C2454" i="2"/>
  <c r="F2349" i="2"/>
  <c r="C1619" i="2"/>
  <c r="F1084" i="2"/>
  <c r="F476" i="2"/>
  <c r="C1084" i="2"/>
  <c r="C2700" i="2"/>
  <c r="C2599" i="2"/>
  <c r="N1543" i="2"/>
  <c r="O913" i="2"/>
  <c r="C1543" i="2"/>
  <c r="N2599" i="2"/>
  <c r="O2700" i="2"/>
  <c r="C543" i="2"/>
  <c r="N2454" i="2"/>
  <c r="O543" i="2"/>
  <c r="F2599" i="2"/>
  <c r="N543" i="2"/>
  <c r="C913" i="2"/>
  <c r="O1084" i="2"/>
  <c r="N2700" i="2"/>
  <c r="N1619" i="2"/>
  <c r="N913" i="2"/>
  <c r="O476" i="2"/>
  <c r="F1543" i="2"/>
  <c r="C2349" i="2"/>
  <c r="F543" i="2"/>
  <c r="C476" i="2"/>
  <c r="F1619" i="2"/>
  <c r="N2349" i="2"/>
  <c r="F2454" i="2"/>
  <c r="F2700" i="2"/>
  <c r="N1084" i="2"/>
  <c r="F913" i="2"/>
  <c r="O1543" i="2"/>
  <c r="O2599" i="2"/>
  <c r="N1200" i="2"/>
  <c r="F2682" i="2"/>
  <c r="O2833" i="2"/>
  <c r="C1200" i="2"/>
  <c r="O2682" i="2"/>
  <c r="N275" i="2"/>
  <c r="O365" i="2"/>
  <c r="F275" i="2"/>
  <c r="C2833" i="2"/>
  <c r="C3357" i="2"/>
  <c r="F365" i="2"/>
  <c r="F573" i="2"/>
  <c r="O1200" i="2"/>
  <c r="F3357" i="2"/>
  <c r="O573" i="2"/>
  <c r="O3357" i="2"/>
  <c r="N742" i="2"/>
  <c r="N365" i="2"/>
  <c r="C2688" i="2"/>
  <c r="F213" i="2"/>
  <c r="O742" i="2"/>
  <c r="C275" i="2"/>
  <c r="N573" i="2"/>
  <c r="F2833" i="2"/>
  <c r="C213" i="2"/>
  <c r="N2688" i="2"/>
  <c r="N213" i="2"/>
  <c r="O2688" i="2"/>
  <c r="N2682" i="2"/>
  <c r="C742" i="2"/>
  <c r="F742" i="2"/>
  <c r="N3357" i="2"/>
  <c r="O275" i="2"/>
  <c r="C573" i="2"/>
  <c r="C2682" i="2"/>
  <c r="O213" i="2"/>
  <c r="F1200" i="2"/>
  <c r="N2833" i="2"/>
  <c r="C365" i="2"/>
  <c r="F2688" i="2"/>
  <c r="N1190" i="2"/>
  <c r="F2614" i="2"/>
  <c r="O885" i="2"/>
  <c r="O1536" i="2"/>
  <c r="N1536" i="2"/>
  <c r="N3291" i="2"/>
  <c r="N885" i="2"/>
  <c r="O280" i="2"/>
  <c r="F3291" i="2"/>
  <c r="O3291" i="2"/>
  <c r="C837" i="2"/>
  <c r="O1190" i="2"/>
  <c r="F1190" i="2"/>
  <c r="F837" i="2"/>
  <c r="C1741" i="2"/>
  <c r="F1189" i="2"/>
  <c r="N1189" i="2"/>
  <c r="C2614" i="2"/>
  <c r="O1645" i="2"/>
  <c r="C280" i="2"/>
  <c r="F280" i="2"/>
  <c r="N1645" i="2"/>
  <c r="F885" i="2"/>
  <c r="N2614" i="2"/>
  <c r="O1741" i="2"/>
  <c r="F1645" i="2"/>
  <c r="O837" i="2"/>
  <c r="C1189" i="2"/>
  <c r="F1536" i="2"/>
  <c r="N1741" i="2"/>
  <c r="F1741" i="2"/>
  <c r="C1190" i="2"/>
  <c r="C1645" i="2"/>
  <c r="C1536" i="2"/>
  <c r="O2614" i="2"/>
  <c r="N837" i="2"/>
  <c r="O1189" i="2"/>
  <c r="C885" i="2"/>
  <c r="C3291" i="2"/>
  <c r="N280" i="2"/>
  <c r="N1688" i="2"/>
  <c r="O121" i="2"/>
  <c r="N1399" i="2"/>
  <c r="F1399" i="2"/>
  <c r="O529" i="2"/>
  <c r="N529" i="2"/>
  <c r="N767" i="2"/>
  <c r="F121" i="2"/>
  <c r="C3326" i="2"/>
  <c r="F586" i="2"/>
  <c r="O3326" i="2"/>
  <c r="C2137" i="2"/>
  <c r="O2466" i="2"/>
  <c r="F767" i="2"/>
  <c r="N2466" i="2"/>
  <c r="N586" i="2"/>
  <c r="C121" i="2"/>
  <c r="C549" i="2"/>
  <c r="F1688" i="2"/>
  <c r="N2137" i="2"/>
  <c r="O549" i="2"/>
  <c r="N549" i="2"/>
  <c r="C1399" i="2"/>
  <c r="O1688" i="2"/>
  <c r="C529" i="2"/>
  <c r="F2137" i="2"/>
  <c r="O586" i="2"/>
  <c r="O767" i="2"/>
  <c r="N3326" i="2"/>
  <c r="C2466" i="2"/>
  <c r="F549" i="2"/>
  <c r="C586" i="2"/>
  <c r="F2466" i="2"/>
  <c r="C767" i="2"/>
  <c r="O2137" i="2"/>
  <c r="F529" i="2"/>
  <c r="O1399" i="2"/>
  <c r="N121" i="2"/>
  <c r="C1688" i="2"/>
  <c r="F3326" i="2"/>
  <c r="F2245" i="2"/>
  <c r="C2521" i="2"/>
  <c r="C1049" i="2"/>
  <c r="N2245" i="2"/>
  <c r="O2245" i="2"/>
  <c r="O1622" i="2"/>
  <c r="F998" i="2"/>
  <c r="F2775" i="2"/>
  <c r="N889" i="2"/>
  <c r="N1622" i="2"/>
  <c r="N2895" i="2"/>
  <c r="N223" i="2"/>
  <c r="N2775" i="2"/>
  <c r="C1622" i="2"/>
  <c r="F2521" i="2"/>
  <c r="O2028" i="2"/>
  <c r="O998" i="2"/>
  <c r="O223" i="2"/>
  <c r="O2521" i="2"/>
  <c r="N2028" i="2"/>
  <c r="C2028" i="2"/>
  <c r="F2895" i="2"/>
  <c r="O2775" i="2"/>
  <c r="N1049" i="2"/>
  <c r="C223" i="2"/>
  <c r="C889" i="2"/>
  <c r="F1049" i="2"/>
  <c r="O2895" i="2"/>
  <c r="O889" i="2"/>
  <c r="N998" i="2"/>
  <c r="C2895" i="2"/>
  <c r="F223" i="2"/>
  <c r="C2245" i="2"/>
  <c r="F889" i="2"/>
  <c r="C998" i="2"/>
  <c r="C2775" i="2"/>
  <c r="F2028" i="2"/>
  <c r="O1049" i="2"/>
  <c r="F1622" i="2"/>
  <c r="N2521" i="2"/>
  <c r="F681" i="2"/>
  <c r="N2438" i="2"/>
  <c r="F1400" i="2"/>
  <c r="C681" i="2"/>
  <c r="F99" i="2"/>
  <c r="C2010" i="2"/>
  <c r="O2954" i="2"/>
  <c r="N1400" i="2"/>
  <c r="N1960" i="2"/>
  <c r="N3173" i="2"/>
  <c r="O1960" i="2"/>
  <c r="O99" i="2"/>
  <c r="O3173" i="2"/>
  <c r="C1960" i="2"/>
  <c r="C2954" i="2"/>
  <c r="O2735" i="2"/>
  <c r="F2735" i="2"/>
  <c r="O2438" i="2"/>
  <c r="C2735" i="2"/>
  <c r="C99" i="2"/>
  <c r="N2010" i="2"/>
  <c r="C1400" i="2"/>
  <c r="C2248" i="2"/>
  <c r="F2954" i="2"/>
  <c r="N2248" i="2"/>
  <c r="N681" i="2"/>
  <c r="C2438" i="2"/>
  <c r="F3173" i="2"/>
  <c r="O2248" i="2"/>
  <c r="N99" i="2"/>
  <c r="F2010" i="2"/>
  <c r="N2954" i="2"/>
  <c r="F2248" i="2"/>
  <c r="F2438" i="2"/>
  <c r="O1400" i="2"/>
  <c r="C3173" i="2"/>
  <c r="F1960" i="2"/>
  <c r="O681" i="2"/>
  <c r="O2010" i="2"/>
  <c r="N2735" i="2"/>
  <c r="F1764" i="2"/>
  <c r="O2335" i="2"/>
  <c r="C3001" i="2"/>
  <c r="F2989" i="2"/>
  <c r="F443" i="2"/>
  <c r="F2899" i="2"/>
  <c r="C1979" i="2"/>
  <c r="C2291" i="2"/>
  <c r="C2899" i="2"/>
  <c r="F2335" i="2"/>
  <c r="C1764" i="2"/>
  <c r="N3311" i="2"/>
  <c r="O2989" i="2"/>
  <c r="F2291" i="2"/>
  <c r="O1764" i="2"/>
  <c r="C3311" i="2"/>
  <c r="N2291" i="2"/>
  <c r="N1239" i="2"/>
  <c r="O443" i="2"/>
  <c r="O1979" i="2"/>
  <c r="N2899" i="2"/>
  <c r="F3311" i="2"/>
  <c r="N3001" i="2"/>
  <c r="O1239" i="2"/>
  <c r="C2989" i="2"/>
  <c r="N2335" i="2"/>
  <c r="N443" i="2"/>
  <c r="F1239" i="2"/>
  <c r="N1979" i="2"/>
  <c r="O3001" i="2"/>
  <c r="C443" i="2"/>
  <c r="O2899" i="2"/>
  <c r="C1239" i="2"/>
  <c r="N2989" i="2"/>
  <c r="F3001" i="2"/>
  <c r="N1764" i="2"/>
  <c r="F1979" i="2"/>
  <c r="O3311" i="2"/>
  <c r="C2335" i="2"/>
  <c r="O2291" i="2"/>
  <c r="F1365" i="2"/>
  <c r="N3104" i="2"/>
  <c r="F2655" i="2"/>
  <c r="N2201" i="2"/>
  <c r="C3037" i="2"/>
  <c r="O1994" i="2"/>
  <c r="O3087" i="2"/>
  <c r="O1365" i="2"/>
  <c r="O3037" i="2"/>
  <c r="F1168" i="2"/>
  <c r="F3037" i="2"/>
  <c r="N2655" i="2"/>
  <c r="F2513" i="2"/>
  <c r="C1365" i="2"/>
  <c r="N2513" i="2"/>
  <c r="N1994" i="2"/>
  <c r="O2201" i="2"/>
  <c r="C1994" i="2"/>
  <c r="C2655" i="2"/>
  <c r="F2201" i="2"/>
  <c r="O3104" i="2"/>
  <c r="F1870" i="2"/>
  <c r="C3104" i="2"/>
  <c r="N1168" i="2"/>
  <c r="C1870" i="2"/>
  <c r="N3087" i="2"/>
  <c r="C2513" i="2"/>
  <c r="N1870" i="2"/>
  <c r="C1168" i="2"/>
  <c r="F3087" i="2"/>
  <c r="O2513" i="2"/>
  <c r="N1365" i="2"/>
  <c r="F3104" i="2"/>
  <c r="C2201" i="2"/>
  <c r="O1870" i="2"/>
  <c r="C3087" i="2"/>
  <c r="O2655" i="2"/>
  <c r="N3037" i="2"/>
  <c r="F1994" i="2"/>
  <c r="O1168" i="2"/>
  <c r="O2446" i="2"/>
  <c r="O591" i="2"/>
  <c r="O728" i="2"/>
  <c r="F2446" i="2"/>
  <c r="C1459" i="2"/>
  <c r="N2785" i="2"/>
  <c r="O1459" i="2"/>
  <c r="O335" i="2"/>
  <c r="F728" i="2"/>
  <c r="C1079" i="2"/>
  <c r="N335" i="2"/>
  <c r="N2031" i="2"/>
  <c r="O2752" i="2"/>
  <c r="N728" i="2"/>
  <c r="F498" i="2"/>
  <c r="F335" i="2"/>
  <c r="N498" i="2"/>
  <c r="O2031" i="2"/>
  <c r="O498" i="2"/>
  <c r="N1079" i="2"/>
  <c r="C591" i="2"/>
  <c r="N2752" i="2"/>
  <c r="C2785" i="2"/>
  <c r="O2785" i="2"/>
  <c r="F2031" i="2"/>
  <c r="F2752" i="2"/>
  <c r="N2446" i="2"/>
  <c r="N1459" i="2"/>
  <c r="N591" i="2"/>
  <c r="F591" i="2"/>
  <c r="F1079" i="2"/>
  <c r="F1459" i="2"/>
  <c r="C2752" i="2"/>
  <c r="F2785" i="2"/>
  <c r="C2446" i="2"/>
  <c r="C728" i="2"/>
  <c r="C2031" i="2"/>
  <c r="O1079" i="2"/>
  <c r="C335" i="2"/>
  <c r="C498" i="2"/>
  <c r="N887" i="2"/>
  <c r="O988" i="2"/>
  <c r="O3337" i="2"/>
  <c r="N134" i="2"/>
  <c r="O1649" i="2"/>
  <c r="O1192" i="2"/>
  <c r="C1649" i="2"/>
  <c r="N2804" i="2"/>
  <c r="F2119" i="2"/>
  <c r="N1192" i="2"/>
  <c r="F2598" i="2"/>
  <c r="C3337" i="2"/>
  <c r="F988" i="2"/>
  <c r="C887" i="2"/>
  <c r="C2119" i="2"/>
  <c r="O2598" i="2"/>
  <c r="N3286" i="2"/>
  <c r="O2804" i="2"/>
  <c r="F2804" i="2"/>
  <c r="O134" i="2"/>
  <c r="C988" i="2"/>
  <c r="C1192" i="2"/>
  <c r="C2598" i="2"/>
  <c r="O3286" i="2"/>
  <c r="N1649" i="2"/>
  <c r="F3337" i="2"/>
  <c r="N2119" i="2"/>
  <c r="C3286" i="2"/>
  <c r="O887" i="2"/>
  <c r="F134" i="2"/>
  <c r="F887" i="2"/>
  <c r="N988" i="2"/>
  <c r="N3337" i="2"/>
  <c r="F1192" i="2"/>
  <c r="F1649" i="2"/>
  <c r="C134" i="2"/>
  <c r="N2598" i="2"/>
  <c r="O2119" i="2"/>
  <c r="F3286" i="2"/>
  <c r="C2804" i="2"/>
  <c r="C470" i="2"/>
  <c r="N825" i="2"/>
  <c r="O1556" i="2"/>
  <c r="O385" i="2"/>
  <c r="N2352" i="2"/>
  <c r="F1556" i="2"/>
  <c r="C825" i="2"/>
  <c r="F3053" i="2"/>
  <c r="O2768" i="2"/>
  <c r="N385" i="2"/>
  <c r="F470" i="2"/>
  <c r="F385" i="2"/>
  <c r="N3252" i="2"/>
  <c r="O296" i="2"/>
  <c r="C1411" i="2"/>
  <c r="O2352" i="2"/>
  <c r="F1411" i="2"/>
  <c r="O3053" i="2"/>
  <c r="N296" i="2"/>
  <c r="C2352" i="2"/>
  <c r="N1556" i="2"/>
  <c r="F3252" i="2"/>
  <c r="N3053" i="2"/>
  <c r="O470" i="2"/>
  <c r="N2768" i="2"/>
  <c r="O3252" i="2"/>
  <c r="F296" i="2"/>
  <c r="C2768" i="2"/>
  <c r="N1411" i="2"/>
  <c r="O825" i="2"/>
  <c r="C1556" i="2"/>
  <c r="C3053" i="2"/>
  <c r="N470" i="2"/>
  <c r="C3252" i="2"/>
  <c r="F825" i="2"/>
  <c r="O1411" i="2"/>
  <c r="F2352" i="2"/>
  <c r="F2768" i="2"/>
  <c r="C385" i="2"/>
  <c r="C296" i="2"/>
  <c r="F2590" i="2"/>
  <c r="C2590" i="2"/>
  <c r="N999" i="2"/>
  <c r="F1155" i="2"/>
  <c r="O616" i="2"/>
  <c r="F2187" i="2"/>
  <c r="F2429" i="2"/>
  <c r="O1181" i="2"/>
  <c r="F999" i="2"/>
  <c r="O2187" i="2"/>
  <c r="C616" i="2"/>
  <c r="N616" i="2"/>
  <c r="N2429" i="2"/>
  <c r="C475" i="2"/>
  <c r="N2888" i="2"/>
  <c r="N1181" i="2"/>
  <c r="O1155" i="2"/>
  <c r="F1915" i="2"/>
  <c r="F475" i="2"/>
  <c r="C2429" i="2"/>
  <c r="F1181" i="2"/>
  <c r="C1915" i="2"/>
  <c r="O2590" i="2"/>
  <c r="N1155" i="2"/>
  <c r="F2888" i="2"/>
  <c r="N1915" i="2"/>
  <c r="C999" i="2"/>
  <c r="N2187" i="2"/>
  <c r="O2888" i="2"/>
  <c r="N475" i="2"/>
  <c r="O999" i="2"/>
  <c r="N2590" i="2"/>
  <c r="O475" i="2"/>
  <c r="O2429" i="2"/>
  <c r="C2888" i="2"/>
  <c r="F616" i="2"/>
  <c r="O1915" i="2"/>
  <c r="C2187" i="2"/>
  <c r="C1181" i="2"/>
  <c r="C1155" i="2"/>
  <c r="C3268" i="2"/>
  <c r="O633" i="2"/>
  <c r="F633" i="2"/>
  <c r="C2057" i="2"/>
  <c r="N2799" i="2"/>
  <c r="F775" i="2"/>
  <c r="C210" i="2"/>
  <c r="N633" i="2"/>
  <c r="F2799" i="2"/>
  <c r="F1359" i="2"/>
  <c r="N2355" i="2"/>
  <c r="N2057" i="2"/>
  <c r="F3268" i="2"/>
  <c r="N1359" i="2"/>
  <c r="C1359" i="2"/>
  <c r="F3155" i="2"/>
  <c r="N210" i="2"/>
  <c r="O775" i="2"/>
  <c r="O210" i="2"/>
  <c r="O3268" i="2"/>
  <c r="N1605" i="2"/>
  <c r="O3155" i="2"/>
  <c r="C3155" i="2"/>
  <c r="O2057" i="2"/>
  <c r="C2799" i="2"/>
  <c r="F1605" i="2"/>
  <c r="N775" i="2"/>
  <c r="C2355" i="2"/>
  <c r="C1605" i="2"/>
  <c r="F2355" i="2"/>
  <c r="O1605" i="2"/>
  <c r="O2799" i="2"/>
  <c r="F2057" i="2"/>
  <c r="O2355" i="2"/>
  <c r="C775" i="2"/>
  <c r="C633" i="2"/>
  <c r="F210" i="2"/>
  <c r="N3155" i="2"/>
  <c r="O1359" i="2"/>
  <c r="N3268" i="2"/>
  <c r="F2195" i="2"/>
  <c r="C2191" i="2"/>
  <c r="O37" i="2"/>
  <c r="N1074" i="2"/>
  <c r="N37" i="2"/>
  <c r="F1860" i="2"/>
  <c r="C2195" i="2"/>
  <c r="O1783" i="2"/>
  <c r="F1783" i="2"/>
  <c r="O542" i="2"/>
  <c r="C3214" i="2"/>
  <c r="O2191" i="2"/>
  <c r="O1074" i="2"/>
  <c r="O2195" i="2"/>
  <c r="F37" i="2"/>
  <c r="C1860" i="2"/>
  <c r="O1860" i="2"/>
  <c r="C1783" i="2"/>
  <c r="F270" i="2"/>
  <c r="F485" i="2"/>
  <c r="N2191" i="2"/>
  <c r="C270" i="2"/>
  <c r="O3214" i="2"/>
  <c r="C542" i="2"/>
  <c r="O270" i="2"/>
  <c r="C485" i="2"/>
  <c r="N485" i="2"/>
  <c r="F3214" i="2"/>
  <c r="F1074" i="2"/>
  <c r="N542" i="2"/>
  <c r="N270" i="2"/>
  <c r="O485" i="2"/>
  <c r="N2195" i="2"/>
  <c r="C1074" i="2"/>
  <c r="N1783" i="2"/>
  <c r="C37" i="2"/>
  <c r="N3214" i="2"/>
  <c r="F2191" i="2"/>
  <c r="F542" i="2"/>
  <c r="N1860" i="2"/>
  <c r="N2098" i="2"/>
  <c r="C409" i="2"/>
  <c r="F81" i="2"/>
  <c r="C1872" i="2"/>
  <c r="O1553" i="2"/>
  <c r="C961" i="2"/>
  <c r="N1553" i="2"/>
  <c r="F961" i="2"/>
  <c r="N2330" i="2"/>
  <c r="O721" i="2"/>
  <c r="N721" i="2"/>
  <c r="F1553" i="2"/>
  <c r="F721" i="2"/>
  <c r="C2098" i="2"/>
  <c r="C2330" i="2"/>
  <c r="N1872" i="2"/>
  <c r="C828" i="2"/>
  <c r="N81" i="2"/>
  <c r="F828" i="2"/>
  <c r="C81" i="2"/>
  <c r="N3204" i="2"/>
  <c r="O961" i="2"/>
  <c r="O3204" i="2"/>
  <c r="F3204" i="2"/>
  <c r="F409" i="2"/>
  <c r="O828" i="2"/>
  <c r="F2330" i="2"/>
  <c r="F2098" i="2"/>
  <c r="O1872" i="2"/>
  <c r="N409" i="2"/>
  <c r="N828" i="2"/>
  <c r="O2098" i="2"/>
  <c r="N961" i="2"/>
  <c r="O81" i="2"/>
  <c r="F1872" i="2"/>
  <c r="C1553" i="2"/>
  <c r="O2330" i="2"/>
  <c r="O409" i="2"/>
  <c r="C3204" i="2"/>
  <c r="C721" i="2"/>
  <c r="F736" i="2"/>
  <c r="O738" i="2"/>
  <c r="F3415" i="2"/>
  <c r="F1652" i="2"/>
  <c r="C736" i="2"/>
  <c r="O3415" i="2"/>
  <c r="O2908" i="2"/>
  <c r="O72" i="2"/>
  <c r="O749" i="2"/>
  <c r="N3415" i="2"/>
  <c r="N2257" i="2"/>
  <c r="C1830" i="2"/>
  <c r="O3146" i="2"/>
  <c r="F738" i="2"/>
  <c r="F749" i="2"/>
  <c r="N2908" i="2"/>
  <c r="N1830" i="2"/>
  <c r="F3146" i="2"/>
  <c r="C3146" i="2"/>
  <c r="O1652" i="2"/>
  <c r="C738" i="2"/>
  <c r="F2257" i="2"/>
  <c r="F1830" i="2"/>
  <c r="C2257" i="2"/>
  <c r="N1652" i="2"/>
  <c r="N749" i="2"/>
  <c r="C72" i="2"/>
  <c r="N736" i="2"/>
  <c r="C2908" i="2"/>
  <c r="F72" i="2"/>
  <c r="F2908" i="2"/>
  <c r="N3146" i="2"/>
  <c r="O736" i="2"/>
  <c r="O2257" i="2"/>
  <c r="N72" i="2"/>
  <c r="C1652" i="2"/>
  <c r="O1830" i="2"/>
  <c r="C749" i="2"/>
  <c r="C3415" i="2"/>
  <c r="N738" i="2"/>
  <c r="N1791" i="2"/>
  <c r="N1646" i="2"/>
  <c r="C1508" i="2"/>
  <c r="O1934" i="2"/>
  <c r="O2819" i="2"/>
  <c r="C2450" i="2"/>
  <c r="C61" i="2"/>
  <c r="F2736" i="2"/>
  <c r="C840" i="2"/>
  <c r="O1205" i="2"/>
  <c r="O2096" i="2"/>
  <c r="F1770" i="2"/>
  <c r="O492" i="2"/>
  <c r="C2508" i="2"/>
  <c r="O2124" i="2"/>
  <c r="O2508" i="2"/>
  <c r="F840" i="2"/>
  <c r="N1104" i="2"/>
  <c r="C1926" i="2"/>
  <c r="F61" i="2"/>
  <c r="C2396" i="2"/>
  <c r="N2736" i="2"/>
  <c r="F2124" i="2"/>
  <c r="F1791" i="2"/>
  <c r="O1791" i="2"/>
  <c r="C2096" i="2"/>
  <c r="N1770" i="2"/>
  <c r="N2124" i="2"/>
  <c r="O1926" i="2"/>
  <c r="N1926" i="2"/>
  <c r="O2736" i="2"/>
  <c r="F1104" i="2"/>
  <c r="O2250" i="2"/>
  <c r="F492" i="2"/>
  <c r="C1770" i="2"/>
  <c r="O2396" i="2"/>
  <c r="N2450" i="2"/>
  <c r="F2326" i="2"/>
  <c r="C1934" i="2"/>
  <c r="F2250" i="2"/>
  <c r="N1934" i="2"/>
  <c r="N2326" i="2"/>
  <c r="F2508" i="2"/>
  <c r="N2096" i="2"/>
  <c r="F1205" i="2"/>
  <c r="F2396" i="2"/>
  <c r="O1104" i="2"/>
  <c r="F1508" i="2"/>
  <c r="C1646" i="2"/>
  <c r="F2450" i="2"/>
  <c r="N1508" i="2"/>
  <c r="N2250" i="2"/>
  <c r="F2819" i="2"/>
  <c r="N492" i="2"/>
  <c r="C1205" i="2"/>
  <c r="N840" i="2"/>
  <c r="O2326" i="2"/>
  <c r="O61" i="2"/>
  <c r="F1646" i="2"/>
  <c r="C2819" i="2"/>
  <c r="C2326" i="2"/>
  <c r="C492" i="2"/>
  <c r="F1934" i="2"/>
  <c r="O1508" i="2"/>
  <c r="C2124" i="2"/>
  <c r="C2250" i="2"/>
  <c r="O840" i="2"/>
  <c r="N2508" i="2"/>
  <c r="C2736" i="2"/>
  <c r="N2396" i="2"/>
  <c r="C1791" i="2"/>
  <c r="C1104" i="2"/>
  <c r="N1205" i="2"/>
  <c r="O1646" i="2"/>
  <c r="O1770" i="2"/>
  <c r="F1926" i="2"/>
  <c r="O2450" i="2"/>
  <c r="N2819" i="2"/>
  <c r="N61" i="2"/>
  <c r="F2096" i="2"/>
  <c r="F186" i="2"/>
  <c r="F1286" i="2"/>
  <c r="N936" i="2"/>
  <c r="N3389" i="2"/>
  <c r="O2351" i="2"/>
  <c r="O1051" i="2"/>
  <c r="O1072" i="2"/>
  <c r="O1654" i="2"/>
  <c r="C1665" i="2"/>
  <c r="O2855" i="2"/>
  <c r="O2997" i="2"/>
  <c r="O3389" i="2"/>
  <c r="N1051" i="2"/>
  <c r="N3221" i="2"/>
  <c r="N2351" i="2"/>
  <c r="N3056" i="2"/>
  <c r="C1072" i="2"/>
  <c r="N2997" i="2"/>
  <c r="O3382" i="2"/>
  <c r="F2787" i="2"/>
  <c r="F3221" i="2"/>
  <c r="N1072" i="2"/>
  <c r="F936" i="2"/>
  <c r="F1051" i="2"/>
  <c r="C2855" i="2"/>
  <c r="N1475" i="2"/>
  <c r="O936" i="2"/>
  <c r="O1286" i="2"/>
  <c r="F2855" i="2"/>
  <c r="F1665" i="2"/>
  <c r="C2787" i="2"/>
  <c r="N966" i="2"/>
  <c r="F1164" i="2"/>
  <c r="O3221" i="2"/>
  <c r="C424" i="2"/>
  <c r="F3056" i="2"/>
  <c r="F1654" i="2"/>
  <c r="N2558" i="2"/>
  <c r="N1164" i="2"/>
  <c r="C966" i="2"/>
  <c r="N1654" i="2"/>
  <c r="C3389" i="2"/>
  <c r="O1475" i="2"/>
  <c r="F2997" i="2"/>
  <c r="C1164" i="2"/>
  <c r="O3056" i="2"/>
  <c r="N186" i="2"/>
  <c r="C2351" i="2"/>
  <c r="F3382" i="2"/>
  <c r="O2558" i="2"/>
  <c r="O1665" i="2"/>
  <c r="F424" i="2"/>
  <c r="C2558" i="2"/>
  <c r="O186" i="2"/>
  <c r="O2787" i="2"/>
  <c r="N1286" i="2"/>
  <c r="O424" i="2"/>
  <c r="C1475" i="2"/>
  <c r="N3382" i="2"/>
  <c r="F966" i="2"/>
  <c r="C936" i="2"/>
  <c r="O966" i="2"/>
  <c r="C1654" i="2"/>
  <c r="F2351" i="2"/>
  <c r="N2855" i="2"/>
  <c r="N1665" i="2"/>
  <c r="C2997" i="2"/>
  <c r="C3056" i="2"/>
  <c r="C3382" i="2"/>
  <c r="F1475" i="2"/>
  <c r="C1051" i="2"/>
  <c r="N2787" i="2"/>
  <c r="F1072" i="2"/>
  <c r="O1164" i="2"/>
  <c r="N424" i="2"/>
  <c r="C1286" i="2"/>
  <c r="C186" i="2"/>
  <c r="C3221" i="2"/>
  <c r="F2558" i="2"/>
  <c r="F3389" i="2"/>
  <c r="F607" i="2"/>
  <c r="C869" i="2"/>
  <c r="O3406" i="2"/>
  <c r="F2914" i="2"/>
  <c r="C607" i="2"/>
  <c r="F743" i="2"/>
  <c r="F869" i="2"/>
  <c r="F894" i="2"/>
  <c r="C2914" i="2"/>
  <c r="O2573" i="2"/>
  <c r="C3406" i="2"/>
  <c r="C2573" i="2"/>
  <c r="N2914" i="2"/>
  <c r="N3406" i="2"/>
  <c r="F2149" i="2"/>
  <c r="N869" i="2"/>
  <c r="F2966" i="2"/>
  <c r="F2713" i="2"/>
  <c r="N2966" i="2"/>
  <c r="N894" i="2"/>
  <c r="N2149" i="2"/>
  <c r="C743" i="2"/>
  <c r="O607" i="2"/>
  <c r="O743" i="2"/>
  <c r="N2713" i="2"/>
  <c r="N2573" i="2"/>
  <c r="C2713" i="2"/>
  <c r="O2149" i="2"/>
  <c r="O2966" i="2"/>
  <c r="C894" i="2"/>
  <c r="N607" i="2"/>
  <c r="O2713" i="2"/>
  <c r="C2149" i="2"/>
  <c r="O869" i="2"/>
  <c r="N743" i="2"/>
  <c r="O894" i="2"/>
  <c r="F2573" i="2"/>
  <c r="O2914" i="2"/>
  <c r="C2966" i="2"/>
  <c r="F3406" i="2"/>
  <c r="C2177" i="2"/>
  <c r="C3381" i="2"/>
  <c r="F1425" i="2"/>
  <c r="C2341" i="2"/>
  <c r="O45" i="2"/>
  <c r="F1057" i="2"/>
  <c r="O818" i="2"/>
  <c r="F1722" i="2"/>
  <c r="O1722" i="2"/>
  <c r="F818" i="2"/>
  <c r="N2177" i="2"/>
  <c r="N2404" i="2"/>
  <c r="O2404" i="2"/>
  <c r="C1722" i="2"/>
  <c r="N1425" i="2"/>
  <c r="F3381" i="2"/>
  <c r="C2810" i="2"/>
  <c r="O2810" i="2"/>
  <c r="F2810" i="2"/>
  <c r="N3381" i="2"/>
  <c r="O2341" i="2"/>
  <c r="F2177" i="2"/>
  <c r="N2341" i="2"/>
  <c r="O1057" i="2"/>
  <c r="N1057" i="2"/>
  <c r="N818" i="2"/>
  <c r="F45" i="2"/>
  <c r="F2404" i="2"/>
  <c r="N45" i="2"/>
  <c r="C1425" i="2"/>
  <c r="C45" i="2"/>
  <c r="O3381" i="2"/>
  <c r="O1425" i="2"/>
  <c r="N1722" i="2"/>
  <c r="C2404" i="2"/>
  <c r="C818" i="2"/>
  <c r="N2810" i="2"/>
  <c r="F2341" i="2"/>
  <c r="C1057" i="2"/>
  <c r="O2177" i="2"/>
  <c r="C2434" i="2"/>
  <c r="N357" i="2"/>
  <c r="N2931" i="2"/>
  <c r="N1532" i="2"/>
  <c r="F357" i="2"/>
  <c r="N951" i="2"/>
  <c r="C1532" i="2"/>
  <c r="N866" i="2"/>
  <c r="F2931" i="2"/>
  <c r="C3088" i="2"/>
  <c r="C2940" i="2"/>
  <c r="F1532" i="2"/>
  <c r="F2482" i="2"/>
  <c r="C2931" i="2"/>
  <c r="O2434" i="2"/>
  <c r="F2940" i="2"/>
  <c r="C357" i="2"/>
  <c r="F951" i="2"/>
  <c r="N2482" i="2"/>
  <c r="C2869" i="2"/>
  <c r="O2940" i="2"/>
  <c r="C866" i="2"/>
  <c r="N2434" i="2"/>
  <c r="F866" i="2"/>
  <c r="N3088" i="2"/>
  <c r="O951" i="2"/>
  <c r="N2869" i="2"/>
  <c r="O2869" i="2"/>
  <c r="C2482" i="2"/>
  <c r="F3088" i="2"/>
  <c r="C951" i="2"/>
  <c r="F2434" i="2"/>
  <c r="O2482" i="2"/>
  <c r="O866" i="2"/>
  <c r="O357" i="2"/>
  <c r="N2940" i="2"/>
  <c r="F2869" i="2"/>
  <c r="O2931" i="2"/>
  <c r="O3088" i="2"/>
  <c r="O1532" i="2"/>
  <c r="F2670" i="2"/>
  <c r="F1330" i="2"/>
  <c r="F464" i="2"/>
  <c r="C464" i="2"/>
  <c r="N2670" i="2"/>
  <c r="C1162" i="2"/>
  <c r="N2018" i="2"/>
  <c r="O3271" i="2"/>
  <c r="O1023" i="2"/>
  <c r="N1330" i="2"/>
  <c r="F2155" i="2"/>
  <c r="O219" i="2"/>
  <c r="O1330" i="2"/>
  <c r="C2670" i="2"/>
  <c r="F219" i="2"/>
  <c r="O642" i="2"/>
  <c r="C3271" i="2"/>
  <c r="F1023" i="2"/>
  <c r="O2018" i="2"/>
  <c r="F1162" i="2"/>
  <c r="C642" i="2"/>
  <c r="O1162" i="2"/>
  <c r="C2155" i="2"/>
  <c r="C2018" i="2"/>
  <c r="O2155" i="2"/>
  <c r="F642" i="2"/>
  <c r="O464" i="2"/>
  <c r="N3271" i="2"/>
  <c r="N219" i="2"/>
  <c r="C1023" i="2"/>
  <c r="C1330" i="2"/>
  <c r="N1023" i="2"/>
  <c r="C219" i="2"/>
  <c r="N1162" i="2"/>
  <c r="N642" i="2"/>
  <c r="N464" i="2"/>
  <c r="N2155" i="2"/>
  <c r="O2670" i="2"/>
  <c r="F2018" i="2"/>
  <c r="F3271" i="2"/>
  <c r="F2091" i="2"/>
  <c r="F2334" i="2"/>
  <c r="N1403" i="2"/>
  <c r="F1967" i="2"/>
  <c r="O2091" i="2"/>
  <c r="N2530" i="2"/>
  <c r="C1967" i="2"/>
  <c r="F1403" i="2"/>
  <c r="C2334" i="2"/>
  <c r="N341" i="2"/>
  <c r="F2297" i="2"/>
  <c r="C2091" i="2"/>
  <c r="O2522" i="2"/>
  <c r="C2297" i="2"/>
  <c r="F341" i="2"/>
  <c r="C114" i="2"/>
  <c r="O341" i="2"/>
  <c r="F281" i="2"/>
  <c r="O2530" i="2"/>
  <c r="F2530" i="2"/>
  <c r="O114" i="2"/>
  <c r="N281" i="2"/>
  <c r="N1967" i="2"/>
  <c r="N2522" i="2"/>
  <c r="C2522" i="2"/>
  <c r="N2297" i="2"/>
  <c r="O1403" i="2"/>
  <c r="N114" i="2"/>
  <c r="O2334" i="2"/>
  <c r="C281" i="2"/>
  <c r="O1967" i="2"/>
  <c r="O281" i="2"/>
  <c r="F2522" i="2"/>
  <c r="C1403" i="2"/>
  <c r="O2297" i="2"/>
  <c r="N2091" i="2"/>
  <c r="C341" i="2"/>
  <c r="F114" i="2"/>
  <c r="N2334" i="2"/>
  <c r="C2530" i="2"/>
  <c r="F2261" i="2"/>
  <c r="F539" i="2"/>
  <c r="F200" i="2"/>
  <c r="N1894" i="2"/>
  <c r="N1801" i="2"/>
  <c r="F1936" i="2"/>
  <c r="C861" i="2"/>
  <c r="C1936" i="2"/>
  <c r="O1801" i="2"/>
  <c r="F196" i="2"/>
  <c r="O1894" i="2"/>
  <c r="C196" i="2"/>
  <c r="O861" i="2"/>
  <c r="C1824" i="2"/>
  <c r="N2439" i="2"/>
  <c r="F861" i="2"/>
  <c r="N200" i="2"/>
  <c r="C1894" i="2"/>
  <c r="C2439" i="2"/>
  <c r="C2261" i="2"/>
  <c r="O196" i="2"/>
  <c r="N1936" i="2"/>
  <c r="N2261" i="2"/>
  <c r="C200" i="2"/>
  <c r="O2439" i="2"/>
  <c r="N1824" i="2"/>
  <c r="N539" i="2"/>
  <c r="F1824" i="2"/>
  <c r="O539" i="2"/>
  <c r="C1801" i="2"/>
  <c r="N196" i="2"/>
  <c r="O1824" i="2"/>
  <c r="N861" i="2"/>
  <c r="F2439" i="2"/>
  <c r="O2261" i="2"/>
  <c r="F1894" i="2"/>
  <c r="O200" i="2"/>
  <c r="C539" i="2"/>
  <c r="F1801" i="2"/>
  <c r="O1936" i="2"/>
  <c r="O824" i="2"/>
  <c r="C2623" i="2"/>
  <c r="N1938" i="2"/>
  <c r="O1586" i="2"/>
  <c r="F1938" i="2"/>
  <c r="N92" i="2"/>
  <c r="N3136" i="2"/>
  <c r="C740" i="2"/>
  <c r="O746" i="2"/>
  <c r="F92" i="2"/>
  <c r="C92" i="2"/>
  <c r="N110" i="2"/>
  <c r="C746" i="2"/>
  <c r="F824" i="2"/>
  <c r="N746" i="2"/>
  <c r="C3136" i="2"/>
  <c r="C1639" i="2"/>
  <c r="C1938" i="2"/>
  <c r="O3136" i="2"/>
  <c r="C824" i="2"/>
  <c r="F740" i="2"/>
  <c r="F2623" i="2"/>
  <c r="C1586" i="2"/>
  <c r="F110" i="2"/>
  <c r="C110" i="2"/>
  <c r="O1639" i="2"/>
  <c r="O740" i="2"/>
  <c r="O2623" i="2"/>
  <c r="N1639" i="2"/>
  <c r="F1586" i="2"/>
  <c r="N824" i="2"/>
  <c r="O1938" i="2"/>
  <c r="O110" i="2"/>
  <c r="F746" i="2"/>
  <c r="F1639" i="2"/>
  <c r="F3136" i="2"/>
  <c r="O92" i="2"/>
  <c r="N1586" i="2"/>
  <c r="N2623" i="2"/>
  <c r="N740" i="2"/>
  <c r="C2763" i="2"/>
  <c r="C1729" i="2"/>
  <c r="O1989" i="2"/>
  <c r="F2763" i="2"/>
  <c r="F1729" i="2"/>
  <c r="C350" i="2"/>
  <c r="N503" i="2"/>
  <c r="O2763" i="2"/>
  <c r="C2817" i="2"/>
  <c r="O179" i="2"/>
  <c r="N2962" i="2"/>
  <c r="F1989" i="2"/>
  <c r="N2331" i="2"/>
  <c r="O350" i="2"/>
  <c r="C179" i="2"/>
  <c r="O1158" i="2"/>
  <c r="C2962" i="2"/>
  <c r="C503" i="2"/>
  <c r="F179" i="2"/>
  <c r="O1729" i="2"/>
  <c r="N350" i="2"/>
  <c r="F2331" i="2"/>
  <c r="C2331" i="2"/>
  <c r="F1158" i="2"/>
  <c r="N1989" i="2"/>
  <c r="O2962" i="2"/>
  <c r="N1158" i="2"/>
  <c r="F503" i="2"/>
  <c r="F2817" i="2"/>
  <c r="O2817" i="2"/>
  <c r="N179" i="2"/>
  <c r="O2331" i="2"/>
  <c r="N1729" i="2"/>
  <c r="F350" i="2"/>
  <c r="C1158" i="2"/>
  <c r="O503" i="2"/>
  <c r="C1989" i="2"/>
  <c r="N2817" i="2"/>
  <c r="N2763" i="2"/>
  <c r="F2962" i="2"/>
  <c r="N2102" i="2"/>
  <c r="C708" i="2"/>
  <c r="O138" i="2"/>
  <c r="C1961" i="2"/>
  <c r="O2102" i="2"/>
  <c r="F2746" i="2"/>
  <c r="O2270" i="2"/>
  <c r="O891" i="2"/>
  <c r="C2988" i="2"/>
  <c r="O1961" i="2"/>
  <c r="N138" i="2"/>
  <c r="N2270" i="2"/>
  <c r="O1120" i="2"/>
  <c r="C891" i="2"/>
  <c r="N1120" i="2"/>
  <c r="N1961" i="2"/>
  <c r="N891" i="2"/>
  <c r="F2270" i="2"/>
  <c r="F138" i="2"/>
  <c r="F2988" i="2"/>
  <c r="O2988" i="2"/>
  <c r="C2746" i="2"/>
  <c r="O3279" i="2"/>
  <c r="F708" i="2"/>
  <c r="C3279" i="2"/>
  <c r="O708" i="2"/>
  <c r="F3279" i="2"/>
  <c r="F2102" i="2"/>
  <c r="O2746" i="2"/>
  <c r="F1961" i="2"/>
  <c r="C2102" i="2"/>
  <c r="F1120" i="2"/>
  <c r="F891" i="2"/>
  <c r="N2988" i="2"/>
  <c r="N2746" i="2"/>
  <c r="N3279" i="2"/>
  <c r="N708" i="2"/>
  <c r="C2270" i="2"/>
  <c r="C138" i="2"/>
  <c r="C1120" i="2"/>
  <c r="N162" i="2"/>
  <c r="N2047" i="2"/>
  <c r="F2906" i="2"/>
  <c r="O203" i="2"/>
  <c r="N2906" i="2"/>
  <c r="F2588" i="2"/>
  <c r="O2047" i="2"/>
  <c r="N2133" i="2"/>
  <c r="O2834" i="2"/>
  <c r="N2138" i="2"/>
  <c r="F203" i="2"/>
  <c r="F162" i="2"/>
  <c r="O1309" i="2"/>
  <c r="N2588" i="2"/>
  <c r="N2834" i="2"/>
  <c r="F1309" i="2"/>
  <c r="C203" i="2"/>
  <c r="O162" i="2"/>
  <c r="F2133" i="2"/>
  <c r="C2047" i="2"/>
  <c r="C2834" i="2"/>
  <c r="C638" i="2"/>
  <c r="O2138" i="2"/>
  <c r="C1309" i="2"/>
  <c r="O638" i="2"/>
  <c r="F2138" i="2"/>
  <c r="N638" i="2"/>
  <c r="C2133" i="2"/>
  <c r="C2906" i="2"/>
  <c r="O2588" i="2"/>
  <c r="C2588" i="2"/>
  <c r="C2138" i="2"/>
  <c r="F2047" i="2"/>
  <c r="F638" i="2"/>
  <c r="O2133" i="2"/>
  <c r="C162" i="2"/>
  <c r="O2906" i="2"/>
  <c r="N203" i="2"/>
  <c r="F2834" i="2"/>
  <c r="N1309" i="2"/>
  <c r="C1240" i="2"/>
  <c r="F1510" i="2"/>
  <c r="C753" i="2"/>
  <c r="O2975" i="2"/>
  <c r="N1670" i="2"/>
  <c r="N2399" i="2"/>
  <c r="O1265" i="2"/>
  <c r="C1670" i="2"/>
  <c r="N3233" i="2"/>
  <c r="F753" i="2"/>
  <c r="N1984" i="2"/>
  <c r="F1240" i="2"/>
  <c r="O3233" i="2"/>
  <c r="C2975" i="2"/>
  <c r="O753" i="2"/>
  <c r="N1240" i="2"/>
  <c r="C1510" i="2"/>
  <c r="F3233" i="2"/>
  <c r="N1510" i="2"/>
  <c r="F2399" i="2"/>
  <c r="F1670" i="2"/>
  <c r="N2975" i="2"/>
  <c r="C2399" i="2"/>
  <c r="C2328" i="2"/>
  <c r="C1984" i="2"/>
  <c r="F1984" i="2"/>
  <c r="C1265" i="2"/>
  <c r="N1265" i="2"/>
  <c r="F2328" i="2"/>
  <c r="N2328" i="2"/>
  <c r="O1510" i="2"/>
  <c r="F2975" i="2"/>
  <c r="N753" i="2"/>
  <c r="O1670" i="2"/>
  <c r="F1265" i="2"/>
  <c r="O1240" i="2"/>
  <c r="O1984" i="2"/>
  <c r="C3233" i="2"/>
  <c r="O2328" i="2"/>
  <c r="O2399" i="2"/>
  <c r="N1256" i="2"/>
  <c r="N1698" i="2"/>
  <c r="F2388" i="2"/>
  <c r="N1522" i="2"/>
  <c r="C3041" i="2"/>
  <c r="C2388" i="2"/>
  <c r="C948" i="2"/>
  <c r="O1522" i="2"/>
  <c r="O2388" i="2"/>
  <c r="C1256" i="2"/>
  <c r="N619" i="2"/>
  <c r="O3041" i="2"/>
  <c r="C2183" i="2"/>
  <c r="F1698" i="2"/>
  <c r="N3041" i="2"/>
  <c r="O2110" i="2"/>
  <c r="N2183" i="2"/>
  <c r="N2110" i="2"/>
  <c r="C1402" i="2"/>
  <c r="O948" i="2"/>
  <c r="F619" i="2"/>
  <c r="N1402" i="2"/>
  <c r="N948" i="2"/>
  <c r="O619" i="2"/>
  <c r="O1256" i="2"/>
  <c r="F1402" i="2"/>
  <c r="C1522" i="2"/>
  <c r="O1698" i="2"/>
  <c r="C2110" i="2"/>
  <c r="O2183" i="2"/>
  <c r="F948" i="2"/>
  <c r="C619" i="2"/>
  <c r="F2110" i="2"/>
  <c r="C1698" i="2"/>
  <c r="N2388" i="2"/>
  <c r="F3041" i="2"/>
  <c r="F2183" i="2"/>
  <c r="O1402" i="2"/>
  <c r="F1522" i="2"/>
  <c r="F1256" i="2"/>
  <c r="N1991" i="2"/>
  <c r="F1361" i="2"/>
  <c r="F1991" i="2"/>
  <c r="C446" i="2"/>
  <c r="O1113" i="2"/>
  <c r="O1580" i="2"/>
  <c r="F90" i="2"/>
  <c r="F446" i="2"/>
  <c r="O1974" i="2"/>
  <c r="N90" i="2"/>
  <c r="N446" i="2"/>
  <c r="O216" i="2"/>
  <c r="N216" i="2"/>
  <c r="N3216" i="2"/>
  <c r="O90" i="2"/>
  <c r="C266" i="2"/>
  <c r="C1113" i="2"/>
  <c r="F1580" i="2"/>
  <c r="N266" i="2"/>
  <c r="O266" i="2"/>
  <c r="C1991" i="2"/>
  <c r="F3216" i="2"/>
  <c r="N1974" i="2"/>
  <c r="C1361" i="2"/>
  <c r="C216" i="2"/>
  <c r="C3216" i="2"/>
  <c r="C1580" i="2"/>
  <c r="O1361" i="2"/>
  <c r="F1974" i="2"/>
  <c r="N1113" i="2"/>
  <c r="F216" i="2"/>
  <c r="F1113" i="2"/>
  <c r="N1580" i="2"/>
  <c r="C1974" i="2"/>
  <c r="F266" i="2"/>
  <c r="O3216" i="2"/>
  <c r="C90" i="2"/>
  <c r="N1361" i="2"/>
  <c r="O446" i="2"/>
  <c r="O1991" i="2"/>
  <c r="C2363" i="2"/>
  <c r="N2631" i="2"/>
  <c r="N2363" i="2"/>
  <c r="F2572" i="2"/>
  <c r="O1867" i="2"/>
  <c r="F2596" i="2"/>
  <c r="O777" i="2"/>
  <c r="N1867" i="2"/>
  <c r="F2631" i="2"/>
  <c r="F849" i="2"/>
  <c r="C1867" i="2"/>
  <c r="F1886" i="2"/>
  <c r="C3333" i="2"/>
  <c r="C2596" i="2"/>
  <c r="C849" i="2"/>
  <c r="C1886" i="2"/>
  <c r="C2631" i="2"/>
  <c r="N1886" i="2"/>
  <c r="F777" i="2"/>
  <c r="N1236" i="2"/>
  <c r="O2572" i="2"/>
  <c r="C1236" i="2"/>
  <c r="F3333" i="2"/>
  <c r="O2363" i="2"/>
  <c r="O3333" i="2"/>
  <c r="C2572" i="2"/>
  <c r="O1236" i="2"/>
  <c r="C777" i="2"/>
  <c r="O2596" i="2"/>
  <c r="N849" i="2"/>
  <c r="N2596" i="2"/>
  <c r="F2363" i="2"/>
  <c r="F1236" i="2"/>
  <c r="N2572" i="2"/>
  <c r="N3333" i="2"/>
  <c r="F1867" i="2"/>
  <c r="N777" i="2"/>
  <c r="O2631" i="2"/>
  <c r="O849" i="2"/>
  <c r="O1886" i="2"/>
  <c r="N1851" i="2"/>
  <c r="N2333" i="2"/>
  <c r="C211" i="2"/>
  <c r="N2714" i="2"/>
  <c r="O3399" i="2"/>
  <c r="O1314" i="2"/>
  <c r="F1314" i="2"/>
  <c r="C2333" i="2"/>
  <c r="C989" i="2"/>
  <c r="C3399" i="2"/>
  <c r="F1765" i="2"/>
  <c r="O3388" i="2"/>
  <c r="N3388" i="2"/>
  <c r="F332" i="2"/>
  <c r="O332" i="2"/>
  <c r="F2333" i="2"/>
  <c r="C332" i="2"/>
  <c r="O989" i="2"/>
  <c r="O1765" i="2"/>
  <c r="C1765" i="2"/>
  <c r="C1851" i="2"/>
  <c r="C2714" i="2"/>
  <c r="F211" i="2"/>
  <c r="F3399" i="2"/>
  <c r="O2714" i="2"/>
  <c r="C3388" i="2"/>
  <c r="N989" i="2"/>
  <c r="O1851" i="2"/>
  <c r="N1314" i="2"/>
  <c r="N211" i="2"/>
  <c r="F2714" i="2"/>
  <c r="C1314" i="2"/>
  <c r="N3399" i="2"/>
  <c r="N332" i="2"/>
  <c r="F1851" i="2"/>
  <c r="O211" i="2"/>
  <c r="O2333" i="2"/>
  <c r="N1765" i="2"/>
  <c r="F3388" i="2"/>
  <c r="F989" i="2"/>
  <c r="F302" i="2"/>
  <c r="F3219" i="2"/>
  <c r="N302" i="2"/>
  <c r="C191" i="2"/>
  <c r="F191" i="2"/>
  <c r="F2395" i="2"/>
  <c r="C981" i="2"/>
  <c r="O1516" i="2"/>
  <c r="N3219" i="2"/>
  <c r="C799" i="2"/>
  <c r="F1516" i="2"/>
  <c r="N2402" i="2"/>
  <c r="O730" i="2"/>
  <c r="C302" i="2"/>
  <c r="O1353" i="2"/>
  <c r="C2395" i="2"/>
  <c r="C730" i="2"/>
  <c r="N1516" i="2"/>
  <c r="F730" i="2"/>
  <c r="N2395" i="2"/>
  <c r="C1353" i="2"/>
  <c r="O2402" i="2"/>
  <c r="N799" i="2"/>
  <c r="N1353" i="2"/>
  <c r="F799" i="2"/>
  <c r="O191" i="2"/>
  <c r="O3219" i="2"/>
  <c r="N981" i="2"/>
  <c r="O981" i="2"/>
  <c r="C2402" i="2"/>
  <c r="F1353" i="2"/>
  <c r="N191" i="2"/>
  <c r="O2395" i="2"/>
  <c r="O302" i="2"/>
  <c r="O799" i="2"/>
  <c r="C3219" i="2"/>
  <c r="F981" i="2"/>
  <c r="N730" i="2"/>
  <c r="F2402" i="2"/>
  <c r="C1516" i="2"/>
  <c r="C2163" i="2"/>
  <c r="F2159" i="2"/>
  <c r="N1266" i="2"/>
  <c r="N1109" i="2"/>
  <c r="F2163" i="2"/>
  <c r="O2690" i="2"/>
  <c r="C1266" i="2"/>
  <c r="C129" i="2"/>
  <c r="C2690" i="2"/>
  <c r="O2163" i="2"/>
  <c r="N2690" i="2"/>
  <c r="F2601" i="2"/>
  <c r="C3045" i="2"/>
  <c r="N2159" i="2"/>
  <c r="F129" i="2"/>
  <c r="C2633" i="2"/>
  <c r="N994" i="2"/>
  <c r="F2633" i="2"/>
  <c r="O2633" i="2"/>
  <c r="C2601" i="2"/>
  <c r="N2601" i="2"/>
  <c r="O1109" i="2"/>
  <c r="O129" i="2"/>
  <c r="O2159" i="2"/>
  <c r="N3045" i="2"/>
  <c r="C1109" i="2"/>
  <c r="F1266" i="2"/>
  <c r="F994" i="2"/>
  <c r="O994" i="2"/>
  <c r="O3045" i="2"/>
  <c r="O1266" i="2"/>
  <c r="N2163" i="2"/>
  <c r="C994" i="2"/>
  <c r="N129" i="2"/>
  <c r="C2159" i="2"/>
  <c r="O2601" i="2"/>
  <c r="F2690" i="2"/>
  <c r="F3045" i="2"/>
  <c r="F1109" i="2"/>
  <c r="N2633" i="2"/>
  <c r="O2020" i="2"/>
  <c r="N2284" i="2"/>
  <c r="O907" i="2"/>
  <c r="N1336" i="2"/>
  <c r="C1211" i="2"/>
  <c r="F1211" i="2"/>
  <c r="N1211" i="2"/>
  <c r="N2273" i="2"/>
  <c r="C2273" i="2"/>
  <c r="C3287" i="2"/>
  <c r="F47" i="2"/>
  <c r="O47" i="2"/>
  <c r="F2284" i="2"/>
  <c r="C2020" i="2"/>
  <c r="F1336" i="2"/>
  <c r="C2120" i="2"/>
  <c r="N2120" i="2"/>
  <c r="O172" i="2"/>
  <c r="N172" i="2"/>
  <c r="O2273" i="2"/>
  <c r="F907" i="2"/>
  <c r="O3287" i="2"/>
  <c r="N47" i="2"/>
  <c r="N3287" i="2"/>
  <c r="C172" i="2"/>
  <c r="F2120" i="2"/>
  <c r="C2284" i="2"/>
  <c r="N907" i="2"/>
  <c r="F2020" i="2"/>
  <c r="O1336" i="2"/>
  <c r="C907" i="2"/>
  <c r="O2120" i="2"/>
  <c r="O1211" i="2"/>
  <c r="F3287" i="2"/>
  <c r="O2284" i="2"/>
  <c r="C47" i="2"/>
  <c r="C1336" i="2"/>
  <c r="F172" i="2"/>
  <c r="N2020" i="2"/>
  <c r="F2273" i="2"/>
  <c r="O24" i="2"/>
  <c r="F2086" i="2"/>
  <c r="O1491" i="2"/>
  <c r="C1311" i="2"/>
  <c r="N24" i="2"/>
  <c r="F156" i="2"/>
  <c r="F1491" i="2"/>
  <c r="C2086" i="2"/>
  <c r="F24" i="2"/>
  <c r="C692" i="2"/>
  <c r="C1876" i="2"/>
  <c r="O1876" i="2"/>
  <c r="N692" i="2"/>
  <c r="O2086" i="2"/>
  <c r="F2107" i="2"/>
  <c r="N1491" i="2"/>
  <c r="N3354" i="2"/>
  <c r="N2894" i="2"/>
  <c r="O156" i="2"/>
  <c r="C3354" i="2"/>
  <c r="F3354" i="2"/>
  <c r="F1311" i="2"/>
  <c r="N1876" i="2"/>
  <c r="O2107" i="2"/>
  <c r="F692" i="2"/>
  <c r="N156" i="2"/>
  <c r="C2894" i="2"/>
  <c r="F2894" i="2"/>
  <c r="O1311" i="2"/>
  <c r="C2107" i="2"/>
  <c r="O692" i="2"/>
  <c r="C24" i="2"/>
  <c r="F1876" i="2"/>
  <c r="N2086" i="2"/>
  <c r="O3354" i="2"/>
  <c r="C156" i="2"/>
  <c r="N1311" i="2"/>
  <c r="C1491" i="2"/>
  <c r="O2894" i="2"/>
  <c r="N2107" i="2"/>
  <c r="O370" i="2"/>
  <c r="O2696" i="2"/>
  <c r="F1703" i="2"/>
  <c r="C2960" i="2"/>
  <c r="N370" i="2"/>
  <c r="F1512" i="2"/>
  <c r="N1512" i="2"/>
  <c r="C313" i="2"/>
  <c r="C23" i="2"/>
  <c r="O1029" i="2"/>
  <c r="F313" i="2"/>
  <c r="F2960" i="2"/>
  <c r="O3259" i="2"/>
  <c r="O1703" i="2"/>
  <c r="N2696" i="2"/>
  <c r="F1100" i="2"/>
  <c r="N313" i="2"/>
  <c r="C370" i="2"/>
  <c r="N1703" i="2"/>
  <c r="F2696" i="2"/>
  <c r="N1100" i="2"/>
  <c r="N3259" i="2"/>
  <c r="F23" i="2"/>
  <c r="F1029" i="2"/>
  <c r="C1512" i="2"/>
  <c r="C1029" i="2"/>
  <c r="N23" i="2"/>
  <c r="O1100" i="2"/>
  <c r="F3259" i="2"/>
  <c r="O2960" i="2"/>
  <c r="N2960" i="2"/>
  <c r="O313" i="2"/>
  <c r="F370" i="2"/>
  <c r="C3259" i="2"/>
  <c r="O1512" i="2"/>
  <c r="O23" i="2"/>
  <c r="C2696" i="2"/>
  <c r="N1029" i="2"/>
  <c r="C1100" i="2"/>
  <c r="C1703" i="2"/>
  <c r="C898" i="2"/>
  <c r="N377" i="2"/>
  <c r="F3424" i="2"/>
  <c r="O1800" i="2"/>
  <c r="N1577" i="2"/>
  <c r="O1577" i="2"/>
  <c r="F2093" i="2"/>
  <c r="F898" i="2"/>
  <c r="F1800" i="2"/>
  <c r="C942" i="2"/>
  <c r="C3424" i="2"/>
  <c r="O942" i="2"/>
  <c r="C2093" i="2"/>
  <c r="N2093" i="2"/>
  <c r="N3263" i="2"/>
  <c r="O2448" i="2"/>
  <c r="F377" i="2"/>
  <c r="F3358" i="2"/>
  <c r="O898" i="2"/>
  <c r="C1577" i="2"/>
  <c r="N942" i="2"/>
  <c r="F3263" i="2"/>
  <c r="N3358" i="2"/>
  <c r="O3263" i="2"/>
  <c r="N2448" i="2"/>
  <c r="N1800" i="2"/>
  <c r="C377" i="2"/>
  <c r="C2448" i="2"/>
  <c r="C3358" i="2"/>
  <c r="O3424" i="2"/>
  <c r="F2448" i="2"/>
  <c r="O3358" i="2"/>
  <c r="O2093" i="2"/>
  <c r="C1800" i="2"/>
  <c r="F1577" i="2"/>
  <c r="N898" i="2"/>
  <c r="F942" i="2"/>
  <c r="N3424" i="2"/>
  <c r="O377" i="2"/>
  <c r="C3263" i="2"/>
  <c r="N1000" i="2"/>
  <c r="N3330" i="2"/>
  <c r="N70" i="2"/>
  <c r="F116" i="2"/>
  <c r="O766" i="2"/>
  <c r="N3125" i="2"/>
  <c r="C1581" i="2"/>
  <c r="N93" i="2"/>
  <c r="F297" i="2"/>
  <c r="C3330" i="2"/>
  <c r="N116" i="2"/>
  <c r="F2467" i="2"/>
  <c r="O297" i="2"/>
  <c r="C70" i="2"/>
  <c r="C766" i="2"/>
  <c r="F766" i="2"/>
  <c r="C1000" i="2"/>
  <c r="O2467" i="2"/>
  <c r="F3125" i="2"/>
  <c r="C93" i="2"/>
  <c r="F1000" i="2"/>
  <c r="O93" i="2"/>
  <c r="C2467" i="2"/>
  <c r="F70" i="2"/>
  <c r="F1581" i="2"/>
  <c r="F3330" i="2"/>
  <c r="N297" i="2"/>
  <c r="O116" i="2"/>
  <c r="N1581" i="2"/>
  <c r="C3125" i="2"/>
  <c r="O3125" i="2"/>
  <c r="C116" i="2"/>
  <c r="C297" i="2"/>
  <c r="N2467" i="2"/>
  <c r="O1000" i="2"/>
  <c r="O1581" i="2"/>
  <c r="F93" i="2"/>
  <c r="N766" i="2"/>
  <c r="O70" i="2"/>
  <c r="O3330" i="2"/>
  <c r="O2391" i="2"/>
  <c r="O3205" i="2"/>
  <c r="N1042" i="2"/>
  <c r="O1653" i="2"/>
  <c r="O276" i="2"/>
  <c r="O1548" i="2"/>
  <c r="C540" i="2"/>
  <c r="O1477" i="2"/>
  <c r="N1477" i="2"/>
  <c r="N1653" i="2"/>
  <c r="C276" i="2"/>
  <c r="C1112" i="2"/>
  <c r="F1112" i="2"/>
  <c r="F540" i="2"/>
  <c r="N1112" i="2"/>
  <c r="F1477" i="2"/>
  <c r="F1653" i="2"/>
  <c r="O1042" i="2"/>
  <c r="F3205" i="2"/>
  <c r="N540" i="2"/>
  <c r="C1548" i="2"/>
  <c r="O461" i="2"/>
  <c r="C2391" i="2"/>
  <c r="N276" i="2"/>
  <c r="N1548" i="2"/>
  <c r="N2391" i="2"/>
  <c r="C3205" i="2"/>
  <c r="F461" i="2"/>
  <c r="N461" i="2"/>
  <c r="C1042" i="2"/>
  <c r="O540" i="2"/>
  <c r="C461" i="2"/>
  <c r="N3205" i="2"/>
  <c r="O1112" i="2"/>
  <c r="C1477" i="2"/>
  <c r="F2391" i="2"/>
  <c r="F276" i="2"/>
  <c r="C1653" i="2"/>
  <c r="F1548" i="2"/>
  <c r="F1042" i="2"/>
  <c r="O234" i="2"/>
  <c r="N2610" i="2"/>
  <c r="C3418" i="2"/>
  <c r="C2867" i="2"/>
  <c r="N821" i="2"/>
  <c r="F2870" i="2"/>
  <c r="O3418" i="2"/>
  <c r="F2610" i="2"/>
  <c r="F2862" i="2"/>
  <c r="F1676" i="2"/>
  <c r="N1514" i="2"/>
  <c r="F3418" i="2"/>
  <c r="C2870" i="2"/>
  <c r="C714" i="2"/>
  <c r="F2867" i="2"/>
  <c r="C2862" i="2"/>
  <c r="N2862" i="2"/>
  <c r="O714" i="2"/>
  <c r="N234" i="2"/>
  <c r="N714" i="2"/>
  <c r="C3224" i="2"/>
  <c r="C234" i="2"/>
  <c r="O1514" i="2"/>
  <c r="N2870" i="2"/>
  <c r="O3224" i="2"/>
  <c r="N1676" i="2"/>
  <c r="C2610" i="2"/>
  <c r="O1676" i="2"/>
  <c r="F1514" i="2"/>
  <c r="N3224" i="2"/>
  <c r="O2867" i="2"/>
  <c r="O2862" i="2"/>
  <c r="F714" i="2"/>
  <c r="N3418" i="2"/>
  <c r="O2870" i="2"/>
  <c r="C1676" i="2"/>
  <c r="F234" i="2"/>
  <c r="N2867" i="2"/>
  <c r="F3224" i="2"/>
  <c r="C1514" i="2"/>
  <c r="O2610" i="2"/>
  <c r="F148" i="2"/>
  <c r="O1569" i="2"/>
  <c r="F779" i="2"/>
  <c r="C1507" i="2"/>
  <c r="N1569" i="2"/>
  <c r="N1796" i="2"/>
  <c r="F3264" i="2"/>
  <c r="F1569" i="2"/>
  <c r="C658" i="2"/>
  <c r="N1507" i="2"/>
  <c r="C949" i="2"/>
  <c r="O1507" i="2"/>
  <c r="O658" i="2"/>
  <c r="O1850" i="2"/>
  <c r="O779" i="2"/>
  <c r="C148" i="2"/>
  <c r="N658" i="2"/>
  <c r="F1796" i="2"/>
  <c r="F1850" i="2"/>
  <c r="F821" i="2"/>
  <c r="C779" i="2"/>
  <c r="O148" i="2"/>
  <c r="C1850" i="2"/>
  <c r="O949" i="2"/>
  <c r="C821" i="2"/>
  <c r="N3264" i="2"/>
  <c r="C1796" i="2"/>
  <c r="N949" i="2"/>
  <c r="O3264" i="2"/>
  <c r="N1850" i="2"/>
  <c r="O1796" i="2"/>
  <c r="F949" i="2"/>
  <c r="F1507" i="2"/>
  <c r="F658" i="2"/>
  <c r="N148" i="2"/>
  <c r="C3264" i="2"/>
  <c r="C1569" i="2"/>
  <c r="O821" i="2"/>
  <c r="N779" i="2"/>
  <c r="F1628" i="2"/>
  <c r="C3339" i="2"/>
  <c r="O2301" i="2"/>
  <c r="C760" i="2"/>
  <c r="N2578" i="2"/>
  <c r="F3339" i="2"/>
  <c r="N3092" i="2"/>
  <c r="O3339" i="2"/>
  <c r="C1234" i="2"/>
  <c r="F2301" i="2"/>
  <c r="N1628" i="2"/>
  <c r="F801" i="2"/>
  <c r="N801" i="2"/>
  <c r="F760" i="2"/>
  <c r="N1234" i="2"/>
  <c r="C3092" i="2"/>
  <c r="C1628" i="2"/>
  <c r="C2301" i="2"/>
  <c r="N760" i="2"/>
  <c r="O3363" i="2"/>
  <c r="F2578" i="2"/>
  <c r="F3092" i="2"/>
  <c r="F3363" i="2"/>
  <c r="C2578" i="2"/>
  <c r="O801" i="2"/>
  <c r="N3363" i="2"/>
  <c r="C2915" i="2"/>
  <c r="O2915" i="2"/>
  <c r="F2915" i="2"/>
  <c r="O1234" i="2"/>
  <c r="O760" i="2"/>
  <c r="N2915" i="2"/>
  <c r="C801" i="2"/>
  <c r="O3092" i="2"/>
  <c r="F1234" i="2"/>
  <c r="N2301" i="2"/>
  <c r="O2578" i="2"/>
  <c r="C3363" i="2"/>
  <c r="N3339" i="2"/>
  <c r="O1628" i="2"/>
  <c r="F1270" i="2"/>
  <c r="C2952" i="2"/>
  <c r="C2921" i="2"/>
  <c r="C1469" i="2"/>
  <c r="C1006" i="2"/>
  <c r="C2929" i="2"/>
  <c r="C1270" i="2"/>
  <c r="O2725" i="2"/>
  <c r="F1469" i="2"/>
  <c r="N2929" i="2"/>
  <c r="F2929" i="2"/>
  <c r="C2932" i="2"/>
  <c r="N1270" i="2"/>
  <c r="N1469" i="2"/>
  <c r="O2932" i="2"/>
  <c r="O2812" i="2"/>
  <c r="C2812" i="2"/>
  <c r="N2921" i="2"/>
  <c r="O2952" i="2"/>
  <c r="N523" i="2"/>
  <c r="N2952" i="2"/>
  <c r="O1006" i="2"/>
  <c r="N2932" i="2"/>
  <c r="F2812" i="2"/>
  <c r="F523" i="2"/>
  <c r="C523" i="2"/>
  <c r="N2725" i="2"/>
  <c r="O2921" i="2"/>
  <c r="F2725" i="2"/>
  <c r="N1006" i="2"/>
  <c r="N2812" i="2"/>
  <c r="F2932" i="2"/>
  <c r="F2952" i="2"/>
  <c r="C2725" i="2"/>
  <c r="O523" i="2"/>
  <c r="O2929" i="2"/>
  <c r="O1469" i="2"/>
  <c r="F2921" i="2"/>
  <c r="F1006" i="2"/>
  <c r="O1270" i="2"/>
  <c r="C1395" i="2"/>
  <c r="N2493" i="2"/>
  <c r="C2743" i="2"/>
  <c r="F408" i="2"/>
  <c r="F2493" i="2"/>
  <c r="F2743" i="2"/>
  <c r="F664" i="2"/>
  <c r="N1535" i="2"/>
  <c r="F2087" i="2"/>
  <c r="O408" i="2"/>
  <c r="N592" i="2"/>
  <c r="O2999" i="2"/>
  <c r="F592" i="2"/>
  <c r="F1535" i="2"/>
  <c r="F1395" i="2"/>
  <c r="F2846" i="2"/>
  <c r="O2087" i="2"/>
  <c r="N2846" i="2"/>
  <c r="C2999" i="2"/>
  <c r="F2999" i="2"/>
  <c r="O1395" i="2"/>
  <c r="C408" i="2"/>
  <c r="C664" i="2"/>
  <c r="C592" i="2"/>
  <c r="O664" i="2"/>
  <c r="C2493" i="2"/>
  <c r="O2743" i="2"/>
  <c r="O1535" i="2"/>
  <c r="C2087" i="2"/>
  <c r="C2846" i="2"/>
  <c r="O592" i="2"/>
  <c r="O2846" i="2"/>
  <c r="N2743" i="2"/>
  <c r="N2087" i="2"/>
  <c r="N2999" i="2"/>
  <c r="N1395" i="2"/>
  <c r="O2493" i="2"/>
  <c r="N664" i="2"/>
  <c r="N408" i="2"/>
  <c r="C1535" i="2"/>
  <c r="F271" i="2"/>
  <c r="F1547" i="2"/>
  <c r="N2371" i="2"/>
  <c r="F2077" i="2"/>
  <c r="C922" i="2"/>
  <c r="O1483" i="2"/>
  <c r="C2468" i="2"/>
  <c r="O257" i="2"/>
  <c r="F2468" i="2"/>
  <c r="C1892" i="2"/>
  <c r="C257" i="2"/>
  <c r="N2077" i="2"/>
  <c r="O2371" i="2"/>
  <c r="N1547" i="2"/>
  <c r="O2188" i="2"/>
  <c r="O1892" i="2"/>
  <c r="N2468" i="2"/>
  <c r="N922" i="2"/>
  <c r="O2077" i="2"/>
  <c r="N271" i="2"/>
  <c r="N257" i="2"/>
  <c r="F1483" i="2"/>
  <c r="F2188" i="2"/>
  <c r="C2371" i="2"/>
  <c r="O922" i="2"/>
  <c r="F1892" i="2"/>
  <c r="N1483" i="2"/>
  <c r="C1547" i="2"/>
  <c r="O271" i="2"/>
  <c r="C2188" i="2"/>
  <c r="F2371" i="2"/>
  <c r="C271" i="2"/>
  <c r="C1483" i="2"/>
  <c r="O2468" i="2"/>
  <c r="C2077" i="2"/>
  <c r="F257" i="2"/>
  <c r="F922" i="2"/>
  <c r="N1892" i="2"/>
  <c r="N2188" i="2"/>
  <c r="O1547" i="2"/>
  <c r="F477" i="2"/>
  <c r="O3309" i="2"/>
  <c r="F2389" i="2"/>
  <c r="O38" i="2"/>
  <c r="F38" i="2"/>
  <c r="O2565" i="2"/>
  <c r="N2389" i="2"/>
  <c r="F895" i="2"/>
  <c r="C477" i="2"/>
  <c r="N2771" i="2"/>
  <c r="F1895" i="2"/>
  <c r="N301" i="2"/>
  <c r="O2850" i="2"/>
  <c r="C2850" i="2"/>
  <c r="C301" i="2"/>
  <c r="N1895" i="2"/>
  <c r="O2389" i="2"/>
  <c r="F301" i="2"/>
  <c r="F2850" i="2"/>
  <c r="O477" i="2"/>
  <c r="C3309" i="2"/>
  <c r="F2565" i="2"/>
  <c r="O2771" i="2"/>
  <c r="O895" i="2"/>
  <c r="N3309" i="2"/>
  <c r="C1895" i="2"/>
  <c r="F2771" i="2"/>
  <c r="C2565" i="2"/>
  <c r="C895" i="2"/>
  <c r="C38" i="2"/>
  <c r="C2771" i="2"/>
  <c r="N2565" i="2"/>
  <c r="N895" i="2"/>
  <c r="O1895" i="2"/>
  <c r="C2389" i="2"/>
  <c r="N2850" i="2"/>
  <c r="N477" i="2"/>
  <c r="F3309" i="2"/>
  <c r="O301" i="2"/>
  <c r="N38" i="2"/>
  <c r="F1188" i="2"/>
  <c r="C2470" i="2"/>
  <c r="O2451" i="2"/>
  <c r="C2384" i="2"/>
  <c r="C1897" i="2"/>
  <c r="C2428" i="2"/>
  <c r="N2593" i="2"/>
  <c r="C2451" i="2"/>
  <c r="N2451" i="2"/>
  <c r="C2593" i="2"/>
  <c r="F2384" i="2"/>
  <c r="N2428" i="2"/>
  <c r="C2080" i="2"/>
  <c r="F293" i="2"/>
  <c r="N2470" i="2"/>
  <c r="O1188" i="2"/>
  <c r="O1897" i="2"/>
  <c r="N293" i="2"/>
  <c r="O474" i="2"/>
  <c r="C474" i="2"/>
  <c r="N2080" i="2"/>
  <c r="O2470" i="2"/>
  <c r="F2593" i="2"/>
  <c r="N2384" i="2"/>
  <c r="O2428" i="2"/>
  <c r="C293" i="2"/>
  <c r="F474" i="2"/>
  <c r="C1188" i="2"/>
  <c r="F2080" i="2"/>
  <c r="F1897" i="2"/>
  <c r="N474" i="2"/>
  <c r="O2080" i="2"/>
  <c r="O293" i="2"/>
  <c r="F2451" i="2"/>
  <c r="F2470" i="2"/>
  <c r="O2384" i="2"/>
  <c r="N1897" i="2"/>
  <c r="F2428" i="2"/>
  <c r="O2593" i="2"/>
  <c r="N1188" i="2"/>
  <c r="F1305" i="2"/>
  <c r="F1589" i="2"/>
  <c r="F414" i="2"/>
  <c r="N414" i="2"/>
  <c r="F2944" i="2"/>
  <c r="N1071" i="2"/>
  <c r="F2854" i="2"/>
  <c r="O414" i="2"/>
  <c r="C1305" i="2"/>
  <c r="C2704" i="2"/>
  <c r="O1111" i="2"/>
  <c r="C2944" i="2"/>
  <c r="C842" i="2"/>
  <c r="F1111" i="2"/>
  <c r="N842" i="2"/>
  <c r="F1071" i="2"/>
  <c r="O842" i="2"/>
  <c r="N2854" i="2"/>
  <c r="C1589" i="2"/>
  <c r="O2854" i="2"/>
  <c r="N2944" i="2"/>
  <c r="F2704" i="2"/>
  <c r="F504" i="2"/>
  <c r="N2704" i="2"/>
  <c r="N1589" i="2"/>
  <c r="C504" i="2"/>
  <c r="N1305" i="2"/>
  <c r="O1071" i="2"/>
  <c r="O504" i="2"/>
  <c r="C1111" i="2"/>
  <c r="O2944" i="2"/>
  <c r="O1305" i="2"/>
  <c r="C1071" i="2"/>
  <c r="N1111" i="2"/>
  <c r="C2854" i="2"/>
  <c r="O2704" i="2"/>
  <c r="O1589" i="2"/>
  <c r="N504" i="2"/>
  <c r="C414" i="2"/>
  <c r="F842" i="2"/>
  <c r="N1798" i="2"/>
  <c r="F2215" i="2"/>
  <c r="C845" i="2"/>
  <c r="F1798" i="2"/>
  <c r="N845" i="2"/>
  <c r="F1219" i="2"/>
  <c r="F690" i="2"/>
  <c r="F2901" i="2"/>
  <c r="F1737" i="2"/>
  <c r="C1737" i="2"/>
  <c r="N2215" i="2"/>
  <c r="C690" i="2"/>
  <c r="C2901" i="2"/>
  <c r="C2215" i="2"/>
  <c r="F495" i="2"/>
  <c r="F294" i="2"/>
  <c r="O1798" i="2"/>
  <c r="N690" i="2"/>
  <c r="O1737" i="2"/>
  <c r="F2711" i="2"/>
  <c r="C495" i="2"/>
  <c r="C1219" i="2"/>
  <c r="N495" i="2"/>
  <c r="N1219" i="2"/>
  <c r="O2901" i="2"/>
  <c r="O294" i="2"/>
  <c r="N294" i="2"/>
  <c r="C2711" i="2"/>
  <c r="F845" i="2"/>
  <c r="O495" i="2"/>
  <c r="N2711" i="2"/>
  <c r="O2215" i="2"/>
  <c r="N1737" i="2"/>
  <c r="C294" i="2"/>
  <c r="C1798" i="2"/>
  <c r="O845" i="2"/>
  <c r="O690" i="2"/>
  <c r="N2901" i="2"/>
  <c r="O1219" i="2"/>
  <c r="O2711" i="2"/>
  <c r="O576" i="2"/>
  <c r="N1669" i="2"/>
  <c r="C703" i="2"/>
  <c r="N497" i="2"/>
  <c r="F1659" i="2"/>
  <c r="O1669" i="2"/>
  <c r="N2441" i="2"/>
  <c r="C497" i="2"/>
  <c r="N1061" i="2"/>
  <c r="O1777" i="2"/>
  <c r="O2441" i="2"/>
  <c r="C1777" i="2"/>
  <c r="N1659" i="2"/>
  <c r="N1777" i="2"/>
  <c r="C1659" i="2"/>
  <c r="O209" i="2"/>
  <c r="F2441" i="2"/>
  <c r="F694" i="2"/>
  <c r="C209" i="2"/>
  <c r="O703" i="2"/>
  <c r="F576" i="2"/>
  <c r="N694" i="2"/>
  <c r="O497" i="2"/>
  <c r="N703" i="2"/>
  <c r="C694" i="2"/>
  <c r="O1061" i="2"/>
  <c r="C1669" i="2"/>
  <c r="F1061" i="2"/>
  <c r="N576" i="2"/>
  <c r="N209" i="2"/>
  <c r="F497" i="2"/>
  <c r="C576" i="2"/>
  <c r="F1669" i="2"/>
  <c r="F703" i="2"/>
  <c r="F1777" i="2"/>
  <c r="F209" i="2"/>
  <c r="C2441" i="2"/>
  <c r="C1061" i="2"/>
  <c r="O1659" i="2"/>
  <c r="O694" i="2"/>
  <c r="C1486" i="2"/>
  <c r="N283" i="2"/>
  <c r="N1746" i="2"/>
  <c r="F1746" i="2"/>
  <c r="F2165" i="2"/>
  <c r="C112" i="2"/>
  <c r="O2418" i="2"/>
  <c r="F283" i="2"/>
  <c r="O1185" i="2"/>
  <c r="N3168" i="2"/>
  <c r="F112" i="2"/>
  <c r="N688" i="2"/>
  <c r="C3168" i="2"/>
  <c r="O1746" i="2"/>
  <c r="F1486" i="2"/>
  <c r="F3168" i="2"/>
  <c r="F2418" i="2"/>
  <c r="N1185" i="2"/>
  <c r="O112" i="2"/>
  <c r="C1185" i="2"/>
  <c r="N1380" i="2"/>
  <c r="C283" i="2"/>
  <c r="O688" i="2"/>
  <c r="C1380" i="2"/>
  <c r="C688" i="2"/>
  <c r="O2165" i="2"/>
  <c r="O1380" i="2"/>
  <c r="C2418" i="2"/>
  <c r="O1486" i="2"/>
  <c r="F1185" i="2"/>
  <c r="C2165" i="2"/>
  <c r="N2418" i="2"/>
  <c r="F1380" i="2"/>
  <c r="O3168" i="2"/>
  <c r="O283" i="2"/>
  <c r="N1486" i="2"/>
  <c r="N2165" i="2"/>
  <c r="F688" i="2"/>
  <c r="N112" i="2"/>
  <c r="C1746" i="2"/>
  <c r="F1987" i="2"/>
  <c r="C1268" i="2"/>
  <c r="F1183" i="2"/>
  <c r="O2977" i="2"/>
  <c r="F1731" i="2"/>
  <c r="O2659" i="2"/>
  <c r="C1183" i="2"/>
  <c r="N2977" i="2"/>
  <c r="N2288" i="2"/>
  <c r="C2288" i="2"/>
  <c r="O1731" i="2"/>
  <c r="C2064" i="2"/>
  <c r="O1987" i="2"/>
  <c r="C2659" i="2"/>
  <c r="N2064" i="2"/>
  <c r="C2977" i="2"/>
  <c r="F3016" i="2"/>
  <c r="F1268" i="2"/>
  <c r="N250" i="2"/>
  <c r="N1268" i="2"/>
  <c r="F250" i="2"/>
  <c r="F2659" i="2"/>
  <c r="C250" i="2"/>
  <c r="N1183" i="2"/>
  <c r="O2288" i="2"/>
  <c r="O3016" i="2"/>
  <c r="O2064" i="2"/>
  <c r="N1987" i="2"/>
  <c r="N3016" i="2"/>
  <c r="C1731" i="2"/>
  <c r="O1268" i="2"/>
  <c r="O250" i="2"/>
  <c r="C3016" i="2"/>
  <c r="N1731" i="2"/>
  <c r="F2288" i="2"/>
  <c r="O1183" i="2"/>
  <c r="F2064" i="2"/>
  <c r="F2977" i="2"/>
  <c r="N2659" i="2"/>
  <c r="C1987" i="2"/>
  <c r="O2475" i="2"/>
  <c r="C784" i="2"/>
  <c r="N2563" i="2"/>
  <c r="F2563" i="2"/>
  <c r="O1454" i="2"/>
  <c r="F2475" i="2"/>
  <c r="O2563" i="2"/>
  <c r="N1102" i="2"/>
  <c r="C1587" i="2"/>
  <c r="N1587" i="2"/>
  <c r="C1454" i="2"/>
  <c r="F784" i="2"/>
  <c r="C2475" i="2"/>
  <c r="N387" i="2"/>
  <c r="F2780" i="2"/>
  <c r="F2132" i="2"/>
  <c r="O2132" i="2"/>
  <c r="F1015" i="2"/>
  <c r="F387" i="2"/>
  <c r="C2780" i="2"/>
  <c r="N1454" i="2"/>
  <c r="C1102" i="2"/>
  <c r="C2132" i="2"/>
  <c r="O1587" i="2"/>
  <c r="N784" i="2"/>
  <c r="C387" i="2"/>
  <c r="C1015" i="2"/>
  <c r="N2780" i="2"/>
  <c r="O1015" i="2"/>
  <c r="F1102" i="2"/>
  <c r="O784" i="2"/>
  <c r="O2780" i="2"/>
  <c r="N1015" i="2"/>
  <c r="F1587" i="2"/>
  <c r="F1454" i="2"/>
  <c r="N2132" i="2"/>
  <c r="O387" i="2"/>
  <c r="N2475" i="2"/>
  <c r="C2563" i="2"/>
  <c r="O1102" i="2"/>
  <c r="N2204" i="2"/>
  <c r="C1884" i="2"/>
  <c r="N2676" i="2"/>
  <c r="F1641" i="2"/>
  <c r="N1570" i="2"/>
  <c r="C1570" i="2"/>
  <c r="F2642" i="2"/>
  <c r="O2676" i="2"/>
  <c r="O977" i="2"/>
  <c r="N1885" i="2"/>
  <c r="N2837" i="2"/>
  <c r="C2676" i="2"/>
  <c r="O1641" i="2"/>
  <c r="O2642" i="2"/>
  <c r="N1641" i="2"/>
  <c r="F977" i="2"/>
  <c r="C2837" i="2"/>
  <c r="N626" i="2"/>
  <c r="C1885" i="2"/>
  <c r="O2204" i="2"/>
  <c r="C977" i="2"/>
  <c r="O1884" i="2"/>
  <c r="F626" i="2"/>
  <c r="O1570" i="2"/>
  <c r="N2642" i="2"/>
  <c r="F1884" i="2"/>
  <c r="C626" i="2"/>
  <c r="O1885" i="2"/>
  <c r="C2204" i="2"/>
  <c r="O2837" i="2"/>
  <c r="C2642" i="2"/>
  <c r="F2837" i="2"/>
  <c r="F2204" i="2"/>
  <c r="N977" i="2"/>
  <c r="C1641" i="2"/>
  <c r="N1884" i="2"/>
  <c r="F1570" i="2"/>
  <c r="O626" i="2"/>
  <c r="F1885" i="2"/>
  <c r="F2676" i="2"/>
  <c r="N569" i="2"/>
  <c r="C1602" i="2"/>
  <c r="F2320" i="2"/>
  <c r="C278" i="2"/>
  <c r="O569" i="2"/>
  <c r="F1780" i="2"/>
  <c r="O1602" i="2"/>
  <c r="C569" i="2"/>
  <c r="F2716" i="2"/>
  <c r="C1432" i="2"/>
  <c r="N278" i="2"/>
  <c r="C2716" i="2"/>
  <c r="O1432" i="2"/>
  <c r="O2320" i="2"/>
  <c r="C1917" i="2"/>
  <c r="C2320" i="2"/>
  <c r="N1917" i="2"/>
  <c r="N1432" i="2"/>
  <c r="O1917" i="2"/>
  <c r="F278" i="2"/>
  <c r="F1182" i="2"/>
  <c r="F1602" i="2"/>
  <c r="N2677" i="2"/>
  <c r="C2677" i="2"/>
  <c r="O2677" i="2"/>
  <c r="O1780" i="2"/>
  <c r="N1182" i="2"/>
  <c r="N2716" i="2"/>
  <c r="O1182" i="2"/>
  <c r="C1780" i="2"/>
  <c r="F1917" i="2"/>
  <c r="F569" i="2"/>
  <c r="O278" i="2"/>
  <c r="O2716" i="2"/>
  <c r="C1182" i="2"/>
  <c r="N1780" i="2"/>
  <c r="F2677" i="2"/>
  <c r="F1432" i="2"/>
  <c r="N2320" i="2"/>
  <c r="N1602" i="2"/>
  <c r="O2686" i="2"/>
  <c r="N3036" i="2"/>
  <c r="F2744" i="2"/>
  <c r="F499" i="2"/>
  <c r="N1829" i="2"/>
  <c r="F2686" i="2"/>
  <c r="N2744" i="2"/>
  <c r="F3036" i="2"/>
  <c r="C2744" i="2"/>
  <c r="C2229" i="2"/>
  <c r="C2686" i="2"/>
  <c r="N723" i="2"/>
  <c r="F2229" i="2"/>
  <c r="F1397" i="2"/>
  <c r="O2840" i="2"/>
  <c r="N1397" i="2"/>
  <c r="C2840" i="2"/>
  <c r="N2229" i="2"/>
  <c r="O1829" i="2"/>
  <c r="O2127" i="2"/>
  <c r="O3036" i="2"/>
  <c r="O499" i="2"/>
  <c r="F723" i="2"/>
  <c r="F2840" i="2"/>
  <c r="C1397" i="2"/>
  <c r="C499" i="2"/>
  <c r="C1829" i="2"/>
  <c r="N2127" i="2"/>
  <c r="C2127" i="2"/>
  <c r="C723" i="2"/>
  <c r="N2686" i="2"/>
  <c r="F1829" i="2"/>
  <c r="N499" i="2"/>
  <c r="O723" i="2"/>
  <c r="F2127" i="2"/>
  <c r="O2744" i="2"/>
  <c r="C3036" i="2"/>
  <c r="N2840" i="2"/>
  <c r="O2229" i="2"/>
  <c r="O1397" i="2"/>
  <c r="O2945" i="2"/>
  <c r="O3025" i="2"/>
  <c r="C3025" i="2"/>
  <c r="F3025" i="2"/>
  <c r="F1344" i="2"/>
  <c r="C3316" i="2"/>
  <c r="O1012" i="2"/>
  <c r="O588" i="2"/>
  <c r="N2945" i="2"/>
  <c r="N1344" i="2"/>
  <c r="N1793" i="2"/>
  <c r="N3316" i="2"/>
  <c r="F1793" i="2"/>
  <c r="O593" i="2"/>
  <c r="F593" i="2"/>
  <c r="F3305" i="2"/>
  <c r="N3305" i="2"/>
  <c r="C3305" i="2"/>
  <c r="C588" i="2"/>
  <c r="C741" i="2"/>
  <c r="C1344" i="2"/>
  <c r="C2945" i="2"/>
  <c r="F588" i="2"/>
  <c r="C593" i="2"/>
  <c r="O741" i="2"/>
  <c r="C1012" i="2"/>
  <c r="F1012" i="2"/>
  <c r="O1793" i="2"/>
  <c r="N741" i="2"/>
  <c r="O3316" i="2"/>
  <c r="F741" i="2"/>
  <c r="N588" i="2"/>
  <c r="F2945" i="2"/>
  <c r="C1793" i="2"/>
  <c r="N1012" i="2"/>
  <c r="F3316" i="2"/>
  <c r="N3025" i="2"/>
  <c r="O3305" i="2"/>
  <c r="O1344" i="2"/>
  <c r="N593" i="2"/>
  <c r="F2422" i="2"/>
  <c r="C320" i="2"/>
  <c r="O82" i="2"/>
  <c r="F888" i="2"/>
  <c r="N320" i="2"/>
  <c r="N89" i="2"/>
  <c r="N888" i="2"/>
  <c r="C82" i="2"/>
  <c r="O393" i="2"/>
  <c r="C393" i="2"/>
  <c r="C1600" i="2"/>
  <c r="O320" i="2"/>
  <c r="C87" i="2"/>
  <c r="C2108" i="2"/>
  <c r="C3165" i="2"/>
  <c r="F87" i="2"/>
  <c r="C89" i="2"/>
  <c r="N2422" i="2"/>
  <c r="O87" i="2"/>
  <c r="N3165" i="2"/>
  <c r="C888" i="2"/>
  <c r="C2422" i="2"/>
  <c r="F1600" i="2"/>
  <c r="N393" i="2"/>
  <c r="O1600" i="2"/>
  <c r="O89" i="2"/>
  <c r="F82" i="2"/>
  <c r="O3165" i="2"/>
  <c r="O2108" i="2"/>
  <c r="F89" i="2"/>
  <c r="F2108" i="2"/>
  <c r="F320" i="2"/>
  <c r="N82" i="2"/>
  <c r="O888" i="2"/>
  <c r="F393" i="2"/>
  <c r="F3165" i="2"/>
  <c r="N2108" i="2"/>
  <c r="N1600" i="2"/>
  <c r="N87" i="2"/>
  <c r="O2422" i="2"/>
  <c r="N941" i="2"/>
  <c r="C18" i="2"/>
  <c r="F2512" i="2"/>
  <c r="N3362" i="2"/>
  <c r="O3143" i="2"/>
  <c r="O2512" i="2"/>
  <c r="O3362" i="2"/>
  <c r="C941" i="2"/>
  <c r="C2749" i="2"/>
  <c r="C561" i="2"/>
  <c r="F3143" i="2"/>
  <c r="N561" i="2"/>
  <c r="F18" i="2"/>
  <c r="C2004" i="2"/>
  <c r="O868" i="2"/>
  <c r="F3119" i="2"/>
  <c r="O561" i="2"/>
  <c r="N3143" i="2"/>
  <c r="N868" i="2"/>
  <c r="N3119" i="2"/>
  <c r="N2749" i="2"/>
  <c r="N2004" i="2"/>
  <c r="O2004" i="2"/>
  <c r="O3119" i="2"/>
  <c r="O941" i="2"/>
  <c r="O18" i="2"/>
  <c r="N2512" i="2"/>
  <c r="C868" i="2"/>
  <c r="F2749" i="2"/>
  <c r="F3362" i="2"/>
  <c r="F941" i="2"/>
  <c r="C3119" i="2"/>
  <c r="N18" i="2"/>
  <c r="F868" i="2"/>
  <c r="C3362" i="2"/>
  <c r="C3143" i="2"/>
  <c r="F2004" i="2"/>
  <c r="C2512" i="2"/>
  <c r="F561" i="2"/>
  <c r="O2749" i="2"/>
  <c r="C2238" i="2"/>
  <c r="O2238" i="2"/>
  <c r="N3071" i="2"/>
  <c r="O3332" i="2"/>
  <c r="N1436" i="2"/>
  <c r="N2802" i="2"/>
  <c r="F1436" i="2"/>
  <c r="C3071" i="2"/>
  <c r="F1008" i="2"/>
  <c r="N3332" i="2"/>
  <c r="F1152" i="2"/>
  <c r="F2490" i="2"/>
  <c r="F3332" i="2"/>
  <c r="O2534" i="2"/>
  <c r="C2534" i="2"/>
  <c r="F2534" i="2"/>
  <c r="O1152" i="2"/>
  <c r="N1008" i="2"/>
  <c r="N2238" i="2"/>
  <c r="C88" i="2"/>
  <c r="O1008" i="2"/>
  <c r="N88" i="2"/>
  <c r="C1152" i="2"/>
  <c r="F2802" i="2"/>
  <c r="C2802" i="2"/>
  <c r="O1436" i="2"/>
  <c r="O2490" i="2"/>
  <c r="O88" i="2"/>
  <c r="F3071" i="2"/>
  <c r="N2490" i="2"/>
  <c r="C1436" i="2"/>
  <c r="F2238" i="2"/>
  <c r="N2534" i="2"/>
  <c r="C2490" i="2"/>
  <c r="C1008" i="2"/>
  <c r="F88" i="2"/>
  <c r="N1152" i="2"/>
  <c r="O3071" i="2"/>
  <c r="C3332" i="2"/>
  <c r="O2802" i="2"/>
  <c r="N1590" i="2"/>
  <c r="F1319" i="2"/>
  <c r="F967" i="2"/>
  <c r="C1680" i="2"/>
  <c r="O1682" i="2"/>
  <c r="N1319" i="2"/>
  <c r="C1590" i="2"/>
  <c r="O1719" i="2"/>
  <c r="F556" i="2"/>
  <c r="C1719" i="2"/>
  <c r="O967" i="2"/>
  <c r="C1412" i="2"/>
  <c r="N967" i="2"/>
  <c r="C556" i="2"/>
  <c r="O1328" i="2"/>
  <c r="C1682" i="2"/>
  <c r="N2015" i="2"/>
  <c r="O556" i="2"/>
  <c r="N1328" i="2"/>
  <c r="F1719" i="2"/>
  <c r="O2015" i="2"/>
  <c r="N1680" i="2"/>
  <c r="C1328" i="2"/>
  <c r="F2015" i="2"/>
  <c r="N1682" i="2"/>
  <c r="F1412" i="2"/>
  <c r="F1590" i="2"/>
  <c r="F1680" i="2"/>
  <c r="C1319" i="2"/>
  <c r="N1412" i="2"/>
  <c r="O1412" i="2"/>
  <c r="F1682" i="2"/>
  <c r="C967" i="2"/>
  <c r="F1328" i="2"/>
  <c r="N556" i="2"/>
  <c r="N1719" i="2"/>
  <c r="O1680" i="2"/>
  <c r="O1319" i="2"/>
  <c r="C2015" i="2"/>
  <c r="O1590" i="2"/>
  <c r="O1921" i="2"/>
  <c r="C3126" i="2"/>
  <c r="O1727" i="2"/>
  <c r="F623" i="2"/>
  <c r="F3126" i="2"/>
  <c r="O1913" i="2"/>
  <c r="O623" i="2"/>
  <c r="N776" i="2"/>
  <c r="F2639" i="2"/>
  <c r="F188" i="2"/>
  <c r="O3126" i="2"/>
  <c r="N1921" i="2"/>
  <c r="O3232" i="2"/>
  <c r="C1913" i="2"/>
  <c r="C3232" i="2"/>
  <c r="N188" i="2"/>
  <c r="N3232" i="2"/>
  <c r="C1921" i="2"/>
  <c r="C2639" i="2"/>
  <c r="C188" i="2"/>
  <c r="N2639" i="2"/>
  <c r="O776" i="2"/>
  <c r="C776" i="2"/>
  <c r="N1727" i="2"/>
  <c r="F1963" i="2"/>
  <c r="O1963" i="2"/>
  <c r="C1727" i="2"/>
  <c r="N1963" i="2"/>
  <c r="N1913" i="2"/>
  <c r="C623" i="2"/>
  <c r="C1963" i="2"/>
  <c r="O188" i="2"/>
  <c r="F1727" i="2"/>
  <c r="F776" i="2"/>
  <c r="N623" i="2"/>
  <c r="F1921" i="2"/>
  <c r="F3232" i="2"/>
  <c r="F1913" i="2"/>
  <c r="N3126" i="2"/>
  <c r="O2639" i="2"/>
  <c r="O2405" i="2"/>
  <c r="C2405" i="2"/>
  <c r="C1428" i="2"/>
  <c r="N1027" i="2"/>
  <c r="F1428" i="2"/>
  <c r="C3295" i="2"/>
  <c r="O3295" i="2"/>
  <c r="C1925" i="2"/>
  <c r="O1865" i="2"/>
  <c r="F2506" i="2"/>
  <c r="C1027" i="2"/>
  <c r="F1865" i="2"/>
  <c r="C574" i="2"/>
  <c r="O1925" i="2"/>
  <c r="N1428" i="2"/>
  <c r="N356" i="2"/>
  <c r="N574" i="2"/>
  <c r="C2506" i="2"/>
  <c r="N1865" i="2"/>
  <c r="C1566" i="2"/>
  <c r="F1925" i="2"/>
  <c r="F574" i="2"/>
  <c r="F1566" i="2"/>
  <c r="F356" i="2"/>
  <c r="F2405" i="2"/>
  <c r="O2506" i="2"/>
  <c r="N3295" i="2"/>
  <c r="F1027" i="2"/>
  <c r="O356" i="2"/>
  <c r="O1566" i="2"/>
  <c r="N2405" i="2"/>
  <c r="C356" i="2"/>
  <c r="O574" i="2"/>
  <c r="O1027" i="2"/>
  <c r="C1865" i="2"/>
  <c r="F3295" i="2"/>
  <c r="N1566" i="2"/>
  <c r="N1925" i="2"/>
  <c r="N2506" i="2"/>
  <c r="O1428" i="2"/>
  <c r="F1038" i="2"/>
  <c r="C1723" i="2"/>
  <c r="N1038" i="2"/>
  <c r="N1482" i="2"/>
  <c r="F2202" i="2"/>
  <c r="C923" i="2"/>
  <c r="N2494" i="2"/>
  <c r="F582" i="2"/>
  <c r="O582" i="2"/>
  <c r="F1723" i="2"/>
  <c r="C2036" i="2"/>
  <c r="F2036" i="2"/>
  <c r="O923" i="2"/>
  <c r="C3255" i="2"/>
  <c r="N2202" i="2"/>
  <c r="C1038" i="2"/>
  <c r="F2494" i="2"/>
  <c r="O29" i="2"/>
  <c r="F1482" i="2"/>
  <c r="O2036" i="2"/>
  <c r="F3255" i="2"/>
  <c r="O1482" i="2"/>
  <c r="N923" i="2"/>
  <c r="N3255" i="2"/>
  <c r="N1723" i="2"/>
  <c r="C582" i="2"/>
  <c r="N29" i="2"/>
  <c r="O2202" i="2"/>
  <c r="C2494" i="2"/>
  <c r="O3255" i="2"/>
  <c r="C29" i="2"/>
  <c r="O1038" i="2"/>
  <c r="F923" i="2"/>
  <c r="O1723" i="2"/>
  <c r="N582" i="2"/>
  <c r="F29" i="2"/>
  <c r="N2036" i="2"/>
  <c r="C1482" i="2"/>
  <c r="C2202" i="2"/>
  <c r="O2494" i="2"/>
  <c r="F3047" i="2"/>
  <c r="N3047" i="2"/>
  <c r="C1138" i="2"/>
  <c r="O1592" i="2"/>
  <c r="O731" i="2"/>
  <c r="O1607" i="2"/>
  <c r="O1138" i="2"/>
  <c r="N731" i="2"/>
  <c r="F514" i="2"/>
  <c r="C2046" i="2"/>
  <c r="C1592" i="2"/>
  <c r="F182" i="2"/>
  <c r="N2026" i="2"/>
  <c r="F2698" i="2"/>
  <c r="F2046" i="2"/>
  <c r="C1607" i="2"/>
  <c r="C2026" i="2"/>
  <c r="O182" i="2"/>
  <c r="C3047" i="2"/>
  <c r="N1607" i="2"/>
  <c r="F731" i="2"/>
  <c r="N514" i="2"/>
  <c r="F1592" i="2"/>
  <c r="O2698" i="2"/>
  <c r="C182" i="2"/>
  <c r="N2698" i="2"/>
  <c r="O2026" i="2"/>
  <c r="O514" i="2"/>
  <c r="O2046" i="2"/>
  <c r="F1138" i="2"/>
  <c r="N2046" i="2"/>
  <c r="F2026" i="2"/>
  <c r="N1138" i="2"/>
  <c r="O3047" i="2"/>
  <c r="N1592" i="2"/>
  <c r="C514" i="2"/>
  <c r="N182" i="2"/>
  <c r="C2698" i="2"/>
  <c r="C731" i="2"/>
  <c r="F1607" i="2"/>
  <c r="O3208" i="2"/>
  <c r="O833" i="2"/>
  <c r="F3191" i="2"/>
  <c r="O1241" i="2"/>
  <c r="N2353" i="2"/>
  <c r="C812" i="2"/>
  <c r="F1090" i="2"/>
  <c r="O2353" i="2"/>
  <c r="N812" i="2"/>
  <c r="O812" i="2"/>
  <c r="O646" i="2"/>
  <c r="F3208" i="2"/>
  <c r="N3191" i="2"/>
  <c r="F833" i="2"/>
  <c r="F682" i="2"/>
  <c r="C833" i="2"/>
  <c r="C682" i="2"/>
  <c r="F2353" i="2"/>
  <c r="O136" i="2"/>
  <c r="C1241" i="2"/>
  <c r="N3208" i="2"/>
  <c r="O682" i="2"/>
  <c r="N136" i="2"/>
  <c r="C1090" i="2"/>
  <c r="C136" i="2"/>
  <c r="N1241" i="2"/>
  <c r="O1090" i="2"/>
  <c r="N646" i="2"/>
  <c r="F646" i="2"/>
  <c r="C3208" i="2"/>
  <c r="C3191" i="2"/>
  <c r="O3191" i="2"/>
  <c r="N833" i="2"/>
  <c r="C2353" i="2"/>
  <c r="N682" i="2"/>
  <c r="N1090" i="2"/>
  <c r="F1241" i="2"/>
  <c r="C646" i="2"/>
  <c r="F812" i="2"/>
  <c r="F136" i="2"/>
  <c r="F462" i="2"/>
  <c r="N2903" i="2"/>
  <c r="C2903" i="2"/>
  <c r="O787" i="2"/>
  <c r="C3400" i="2"/>
  <c r="C3075" i="2"/>
  <c r="N655" i="2"/>
  <c r="F3400" i="2"/>
  <c r="C462" i="2"/>
  <c r="O2152" i="2"/>
  <c r="O247" i="2"/>
  <c r="C791" i="2"/>
  <c r="O2903" i="2"/>
  <c r="F655" i="2"/>
  <c r="O3400" i="2"/>
  <c r="O791" i="2"/>
  <c r="N247" i="2"/>
  <c r="C787" i="2"/>
  <c r="F787" i="2"/>
  <c r="N3075" i="2"/>
  <c r="N791" i="2"/>
  <c r="O3075" i="2"/>
  <c r="O462" i="2"/>
  <c r="N65" i="2"/>
  <c r="N2152" i="2"/>
  <c r="F247" i="2"/>
  <c r="C2152" i="2"/>
  <c r="O65" i="2"/>
  <c r="O655" i="2"/>
  <c r="F791" i="2"/>
  <c r="F3075" i="2"/>
  <c r="F65" i="2"/>
  <c r="F2152" i="2"/>
  <c r="C247" i="2"/>
  <c r="N787" i="2"/>
  <c r="C655" i="2"/>
  <c r="C65" i="2"/>
  <c r="N3400" i="2"/>
  <c r="N462" i="2"/>
  <c r="F2903" i="2"/>
  <c r="C589" i="2"/>
  <c r="N589" i="2"/>
  <c r="C3315" i="2"/>
  <c r="O1956" i="2"/>
  <c r="C2150" i="2"/>
  <c r="O2150" i="2"/>
  <c r="F3315" i="2"/>
  <c r="C1075" i="2"/>
  <c r="C2027" i="2"/>
  <c r="O3359" i="2"/>
  <c r="O3315" i="2"/>
  <c r="N1075" i="2"/>
  <c r="O1223" i="2"/>
  <c r="N2150" i="2"/>
  <c r="N1956" i="2"/>
  <c r="F1981" i="2"/>
  <c r="N3298" i="2"/>
  <c r="N1981" i="2"/>
  <c r="F1075" i="2"/>
  <c r="N2027" i="2"/>
  <c r="F1956" i="2"/>
  <c r="C1223" i="2"/>
  <c r="N1223" i="2"/>
  <c r="F3298" i="2"/>
  <c r="C3298" i="2"/>
  <c r="F589" i="2"/>
  <c r="F3359" i="2"/>
  <c r="C1981" i="2"/>
  <c r="N3359" i="2"/>
  <c r="F2027" i="2"/>
  <c r="O1981" i="2"/>
  <c r="F1223" i="2"/>
  <c r="N3315" i="2"/>
  <c r="O2027" i="2"/>
  <c r="O1075" i="2"/>
  <c r="C1956" i="2"/>
  <c r="O3298" i="2"/>
  <c r="O589" i="2"/>
  <c r="C3359" i="2"/>
  <c r="F2150" i="2"/>
  <c r="C2208" i="2"/>
  <c r="F697" i="2"/>
  <c r="F2158" i="2"/>
  <c r="F398" i="2"/>
  <c r="C2433" i="2"/>
  <c r="F1419" i="2"/>
  <c r="C2356" i="2"/>
  <c r="N2369" i="2"/>
  <c r="C1419" i="2"/>
  <c r="N697" i="2"/>
  <c r="O2158" i="2"/>
  <c r="O2208" i="2"/>
  <c r="C2310" i="2"/>
  <c r="F2310" i="2"/>
  <c r="N2356" i="2"/>
  <c r="C2158" i="2"/>
  <c r="F2369" i="2"/>
  <c r="C697" i="2"/>
  <c r="C1204" i="2"/>
  <c r="C2369" i="2"/>
  <c r="C398" i="2"/>
  <c r="F2356" i="2"/>
  <c r="N1419" i="2"/>
  <c r="O2433" i="2"/>
  <c r="N1204" i="2"/>
  <c r="N398" i="2"/>
  <c r="N2433" i="2"/>
  <c r="N2310" i="2"/>
  <c r="O1204" i="2"/>
  <c r="F2208" i="2"/>
  <c r="O2356" i="2"/>
  <c r="O2310" i="2"/>
  <c r="O697" i="2"/>
  <c r="O1419" i="2"/>
  <c r="O2369" i="2"/>
  <c r="N2158" i="2"/>
  <c r="F2433" i="2"/>
  <c r="O398" i="2"/>
  <c r="N2208" i="2"/>
  <c r="F1204" i="2"/>
  <c r="N2628" i="2"/>
  <c r="F1372" i="2"/>
  <c r="C909" i="2"/>
  <c r="C3413" i="2"/>
  <c r="O909" i="2"/>
  <c r="C1372" i="2"/>
  <c r="O587" i="2"/>
  <c r="N587" i="2"/>
  <c r="O3148" i="2"/>
  <c r="N2367" i="2"/>
  <c r="F2628" i="2"/>
  <c r="C123" i="2"/>
  <c r="F587" i="2"/>
  <c r="O2628" i="2"/>
  <c r="O1063" i="2"/>
  <c r="C3148" i="2"/>
  <c r="N1063" i="2"/>
  <c r="O657" i="2"/>
  <c r="O123" i="2"/>
  <c r="F3148" i="2"/>
  <c r="O3413" i="2"/>
  <c r="F657" i="2"/>
  <c r="N909" i="2"/>
  <c r="C657" i="2"/>
  <c r="F3413" i="2"/>
  <c r="F2367" i="2"/>
  <c r="N123" i="2"/>
  <c r="F1063" i="2"/>
  <c r="O2367" i="2"/>
  <c r="O1372" i="2"/>
  <c r="C587" i="2"/>
  <c r="C2367" i="2"/>
  <c r="F123" i="2"/>
  <c r="N657" i="2"/>
  <c r="N3148" i="2"/>
  <c r="C2628" i="2"/>
  <c r="C1063" i="2"/>
  <c r="N3413" i="2"/>
  <c r="F909" i="2"/>
  <c r="N1372" i="2"/>
  <c r="O1799" i="2"/>
  <c r="O1151" i="2"/>
  <c r="F1151" i="2"/>
  <c r="F570" i="2"/>
  <c r="N3374" i="2"/>
  <c r="F1799" i="2"/>
  <c r="F2048" i="2"/>
  <c r="O3195" i="2"/>
  <c r="C30" i="2"/>
  <c r="F1346" i="2"/>
  <c r="N30" i="2"/>
  <c r="N1151" i="2"/>
  <c r="C3195" i="2"/>
  <c r="F3374" i="2"/>
  <c r="O1612" i="2"/>
  <c r="F30" i="2"/>
  <c r="N3195" i="2"/>
  <c r="N1612" i="2"/>
  <c r="N2048" i="2"/>
  <c r="N625" i="2"/>
  <c r="C1346" i="2"/>
  <c r="C3374" i="2"/>
  <c r="C2048" i="2"/>
  <c r="O625" i="2"/>
  <c r="F625" i="2"/>
  <c r="N1799" i="2"/>
  <c r="C570" i="2"/>
  <c r="O1346" i="2"/>
  <c r="N570" i="2"/>
  <c r="F1612" i="2"/>
  <c r="C625" i="2"/>
  <c r="F3195" i="2"/>
  <c r="O2048" i="2"/>
  <c r="C1612" i="2"/>
  <c r="C1799" i="2"/>
  <c r="N1346" i="2"/>
  <c r="O570" i="2"/>
  <c r="O30" i="2"/>
  <c r="O3374" i="2"/>
  <c r="C1151" i="2"/>
  <c r="C1968" i="2"/>
  <c r="F1968" i="2"/>
  <c r="O1968" i="2"/>
  <c r="F288" i="2"/>
  <c r="C465" i="2"/>
  <c r="F2209" i="2"/>
  <c r="N817" i="2"/>
  <c r="N2073" i="2"/>
  <c r="F189" i="2"/>
  <c r="C1088" i="2"/>
  <c r="F2073" i="2"/>
  <c r="C288" i="2"/>
  <c r="F465" i="2"/>
  <c r="O3228" i="2"/>
  <c r="C706" i="2"/>
  <c r="F817" i="2"/>
  <c r="F3228" i="2"/>
  <c r="O1088" i="2"/>
  <c r="N3228" i="2"/>
  <c r="C2209" i="2"/>
  <c r="O706" i="2"/>
  <c r="C817" i="2"/>
  <c r="F706" i="2"/>
  <c r="O189" i="2"/>
  <c r="C189" i="2"/>
  <c r="O2073" i="2"/>
  <c r="O288" i="2"/>
  <c r="N1088" i="2"/>
  <c r="N465" i="2"/>
  <c r="O2209" i="2"/>
  <c r="N706" i="2"/>
  <c r="C2073" i="2"/>
  <c r="F1088" i="2"/>
  <c r="N288" i="2"/>
  <c r="O817" i="2"/>
  <c r="O465" i="2"/>
  <c r="N189" i="2"/>
  <c r="N2209" i="2"/>
  <c r="C3228" i="2"/>
  <c r="N1968" i="2"/>
  <c r="N78" i="2"/>
  <c r="O139" i="2"/>
  <c r="N3352" i="2"/>
  <c r="C78" i="2"/>
  <c r="C813" i="2"/>
  <c r="F1545" i="2"/>
  <c r="O2693" i="2"/>
  <c r="F139" i="2"/>
  <c r="N139" i="2"/>
  <c r="C363" i="2"/>
  <c r="O673" i="2"/>
  <c r="F363" i="2"/>
  <c r="O3352" i="2"/>
  <c r="F813" i="2"/>
  <c r="N1545" i="2"/>
  <c r="N813" i="2"/>
  <c r="N2973" i="2"/>
  <c r="N673" i="2"/>
  <c r="F2693" i="2"/>
  <c r="O363" i="2"/>
  <c r="F2230" i="2"/>
  <c r="C673" i="2"/>
  <c r="O78" i="2"/>
  <c r="O2973" i="2"/>
  <c r="C2973" i="2"/>
  <c r="O1545" i="2"/>
  <c r="C2693" i="2"/>
  <c r="O2230" i="2"/>
  <c r="C2230" i="2"/>
  <c r="C139" i="2"/>
  <c r="N2230" i="2"/>
  <c r="F2973" i="2"/>
  <c r="N2693" i="2"/>
  <c r="F78" i="2"/>
  <c r="O813" i="2"/>
  <c r="F673" i="2"/>
  <c r="C3352" i="2"/>
  <c r="N363" i="2"/>
  <c r="C1545" i="2"/>
  <c r="F3352" i="2"/>
  <c r="O184" i="2"/>
  <c r="F28" i="2"/>
  <c r="N2811" i="2"/>
  <c r="O2723" i="2"/>
  <c r="N1343" i="2"/>
  <c r="N2723" i="2"/>
  <c r="O386" i="2"/>
  <c r="C2981" i="2"/>
  <c r="C184" i="2"/>
  <c r="O419" i="2"/>
  <c r="N1221" i="2"/>
  <c r="N1526" i="2"/>
  <c r="O2811" i="2"/>
  <c r="O1221" i="2"/>
  <c r="N2981" i="2"/>
  <c r="N419" i="2"/>
  <c r="F419" i="2"/>
  <c r="F2811" i="2"/>
  <c r="O28" i="2"/>
  <c r="F1526" i="2"/>
  <c r="N184" i="2"/>
  <c r="O1526" i="2"/>
  <c r="O2981" i="2"/>
  <c r="N28" i="2"/>
  <c r="N386" i="2"/>
  <c r="F2723" i="2"/>
  <c r="O1343" i="2"/>
  <c r="C386" i="2"/>
  <c r="C1343" i="2"/>
  <c r="F1221" i="2"/>
  <c r="F386" i="2"/>
  <c r="C1526" i="2"/>
  <c r="C2723" i="2"/>
  <c r="C419" i="2"/>
  <c r="F184" i="2"/>
  <c r="C2811" i="2"/>
  <c r="F1343" i="2"/>
  <c r="C1221" i="2"/>
  <c r="C28" i="2"/>
  <c r="F2981" i="2"/>
  <c r="O2014" i="2"/>
  <c r="F1912" i="2"/>
  <c r="N1912" i="2"/>
  <c r="C2375" i="2"/>
  <c r="O2830" i="2"/>
  <c r="N2501" i="2"/>
  <c r="O2868" i="2"/>
  <c r="N2312" i="2"/>
  <c r="F2014" i="2"/>
  <c r="F2312" i="2"/>
  <c r="F1781" i="2"/>
  <c r="N2014" i="2"/>
  <c r="C1781" i="2"/>
  <c r="C2868" i="2"/>
  <c r="N2830" i="2"/>
  <c r="C2959" i="2"/>
  <c r="C2501" i="2"/>
  <c r="C2312" i="2"/>
  <c r="C2654" i="2"/>
  <c r="F2830" i="2"/>
  <c r="O1781" i="2"/>
  <c r="F2501" i="2"/>
  <c r="N2959" i="2"/>
  <c r="O2375" i="2"/>
  <c r="F2654" i="2"/>
  <c r="N2375" i="2"/>
  <c r="O2959" i="2"/>
  <c r="N2868" i="2"/>
  <c r="N2654" i="2"/>
  <c r="O1912" i="2"/>
  <c r="F2868" i="2"/>
  <c r="N1781" i="2"/>
  <c r="F2959" i="2"/>
  <c r="F2375" i="2"/>
  <c r="O2501" i="2"/>
  <c r="C2014" i="2"/>
  <c r="C2830" i="2"/>
  <c r="O2312" i="2"/>
  <c r="C1912" i="2"/>
  <c r="O2654" i="2"/>
  <c r="C1559" i="2"/>
  <c r="O2122" i="2"/>
  <c r="F2547" i="2"/>
  <c r="N608" i="2"/>
  <c r="F1504" i="2"/>
  <c r="C282" i="2"/>
  <c r="F2122" i="2"/>
  <c r="O1504" i="2"/>
  <c r="F2605" i="2"/>
  <c r="N2259" i="2"/>
  <c r="C1504" i="2"/>
  <c r="N282" i="2"/>
  <c r="O282" i="2"/>
  <c r="C1672" i="2"/>
  <c r="C608" i="2"/>
  <c r="N2605" i="2"/>
  <c r="C3131" i="2"/>
  <c r="O1559" i="2"/>
  <c r="O2547" i="2"/>
  <c r="C2122" i="2"/>
  <c r="F608" i="2"/>
  <c r="O2259" i="2"/>
  <c r="O3131" i="2"/>
  <c r="F2259" i="2"/>
  <c r="N3131" i="2"/>
  <c r="F1672" i="2"/>
  <c r="N1559" i="2"/>
  <c r="N2547" i="2"/>
  <c r="C2605" i="2"/>
  <c r="N1672" i="2"/>
  <c r="O608" i="2"/>
  <c r="O1672" i="2"/>
  <c r="F3131" i="2"/>
  <c r="N1504" i="2"/>
  <c r="O2605" i="2"/>
  <c r="N2122" i="2"/>
  <c r="C2259" i="2"/>
  <c r="F1559" i="2"/>
  <c r="C2547" i="2"/>
  <c r="F282" i="2"/>
  <c r="F1629" i="2"/>
  <c r="N2233" i="2"/>
  <c r="N3060" i="2"/>
  <c r="F260" i="2"/>
  <c r="O1032" i="2"/>
  <c r="F3060" i="2"/>
  <c r="N438" i="2"/>
  <c r="C2181" i="2"/>
  <c r="C1312" i="2"/>
  <c r="N1312" i="2"/>
  <c r="N1260" i="2"/>
  <c r="O1312" i="2"/>
  <c r="N2181" i="2"/>
  <c r="C2308" i="2"/>
  <c r="C1260" i="2"/>
  <c r="F2308" i="2"/>
  <c r="C260" i="2"/>
  <c r="O2181" i="2"/>
  <c r="C1032" i="2"/>
  <c r="C2233" i="2"/>
  <c r="O2308" i="2"/>
  <c r="C438" i="2"/>
  <c r="C3060" i="2"/>
  <c r="F438" i="2"/>
  <c r="O1629" i="2"/>
  <c r="N1032" i="2"/>
  <c r="N260" i="2"/>
  <c r="F2233" i="2"/>
  <c r="F1260" i="2"/>
  <c r="O1260" i="2"/>
  <c r="N1629" i="2"/>
  <c r="F1032" i="2"/>
  <c r="N2308" i="2"/>
  <c r="O438" i="2"/>
  <c r="O2233" i="2"/>
  <c r="F2181" i="2"/>
  <c r="C1629" i="2"/>
  <c r="O3060" i="2"/>
  <c r="O260" i="2"/>
  <c r="F1312" i="2"/>
  <c r="N2971" i="2"/>
  <c r="O15" i="2"/>
  <c r="F2971" i="2"/>
  <c r="F15" i="2"/>
  <c r="C1930" i="2"/>
  <c r="F2803" i="2"/>
  <c r="C1537" i="2"/>
  <c r="N1930" i="2"/>
  <c r="O1252" i="2"/>
  <c r="F1537" i="2"/>
  <c r="O2803" i="2"/>
  <c r="F347" i="2"/>
  <c r="C228" i="2"/>
  <c r="F2965" i="2"/>
  <c r="C1169" i="2"/>
  <c r="O1930" i="2"/>
  <c r="F228" i="2"/>
  <c r="C347" i="2"/>
  <c r="O2971" i="2"/>
  <c r="F1252" i="2"/>
  <c r="N347" i="2"/>
  <c r="O1537" i="2"/>
  <c r="C2803" i="2"/>
  <c r="C15" i="2"/>
  <c r="C1252" i="2"/>
  <c r="N1169" i="2"/>
  <c r="O228" i="2"/>
  <c r="C2965" i="2"/>
  <c r="O1169" i="2"/>
  <c r="O2965" i="2"/>
  <c r="F1169" i="2"/>
  <c r="N15" i="2"/>
  <c r="N228" i="2"/>
  <c r="N1537" i="2"/>
  <c r="N1252" i="2"/>
  <c r="C2971" i="2"/>
  <c r="N2803" i="2"/>
  <c r="O347" i="2"/>
  <c r="F1930" i="2"/>
  <c r="N2965" i="2"/>
  <c r="C1893" i="2"/>
  <c r="C486" i="2"/>
  <c r="F1274" i="2"/>
  <c r="O1998" i="2"/>
  <c r="C1740" i="2"/>
  <c r="F2035" i="2"/>
  <c r="F1655" i="2"/>
  <c r="N1998" i="2"/>
  <c r="O3106" i="2"/>
  <c r="F486" i="2"/>
  <c r="F2574" i="2"/>
  <c r="O1655" i="2"/>
  <c r="C2035" i="2"/>
  <c r="F3106" i="2"/>
  <c r="N1655" i="2"/>
  <c r="N2574" i="2"/>
  <c r="O1893" i="2"/>
  <c r="F1740" i="2"/>
  <c r="C1274" i="2"/>
  <c r="F1082" i="2"/>
  <c r="O1082" i="2"/>
  <c r="N1274" i="2"/>
  <c r="C1082" i="2"/>
  <c r="C3106" i="2"/>
  <c r="C2574" i="2"/>
  <c r="N1740" i="2"/>
  <c r="O2035" i="2"/>
  <c r="O486" i="2"/>
  <c r="F1998" i="2"/>
  <c r="N486" i="2"/>
  <c r="N1893" i="2"/>
  <c r="O1274" i="2"/>
  <c r="N3106" i="2"/>
  <c r="C1998" i="2"/>
  <c r="O1740" i="2"/>
  <c r="F1893" i="2"/>
  <c r="O2574" i="2"/>
  <c r="N1082" i="2"/>
  <c r="C1655" i="2"/>
  <c r="N2035" i="2"/>
  <c r="F1945" i="2"/>
  <c r="O3065" i="2"/>
  <c r="N1154" i="2"/>
  <c r="C2994" i="2"/>
  <c r="C3065" i="2"/>
  <c r="C933" i="2"/>
  <c r="C1945" i="2"/>
  <c r="O2994" i="2"/>
  <c r="N931" i="2"/>
  <c r="N483" i="2"/>
  <c r="F2318" i="2"/>
  <c r="N3065" i="2"/>
  <c r="O1154" i="2"/>
  <c r="N2378" i="2"/>
  <c r="N2994" i="2"/>
  <c r="O2318" i="2"/>
  <c r="C2378" i="2"/>
  <c r="F483" i="2"/>
  <c r="F2378" i="2"/>
  <c r="F931" i="2"/>
  <c r="C931" i="2"/>
  <c r="F797" i="2"/>
  <c r="O933" i="2"/>
  <c r="N2318" i="2"/>
  <c r="F933" i="2"/>
  <c r="C1154" i="2"/>
  <c r="C797" i="2"/>
  <c r="O1945" i="2"/>
  <c r="O797" i="2"/>
  <c r="O483" i="2"/>
  <c r="F1154" i="2"/>
  <c r="O931" i="2"/>
  <c r="C483" i="2"/>
  <c r="N933" i="2"/>
  <c r="N1945" i="2"/>
  <c r="F3065" i="2"/>
  <c r="F2994" i="2"/>
  <c r="O2378" i="2"/>
  <c r="N797" i="2"/>
  <c r="C2318" i="2"/>
  <c r="N2712" i="2"/>
  <c r="N2777" i="2"/>
  <c r="F558" i="2"/>
  <c r="C555" i="2"/>
  <c r="N1847" i="2"/>
  <c r="O555" i="2"/>
  <c r="O2278" i="2"/>
  <c r="C1847" i="2"/>
  <c r="O2608" i="2"/>
  <c r="O2710" i="2"/>
  <c r="N2608" i="2"/>
  <c r="C2712" i="2"/>
  <c r="O558" i="2"/>
  <c r="F555" i="2"/>
  <c r="O375" i="2"/>
  <c r="F2278" i="2"/>
  <c r="C375" i="2"/>
  <c r="F2712" i="2"/>
  <c r="N375" i="2"/>
  <c r="C2710" i="2"/>
  <c r="C2278" i="2"/>
  <c r="N1620" i="2"/>
  <c r="C558" i="2"/>
  <c r="F2710" i="2"/>
  <c r="F2777" i="2"/>
  <c r="C2608" i="2"/>
  <c r="C1620" i="2"/>
  <c r="O1847" i="2"/>
  <c r="O1620" i="2"/>
  <c r="O2777" i="2"/>
  <c r="F2608" i="2"/>
  <c r="N555" i="2"/>
  <c r="N2278" i="2"/>
  <c r="C2777" i="2"/>
  <c r="F1847" i="2"/>
  <c r="F375" i="2"/>
  <c r="N558" i="2"/>
  <c r="F1620" i="2"/>
  <c r="O2712" i="2"/>
  <c r="N2710" i="2"/>
  <c r="C1458" i="2"/>
  <c r="N1572" i="2"/>
  <c r="N2586" i="2"/>
  <c r="N758" i="2"/>
  <c r="O1458" i="2"/>
  <c r="F968" i="2"/>
  <c r="C2586" i="2"/>
  <c r="C1262" i="2"/>
  <c r="N3115" i="2"/>
  <c r="O758" i="2"/>
  <c r="N2532" i="2"/>
  <c r="O968" i="2"/>
  <c r="F2769" i="2"/>
  <c r="F1572" i="2"/>
  <c r="C2532" i="2"/>
  <c r="F178" i="2"/>
  <c r="N968" i="2"/>
  <c r="N1458" i="2"/>
  <c r="N178" i="2"/>
  <c r="O2532" i="2"/>
  <c r="F1262" i="2"/>
  <c r="O1572" i="2"/>
  <c r="O2769" i="2"/>
  <c r="O178" i="2"/>
  <c r="N2769" i="2"/>
  <c r="C758" i="2"/>
  <c r="C3115" i="2"/>
  <c r="N1262" i="2"/>
  <c r="O2586" i="2"/>
  <c r="O3115" i="2"/>
  <c r="C1572" i="2"/>
  <c r="C968" i="2"/>
  <c r="F1458" i="2"/>
  <c r="F758" i="2"/>
  <c r="O1262" i="2"/>
  <c r="F3115" i="2"/>
  <c r="C178" i="2"/>
  <c r="F2532" i="2"/>
  <c r="C2769" i="2"/>
  <c r="F2586" i="2"/>
  <c r="C754" i="2"/>
  <c r="N939" i="2"/>
  <c r="F754" i="2"/>
  <c r="O754" i="2"/>
  <c r="F199" i="2"/>
  <c r="O939" i="2"/>
  <c r="O2849" i="2"/>
  <c r="F1003" i="2"/>
  <c r="N1003" i="2"/>
  <c r="C255" i="2"/>
  <c r="C1003" i="2"/>
  <c r="N2554" i="2"/>
  <c r="F255" i="2"/>
  <c r="O255" i="2"/>
  <c r="N3109" i="2"/>
  <c r="C939" i="2"/>
  <c r="O2554" i="2"/>
  <c r="O3109" i="2"/>
  <c r="C199" i="2"/>
  <c r="C1889" i="2"/>
  <c r="C2849" i="2"/>
  <c r="O1958" i="2"/>
  <c r="N1889" i="2"/>
  <c r="F2849" i="2"/>
  <c r="F1958" i="2"/>
  <c r="C1958" i="2"/>
  <c r="F2554" i="2"/>
  <c r="O1889" i="2"/>
  <c r="C3109" i="2"/>
  <c r="O199" i="2"/>
  <c r="C2554" i="2"/>
  <c r="F1889" i="2"/>
  <c r="F3109" i="2"/>
  <c r="N1958" i="2"/>
  <c r="O1003" i="2"/>
  <c r="N754" i="2"/>
  <c r="N255" i="2"/>
  <c r="N2849" i="2"/>
  <c r="N199" i="2"/>
  <c r="F939" i="2"/>
  <c r="N1839" i="2"/>
  <c r="F1058" i="2"/>
  <c r="C1371" i="2"/>
  <c r="F1839" i="2"/>
  <c r="N2625" i="2"/>
  <c r="N1058" i="2"/>
  <c r="C2431" i="2"/>
  <c r="O2182" i="2"/>
  <c r="F1371" i="2"/>
  <c r="O667" i="2"/>
  <c r="O1839" i="2"/>
  <c r="O2431" i="2"/>
  <c r="C2679" i="2"/>
  <c r="F1837" i="2"/>
  <c r="F2431" i="2"/>
  <c r="N667" i="2"/>
  <c r="O2625" i="2"/>
  <c r="C1301" i="2"/>
  <c r="F2625" i="2"/>
  <c r="O2679" i="2"/>
  <c r="F2182" i="2"/>
  <c r="O1301" i="2"/>
  <c r="O1058" i="2"/>
  <c r="N2679" i="2"/>
  <c r="C1837" i="2"/>
  <c r="F667" i="2"/>
  <c r="N1301" i="2"/>
  <c r="O1371" i="2"/>
  <c r="N1837" i="2"/>
  <c r="C2182" i="2"/>
  <c r="C667" i="2"/>
  <c r="N1371" i="2"/>
  <c r="O1837" i="2"/>
  <c r="F2679" i="2"/>
  <c r="F1301" i="2"/>
  <c r="C1839" i="2"/>
  <c r="C2625" i="2"/>
  <c r="N2182" i="2"/>
  <c r="N2431" i="2"/>
  <c r="C1058" i="2"/>
  <c r="C634" i="2"/>
  <c r="N120" i="2"/>
  <c r="N2636" i="2"/>
  <c r="C120" i="2"/>
  <c r="O1103" i="2"/>
  <c r="N1103" i="2"/>
  <c r="C3314" i="2"/>
  <c r="F2636" i="2"/>
  <c r="C1163" i="2"/>
  <c r="C3080" i="2"/>
  <c r="O3314" i="2"/>
  <c r="F1103" i="2"/>
  <c r="O3080" i="2"/>
  <c r="O2636" i="2"/>
  <c r="C383" i="2"/>
  <c r="F3314" i="2"/>
  <c r="N1323" i="2"/>
  <c r="O1163" i="2"/>
  <c r="O120" i="2"/>
  <c r="O1453" i="2"/>
  <c r="N634" i="2"/>
  <c r="O383" i="2"/>
  <c r="N1453" i="2"/>
  <c r="F1163" i="2"/>
  <c r="F3080" i="2"/>
  <c r="F634" i="2"/>
  <c r="C1453" i="2"/>
  <c r="C1323" i="2"/>
  <c r="O1323" i="2"/>
  <c r="F383" i="2"/>
  <c r="N3080" i="2"/>
  <c r="O634" i="2"/>
  <c r="C2636" i="2"/>
  <c r="N383" i="2"/>
  <c r="F1323" i="2"/>
  <c r="N3314" i="2"/>
  <c r="C1103" i="2"/>
  <c r="N1163" i="2"/>
  <c r="F1453" i="2"/>
  <c r="F120" i="2"/>
  <c r="C739" i="2"/>
  <c r="O739" i="2"/>
  <c r="O1975" i="2"/>
  <c r="F3273" i="2"/>
  <c r="C1975" i="2"/>
  <c r="O2472" i="2"/>
  <c r="N2460" i="2"/>
  <c r="F2624" i="2"/>
  <c r="O2460" i="2"/>
  <c r="F2460" i="2"/>
  <c r="N1975" i="2"/>
  <c r="N2624" i="2"/>
  <c r="O2624" i="2"/>
  <c r="O3251" i="2"/>
  <c r="N3273" i="2"/>
  <c r="F2472" i="2"/>
  <c r="O3229" i="2"/>
  <c r="N1209" i="2"/>
  <c r="N2472" i="2"/>
  <c r="C1209" i="2"/>
  <c r="N739" i="2"/>
  <c r="F3156" i="2"/>
  <c r="O3156" i="2"/>
  <c r="F1209" i="2"/>
  <c r="C3156" i="2"/>
  <c r="C3251" i="2"/>
  <c r="C3229" i="2"/>
  <c r="N3251" i="2"/>
  <c r="C3273" i="2"/>
  <c r="F3229" i="2"/>
  <c r="C2472" i="2"/>
  <c r="F1975" i="2"/>
  <c r="C2624" i="2"/>
  <c r="O1209" i="2"/>
  <c r="O3273" i="2"/>
  <c r="N3156" i="2"/>
  <c r="F739" i="2"/>
  <c r="C2460" i="2"/>
  <c r="N3229" i="2"/>
  <c r="F3251" i="2"/>
  <c r="C632" i="2"/>
  <c r="N3130" i="2"/>
  <c r="N2452" i="2"/>
  <c r="C1297" i="2"/>
  <c r="O2452" i="2"/>
  <c r="F1297" i="2"/>
  <c r="O3130" i="2"/>
  <c r="F2649" i="2"/>
  <c r="C2649" i="2"/>
  <c r="F2002" i="2"/>
  <c r="C3072" i="2"/>
  <c r="O1297" i="2"/>
  <c r="F632" i="2"/>
  <c r="O632" i="2"/>
  <c r="O3072" i="2"/>
  <c r="F2452" i="2"/>
  <c r="O2002" i="2"/>
  <c r="C1101" i="2"/>
  <c r="F3130" i="2"/>
  <c r="N3072" i="2"/>
  <c r="N1101" i="2"/>
  <c r="F1101" i="2"/>
  <c r="C433" i="2"/>
  <c r="O1946" i="2"/>
  <c r="F1946" i="2"/>
  <c r="O433" i="2"/>
  <c r="N2649" i="2"/>
  <c r="N1946" i="2"/>
  <c r="N2002" i="2"/>
  <c r="F433" i="2"/>
  <c r="O1101" i="2"/>
  <c r="F3072" i="2"/>
  <c r="C1946" i="2"/>
  <c r="C2452" i="2"/>
  <c r="C3130" i="2"/>
  <c r="O2649" i="2"/>
  <c r="N1297" i="2"/>
  <c r="N433" i="2"/>
  <c r="N632" i="2"/>
  <c r="C2002" i="2"/>
  <c r="C2754" i="2"/>
  <c r="N3373" i="2"/>
  <c r="O1089" i="2"/>
  <c r="F1517" i="2"/>
  <c r="F759" i="2"/>
  <c r="F95" i="2"/>
  <c r="C1089" i="2"/>
  <c r="F2707" i="2"/>
  <c r="N95" i="2"/>
  <c r="N759" i="2"/>
  <c r="F2754" i="2"/>
  <c r="C2707" i="2"/>
  <c r="O95" i="2"/>
  <c r="O1517" i="2"/>
  <c r="O759" i="2"/>
  <c r="O2754" i="2"/>
  <c r="O1534" i="2"/>
  <c r="C3373" i="2"/>
  <c r="N17" i="2"/>
  <c r="O2707" i="2"/>
  <c r="N2909" i="2"/>
  <c r="O17" i="2"/>
  <c r="C2909" i="2"/>
  <c r="C1534" i="2"/>
  <c r="C17" i="2"/>
  <c r="N1089" i="2"/>
  <c r="F2909" i="2"/>
  <c r="F3373" i="2"/>
  <c r="C1517" i="2"/>
  <c r="N1534" i="2"/>
  <c r="F17" i="2"/>
  <c r="F1534" i="2"/>
  <c r="C759" i="2"/>
  <c r="N2754" i="2"/>
  <c r="N1517" i="2"/>
  <c r="C95" i="2"/>
  <c r="N2707" i="2"/>
  <c r="O2909" i="2"/>
  <c r="O3373" i="2"/>
  <c r="F1089" i="2"/>
  <c r="C701" i="2"/>
  <c r="N3030" i="2"/>
  <c r="O2919" i="2"/>
  <c r="N1019" i="2"/>
  <c r="O2949" i="2"/>
  <c r="F2919" i="2"/>
  <c r="F2949" i="2"/>
  <c r="F1019" i="2"/>
  <c r="O2256" i="2"/>
  <c r="F1640" i="2"/>
  <c r="N701" i="2"/>
  <c r="N2256" i="2"/>
  <c r="O701" i="2"/>
  <c r="C1255" i="2"/>
  <c r="C2256" i="2"/>
  <c r="F1773" i="2"/>
  <c r="F990" i="2"/>
  <c r="C2949" i="2"/>
  <c r="C3030" i="2"/>
  <c r="O1773" i="2"/>
  <c r="N1640" i="2"/>
  <c r="O1019" i="2"/>
  <c r="C1773" i="2"/>
  <c r="F1255" i="2"/>
  <c r="O3030" i="2"/>
  <c r="C1640" i="2"/>
  <c r="N990" i="2"/>
  <c r="O990" i="2"/>
  <c r="N2919" i="2"/>
  <c r="O1255" i="2"/>
  <c r="C2919" i="2"/>
  <c r="N1773" i="2"/>
  <c r="C990" i="2"/>
  <c r="F701" i="2"/>
  <c r="N2949" i="2"/>
  <c r="F2256" i="2"/>
  <c r="F3030" i="2"/>
  <c r="N1255" i="2"/>
  <c r="C1019" i="2"/>
  <c r="O1640" i="2"/>
  <c r="O2008" i="2"/>
  <c r="F183" i="2"/>
  <c r="F2319" i="2"/>
  <c r="N1667" i="2"/>
  <c r="F993" i="2"/>
  <c r="O1667" i="2"/>
  <c r="C2008" i="2"/>
  <c r="C1220" i="2"/>
  <c r="N901" i="2"/>
  <c r="F901" i="2"/>
  <c r="C1667" i="2"/>
  <c r="C863" i="2"/>
  <c r="N1220" i="2"/>
  <c r="N2319" i="2"/>
  <c r="O2319" i="2"/>
  <c r="F3160" i="2"/>
  <c r="O993" i="2"/>
  <c r="N3160" i="2"/>
  <c r="N2008" i="2"/>
  <c r="O901" i="2"/>
  <c r="N604" i="2"/>
  <c r="O1220" i="2"/>
  <c r="O3160" i="2"/>
  <c r="N993" i="2"/>
  <c r="N183" i="2"/>
  <c r="O183" i="2"/>
  <c r="O863" i="2"/>
  <c r="O604" i="2"/>
  <c r="C604" i="2"/>
  <c r="N863" i="2"/>
  <c r="F863" i="2"/>
  <c r="C901" i="2"/>
  <c r="F2008" i="2"/>
  <c r="F1220" i="2"/>
  <c r="C2319" i="2"/>
  <c r="C183" i="2"/>
  <c r="C3160" i="2"/>
  <c r="F604" i="2"/>
  <c r="C993" i="2"/>
  <c r="F1667" i="2"/>
  <c r="N622" i="2"/>
  <c r="O884" i="2"/>
  <c r="F622" i="2"/>
  <c r="O819" i="2"/>
  <c r="F348" i="2"/>
  <c r="N819" i="2"/>
  <c r="N348" i="2"/>
  <c r="F2376" i="2"/>
  <c r="N601" i="2"/>
  <c r="N2376" i="2"/>
  <c r="C2289" i="2"/>
  <c r="O601" i="2"/>
  <c r="N3398" i="2"/>
  <c r="N884" i="2"/>
  <c r="F819" i="2"/>
  <c r="O622" i="2"/>
  <c r="C884" i="2"/>
  <c r="O3398" i="2"/>
  <c r="F3398" i="2"/>
  <c r="C601" i="2"/>
  <c r="C1499" i="2"/>
  <c r="O3200" i="2"/>
  <c r="F2289" i="2"/>
  <c r="O2376" i="2"/>
  <c r="C348" i="2"/>
  <c r="N2289" i="2"/>
  <c r="N1499" i="2"/>
  <c r="O1499" i="2"/>
  <c r="C3200" i="2"/>
  <c r="C2376" i="2"/>
  <c r="F3200" i="2"/>
  <c r="O2289" i="2"/>
  <c r="F884" i="2"/>
  <c r="O348" i="2"/>
  <c r="C819" i="2"/>
  <c r="F1499" i="2"/>
  <c r="C3398" i="2"/>
  <c r="C622" i="2"/>
  <c r="F601" i="2"/>
  <c r="N3200" i="2"/>
  <c r="C2023" i="2"/>
  <c r="O1638" i="2"/>
  <c r="C675" i="2"/>
  <c r="C932" i="2"/>
  <c r="C955" i="2"/>
  <c r="O2504" i="2"/>
  <c r="N654" i="2"/>
  <c r="O654" i="2"/>
  <c r="O2023" i="2"/>
  <c r="N287" i="2"/>
  <c r="N2504" i="2"/>
  <c r="F2504" i="2"/>
  <c r="F955" i="2"/>
  <c r="F654" i="2"/>
  <c r="O932" i="2"/>
  <c r="F2023" i="2"/>
  <c r="N1460" i="2"/>
  <c r="C1460" i="2"/>
  <c r="F287" i="2"/>
  <c r="N955" i="2"/>
  <c r="O675" i="2"/>
  <c r="F171" i="2"/>
  <c r="F932" i="2"/>
  <c r="N675" i="2"/>
  <c r="F1460" i="2"/>
  <c r="C1638" i="2"/>
  <c r="F1638" i="2"/>
  <c r="N171" i="2"/>
  <c r="C287" i="2"/>
  <c r="O171" i="2"/>
  <c r="N2023" i="2"/>
  <c r="C171" i="2"/>
  <c r="O287" i="2"/>
  <c r="C654" i="2"/>
  <c r="N932" i="2"/>
  <c r="F675" i="2"/>
  <c r="O955" i="2"/>
  <c r="N1638" i="2"/>
  <c r="O1460" i="2"/>
  <c r="C2504" i="2"/>
  <c r="O1635" i="2"/>
  <c r="C2982" i="2"/>
  <c r="F54" i="2"/>
  <c r="F1699" i="2"/>
  <c r="O1186" i="2"/>
  <c r="C1186" i="2"/>
  <c r="N2807" i="2"/>
  <c r="F3139" i="2"/>
  <c r="F705" i="2"/>
  <c r="C1699" i="2"/>
  <c r="C3139" i="2"/>
  <c r="C2807" i="2"/>
  <c r="N2982" i="2"/>
  <c r="F1391" i="2"/>
  <c r="C1391" i="2"/>
  <c r="O54" i="2"/>
  <c r="C919" i="2"/>
  <c r="O3139" i="2"/>
  <c r="C1635" i="2"/>
  <c r="F1186" i="2"/>
  <c r="N919" i="2"/>
  <c r="N54" i="2"/>
  <c r="O1391" i="2"/>
  <c r="F1635" i="2"/>
  <c r="O2982" i="2"/>
  <c r="F2807" i="2"/>
  <c r="F919" i="2"/>
  <c r="C705" i="2"/>
  <c r="O705" i="2"/>
  <c r="O1699" i="2"/>
  <c r="C54" i="2"/>
  <c r="F2982" i="2"/>
  <c r="O2807" i="2"/>
  <c r="O919" i="2"/>
  <c r="N1186" i="2"/>
  <c r="N3139" i="2"/>
  <c r="N705" i="2"/>
  <c r="N1391" i="2"/>
  <c r="N1635" i="2"/>
  <c r="N1699" i="2"/>
  <c r="C2461" i="2"/>
  <c r="C2038" i="2"/>
  <c r="O2553" i="2"/>
  <c r="C2005" i="2"/>
  <c r="O1776" i="2"/>
  <c r="O2005" i="2"/>
  <c r="C3391" i="2"/>
  <c r="C1093" i="2"/>
  <c r="O1128" i="2"/>
  <c r="N478" i="2"/>
  <c r="C2553" i="2"/>
  <c r="N3391" i="2"/>
  <c r="N1128" i="2"/>
  <c r="N1093" i="2"/>
  <c r="N2461" i="2"/>
  <c r="C1128" i="2"/>
  <c r="F2038" i="2"/>
  <c r="F478" i="2"/>
  <c r="F2553" i="2"/>
  <c r="O1576" i="2"/>
  <c r="N1576" i="2"/>
  <c r="C1776" i="2"/>
  <c r="O2461" i="2"/>
  <c r="O2038" i="2"/>
  <c r="O3391" i="2"/>
  <c r="F1093" i="2"/>
  <c r="F1776" i="2"/>
  <c r="F2005" i="2"/>
  <c r="O478" i="2"/>
  <c r="F1576" i="2"/>
  <c r="C1576" i="2"/>
  <c r="F1128" i="2"/>
  <c r="C478" i="2"/>
  <c r="N2553" i="2"/>
  <c r="O1093" i="2"/>
  <c r="F2461" i="2"/>
  <c r="F3391" i="2"/>
  <c r="N2005" i="2"/>
  <c r="N2038" i="2"/>
  <c r="N1776" i="2"/>
  <c r="F2007" i="2"/>
  <c r="C1811" i="2"/>
  <c r="N1218" i="2"/>
  <c r="O1095" i="2"/>
  <c r="C2214" i="2"/>
  <c r="N1779" i="2"/>
  <c r="O1890" i="2"/>
  <c r="N2640" i="2"/>
  <c r="O2640" i="2"/>
  <c r="O1296" i="2"/>
  <c r="F1745" i="2"/>
  <c r="O1745" i="2"/>
  <c r="F2097" i="2"/>
  <c r="N3313" i="2"/>
  <c r="N2520" i="2"/>
  <c r="N2097" i="2"/>
  <c r="N750" i="2"/>
  <c r="C1745" i="2"/>
  <c r="O1779" i="2"/>
  <c r="F1410" i="2"/>
  <c r="F750" i="2"/>
  <c r="O2520" i="2"/>
  <c r="F2985" i="2"/>
  <c r="C185" i="2"/>
  <c r="F1779" i="2"/>
  <c r="O750" i="2"/>
  <c r="N1095" i="2"/>
  <c r="N1811" i="2"/>
  <c r="F1095" i="2"/>
  <c r="F3313" i="2"/>
  <c r="O3313" i="2"/>
  <c r="C1218" i="2"/>
  <c r="N1648" i="2"/>
  <c r="N2007" i="2"/>
  <c r="F1890" i="2"/>
  <c r="C829" i="2"/>
  <c r="F1291" i="2"/>
  <c r="F829" i="2"/>
  <c r="N2214" i="2"/>
  <c r="F2520" i="2"/>
  <c r="C1648" i="2"/>
  <c r="C2097" i="2"/>
  <c r="O829" i="2"/>
  <c r="O1291" i="2"/>
  <c r="O185" i="2"/>
  <c r="F1811" i="2"/>
  <c r="N1296" i="2"/>
  <c r="N2985" i="2"/>
  <c r="O1218" i="2"/>
  <c r="C1291" i="2"/>
  <c r="F1296" i="2"/>
  <c r="C1410" i="2"/>
  <c r="C1890" i="2"/>
  <c r="O2214" i="2"/>
  <c r="O1648" i="2"/>
  <c r="F185" i="2"/>
  <c r="C2985" i="2"/>
  <c r="O1410" i="2"/>
  <c r="C2007" i="2"/>
  <c r="C2640" i="2"/>
  <c r="C1779" i="2"/>
  <c r="C1095" i="2"/>
  <c r="O2985" i="2"/>
  <c r="O1811" i="2"/>
  <c r="N1410" i="2"/>
  <c r="C750" i="2"/>
  <c r="C3313" i="2"/>
  <c r="N829" i="2"/>
  <c r="O2097" i="2"/>
  <c r="F1648" i="2"/>
  <c r="F2214" i="2"/>
  <c r="O2007" i="2"/>
  <c r="N185" i="2"/>
  <c r="F2640" i="2"/>
  <c r="N1745" i="2"/>
  <c r="F1218" i="2"/>
  <c r="N1890" i="2"/>
  <c r="C1296" i="2"/>
  <c r="C2520" i="2"/>
  <c r="N1291" i="2"/>
  <c r="F467" i="2"/>
  <c r="F1080" i="2"/>
  <c r="O229" i="2"/>
  <c r="C2668" i="2"/>
  <c r="F229" i="2"/>
  <c r="O336" i="2"/>
  <c r="F2290" i="2"/>
  <c r="C336" i="2"/>
  <c r="N1752" i="2"/>
  <c r="F1099" i="2"/>
  <c r="N1247" i="2"/>
  <c r="F336" i="2"/>
  <c r="N2668" i="2"/>
  <c r="N467" i="2"/>
  <c r="O1099" i="2"/>
  <c r="F1684" i="2"/>
  <c r="C229" i="2"/>
  <c r="O1684" i="2"/>
  <c r="C1080" i="2"/>
  <c r="C1247" i="2"/>
  <c r="O1247" i="2"/>
  <c r="O2668" i="2"/>
  <c r="O467" i="2"/>
  <c r="C1099" i="2"/>
  <c r="N1684" i="2"/>
  <c r="O1080" i="2"/>
  <c r="C2290" i="2"/>
  <c r="O1752" i="2"/>
  <c r="C1752" i="2"/>
  <c r="O2290" i="2"/>
  <c r="N2290" i="2"/>
  <c r="C1684" i="2"/>
  <c r="N1080" i="2"/>
  <c r="N229" i="2"/>
  <c r="N1099" i="2"/>
  <c r="C467" i="2"/>
  <c r="F1752" i="2"/>
  <c r="N336" i="2"/>
  <c r="F2668" i="2"/>
  <c r="F1247" i="2"/>
  <c r="C798" i="2"/>
  <c r="C165" i="2"/>
  <c r="C832" i="2"/>
  <c r="F798" i="2"/>
  <c r="O915" i="2"/>
  <c r="N115" i="2"/>
  <c r="O2390" i="2"/>
  <c r="O639" i="2"/>
  <c r="C639" i="2"/>
  <c r="F639" i="2"/>
  <c r="O1178" i="2"/>
  <c r="O165" i="2"/>
  <c r="O1564" i="2"/>
  <c r="C1766" i="2"/>
  <c r="O1766" i="2"/>
  <c r="F915" i="2"/>
  <c r="F832" i="2"/>
  <c r="O115" i="2"/>
  <c r="C1564" i="2"/>
  <c r="F1766" i="2"/>
  <c r="F2390" i="2"/>
  <c r="N1564" i="2"/>
  <c r="C1178" i="2"/>
  <c r="N798" i="2"/>
  <c r="C2390" i="2"/>
  <c r="F1178" i="2"/>
  <c r="C115" i="2"/>
  <c r="N165" i="2"/>
  <c r="C915" i="2"/>
  <c r="O832" i="2"/>
  <c r="N1766" i="2"/>
  <c r="O798" i="2"/>
  <c r="F115" i="2"/>
  <c r="N2390" i="2"/>
  <c r="N639" i="2"/>
  <c r="N832" i="2"/>
  <c r="F1564" i="2"/>
  <c r="N915" i="2"/>
  <c r="F165" i="2"/>
  <c r="N1178" i="2"/>
  <c r="C533" i="2"/>
  <c r="C2872" i="2"/>
  <c r="C780" i="2"/>
  <c r="N780" i="2"/>
  <c r="C772" i="2"/>
  <c r="C620" i="2"/>
  <c r="N533" i="2"/>
  <c r="N665" i="2"/>
  <c r="N618" i="2"/>
  <c r="N696" i="2"/>
  <c r="O696" i="2"/>
  <c r="O2872" i="2"/>
  <c r="N2585" i="2"/>
  <c r="F665" i="2"/>
  <c r="C279" i="2"/>
  <c r="F2872" i="2"/>
  <c r="O2585" i="2"/>
  <c r="N620" i="2"/>
  <c r="O533" i="2"/>
  <c r="O665" i="2"/>
  <c r="O618" i="2"/>
  <c r="F618" i="2"/>
  <c r="F696" i="2"/>
  <c r="O620" i="2"/>
  <c r="N279" i="2"/>
  <c r="C2585" i="2"/>
  <c r="F772" i="2"/>
  <c r="N772" i="2"/>
  <c r="O780" i="2"/>
  <c r="F279" i="2"/>
  <c r="F533" i="2"/>
  <c r="N2872" i="2"/>
  <c r="C665" i="2"/>
  <c r="O772" i="2"/>
  <c r="F780" i="2"/>
  <c r="F620" i="2"/>
  <c r="C618" i="2"/>
  <c r="C696" i="2"/>
  <c r="O279" i="2"/>
  <c r="F2585" i="2"/>
  <c r="F2516" i="2"/>
  <c r="N2516" i="2"/>
  <c r="F1133" i="2"/>
  <c r="C1133" i="2"/>
  <c r="C2516" i="2"/>
  <c r="O85" i="2"/>
  <c r="O874" i="2"/>
  <c r="N874" i="2"/>
  <c r="N1364" i="2"/>
  <c r="N2955" i="2"/>
  <c r="F2480" i="2"/>
  <c r="O1335" i="2"/>
  <c r="F1335" i="2"/>
  <c r="N2879" i="2"/>
  <c r="N1133" i="2"/>
  <c r="F874" i="2"/>
  <c r="C2480" i="2"/>
  <c r="N1335" i="2"/>
  <c r="N641" i="2"/>
  <c r="O2480" i="2"/>
  <c r="N85" i="2"/>
  <c r="O2879" i="2"/>
  <c r="F2955" i="2"/>
  <c r="F1364" i="2"/>
  <c r="O1364" i="2"/>
  <c r="C641" i="2"/>
  <c r="O641" i="2"/>
  <c r="C2955" i="2"/>
  <c r="C85" i="2"/>
  <c r="F2879" i="2"/>
  <c r="C1364" i="2"/>
  <c r="C874" i="2"/>
  <c r="N2480" i="2"/>
  <c r="C2879" i="2"/>
  <c r="O2516" i="2"/>
  <c r="F85" i="2"/>
  <c r="O2955" i="2"/>
  <c r="O1133" i="2"/>
  <c r="F641" i="2"/>
  <c r="C1335" i="2"/>
  <c r="F3140" i="2"/>
  <c r="N2453" i="2"/>
  <c r="N1515" i="2"/>
  <c r="O2689" i="2"/>
  <c r="C3404" i="2"/>
  <c r="N3213" i="2"/>
  <c r="F56" i="2"/>
  <c r="O51" i="2"/>
  <c r="F2562" i="2"/>
  <c r="C2453" i="2"/>
  <c r="O3140" i="2"/>
  <c r="C51" i="2"/>
  <c r="C2689" i="2"/>
  <c r="N56" i="2"/>
  <c r="O2562" i="2"/>
  <c r="C3213" i="2"/>
  <c r="N51" i="2"/>
  <c r="O2453" i="2"/>
  <c r="N3009" i="2"/>
  <c r="N3404" i="2"/>
  <c r="C3009" i="2"/>
  <c r="C1515" i="2"/>
  <c r="O3213" i="2"/>
  <c r="N2689" i="2"/>
  <c r="F3009" i="2"/>
  <c r="N2562" i="2"/>
  <c r="C3140" i="2"/>
  <c r="O1515" i="2"/>
  <c r="C56" i="2"/>
  <c r="O3404" i="2"/>
  <c r="C2562" i="2"/>
  <c r="F51" i="2"/>
  <c r="F3404" i="2"/>
  <c r="O3009" i="2"/>
  <c r="F1515" i="2"/>
  <c r="O56" i="2"/>
  <c r="F2453" i="2"/>
  <c r="F3213" i="2"/>
  <c r="N3140" i="2"/>
  <c r="F2689" i="2"/>
  <c r="O914" i="2"/>
  <c r="C1478" i="2"/>
  <c r="C914" i="2"/>
  <c r="N97" i="2"/>
  <c r="C97" i="2"/>
  <c r="O1124" i="2"/>
  <c r="F3281" i="2"/>
  <c r="N3281" i="2"/>
  <c r="F1478" i="2"/>
  <c r="O1842" i="2"/>
  <c r="N3198" i="2"/>
  <c r="N2166" i="2"/>
  <c r="F1124" i="2"/>
  <c r="F3198" i="2"/>
  <c r="F2042" i="2"/>
  <c r="C1124" i="2"/>
  <c r="O2166" i="2"/>
  <c r="C3281" i="2"/>
  <c r="F1842" i="2"/>
  <c r="F2166" i="2"/>
  <c r="N1842" i="2"/>
  <c r="N914" i="2"/>
  <c r="C2382" i="2"/>
  <c r="O97" i="2"/>
  <c r="O1478" i="2"/>
  <c r="N2042" i="2"/>
  <c r="O2382" i="2"/>
  <c r="O2042" i="2"/>
  <c r="N2382" i="2"/>
  <c r="C3198" i="2"/>
  <c r="N1478" i="2"/>
  <c r="C2042" i="2"/>
  <c r="C1842" i="2"/>
  <c r="N1124" i="2"/>
  <c r="O3281" i="2"/>
  <c r="F914" i="2"/>
  <c r="F97" i="2"/>
  <c r="C2166" i="2"/>
  <c r="O3198" i="2"/>
  <c r="F2382" i="2"/>
  <c r="C412" i="2"/>
  <c r="C2286" i="2"/>
  <c r="C2856" i="2"/>
  <c r="O2374" i="2"/>
  <c r="C48" i="2"/>
  <c r="F1613" i="2"/>
  <c r="F48" i="2"/>
  <c r="N2321" i="2"/>
  <c r="N2856" i="2"/>
  <c r="O2321" i="2"/>
  <c r="N407" i="2"/>
  <c r="F407" i="2"/>
  <c r="F3046" i="2"/>
  <c r="O770" i="2"/>
  <c r="N2374" i="2"/>
  <c r="N3046" i="2"/>
  <c r="O2286" i="2"/>
  <c r="O2856" i="2"/>
  <c r="O1613" i="2"/>
  <c r="C2321" i="2"/>
  <c r="C2374" i="2"/>
  <c r="C770" i="2"/>
  <c r="F2286" i="2"/>
  <c r="O412" i="2"/>
  <c r="N770" i="2"/>
  <c r="F412" i="2"/>
  <c r="O3046" i="2"/>
  <c r="O48" i="2"/>
  <c r="C1613" i="2"/>
  <c r="O407" i="2"/>
  <c r="F2856" i="2"/>
  <c r="N1613" i="2"/>
  <c r="N48" i="2"/>
  <c r="C3046" i="2"/>
  <c r="C407" i="2"/>
  <c r="F2374" i="2"/>
  <c r="N412" i="2"/>
  <c r="F2321" i="2"/>
  <c r="N2286" i="2"/>
  <c r="F770" i="2"/>
  <c r="C2317" i="2"/>
  <c r="F2317" i="2"/>
  <c r="O94" i="2"/>
  <c r="C1290" i="2"/>
  <c r="N1284" i="2"/>
  <c r="C94" i="2"/>
  <c r="N1588" i="2"/>
  <c r="F1866" i="2"/>
  <c r="C3340" i="2"/>
  <c r="O1866" i="2"/>
  <c r="N2964" i="2"/>
  <c r="C2964" i="2"/>
  <c r="N2317" i="2"/>
  <c r="C2252" i="2"/>
  <c r="C1866" i="2"/>
  <c r="O3340" i="2"/>
  <c r="C430" i="2"/>
  <c r="N2252" i="2"/>
  <c r="F94" i="2"/>
  <c r="O430" i="2"/>
  <c r="C1284" i="2"/>
  <c r="O2252" i="2"/>
  <c r="F1588" i="2"/>
  <c r="O2964" i="2"/>
  <c r="F430" i="2"/>
  <c r="N1290" i="2"/>
  <c r="O1290" i="2"/>
  <c r="C1588" i="2"/>
  <c r="F3340" i="2"/>
  <c r="O1284" i="2"/>
  <c r="F1284" i="2"/>
  <c r="F2252" i="2"/>
  <c r="O2317" i="2"/>
  <c r="N430" i="2"/>
  <c r="F2964" i="2"/>
  <c r="N94" i="2"/>
  <c r="O1588" i="2"/>
  <c r="F1290" i="2"/>
  <c r="N1866" i="2"/>
  <c r="N3340" i="2"/>
  <c r="O2718" i="2"/>
  <c r="C2718" i="2"/>
  <c r="N1013" i="2"/>
  <c r="C50" i="2"/>
  <c r="O1685" i="2"/>
  <c r="C3253" i="2"/>
  <c r="N3253" i="2"/>
  <c r="O50" i="2"/>
  <c r="O3253" i="2"/>
  <c r="N1685" i="2"/>
  <c r="O1484" i="2"/>
  <c r="C1617" i="2"/>
  <c r="F1013" i="2"/>
  <c r="O1013" i="2"/>
  <c r="N814" i="2"/>
  <c r="F1617" i="2"/>
  <c r="O814" i="2"/>
  <c r="F1484" i="2"/>
  <c r="F2012" i="2"/>
  <c r="N2012" i="2"/>
  <c r="O1647" i="2"/>
  <c r="N2718" i="2"/>
  <c r="C2012" i="2"/>
  <c r="F50" i="2"/>
  <c r="C1685" i="2"/>
  <c r="O1617" i="2"/>
  <c r="N1647" i="2"/>
  <c r="C1484" i="2"/>
  <c r="F1647" i="2"/>
  <c r="F3253" i="2"/>
  <c r="F814" i="2"/>
  <c r="O2012" i="2"/>
  <c r="C1647" i="2"/>
  <c r="N1617" i="2"/>
  <c r="F1685" i="2"/>
  <c r="C814" i="2"/>
  <c r="C1013" i="2"/>
  <c r="N1484" i="2"/>
  <c r="N50" i="2"/>
  <c r="F2718" i="2"/>
  <c r="C1108" i="2"/>
  <c r="F938" i="2"/>
  <c r="O1230" i="2"/>
  <c r="F957" i="2"/>
  <c r="N952" i="2"/>
  <c r="C938" i="2"/>
  <c r="O1293" i="2"/>
  <c r="C2559" i="2"/>
  <c r="F1957" i="2"/>
  <c r="N938" i="2"/>
  <c r="O1108" i="2"/>
  <c r="C952" i="2"/>
  <c r="F1108" i="2"/>
  <c r="O2559" i="2"/>
  <c r="N1293" i="2"/>
  <c r="F2559" i="2"/>
  <c r="N613" i="2"/>
  <c r="C613" i="2"/>
  <c r="N3245" i="2"/>
  <c r="O613" i="2"/>
  <c r="N957" i="2"/>
  <c r="F952" i="2"/>
  <c r="N1230" i="2"/>
  <c r="F1230" i="2"/>
  <c r="O1957" i="2"/>
  <c r="C3245" i="2"/>
  <c r="O3245" i="2"/>
  <c r="O957" i="2"/>
  <c r="C1293" i="2"/>
  <c r="F1293" i="2"/>
  <c r="C1957" i="2"/>
  <c r="C957" i="2"/>
  <c r="O952" i="2"/>
  <c r="N1957" i="2"/>
  <c r="F613" i="2"/>
  <c r="F3245" i="2"/>
  <c r="N1108" i="2"/>
  <c r="O938" i="2"/>
  <c r="N2559" i="2"/>
  <c r="C1230" i="2"/>
  <c r="F143" i="2"/>
  <c r="N390" i="2"/>
  <c r="N2987" i="2"/>
  <c r="O937" i="2"/>
  <c r="O143" i="2"/>
  <c r="N1826" i="2"/>
  <c r="N2878" i="2"/>
  <c r="O2180" i="2"/>
  <c r="O3006" i="2"/>
  <c r="C520" i="2"/>
  <c r="O2878" i="2"/>
  <c r="F2878" i="2"/>
  <c r="F1826" i="2"/>
  <c r="N3006" i="2"/>
  <c r="C2180" i="2"/>
  <c r="N143" i="2"/>
  <c r="O1826" i="2"/>
  <c r="C937" i="2"/>
  <c r="O1864" i="2"/>
  <c r="F520" i="2"/>
  <c r="N520" i="2"/>
  <c r="N1864" i="2"/>
  <c r="F390" i="2"/>
  <c r="C3006" i="2"/>
  <c r="O390" i="2"/>
  <c r="F937" i="2"/>
  <c r="O2987" i="2"/>
  <c r="C1864" i="2"/>
  <c r="F2987" i="2"/>
  <c r="N2180" i="2"/>
  <c r="F3006" i="2"/>
  <c r="C1826" i="2"/>
  <c r="F1864" i="2"/>
  <c r="C2878" i="2"/>
  <c r="C143" i="2"/>
  <c r="N937" i="2"/>
  <c r="C2987" i="2"/>
  <c r="C390" i="2"/>
  <c r="O520" i="2"/>
  <c r="F2180" i="2"/>
  <c r="N1150" i="2"/>
  <c r="O415" i="2"/>
  <c r="F2393" i="2"/>
  <c r="O325" i="2"/>
  <c r="N572" i="2"/>
  <c r="F155" i="2"/>
  <c r="N1733" i="2"/>
  <c r="C325" i="2"/>
  <c r="F325" i="2"/>
  <c r="N1388" i="2"/>
  <c r="N155" i="2"/>
  <c r="O572" i="2"/>
  <c r="C2393" i="2"/>
  <c r="C3261" i="2"/>
  <c r="O3261" i="2"/>
  <c r="O1388" i="2"/>
  <c r="F2761" i="2"/>
  <c r="O1733" i="2"/>
  <c r="C155" i="2"/>
  <c r="F1733" i="2"/>
  <c r="F1388" i="2"/>
  <c r="C572" i="2"/>
  <c r="C415" i="2"/>
  <c r="C1150" i="2"/>
  <c r="O2761" i="2"/>
  <c r="F3261" i="2"/>
  <c r="O1150" i="2"/>
  <c r="N2761" i="2"/>
  <c r="F415" i="2"/>
  <c r="F1150" i="2"/>
  <c r="N3261" i="2"/>
  <c r="O2393" i="2"/>
  <c r="N415" i="2"/>
  <c r="F572" i="2"/>
  <c r="C1388" i="2"/>
  <c r="N325" i="2"/>
  <c r="N2393" i="2"/>
  <c r="O155" i="2"/>
  <c r="C1733" i="2"/>
  <c r="C2761" i="2"/>
  <c r="F1463" i="2"/>
  <c r="F950" i="2"/>
  <c r="N13" i="2"/>
  <c r="O2851" i="2"/>
  <c r="C1434" i="2"/>
  <c r="C1542" i="2"/>
  <c r="C1463" i="2"/>
  <c r="C980" i="2"/>
  <c r="C2847" i="2"/>
  <c r="N950" i="2"/>
  <c r="O13" i="2"/>
  <c r="N2847" i="2"/>
  <c r="O1828" i="2"/>
  <c r="F2847" i="2"/>
  <c r="N1463" i="2"/>
  <c r="O331" i="2"/>
  <c r="O1542" i="2"/>
  <c r="O1434" i="2"/>
  <c r="F1542" i="2"/>
  <c r="F980" i="2"/>
  <c r="C2851" i="2"/>
  <c r="C13" i="2"/>
  <c r="F2851" i="2"/>
  <c r="N1828" i="2"/>
  <c r="F331" i="2"/>
  <c r="C1828" i="2"/>
  <c r="N1434" i="2"/>
  <c r="C950" i="2"/>
  <c r="C331" i="2"/>
  <c r="O2847" i="2"/>
  <c r="N980" i="2"/>
  <c r="N1542" i="2"/>
  <c r="F1434" i="2"/>
  <c r="F1828" i="2"/>
  <c r="O980" i="2"/>
  <c r="F13" i="2"/>
  <c r="N2851" i="2"/>
  <c r="O950" i="2"/>
  <c r="O1463" i="2"/>
  <c r="N331" i="2"/>
  <c r="F1954" i="2"/>
  <c r="N2978" i="2"/>
  <c r="C3054" i="2"/>
  <c r="C2332" i="2"/>
  <c r="N137" i="2"/>
  <c r="O2249" i="2"/>
  <c r="C3215" i="2"/>
  <c r="O2039" i="2"/>
  <c r="N2039" i="2"/>
  <c r="F3054" i="2"/>
  <c r="F137" i="2"/>
  <c r="N3054" i="2"/>
  <c r="N3215" i="2"/>
  <c r="F2972" i="2"/>
  <c r="O3215" i="2"/>
  <c r="C1954" i="2"/>
  <c r="F2332" i="2"/>
  <c r="N1954" i="2"/>
  <c r="O2332" i="2"/>
  <c r="N1871" i="2"/>
  <c r="C1871" i="2"/>
  <c r="O2972" i="2"/>
  <c r="C2039" i="2"/>
  <c r="F2978" i="2"/>
  <c r="C137" i="2"/>
  <c r="O2978" i="2"/>
  <c r="O1871" i="2"/>
  <c r="C2249" i="2"/>
  <c r="C2972" i="2"/>
  <c r="N2249" i="2"/>
  <c r="C2978" i="2"/>
  <c r="O3054" i="2"/>
  <c r="O1954" i="2"/>
  <c r="F2249" i="2"/>
  <c r="N2972" i="2"/>
  <c r="O137" i="2"/>
  <c r="F2039" i="2"/>
  <c r="F3215" i="2"/>
  <c r="N2332" i="2"/>
  <c r="F1871" i="2"/>
  <c r="F1908" i="2"/>
  <c r="O1908" i="2"/>
  <c r="O2050" i="2"/>
  <c r="O1631" i="2"/>
  <c r="C1427" i="2"/>
  <c r="F2897" i="2"/>
  <c r="C2961" i="2"/>
  <c r="O126" i="2"/>
  <c r="O677" i="2"/>
  <c r="F2050" i="2"/>
  <c r="N1704" i="2"/>
  <c r="F1704" i="2"/>
  <c r="N1908" i="2"/>
  <c r="F1427" i="2"/>
  <c r="O2961" i="2"/>
  <c r="N126" i="2"/>
  <c r="F677" i="2"/>
  <c r="N2961" i="2"/>
  <c r="C2897" i="2"/>
  <c r="F126" i="2"/>
  <c r="C1631" i="2"/>
  <c r="F1631" i="2"/>
  <c r="C1704" i="2"/>
  <c r="O1427" i="2"/>
  <c r="N2050" i="2"/>
  <c r="F3409" i="2"/>
  <c r="C3409" i="2"/>
  <c r="N677" i="2"/>
  <c r="N2897" i="2"/>
  <c r="N3409" i="2"/>
  <c r="C677" i="2"/>
  <c r="C1908" i="2"/>
  <c r="N1631" i="2"/>
  <c r="O2897" i="2"/>
  <c r="N1427" i="2"/>
  <c r="O1704" i="2"/>
  <c r="C126" i="2"/>
  <c r="C2050" i="2"/>
  <c r="O3409" i="2"/>
  <c r="F2961" i="2"/>
  <c r="C2751" i="2"/>
  <c r="O1831" i="2"/>
  <c r="N2347" i="2"/>
  <c r="C118" i="2"/>
  <c r="O1657" i="2"/>
  <c r="N118" i="2"/>
  <c r="C119" i="2"/>
  <c r="C450" i="2"/>
  <c r="N1657" i="2"/>
  <c r="F1092" i="2"/>
  <c r="O2751" i="2"/>
  <c r="N1092" i="2"/>
  <c r="C2347" i="2"/>
  <c r="O119" i="2"/>
  <c r="N450" i="2"/>
  <c r="O118" i="2"/>
  <c r="F2751" i="2"/>
  <c r="O450" i="2"/>
  <c r="F2347" i="2"/>
  <c r="N2996" i="2"/>
  <c r="F615" i="2"/>
  <c r="O615" i="2"/>
  <c r="N1831" i="2"/>
  <c r="O2996" i="2"/>
  <c r="F1831" i="2"/>
  <c r="O1092" i="2"/>
  <c r="C2996" i="2"/>
  <c r="N119" i="2"/>
  <c r="C1657" i="2"/>
  <c r="C615" i="2"/>
  <c r="C1092" i="2"/>
  <c r="F1657" i="2"/>
  <c r="O2347" i="2"/>
  <c r="N2751" i="2"/>
  <c r="F118" i="2"/>
  <c r="F119" i="2"/>
  <c r="C1831" i="2"/>
  <c r="F2996" i="2"/>
  <c r="F450" i="2"/>
  <c r="N615" i="2"/>
  <c r="N2789" i="2"/>
  <c r="F2893" i="2"/>
  <c r="F3157" i="2"/>
  <c r="O2011" i="2"/>
  <c r="N686" i="2"/>
  <c r="O2503" i="2"/>
  <c r="O21" i="2"/>
  <c r="C676" i="2"/>
  <c r="F2789" i="2"/>
  <c r="F2967" i="2"/>
  <c r="C1742" i="2"/>
  <c r="N2011" i="2"/>
  <c r="C2789" i="2"/>
  <c r="C2011" i="2"/>
  <c r="N676" i="2"/>
  <c r="C3157" i="2"/>
  <c r="F676" i="2"/>
  <c r="N2967" i="2"/>
  <c r="F686" i="2"/>
  <c r="N1742" i="2"/>
  <c r="C2503" i="2"/>
  <c r="N21" i="2"/>
  <c r="F21" i="2"/>
  <c r="C2893" i="2"/>
  <c r="O3157" i="2"/>
  <c r="O1742" i="2"/>
  <c r="N2893" i="2"/>
  <c r="O2967" i="2"/>
  <c r="O686" i="2"/>
  <c r="N2503" i="2"/>
  <c r="C21" i="2"/>
  <c r="O676" i="2"/>
  <c r="O2893" i="2"/>
  <c r="C2967" i="2"/>
  <c r="N3157" i="2"/>
  <c r="O2789" i="2"/>
  <c r="F2503" i="2"/>
  <c r="F1742" i="2"/>
  <c r="F2011" i="2"/>
  <c r="C686" i="2"/>
  <c r="F2720" i="2"/>
  <c r="C1513" i="2"/>
  <c r="N668" i="2"/>
  <c r="N834" i="2"/>
  <c r="C3134" i="2"/>
  <c r="F2829" i="2"/>
  <c r="N1513" i="2"/>
  <c r="N1398" i="2"/>
  <c r="O2720" i="2"/>
  <c r="O668" i="2"/>
  <c r="C3051" i="2"/>
  <c r="F2546" i="2"/>
  <c r="N1868" i="2"/>
  <c r="O1513" i="2"/>
  <c r="C1868" i="2"/>
  <c r="O2546" i="2"/>
  <c r="F3134" i="2"/>
  <c r="O3051" i="2"/>
  <c r="F1398" i="2"/>
  <c r="F834" i="2"/>
  <c r="F668" i="2"/>
  <c r="N2546" i="2"/>
  <c r="N2829" i="2"/>
  <c r="N2720" i="2"/>
  <c r="C2829" i="2"/>
  <c r="O834" i="2"/>
  <c r="O1868" i="2"/>
  <c r="O1398" i="2"/>
  <c r="F3051" i="2"/>
  <c r="N3134" i="2"/>
  <c r="C2546" i="2"/>
  <c r="O3134" i="2"/>
  <c r="C668" i="2"/>
  <c r="C1398" i="2"/>
  <c r="F1868" i="2"/>
  <c r="N3051" i="2"/>
  <c r="C2720" i="2"/>
  <c r="O2829" i="2"/>
  <c r="C834" i="2"/>
  <c r="F1513" i="2"/>
  <c r="N389" i="2"/>
  <c r="C316" i="2"/>
  <c r="O1518" i="2"/>
  <c r="F389" i="2"/>
  <c r="O1666" i="2"/>
  <c r="N2115" i="2"/>
  <c r="C1332" i="2"/>
  <c r="C1518" i="2"/>
  <c r="O389" i="2"/>
  <c r="N1470" i="2"/>
  <c r="F1332" i="2"/>
  <c r="C765" i="2"/>
  <c r="N316" i="2"/>
  <c r="O765" i="2"/>
  <c r="O434" i="2"/>
  <c r="N1332" i="2"/>
  <c r="F1470" i="2"/>
  <c r="F434" i="2"/>
  <c r="O316" i="2"/>
  <c r="C1666" i="2"/>
  <c r="N434" i="2"/>
  <c r="N1518" i="2"/>
  <c r="F2925" i="2"/>
  <c r="F1666" i="2"/>
  <c r="C1470" i="2"/>
  <c r="C2115" i="2"/>
  <c r="N2925" i="2"/>
  <c r="O2115" i="2"/>
  <c r="F765" i="2"/>
  <c r="O2925" i="2"/>
  <c r="F2115" i="2"/>
  <c r="N1666" i="2"/>
  <c r="F316" i="2"/>
  <c r="F1518" i="2"/>
  <c r="C389" i="2"/>
  <c r="O1470" i="2"/>
  <c r="O1332" i="2"/>
  <c r="C434" i="2"/>
  <c r="C2925" i="2"/>
  <c r="N765" i="2"/>
  <c r="C2386" i="2"/>
  <c r="O1285" i="2"/>
  <c r="F1243" i="2"/>
  <c r="F956" i="2"/>
  <c r="C3307" i="2"/>
  <c r="O3002" i="2"/>
  <c r="N3002" i="2"/>
  <c r="N2822" i="2"/>
  <c r="O2116" i="2"/>
  <c r="O2822" i="2"/>
  <c r="N2116" i="2"/>
  <c r="N201" i="2"/>
  <c r="F2386" i="2"/>
  <c r="C956" i="2"/>
  <c r="C201" i="2"/>
  <c r="O1243" i="2"/>
  <c r="O2386" i="2"/>
  <c r="O2237" i="2"/>
  <c r="C1285" i="2"/>
  <c r="N956" i="2"/>
  <c r="N2237" i="2"/>
  <c r="C2237" i="2"/>
  <c r="F1285" i="2"/>
  <c r="C2116" i="2"/>
  <c r="O3307" i="2"/>
  <c r="C1243" i="2"/>
  <c r="C2822" i="2"/>
  <c r="F201" i="2"/>
  <c r="C3002" i="2"/>
  <c r="F3307" i="2"/>
  <c r="N3307" i="2"/>
  <c r="O201" i="2"/>
  <c r="F2822" i="2"/>
  <c r="N1285" i="2"/>
  <c r="F2116" i="2"/>
  <c r="O956" i="2"/>
  <c r="F3002" i="2"/>
  <c r="N1243" i="2"/>
  <c r="N2386" i="2"/>
  <c r="F2237" i="2"/>
  <c r="C2065" i="2"/>
  <c r="F2463" i="2"/>
  <c r="C1918" i="2"/>
  <c r="O3310" i="2"/>
  <c r="N3223" i="2"/>
  <c r="C2463" i="2"/>
  <c r="N2463" i="2"/>
  <c r="C3223" i="2"/>
  <c r="F1918" i="2"/>
  <c r="C1180" i="2"/>
  <c r="F3223" i="2"/>
  <c r="O1180" i="2"/>
  <c r="C1439" i="2"/>
  <c r="N84" i="2"/>
  <c r="C1505" i="2"/>
  <c r="C1409" i="2"/>
  <c r="C84" i="2"/>
  <c r="N1409" i="2"/>
  <c r="F1409" i="2"/>
  <c r="F1505" i="2"/>
  <c r="O2065" i="2"/>
  <c r="N1439" i="2"/>
  <c r="N1505" i="2"/>
  <c r="C3310" i="2"/>
  <c r="F1439" i="2"/>
  <c r="F3310" i="2"/>
  <c r="F84" i="2"/>
  <c r="F1180" i="2"/>
  <c r="N1918" i="2"/>
  <c r="F2065" i="2"/>
  <c r="O3223" i="2"/>
  <c r="O2463" i="2"/>
  <c r="N3310" i="2"/>
  <c r="N2065" i="2"/>
  <c r="O1505" i="2"/>
  <c r="N1180" i="2"/>
  <c r="O1918" i="2"/>
  <c r="O84" i="2"/>
  <c r="O1439" i="2"/>
  <c r="O1409" i="2"/>
  <c r="N3329" i="2"/>
  <c r="N2731" i="2"/>
  <c r="C2211" i="2"/>
  <c r="O2211" i="2"/>
  <c r="F2211" i="2"/>
  <c r="C3329" i="2"/>
  <c r="C1060" i="2"/>
  <c r="N1571" i="2"/>
  <c r="C212" i="2"/>
  <c r="F1636" i="2"/>
  <c r="O3393" i="2"/>
  <c r="N1636" i="2"/>
  <c r="F1571" i="2"/>
  <c r="F3393" i="2"/>
  <c r="N2222" i="2"/>
  <c r="F3292" i="2"/>
  <c r="C2222" i="2"/>
  <c r="O3292" i="2"/>
  <c r="C1636" i="2"/>
  <c r="F3329" i="2"/>
  <c r="C1571" i="2"/>
  <c r="N3292" i="2"/>
  <c r="O212" i="2"/>
  <c r="N3393" i="2"/>
  <c r="F2222" i="2"/>
  <c r="F2731" i="2"/>
  <c r="C2731" i="2"/>
  <c r="N1060" i="2"/>
  <c r="O1060" i="2"/>
  <c r="N212" i="2"/>
  <c r="N2211" i="2"/>
  <c r="O1571" i="2"/>
  <c r="O2731" i="2"/>
  <c r="O2222" i="2"/>
  <c r="O3329" i="2"/>
  <c r="C3393" i="2"/>
  <c r="O1636" i="2"/>
  <c r="C3292" i="2"/>
  <c r="F1060" i="2"/>
  <c r="F212" i="2"/>
  <c r="N1633" i="2"/>
  <c r="N3124" i="2"/>
  <c r="C1786" i="2"/>
  <c r="O2142" i="2"/>
  <c r="C345" i="2"/>
  <c r="C2579" i="2"/>
  <c r="F669" i="2"/>
  <c r="N2142" i="2"/>
  <c r="N1786" i="2"/>
  <c r="O157" i="2"/>
  <c r="C157" i="2"/>
  <c r="N2579" i="2"/>
  <c r="C1633" i="2"/>
  <c r="F345" i="2"/>
  <c r="N345" i="2"/>
  <c r="O2579" i="2"/>
  <c r="F2142" i="2"/>
  <c r="N3402" i="2"/>
  <c r="O1493" i="2"/>
  <c r="C669" i="2"/>
  <c r="N1493" i="2"/>
  <c r="C3124" i="2"/>
  <c r="N157" i="2"/>
  <c r="O3402" i="2"/>
  <c r="C3402" i="2"/>
  <c r="O1786" i="2"/>
  <c r="F1493" i="2"/>
  <c r="O3124" i="2"/>
  <c r="N669" i="2"/>
  <c r="F1633" i="2"/>
  <c r="O345" i="2"/>
  <c r="F2579" i="2"/>
  <c r="F3124" i="2"/>
  <c r="F157" i="2"/>
  <c r="O1633" i="2"/>
  <c r="F1786" i="2"/>
  <c r="C2142" i="2"/>
  <c r="C1493" i="2"/>
  <c r="O669" i="2"/>
  <c r="F3402" i="2"/>
  <c r="C3026" i="2"/>
  <c r="N402" i="2"/>
  <c r="N975" i="2"/>
  <c r="C2828" i="2"/>
  <c r="N2828" i="2"/>
  <c r="F3082" i="2"/>
  <c r="F3026" i="2"/>
  <c r="O3026" i="2"/>
  <c r="O402" i="2"/>
  <c r="O3082" i="2"/>
  <c r="C1105" i="2"/>
  <c r="F2826" i="2"/>
  <c r="N527" i="2"/>
  <c r="O975" i="2"/>
  <c r="O527" i="2"/>
  <c r="F2828" i="2"/>
  <c r="C621" i="2"/>
  <c r="O599" i="2"/>
  <c r="F527" i="2"/>
  <c r="N599" i="2"/>
  <c r="C975" i="2"/>
  <c r="O2826" i="2"/>
  <c r="F1105" i="2"/>
  <c r="F599" i="2"/>
  <c r="C2826" i="2"/>
  <c r="O621" i="2"/>
  <c r="F621" i="2"/>
  <c r="F402" i="2"/>
  <c r="N1105" i="2"/>
  <c r="C3082" i="2"/>
  <c r="F975" i="2"/>
  <c r="O2828" i="2"/>
  <c r="C402" i="2"/>
  <c r="N3082" i="2"/>
  <c r="O1105" i="2"/>
  <c r="C527" i="2"/>
  <c r="N3026" i="2"/>
  <c r="C599" i="2"/>
  <c r="N2826" i="2"/>
  <c r="N621" i="2"/>
  <c r="F605" i="2"/>
  <c r="O1840" i="2"/>
  <c r="F704" i="2"/>
  <c r="O1744" i="2"/>
  <c r="N2613" i="2"/>
  <c r="O605" i="2"/>
  <c r="C1744" i="2"/>
  <c r="F166" i="2"/>
  <c r="N1840" i="2"/>
  <c r="F2992" i="2"/>
  <c r="C1709" i="2"/>
  <c r="C1519" i="2"/>
  <c r="F921" i="2"/>
  <c r="O1083" i="2"/>
  <c r="C2818" i="2"/>
  <c r="F3254" i="2"/>
  <c r="F635" i="2"/>
  <c r="F1083" i="2"/>
  <c r="N2175" i="2"/>
  <c r="C3365" i="2"/>
  <c r="O2818" i="2"/>
  <c r="C2025" i="2"/>
  <c r="O704" i="2"/>
  <c r="C1083" i="2"/>
  <c r="N2667" i="2"/>
  <c r="N2818" i="2"/>
  <c r="N166" i="2"/>
  <c r="O3365" i="2"/>
  <c r="N3254" i="2"/>
  <c r="O3254" i="2"/>
  <c r="C1840" i="2"/>
  <c r="C921" i="2"/>
  <c r="O1519" i="2"/>
  <c r="N1519" i="2"/>
  <c r="N921" i="2"/>
  <c r="N3365" i="2"/>
  <c r="N635" i="2"/>
  <c r="F2667" i="2"/>
  <c r="F2613" i="2"/>
  <c r="F2175" i="2"/>
  <c r="N1709" i="2"/>
  <c r="F3344" i="2"/>
  <c r="C2175" i="2"/>
  <c r="O166" i="2"/>
  <c r="F1390" i="2"/>
  <c r="O3344" i="2"/>
  <c r="N704" i="2"/>
  <c r="O1709" i="2"/>
  <c r="N1744" i="2"/>
  <c r="O2667" i="2"/>
  <c r="O1390" i="2"/>
  <c r="N2025" i="2"/>
  <c r="F2025" i="2"/>
  <c r="O635" i="2"/>
  <c r="C2613" i="2"/>
  <c r="N3344" i="2"/>
  <c r="C2992" i="2"/>
  <c r="N1390" i="2"/>
  <c r="N605" i="2"/>
  <c r="O2613" i="2"/>
  <c r="O2025" i="2"/>
  <c r="N1083" i="2"/>
  <c r="C3344" i="2"/>
  <c r="C704" i="2"/>
  <c r="C605" i="2"/>
  <c r="F1840" i="2"/>
  <c r="O2175" i="2"/>
  <c r="F1519" i="2"/>
  <c r="O2992" i="2"/>
  <c r="F1744" i="2"/>
  <c r="O921" i="2"/>
  <c r="N2992" i="2"/>
  <c r="F2818" i="2"/>
  <c r="C635" i="2"/>
  <c r="C166" i="2"/>
  <c r="C2667" i="2"/>
  <c r="F1709" i="2"/>
  <c r="F3365" i="2"/>
  <c r="C1390" i="2"/>
  <c r="C3254" i="2"/>
  <c r="N2889" i="2"/>
  <c r="N3241" i="2"/>
  <c r="F2889" i="2"/>
  <c r="N469" i="2"/>
  <c r="C1603" i="2"/>
  <c r="O1603" i="2"/>
  <c r="C3241" i="2"/>
  <c r="C192" i="2"/>
  <c r="C1047" i="2"/>
  <c r="F2218" i="2"/>
  <c r="N1047" i="2"/>
  <c r="N2218" i="2"/>
  <c r="C3176" i="2"/>
  <c r="N339" i="2"/>
  <c r="F2184" i="2"/>
  <c r="F1047" i="2"/>
  <c r="C339" i="2"/>
  <c r="O469" i="2"/>
  <c r="N2184" i="2"/>
  <c r="F3241" i="2"/>
  <c r="C469" i="2"/>
  <c r="F339" i="2"/>
  <c r="N1603" i="2"/>
  <c r="O192" i="2"/>
  <c r="O2184" i="2"/>
  <c r="C2889" i="2"/>
  <c r="N3176" i="2"/>
  <c r="N192" i="2"/>
  <c r="O2218" i="2"/>
  <c r="O3176" i="2"/>
  <c r="O2889" i="2"/>
  <c r="O3241" i="2"/>
  <c r="O1047" i="2"/>
  <c r="O339" i="2"/>
  <c r="F3176" i="2"/>
  <c r="F469" i="2"/>
  <c r="F192" i="2"/>
  <c r="C2184" i="2"/>
  <c r="F1603" i="2"/>
  <c r="C2218" i="2"/>
  <c r="F2306" i="2"/>
  <c r="N2990" i="2"/>
  <c r="O3105" i="2"/>
  <c r="O2487" i="2"/>
  <c r="O2306" i="2"/>
  <c r="C2918" i="2"/>
  <c r="F2030" i="2"/>
  <c r="F1059" i="2"/>
  <c r="O1059" i="2"/>
  <c r="C3105" i="2"/>
  <c r="F2094" i="2"/>
  <c r="C2030" i="2"/>
  <c r="N2094" i="2"/>
  <c r="C2117" i="2"/>
  <c r="C2823" i="2"/>
  <c r="N1199" i="2"/>
  <c r="O1199" i="2"/>
  <c r="C2928" i="2"/>
  <c r="C2306" i="2"/>
  <c r="N224" i="2"/>
  <c r="C2729" i="2"/>
  <c r="N1091" i="2"/>
  <c r="F1199" i="2"/>
  <c r="N1550" i="2"/>
  <c r="F2729" i="2"/>
  <c r="F517" i="2"/>
  <c r="C517" i="2"/>
  <c r="F2117" i="2"/>
  <c r="F2928" i="2"/>
  <c r="N2030" i="2"/>
  <c r="N3385" i="2"/>
  <c r="F2990" i="2"/>
  <c r="N77" i="2"/>
  <c r="C2094" i="2"/>
  <c r="O2918" i="2"/>
  <c r="C1091" i="2"/>
  <c r="C77" i="2"/>
  <c r="O2928" i="2"/>
  <c r="C1550" i="2"/>
  <c r="N2823" i="2"/>
  <c r="F2487" i="2"/>
  <c r="C224" i="2"/>
  <c r="F3385" i="2"/>
  <c r="O1091" i="2"/>
  <c r="F1550" i="2"/>
  <c r="N2918" i="2"/>
  <c r="O2729" i="2"/>
  <c r="C1216" i="2"/>
  <c r="O1216" i="2"/>
  <c r="F77" i="2"/>
  <c r="N517" i="2"/>
  <c r="C2487" i="2"/>
  <c r="C1059" i="2"/>
  <c r="O2823" i="2"/>
  <c r="O3385" i="2"/>
  <c r="F1216" i="2"/>
  <c r="N2117" i="2"/>
  <c r="O224" i="2"/>
  <c r="F3105" i="2"/>
  <c r="O2990" i="2"/>
  <c r="N2306" i="2"/>
  <c r="F2823" i="2"/>
  <c r="N2928" i="2"/>
  <c r="O1550" i="2"/>
  <c r="N2729" i="2"/>
  <c r="C1199" i="2"/>
  <c r="N1216" i="2"/>
  <c r="C2990" i="2"/>
  <c r="O2030" i="2"/>
  <c r="N3105" i="2"/>
  <c r="F2918" i="2"/>
  <c r="O77" i="2"/>
  <c r="C3385" i="2"/>
  <c r="F1091" i="2"/>
  <c r="N2487" i="2"/>
  <c r="O2117" i="2"/>
  <c r="F224" i="2"/>
  <c r="O2094" i="2"/>
  <c r="N1059" i="2"/>
  <c r="O517" i="2"/>
  <c r="N1923" i="2"/>
  <c r="N1287" i="2"/>
  <c r="C1923" i="2"/>
  <c r="O1923" i="2"/>
  <c r="F62" i="2"/>
  <c r="N545" i="2"/>
  <c r="C1210" i="2"/>
  <c r="O1479" i="2"/>
  <c r="C2790" i="2"/>
  <c r="C1479" i="2"/>
  <c r="F1479" i="2"/>
  <c r="C222" i="2"/>
  <c r="F1287" i="2"/>
  <c r="O2790" i="2"/>
  <c r="O1210" i="2"/>
  <c r="O1287" i="2"/>
  <c r="N317" i="2"/>
  <c r="O2109" i="2"/>
  <c r="F545" i="2"/>
  <c r="N222" i="2"/>
  <c r="F317" i="2"/>
  <c r="F1210" i="2"/>
  <c r="N2790" i="2"/>
  <c r="N2109" i="2"/>
  <c r="O62" i="2"/>
  <c r="C545" i="2"/>
  <c r="F222" i="2"/>
  <c r="C2109" i="2"/>
  <c r="O317" i="2"/>
  <c r="N62" i="2"/>
  <c r="C317" i="2"/>
  <c r="C1287" i="2"/>
  <c r="F2790" i="2"/>
  <c r="F1923" i="2"/>
  <c r="O545" i="2"/>
  <c r="F2109" i="2"/>
  <c r="O222" i="2"/>
  <c r="N1210" i="2"/>
  <c r="N1479" i="2"/>
  <c r="C62" i="2"/>
  <c r="O3376" i="2"/>
  <c r="C2062" i="2"/>
  <c r="O2287" i="2"/>
  <c r="O1140" i="2"/>
  <c r="N2476" i="2"/>
  <c r="F645" i="2"/>
  <c r="N629" i="2"/>
  <c r="C645" i="2"/>
  <c r="N2062" i="2"/>
  <c r="F2287" i="2"/>
  <c r="F3376" i="2"/>
  <c r="O629" i="2"/>
  <c r="N1899" i="2"/>
  <c r="F2779" i="2"/>
  <c r="N2287" i="2"/>
  <c r="F805" i="2"/>
  <c r="N3376" i="2"/>
  <c r="F2062" i="2"/>
  <c r="N1140" i="2"/>
  <c r="O2779" i="2"/>
  <c r="N2779" i="2"/>
  <c r="C629" i="2"/>
  <c r="C805" i="2"/>
  <c r="C2476" i="2"/>
  <c r="C1140" i="2"/>
  <c r="C1899" i="2"/>
  <c r="F2476" i="2"/>
  <c r="F1899" i="2"/>
  <c r="O2062" i="2"/>
  <c r="O645" i="2"/>
  <c r="F1140" i="2"/>
  <c r="C2287" i="2"/>
  <c r="C2779" i="2"/>
  <c r="O805" i="2"/>
  <c r="O1899" i="2"/>
  <c r="F629" i="2"/>
  <c r="C3376" i="2"/>
  <c r="N645" i="2"/>
  <c r="O2476" i="2"/>
  <c r="N805" i="2"/>
  <c r="F2890" i="2"/>
  <c r="F321" i="2"/>
  <c r="F2217" i="2"/>
  <c r="O321" i="2"/>
  <c r="O2217" i="2"/>
  <c r="N3196" i="2"/>
  <c r="O1159" i="2"/>
  <c r="N321" i="2"/>
  <c r="F3113" i="2"/>
  <c r="F883" i="2"/>
  <c r="O883" i="2"/>
  <c r="F1939" i="2"/>
  <c r="N883" i="2"/>
  <c r="N2890" i="2"/>
  <c r="N1772" i="2"/>
  <c r="C3196" i="2"/>
  <c r="N807" i="2"/>
  <c r="C3113" i="2"/>
  <c r="N3113" i="2"/>
  <c r="C1159" i="2"/>
  <c r="C807" i="2"/>
  <c r="N2217" i="2"/>
  <c r="C2890" i="2"/>
  <c r="C1772" i="2"/>
  <c r="O1939" i="2"/>
  <c r="C1939" i="2"/>
  <c r="F807" i="2"/>
  <c r="N1159" i="2"/>
  <c r="O3196" i="2"/>
  <c r="O1772" i="2"/>
  <c r="F1159" i="2"/>
  <c r="F1772" i="2"/>
  <c r="F3196" i="2"/>
  <c r="N1939" i="2"/>
  <c r="C2217" i="2"/>
  <c r="C883" i="2"/>
  <c r="C321" i="2"/>
  <c r="O3113" i="2"/>
  <c r="O2890" i="2"/>
  <c r="O807" i="2"/>
  <c r="F2783" i="2"/>
  <c r="F2980" i="2"/>
  <c r="N1053" i="2"/>
  <c r="C3242" i="2"/>
  <c r="O460" i="2"/>
  <c r="C3367" i="2"/>
  <c r="O1382" i="2"/>
  <c r="C1273" i="2"/>
  <c r="O2196" i="2"/>
  <c r="O2343" i="2"/>
  <c r="F1561" i="2"/>
  <c r="N1523" i="2"/>
  <c r="C329" i="2"/>
  <c r="O1880" i="2"/>
  <c r="O3367" i="2"/>
  <c r="N2006" i="2"/>
  <c r="F3267" i="2"/>
  <c r="N1228" i="2"/>
  <c r="F437" i="2"/>
  <c r="C2196" i="2"/>
  <c r="C460" i="2"/>
  <c r="F3052" i="2"/>
  <c r="C1523" i="2"/>
  <c r="O437" i="2"/>
  <c r="O1273" i="2"/>
  <c r="F2162" i="2"/>
  <c r="N1905" i="2"/>
  <c r="F3069" i="2"/>
  <c r="F1523" i="2"/>
  <c r="F2343" i="2"/>
  <c r="O2006" i="2"/>
  <c r="C1561" i="2"/>
  <c r="C3052" i="2"/>
  <c r="F460" i="2"/>
  <c r="O3187" i="2"/>
  <c r="O1610" i="2"/>
  <c r="C2277" i="2"/>
  <c r="F1501" i="2"/>
  <c r="O1561" i="2"/>
  <c r="N2162" i="2"/>
  <c r="F236" i="2"/>
  <c r="F2277" i="2"/>
  <c r="C437" i="2"/>
  <c r="N236" i="2"/>
  <c r="F3367" i="2"/>
  <c r="O2980" i="2"/>
  <c r="O2162" i="2"/>
  <c r="O3069" i="2"/>
  <c r="C1501" i="2"/>
  <c r="F1496" i="2"/>
  <c r="O1228" i="2"/>
  <c r="O2021" i="2"/>
  <c r="N1496" i="2"/>
  <c r="C1496" i="2"/>
  <c r="O1053" i="2"/>
  <c r="O1501" i="2"/>
  <c r="C1905" i="2"/>
  <c r="O2277" i="2"/>
  <c r="F3242" i="2"/>
  <c r="C3187" i="2"/>
  <c r="C2980" i="2"/>
  <c r="F1382" i="2"/>
  <c r="F329" i="2"/>
  <c r="N3069" i="2"/>
  <c r="F2006" i="2"/>
  <c r="F1610" i="2"/>
  <c r="F2196" i="2"/>
  <c r="O3267" i="2"/>
  <c r="O1355" i="2"/>
  <c r="C1228" i="2"/>
  <c r="C1880" i="2"/>
  <c r="F1053" i="2"/>
  <c r="N3052" i="2"/>
  <c r="F2021" i="2"/>
  <c r="N1880" i="2"/>
  <c r="C1355" i="2"/>
  <c r="N3242" i="2"/>
  <c r="C236" i="2"/>
  <c r="C2343" i="2"/>
  <c r="C1610" i="2"/>
  <c r="N2783" i="2"/>
  <c r="F1355" i="2"/>
  <c r="C2021" i="2"/>
  <c r="N329" i="2"/>
  <c r="O1905" i="2"/>
  <c r="C1382" i="2"/>
  <c r="F1273" i="2"/>
  <c r="N3187" i="2"/>
  <c r="O2783" i="2"/>
  <c r="F1905" i="2"/>
  <c r="N437" i="2"/>
  <c r="N3367" i="2"/>
  <c r="O1496" i="2"/>
  <c r="C2006" i="2"/>
  <c r="O3052" i="2"/>
  <c r="N2277" i="2"/>
  <c r="N2021" i="2"/>
  <c r="N1501" i="2"/>
  <c r="N1610" i="2"/>
  <c r="C3267" i="2"/>
  <c r="N2980" i="2"/>
  <c r="N2196" i="2"/>
  <c r="F1880" i="2"/>
  <c r="C1053" i="2"/>
  <c r="C2162" i="2"/>
  <c r="O329" i="2"/>
  <c r="O3242" i="2"/>
  <c r="N1382" i="2"/>
  <c r="O236" i="2"/>
  <c r="O1523" i="2"/>
  <c r="F1228" i="2"/>
  <c r="N460" i="2"/>
  <c r="N1273" i="2"/>
  <c r="N2343" i="2"/>
  <c r="C3069" i="2"/>
  <c r="N1355" i="2"/>
  <c r="C2783" i="2"/>
  <c r="F3187" i="2"/>
  <c r="N3267" i="2"/>
  <c r="N1561" i="2"/>
  <c r="C2125" i="2"/>
  <c r="F2361" i="2"/>
  <c r="N1841" i="2"/>
  <c r="F2569" i="2"/>
  <c r="N3396" i="2"/>
  <c r="C1841" i="2"/>
  <c r="F1678" i="2"/>
  <c r="N628" i="2"/>
  <c r="O1841" i="2"/>
  <c r="O628" i="2"/>
  <c r="N2401" i="2"/>
  <c r="O2361" i="2"/>
  <c r="F2111" i="2"/>
  <c r="C1005" i="2"/>
  <c r="O1005" i="2"/>
  <c r="F3396" i="2"/>
  <c r="F2401" i="2"/>
  <c r="O2111" i="2"/>
  <c r="O2569" i="2"/>
  <c r="F628" i="2"/>
  <c r="O3396" i="2"/>
  <c r="N1005" i="2"/>
  <c r="N1678" i="2"/>
  <c r="F2125" i="2"/>
  <c r="O2401" i="2"/>
  <c r="N2569" i="2"/>
  <c r="C1678" i="2"/>
  <c r="C2361" i="2"/>
  <c r="C2111" i="2"/>
  <c r="O2125" i="2"/>
  <c r="C628" i="2"/>
  <c r="F1005" i="2"/>
  <c r="N2361" i="2"/>
  <c r="O1678" i="2"/>
  <c r="N2111" i="2"/>
  <c r="C2569" i="2"/>
  <c r="F1841" i="2"/>
  <c r="C2401" i="2"/>
  <c r="N2125" i="2"/>
  <c r="C3396" i="2"/>
  <c r="F1415" i="2"/>
  <c r="C881" i="2"/>
  <c r="O653" i="2"/>
  <c r="F3079" i="2"/>
  <c r="N1415" i="2"/>
  <c r="C1528" i="2"/>
  <c r="O3079" i="2"/>
  <c r="F2300" i="2"/>
  <c r="C3013" i="2"/>
  <c r="N3013" i="2"/>
  <c r="O2300" i="2"/>
  <c r="F1052" i="2"/>
  <c r="N1528" i="2"/>
  <c r="C2300" i="2"/>
  <c r="O1528" i="2"/>
  <c r="N1009" i="2"/>
  <c r="O1009" i="2"/>
  <c r="C653" i="2"/>
  <c r="N881" i="2"/>
  <c r="O194" i="2"/>
  <c r="C194" i="2"/>
  <c r="O3013" i="2"/>
  <c r="N1052" i="2"/>
  <c r="O1052" i="2"/>
  <c r="F1009" i="2"/>
  <c r="C1415" i="2"/>
  <c r="F881" i="2"/>
  <c r="F194" i="2"/>
  <c r="F653" i="2"/>
  <c r="N3079" i="2"/>
  <c r="N194" i="2"/>
  <c r="N653" i="2"/>
  <c r="C1009" i="2"/>
  <c r="C1052" i="2"/>
  <c r="O881" i="2"/>
  <c r="F1528" i="2"/>
  <c r="O1415" i="2"/>
  <c r="C3079" i="2"/>
  <c r="F3013" i="2"/>
  <c r="N2300" i="2"/>
  <c r="F1418" i="2"/>
  <c r="O562" i="2"/>
  <c r="O2619" i="2"/>
  <c r="F2079" i="2"/>
  <c r="C562" i="2"/>
  <c r="N656" i="2"/>
  <c r="N1747" i="2"/>
  <c r="F1747" i="2"/>
  <c r="N2079" i="2"/>
  <c r="N122" i="2"/>
  <c r="F1303" i="2"/>
  <c r="F2242" i="2"/>
  <c r="C1747" i="2"/>
  <c r="N562" i="2"/>
  <c r="C1303" i="2"/>
  <c r="F656" i="2"/>
  <c r="C2619" i="2"/>
  <c r="O2242" i="2"/>
  <c r="O1369" i="2"/>
  <c r="N1418" i="2"/>
  <c r="O656" i="2"/>
  <c r="O2079" i="2"/>
  <c r="O122" i="2"/>
  <c r="N2242" i="2"/>
  <c r="F2619" i="2"/>
  <c r="C122" i="2"/>
  <c r="O1303" i="2"/>
  <c r="F1369" i="2"/>
  <c r="O1418" i="2"/>
  <c r="N1369" i="2"/>
  <c r="N2619" i="2"/>
  <c r="O1747" i="2"/>
  <c r="F122" i="2"/>
  <c r="C656" i="2"/>
  <c r="C1369" i="2"/>
  <c r="F562" i="2"/>
  <c r="C2079" i="2"/>
  <c r="C2242" i="2"/>
  <c r="N1303" i="2"/>
  <c r="C1418" i="2"/>
  <c r="F1233" i="2"/>
  <c r="F871" i="2"/>
  <c r="F1414" i="2"/>
  <c r="N2283" i="2"/>
  <c r="C2239" i="2"/>
  <c r="F1249" i="2"/>
  <c r="N3" i="2"/>
  <c r="C231" i="2"/>
  <c r="F2053" i="2"/>
  <c r="O231" i="2"/>
  <c r="N871" i="2"/>
  <c r="O1414" i="2"/>
  <c r="N1414" i="2"/>
  <c r="N202" i="2"/>
  <c r="C2283" i="2"/>
  <c r="F2239" i="2"/>
  <c r="F202" i="2"/>
  <c r="N624" i="2"/>
  <c r="N440" i="2"/>
  <c r="F1481" i="2"/>
  <c r="F3" i="2"/>
  <c r="F1034" i="2"/>
  <c r="F3371" i="2"/>
  <c r="N1481" i="2"/>
  <c r="C1034" i="2"/>
  <c r="C1249" i="2"/>
  <c r="C2913" i="2"/>
  <c r="N2239" i="2"/>
  <c r="O2059" i="2"/>
  <c r="F660" i="2"/>
  <c r="F2283" i="2"/>
  <c r="N2059" i="2"/>
  <c r="O1481" i="2"/>
  <c r="C733" i="2"/>
  <c r="F231" i="2"/>
  <c r="F624" i="2"/>
  <c r="N660" i="2"/>
  <c r="C1233" i="2"/>
  <c r="C202" i="2"/>
  <c r="F1775" i="2"/>
  <c r="F2913" i="2"/>
  <c r="O3371" i="2"/>
  <c r="C3" i="2"/>
  <c r="O440" i="2"/>
  <c r="O733" i="2"/>
  <c r="N733" i="2"/>
  <c r="O2053" i="2"/>
  <c r="N1034" i="2"/>
  <c r="N1249" i="2"/>
  <c r="N3371" i="2"/>
  <c r="N1233" i="2"/>
  <c r="O660" i="2"/>
  <c r="N1775" i="2"/>
  <c r="O1775" i="2"/>
  <c r="O2913" i="2"/>
  <c r="O624" i="2"/>
  <c r="C440" i="2"/>
  <c r="O871" i="2"/>
  <c r="C2059" i="2"/>
  <c r="C2053" i="2"/>
  <c r="O2283" i="2"/>
  <c r="O3" i="2"/>
  <c r="N231" i="2"/>
  <c r="O202" i="2"/>
  <c r="O1233" i="2"/>
  <c r="N2913" i="2"/>
  <c r="N2053" i="2"/>
  <c r="F440" i="2"/>
  <c r="O2239" i="2"/>
  <c r="C624" i="2"/>
  <c r="C871" i="2"/>
  <c r="F733" i="2"/>
  <c r="C1414" i="2"/>
  <c r="C1775" i="2"/>
  <c r="O1034" i="2"/>
  <c r="F2059" i="2"/>
  <c r="C3371" i="2"/>
  <c r="O1249" i="2"/>
  <c r="C660" i="2"/>
  <c r="C1481" i="2"/>
  <c r="C1806" i="2"/>
  <c r="N2462" i="2"/>
  <c r="N1950" i="2"/>
  <c r="C2821" i="2"/>
  <c r="C3188" i="2"/>
  <c r="N2815" i="2"/>
  <c r="N3017" i="2"/>
  <c r="O2821" i="2"/>
  <c r="C3017" i="2"/>
  <c r="N3188" i="2"/>
  <c r="O2813" i="2"/>
  <c r="O3017" i="2"/>
  <c r="O1935" i="2"/>
  <c r="O1806" i="2"/>
  <c r="N459" i="2"/>
  <c r="O459" i="2"/>
  <c r="F1935" i="2"/>
  <c r="F459" i="2"/>
  <c r="O2462" i="2"/>
  <c r="O2815" i="2"/>
  <c r="F2815" i="2"/>
  <c r="F1806" i="2"/>
  <c r="F1950" i="2"/>
  <c r="C2462" i="2"/>
  <c r="O1950" i="2"/>
  <c r="N1935" i="2"/>
  <c r="O3188" i="2"/>
  <c r="N2813" i="2"/>
  <c r="F2813" i="2"/>
  <c r="N2821" i="2"/>
  <c r="F3017" i="2"/>
  <c r="C2815" i="2"/>
  <c r="F2821" i="2"/>
  <c r="F2462" i="2"/>
  <c r="F3188" i="2"/>
  <c r="C459" i="2"/>
  <c r="N1806" i="2"/>
  <c r="C1950" i="2"/>
  <c r="C2813" i="2"/>
  <c r="C1935" i="2"/>
  <c r="C2231" i="2"/>
  <c r="C878" i="2"/>
  <c r="N2000" i="2"/>
  <c r="C509" i="2"/>
  <c r="F3209" i="2"/>
  <c r="N445" i="2"/>
  <c r="F2958" i="2"/>
  <c r="C3209" i="2"/>
  <c r="F168" i="2"/>
  <c r="N1167" i="2"/>
  <c r="F2231" i="2"/>
  <c r="O1167" i="2"/>
  <c r="F2000" i="2"/>
  <c r="F509" i="2"/>
  <c r="C168" i="2"/>
  <c r="C445" i="2"/>
  <c r="O298" i="2"/>
  <c r="O878" i="2"/>
  <c r="O2000" i="2"/>
  <c r="O445" i="2"/>
  <c r="N2231" i="2"/>
  <c r="O509" i="2"/>
  <c r="C2958" i="2"/>
  <c r="O168" i="2"/>
  <c r="C298" i="2"/>
  <c r="F1167" i="2"/>
  <c r="O3209" i="2"/>
  <c r="O2958" i="2"/>
  <c r="N878" i="2"/>
  <c r="N298" i="2"/>
  <c r="F878" i="2"/>
  <c r="F445" i="2"/>
  <c r="F298" i="2"/>
  <c r="C2000" i="2"/>
  <c r="N168" i="2"/>
  <c r="N3209" i="2"/>
  <c r="N2958" i="2"/>
  <c r="C1167" i="2"/>
  <c r="N509" i="2"/>
  <c r="O2231" i="2"/>
  <c r="F500" i="2"/>
  <c r="C500" i="2"/>
  <c r="O1333" i="2"/>
  <c r="O32" i="2"/>
  <c r="O457" i="2"/>
  <c r="C1615" i="2"/>
  <c r="O3349" i="2"/>
  <c r="O756" i="2"/>
  <c r="C756" i="2"/>
  <c r="N457" i="2"/>
  <c r="F1333" i="2"/>
  <c r="N2820" i="2"/>
  <c r="N1333" i="2"/>
  <c r="C3349" i="2"/>
  <c r="F457" i="2"/>
  <c r="N32" i="2"/>
  <c r="N500" i="2"/>
  <c r="O2820" i="2"/>
  <c r="N1085" i="2"/>
  <c r="C2407" i="2"/>
  <c r="F32" i="2"/>
  <c r="N1615" i="2"/>
  <c r="O1085" i="2"/>
  <c r="F3349" i="2"/>
  <c r="C1085" i="2"/>
  <c r="O1615" i="2"/>
  <c r="F2820" i="2"/>
  <c r="N756" i="2"/>
  <c r="O2407" i="2"/>
  <c r="F1085" i="2"/>
  <c r="N2407" i="2"/>
  <c r="O500" i="2"/>
  <c r="C457" i="2"/>
  <c r="C32" i="2"/>
  <c r="N3349" i="2"/>
  <c r="F756" i="2"/>
  <c r="C2820" i="2"/>
  <c r="C1333" i="2"/>
  <c r="F1615" i="2"/>
  <c r="F2407" i="2"/>
  <c r="E3424" i="2"/>
  <c r="I3422" i="2"/>
  <c r="E3419" i="2"/>
  <c r="I3417" i="2"/>
  <c r="E3414" i="2"/>
  <c r="I3412" i="2"/>
  <c r="E3409" i="2"/>
  <c r="I3407" i="2"/>
  <c r="E3404" i="2"/>
  <c r="I3402" i="2"/>
  <c r="E3399" i="2"/>
  <c r="I3397" i="2"/>
  <c r="E3394" i="2"/>
  <c r="I3392" i="2"/>
  <c r="E3389" i="2"/>
  <c r="I3387" i="2"/>
  <c r="E3384" i="2"/>
  <c r="I3382" i="2"/>
  <c r="E3379" i="2"/>
  <c r="I3377" i="2"/>
  <c r="E3374" i="2"/>
  <c r="I3372" i="2"/>
  <c r="E3369" i="2"/>
  <c r="I3367" i="2"/>
  <c r="E3364" i="2"/>
  <c r="I3362" i="2"/>
  <c r="D3424" i="2"/>
  <c r="H3422" i="2"/>
  <c r="D3419" i="2"/>
  <c r="H3417" i="2"/>
  <c r="D3414" i="2"/>
  <c r="H3412" i="2"/>
  <c r="D3409" i="2"/>
  <c r="H3407" i="2"/>
  <c r="D3404" i="2"/>
  <c r="H3402" i="2"/>
  <c r="D3399" i="2"/>
  <c r="H3397" i="2"/>
  <c r="D3394" i="2"/>
  <c r="H3392" i="2"/>
  <c r="D3389" i="2"/>
  <c r="H3387" i="2"/>
  <c r="D3384" i="2"/>
  <c r="H3382" i="2"/>
  <c r="D3379" i="2"/>
  <c r="H3377" i="2"/>
  <c r="D3374" i="2"/>
  <c r="H3372" i="2"/>
  <c r="D3369" i="2"/>
  <c r="H3367" i="2"/>
  <c r="D3364" i="2"/>
  <c r="H3362" i="2"/>
  <c r="D3359" i="2"/>
  <c r="H3357" i="2"/>
  <c r="D3354" i="2"/>
  <c r="H3352" i="2"/>
  <c r="K3425" i="2"/>
  <c r="G3422" i="2"/>
  <c r="K3420" i="2"/>
  <c r="G3417" i="2"/>
  <c r="K3415" i="2"/>
  <c r="G3412" i="2"/>
  <c r="K3410" i="2"/>
  <c r="G3407" i="2"/>
  <c r="K3405" i="2"/>
  <c r="G3402" i="2"/>
  <c r="K3400" i="2"/>
  <c r="G3397" i="2"/>
  <c r="K3395" i="2"/>
  <c r="G3392" i="2"/>
  <c r="K3390" i="2"/>
  <c r="G3387" i="2"/>
  <c r="K3385" i="2"/>
  <c r="G3382" i="2"/>
  <c r="K3380" i="2"/>
  <c r="G3377" i="2"/>
  <c r="K3375" i="2"/>
  <c r="G3372" i="2"/>
  <c r="K3370" i="2"/>
  <c r="G3367" i="2"/>
  <c r="K3365" i="2"/>
  <c r="G3362" i="2"/>
  <c r="K3360" i="2"/>
  <c r="G3357" i="2"/>
  <c r="K3355" i="2"/>
  <c r="G3352" i="2"/>
  <c r="K3350" i="2"/>
  <c r="G3347" i="2"/>
  <c r="K3345" i="2"/>
  <c r="G3342" i="2"/>
  <c r="K3340" i="2"/>
  <c r="G3337" i="2"/>
  <c r="K3335" i="2"/>
  <c r="G3332" i="2"/>
  <c r="K3330" i="2"/>
  <c r="G3327" i="2"/>
  <c r="K3325" i="2"/>
  <c r="G3322" i="2"/>
  <c r="K3320" i="2"/>
  <c r="G3317" i="2"/>
  <c r="K3315" i="2"/>
  <c r="G3312" i="2"/>
  <c r="K3310" i="2"/>
  <c r="G3307" i="2"/>
  <c r="K3305" i="2"/>
  <c r="G3302" i="2"/>
  <c r="K3300" i="2"/>
  <c r="G3297" i="2"/>
  <c r="K3295" i="2"/>
  <c r="G3292" i="2"/>
  <c r="K3290" i="2"/>
  <c r="G3287" i="2"/>
  <c r="K3285" i="2"/>
  <c r="G3282" i="2"/>
  <c r="K3280" i="2"/>
  <c r="G3277" i="2"/>
  <c r="K3275" i="2"/>
  <c r="G3272" i="2"/>
  <c r="K3270" i="2"/>
  <c r="G3267" i="2"/>
  <c r="K3265" i="2"/>
  <c r="G3262" i="2"/>
  <c r="K3260" i="2"/>
  <c r="G3257" i="2"/>
  <c r="K3255" i="2"/>
  <c r="G3252" i="2"/>
  <c r="K3250" i="2"/>
  <c r="G3247" i="2"/>
  <c r="K3245" i="2"/>
  <c r="G3242" i="2"/>
  <c r="K3240" i="2"/>
  <c r="G3237" i="2"/>
  <c r="K3235" i="2"/>
  <c r="G3232" i="2"/>
  <c r="K3230" i="2"/>
  <c r="G3227" i="2"/>
  <c r="K3225" i="2"/>
  <c r="G3222" i="2"/>
  <c r="K3220" i="2"/>
  <c r="G3217" i="2"/>
  <c r="K3215" i="2"/>
  <c r="J3425" i="2"/>
  <c r="B3424" i="2"/>
  <c r="J3420" i="2"/>
  <c r="B3419" i="2"/>
  <c r="J3415" i="2"/>
  <c r="B3414" i="2"/>
  <c r="J3410" i="2"/>
  <c r="B3409" i="2"/>
  <c r="J3405" i="2"/>
  <c r="B3404" i="2"/>
  <c r="J3400" i="2"/>
  <c r="B3399" i="2"/>
  <c r="J3395" i="2"/>
  <c r="B3394" i="2"/>
  <c r="J3390" i="2"/>
  <c r="B3389" i="2"/>
  <c r="J3385" i="2"/>
  <c r="B3384" i="2"/>
  <c r="J3380" i="2"/>
  <c r="B3379" i="2"/>
  <c r="J3375" i="2"/>
  <c r="B3374" i="2"/>
  <c r="J3370" i="2"/>
  <c r="B3369" i="2"/>
  <c r="J3365" i="2"/>
  <c r="B3364" i="2"/>
  <c r="J3360" i="2"/>
  <c r="B3359" i="2"/>
  <c r="J3355" i="2"/>
  <c r="B3354" i="2"/>
  <c r="J3350" i="2"/>
  <c r="B3349" i="2"/>
  <c r="J3345" i="2"/>
  <c r="B3344" i="2"/>
  <c r="J3340" i="2"/>
  <c r="B3339" i="2"/>
  <c r="J3335" i="2"/>
  <c r="B3334" i="2"/>
  <c r="J3330" i="2"/>
  <c r="B3329" i="2"/>
  <c r="J3325" i="2"/>
  <c r="B3324" i="2"/>
  <c r="J3320" i="2"/>
  <c r="B3319" i="2"/>
  <c r="J3315" i="2"/>
  <c r="B3314" i="2"/>
  <c r="J3310" i="2"/>
  <c r="B3309" i="2"/>
  <c r="J3305" i="2"/>
  <c r="B3304" i="2"/>
  <c r="J3300" i="2"/>
  <c r="B3299" i="2"/>
  <c r="J3295" i="2"/>
  <c r="B3294" i="2"/>
  <c r="J3290" i="2"/>
  <c r="B3289" i="2"/>
  <c r="J3285" i="2"/>
  <c r="B3284" i="2"/>
  <c r="J3280" i="2"/>
  <c r="B3279" i="2"/>
  <c r="J3275" i="2"/>
  <c r="B3274" i="2"/>
  <c r="J3270" i="2"/>
  <c r="B3269" i="2"/>
  <c r="J3265" i="2"/>
  <c r="B3264" i="2"/>
  <c r="J3260" i="2"/>
  <c r="B3259" i="2"/>
  <c r="J3255" i="2"/>
  <c r="B3254" i="2"/>
  <c r="J3250" i="2"/>
  <c r="B3249" i="2"/>
  <c r="J3245" i="2"/>
  <c r="B3244" i="2"/>
  <c r="J3240" i="2"/>
  <c r="B3239" i="2"/>
  <c r="J3235" i="2"/>
  <c r="B3234" i="2"/>
  <c r="J3230" i="2"/>
  <c r="B3229" i="2"/>
  <c r="J3225" i="2"/>
  <c r="B3224" i="2"/>
  <c r="J3220" i="2"/>
  <c r="B3219" i="2"/>
  <c r="J3215" i="2"/>
  <c r="I3425" i="2"/>
  <c r="E3422" i="2"/>
  <c r="I3420" i="2"/>
  <c r="E3417" i="2"/>
  <c r="I3415" i="2"/>
  <c r="E3412" i="2"/>
  <c r="I3410" i="2"/>
  <c r="E3407" i="2"/>
  <c r="I3405" i="2"/>
  <c r="E3402" i="2"/>
  <c r="I3400" i="2"/>
  <c r="E3397" i="2"/>
  <c r="I3395" i="2"/>
  <c r="E3392" i="2"/>
  <c r="I3390" i="2"/>
  <c r="E3387" i="2"/>
  <c r="I3385" i="2"/>
  <c r="E3382" i="2"/>
  <c r="I3380" i="2"/>
  <c r="E3377" i="2"/>
  <c r="I3375" i="2"/>
  <c r="E3372" i="2"/>
  <c r="I3370" i="2"/>
  <c r="E3367" i="2"/>
  <c r="I3365" i="2"/>
  <c r="E3362" i="2"/>
  <c r="I3360" i="2"/>
  <c r="E3357" i="2"/>
  <c r="I3355" i="2"/>
  <c r="H3425" i="2"/>
  <c r="D3422" i="2"/>
  <c r="H3420" i="2"/>
  <c r="D3417" i="2"/>
  <c r="H3415" i="2"/>
  <c r="D3412" i="2"/>
  <c r="H3410" i="2"/>
  <c r="D3407" i="2"/>
  <c r="H3405" i="2"/>
  <c r="D3402" i="2"/>
  <c r="H3400" i="2"/>
  <c r="D3397" i="2"/>
  <c r="H3395" i="2"/>
  <c r="D3392" i="2"/>
  <c r="H3390" i="2"/>
  <c r="D3387" i="2"/>
  <c r="H3385" i="2"/>
  <c r="D3382" i="2"/>
  <c r="H3380" i="2"/>
  <c r="D3377" i="2"/>
  <c r="H3375" i="2"/>
  <c r="D3372" i="2"/>
  <c r="H3370" i="2"/>
  <c r="D3367" i="2"/>
  <c r="H3365" i="2"/>
  <c r="D3362" i="2"/>
  <c r="H3360" i="2"/>
  <c r="J3423" i="2"/>
  <c r="G3423" i="2"/>
  <c r="K3421" i="2"/>
  <c r="G3418" i="2"/>
  <c r="K3416" i="2"/>
  <c r="G3413" i="2"/>
  <c r="K3411" i="2"/>
  <c r="G3408" i="2"/>
  <c r="K3406" i="2"/>
  <c r="G3403" i="2"/>
  <c r="K3401" i="2"/>
  <c r="G3398" i="2"/>
  <c r="K3396" i="2"/>
  <c r="G3393" i="2"/>
  <c r="K3391" i="2"/>
  <c r="G3388" i="2"/>
  <c r="K3386" i="2"/>
  <c r="G3383" i="2"/>
  <c r="K3381" i="2"/>
  <c r="G3378" i="2"/>
  <c r="K3376" i="2"/>
  <c r="G3373" i="2"/>
  <c r="K3371" i="2"/>
  <c r="G3368" i="2"/>
  <c r="K3366" i="2"/>
  <c r="G3363" i="2"/>
  <c r="K3361" i="2"/>
  <c r="G3358" i="2"/>
  <c r="K3356" i="2"/>
  <c r="G3353" i="2"/>
  <c r="K3351" i="2"/>
  <c r="G3348" i="2"/>
  <c r="K3346" i="2"/>
  <c r="G3343" i="2"/>
  <c r="K3341" i="2"/>
  <c r="G3338" i="2"/>
  <c r="K3336" i="2"/>
  <c r="G3333" i="2"/>
  <c r="K3331" i="2"/>
  <c r="G3328" i="2"/>
  <c r="K3326" i="2"/>
  <c r="G3323" i="2"/>
  <c r="K3321" i="2"/>
  <c r="B3425" i="2"/>
  <c r="J3421" i="2"/>
  <c r="B3420" i="2"/>
  <c r="J3416" i="2"/>
  <c r="B3415" i="2"/>
  <c r="J3411" i="2"/>
  <c r="B3410" i="2"/>
  <c r="J3406" i="2"/>
  <c r="B3405" i="2"/>
  <c r="J3401" i="2"/>
  <c r="B3400" i="2"/>
  <c r="J3396" i="2"/>
  <c r="B3395" i="2"/>
  <c r="G3425" i="2"/>
  <c r="K3422" i="2"/>
  <c r="K3419" i="2"/>
  <c r="G3414" i="2"/>
  <c r="G3411" i="2"/>
  <c r="I3408" i="2"/>
  <c r="E3400" i="2"/>
  <c r="K3397" i="2"/>
  <c r="K3394" i="2"/>
  <c r="B3392" i="2"/>
  <c r="J3389" i="2"/>
  <c r="I3384" i="2"/>
  <c r="H3379" i="2"/>
  <c r="J3376" i="2"/>
  <c r="G3374" i="2"/>
  <c r="I3371" i="2"/>
  <c r="H3366" i="2"/>
  <c r="K3363" i="2"/>
  <c r="G3361" i="2"/>
  <c r="E3359" i="2"/>
  <c r="J3356" i="2"/>
  <c r="I3354" i="2"/>
  <c r="E3352" i="2"/>
  <c r="E3350" i="2"/>
  <c r="E3348" i="2"/>
  <c r="G3344" i="2"/>
  <c r="H3342" i="2"/>
  <c r="G3340" i="2"/>
  <c r="H3338" i="2"/>
  <c r="H3336" i="2"/>
  <c r="I3334" i="2"/>
  <c r="J3332" i="2"/>
  <c r="I3330" i="2"/>
  <c r="J3328" i="2"/>
  <c r="J3326" i="2"/>
  <c r="K3324" i="2"/>
  <c r="E3315" i="2"/>
  <c r="G3313" i="2"/>
  <c r="I3311" i="2"/>
  <c r="K3309" i="2"/>
  <c r="E3304" i="2"/>
  <c r="E3302" i="2"/>
  <c r="G3300" i="2"/>
  <c r="I3298" i="2"/>
  <c r="K3296" i="2"/>
  <c r="E3291" i="2"/>
  <c r="G3289" i="2"/>
  <c r="I3287" i="2"/>
  <c r="I3285" i="2"/>
  <c r="K3283" i="2"/>
  <c r="E3278" i="2"/>
  <c r="G3276" i="2"/>
  <c r="I3274" i="2"/>
  <c r="K3272" i="2"/>
  <c r="E3265" i="2"/>
  <c r="G3263" i="2"/>
  <c r="I3261" i="2"/>
  <c r="K3259" i="2"/>
  <c r="E3254" i="2"/>
  <c r="E3252" i="2"/>
  <c r="G3250" i="2"/>
  <c r="I3248" i="2"/>
  <c r="K3246" i="2"/>
  <c r="E3241" i="2"/>
  <c r="G3239" i="2"/>
  <c r="I3237" i="2"/>
  <c r="I3235" i="2"/>
  <c r="K3233" i="2"/>
  <c r="E3228" i="2"/>
  <c r="G3226" i="2"/>
  <c r="I3224" i="2"/>
  <c r="K3222" i="2"/>
  <c r="E3215" i="2"/>
  <c r="I3213" i="2"/>
  <c r="E3210" i="2"/>
  <c r="I3208" i="2"/>
  <c r="E3205" i="2"/>
  <c r="I3203" i="2"/>
  <c r="E3200" i="2"/>
  <c r="I3198" i="2"/>
  <c r="E3425" i="2"/>
  <c r="J3422" i="2"/>
  <c r="J3419" i="2"/>
  <c r="H3408" i="2"/>
  <c r="B3406" i="2"/>
  <c r="B3403" i="2"/>
  <c r="D3400" i="2"/>
  <c r="J3397" i="2"/>
  <c r="J3394" i="2"/>
  <c r="I3389" i="2"/>
  <c r="H3384" i="2"/>
  <c r="J3381" i="2"/>
  <c r="G3379" i="2"/>
  <c r="I3376" i="2"/>
  <c r="H3371" i="2"/>
  <c r="K3368" i="2"/>
  <c r="G3366" i="2"/>
  <c r="J3363" i="2"/>
  <c r="K3358" i="2"/>
  <c r="I3356" i="2"/>
  <c r="H3354" i="2"/>
  <c r="D3352" i="2"/>
  <c r="D3350" i="2"/>
  <c r="D3348" i="2"/>
  <c r="E3346" i="2"/>
  <c r="E3342" i="2"/>
  <c r="G3336" i="2"/>
  <c r="H3334" i="2"/>
  <c r="I3332" i="2"/>
  <c r="H3330" i="2"/>
  <c r="I3328" i="2"/>
  <c r="I3326" i="2"/>
  <c r="J3324" i="2"/>
  <c r="K3322" i="2"/>
  <c r="B3317" i="2"/>
  <c r="D3315" i="2"/>
  <c r="H3311" i="2"/>
  <c r="J3309" i="2"/>
  <c r="B3306" i="2"/>
  <c r="D3304" i="2"/>
  <c r="D3302" i="2"/>
  <c r="H3298" i="2"/>
  <c r="J3296" i="2"/>
  <c r="B3293" i="2"/>
  <c r="D3291" i="2"/>
  <c r="H3287" i="2"/>
  <c r="H3285" i="2"/>
  <c r="J3283" i="2"/>
  <c r="B3280" i="2"/>
  <c r="D3278" i="2"/>
  <c r="H3274" i="2"/>
  <c r="J3272" i="2"/>
  <c r="B3267" i="2"/>
  <c r="D3265" i="2"/>
  <c r="H3261" i="2"/>
  <c r="J3259" i="2"/>
  <c r="B3256" i="2"/>
  <c r="D3254" i="2"/>
  <c r="D3252" i="2"/>
  <c r="H3248" i="2"/>
  <c r="J3246" i="2"/>
  <c r="B3243" i="2"/>
  <c r="D3241" i="2"/>
  <c r="H3237" i="2"/>
  <c r="H3235" i="2"/>
  <c r="J3233" i="2"/>
  <c r="B3230" i="2"/>
  <c r="D3228" i="2"/>
  <c r="H3224" i="2"/>
  <c r="J3222" i="2"/>
  <c r="B3217" i="2"/>
  <c r="D3215" i="2"/>
  <c r="H3213" i="2"/>
  <c r="D3210" i="2"/>
  <c r="H3208" i="2"/>
  <c r="D3205" i="2"/>
  <c r="H3203" i="2"/>
  <c r="D3200" i="2"/>
  <c r="H3198" i="2"/>
  <c r="D3195" i="2"/>
  <c r="H3193" i="2"/>
  <c r="D3190" i="2"/>
  <c r="H3188" i="2"/>
  <c r="D3185" i="2"/>
  <c r="H3183" i="2"/>
  <c r="D3180" i="2"/>
  <c r="H3178" i="2"/>
  <c r="D3175" i="2"/>
  <c r="H3173" i="2"/>
  <c r="D3425" i="2"/>
  <c r="I3419" i="2"/>
  <c r="I3416" i="2"/>
  <c r="K3413" i="2"/>
  <c r="E3411" i="2"/>
  <c r="E3408" i="2"/>
  <c r="G3405" i="2"/>
  <c r="I3394" i="2"/>
  <c r="H3389" i="2"/>
  <c r="J3386" i="2"/>
  <c r="G3384" i="2"/>
  <c r="I3381" i="2"/>
  <c r="H3376" i="2"/>
  <c r="K3373" i="2"/>
  <c r="G3371" i="2"/>
  <c r="J3368" i="2"/>
  <c r="I3363" i="2"/>
  <c r="E3361" i="2"/>
  <c r="J3358" i="2"/>
  <c r="H3356" i="2"/>
  <c r="G3354" i="2"/>
  <c r="B3350" i="2"/>
  <c r="D3346" i="2"/>
  <c r="E3344" i="2"/>
  <c r="D3342" i="2"/>
  <c r="E3340" i="2"/>
  <c r="E3338" i="2"/>
  <c r="G3334" i="2"/>
  <c r="H3332" i="2"/>
  <c r="G3330" i="2"/>
  <c r="H3328" i="2"/>
  <c r="H3326" i="2"/>
  <c r="I3324" i="2"/>
  <c r="J3322" i="2"/>
  <c r="I3320" i="2"/>
  <c r="K3318" i="2"/>
  <c r="E3313" i="2"/>
  <c r="G3311" i="2"/>
  <c r="I3309" i="2"/>
  <c r="K3307" i="2"/>
  <c r="E3300" i="2"/>
  <c r="G3298" i="2"/>
  <c r="I3296" i="2"/>
  <c r="K3294" i="2"/>
  <c r="E3289" i="2"/>
  <c r="E3287" i="2"/>
  <c r="G3285" i="2"/>
  <c r="I3283" i="2"/>
  <c r="K3281" i="2"/>
  <c r="E3276" i="2"/>
  <c r="G3274" i="2"/>
  <c r="I3272" i="2"/>
  <c r="I3270" i="2"/>
  <c r="K3268" i="2"/>
  <c r="E3263" i="2"/>
  <c r="G3261" i="2"/>
  <c r="I3259" i="2"/>
  <c r="K3257" i="2"/>
  <c r="E3250" i="2"/>
  <c r="G3248" i="2"/>
  <c r="I3246" i="2"/>
  <c r="K3244" i="2"/>
  <c r="E3239" i="2"/>
  <c r="E3237" i="2"/>
  <c r="G3235" i="2"/>
  <c r="I3233" i="2"/>
  <c r="K3231" i="2"/>
  <c r="E3226" i="2"/>
  <c r="G3224" i="2"/>
  <c r="I3222" i="2"/>
  <c r="I3220" i="2"/>
  <c r="K3218" i="2"/>
  <c r="G3213" i="2"/>
  <c r="K3211" i="2"/>
  <c r="G3208" i="2"/>
  <c r="K3206" i="2"/>
  <c r="G3203" i="2"/>
  <c r="K3201" i="2"/>
  <c r="G3198" i="2"/>
  <c r="K3196" i="2"/>
  <c r="G3193" i="2"/>
  <c r="K3191" i="2"/>
  <c r="G3188" i="2"/>
  <c r="K3186" i="2"/>
  <c r="G3183" i="2"/>
  <c r="K3181" i="2"/>
  <c r="G3178" i="2"/>
  <c r="K3176" i="2"/>
  <c r="G3173" i="2"/>
  <c r="K3171" i="2"/>
  <c r="G3168" i="2"/>
  <c r="K3166" i="2"/>
  <c r="G3163" i="2"/>
  <c r="K3161" i="2"/>
  <c r="B3422" i="2"/>
  <c r="H3419" i="2"/>
  <c r="H3416" i="2"/>
  <c r="J3413" i="2"/>
  <c r="D3411" i="2"/>
  <c r="D3408" i="2"/>
  <c r="B3397" i="2"/>
  <c r="H3394" i="2"/>
  <c r="J3391" i="2"/>
  <c r="G3389" i="2"/>
  <c r="I3386" i="2"/>
  <c r="H3381" i="2"/>
  <c r="K3378" i="2"/>
  <c r="G3376" i="2"/>
  <c r="J3373" i="2"/>
  <c r="I3368" i="2"/>
  <c r="E3366" i="2"/>
  <c r="H3363" i="2"/>
  <c r="D3361" i="2"/>
  <c r="I3358" i="2"/>
  <c r="G3356" i="2"/>
  <c r="B3352" i="2"/>
  <c r="B3348" i="2"/>
  <c r="D3344" i="2"/>
  <c r="D3340" i="2"/>
  <c r="D3338" i="2"/>
  <c r="E3336" i="2"/>
  <c r="E3332" i="2"/>
  <c r="G3326" i="2"/>
  <c r="H3324" i="2"/>
  <c r="I3322" i="2"/>
  <c r="H3320" i="2"/>
  <c r="J3318" i="2"/>
  <c r="B3315" i="2"/>
  <c r="D3313" i="2"/>
  <c r="H3309" i="2"/>
  <c r="J3307" i="2"/>
  <c r="B3302" i="2"/>
  <c r="D3300" i="2"/>
  <c r="H3296" i="2"/>
  <c r="J3294" i="2"/>
  <c r="B3291" i="2"/>
  <c r="D3289" i="2"/>
  <c r="D3287" i="2"/>
  <c r="H3283" i="2"/>
  <c r="J3281" i="2"/>
  <c r="B3278" i="2"/>
  <c r="D3276" i="2"/>
  <c r="H3272" i="2"/>
  <c r="H3270" i="2"/>
  <c r="J3268" i="2"/>
  <c r="B3265" i="2"/>
  <c r="D3263" i="2"/>
  <c r="H3259" i="2"/>
  <c r="J3257" i="2"/>
  <c r="B3252" i="2"/>
  <c r="D3250" i="2"/>
  <c r="H3246" i="2"/>
  <c r="J3244" i="2"/>
  <c r="B3241" i="2"/>
  <c r="D3239" i="2"/>
  <c r="D3237" i="2"/>
  <c r="H3233" i="2"/>
  <c r="J3231" i="2"/>
  <c r="B3228" i="2"/>
  <c r="D3226" i="2"/>
  <c r="H3222" i="2"/>
  <c r="H3220" i="2"/>
  <c r="J3218" i="2"/>
  <c r="B3215" i="2"/>
  <c r="J3211" i="2"/>
  <c r="B3210" i="2"/>
  <c r="J3206" i="2"/>
  <c r="B3205" i="2"/>
  <c r="J3201" i="2"/>
  <c r="B3200" i="2"/>
  <c r="J3196" i="2"/>
  <c r="B3195" i="2"/>
  <c r="J3191" i="2"/>
  <c r="B3190" i="2"/>
  <c r="J3186" i="2"/>
  <c r="B3185" i="2"/>
  <c r="J3181" i="2"/>
  <c r="B3180" i="2"/>
  <c r="J3176" i="2"/>
  <c r="B3175" i="2"/>
  <c r="J3171" i="2"/>
  <c r="B3170" i="2"/>
  <c r="J3166" i="2"/>
  <c r="B3165" i="2"/>
  <c r="J3161" i="2"/>
  <c r="B3160" i="2"/>
  <c r="J3156" i="2"/>
  <c r="B3155" i="2"/>
  <c r="J3151" i="2"/>
  <c r="B3150" i="2"/>
  <c r="G3419" i="2"/>
  <c r="G3416" i="2"/>
  <c r="I3413" i="2"/>
  <c r="E3405" i="2"/>
  <c r="K3402" i="2"/>
  <c r="K3399" i="2"/>
  <c r="G3394" i="2"/>
  <c r="I3391" i="2"/>
  <c r="H3386" i="2"/>
  <c r="K3383" i="2"/>
  <c r="G3381" i="2"/>
  <c r="J3378" i="2"/>
  <c r="I3373" i="2"/>
  <c r="E3371" i="2"/>
  <c r="H3368" i="2"/>
  <c r="D3366" i="2"/>
  <c r="H3358" i="2"/>
  <c r="E3354" i="2"/>
  <c r="B3346" i="2"/>
  <c r="B3342" i="2"/>
  <c r="B3340" i="2"/>
  <c r="D3336" i="2"/>
  <c r="E3334" i="2"/>
  <c r="D3332" i="2"/>
  <c r="E3330" i="2"/>
  <c r="E3328" i="2"/>
  <c r="G3324" i="2"/>
  <c r="H3322" i="2"/>
  <c r="G3320" i="2"/>
  <c r="I3318" i="2"/>
  <c r="K3424" i="2"/>
  <c r="H3413" i="2"/>
  <c r="B3411" i="2"/>
  <c r="B3408" i="2"/>
  <c r="D3405" i="2"/>
  <c r="J3402" i="2"/>
  <c r="J3399" i="2"/>
  <c r="H3391" i="2"/>
  <c r="K3388" i="2"/>
  <c r="G3386" i="2"/>
  <c r="J3383" i="2"/>
  <c r="I3378" i="2"/>
  <c r="E3376" i="2"/>
  <c r="H3373" i="2"/>
  <c r="D3371" i="2"/>
  <c r="E3363" i="2"/>
  <c r="B3361" i="2"/>
  <c r="E3356" i="2"/>
  <c r="K3349" i="2"/>
  <c r="B3338" i="2"/>
  <c r="D3334" i="2"/>
  <c r="D3330" i="2"/>
  <c r="D3328" i="2"/>
  <c r="E3326" i="2"/>
  <c r="E3322" i="2"/>
  <c r="H3318" i="2"/>
  <c r="J3316" i="2"/>
  <c r="B3313" i="2"/>
  <c r="D3311" i="2"/>
  <c r="H3307" i="2"/>
  <c r="H3305" i="2"/>
  <c r="J3303" i="2"/>
  <c r="B3300" i="2"/>
  <c r="D3298" i="2"/>
  <c r="J3424" i="2"/>
  <c r="I3421" i="2"/>
  <c r="K3418" i="2"/>
  <c r="E3416" i="2"/>
  <c r="E3413" i="2"/>
  <c r="G3410" i="2"/>
  <c r="I3399" i="2"/>
  <c r="I3396" i="2"/>
  <c r="K3393" i="2"/>
  <c r="G3391" i="2"/>
  <c r="J3388" i="2"/>
  <c r="I3383" i="2"/>
  <c r="E3381" i="2"/>
  <c r="H3378" i="2"/>
  <c r="D3376" i="2"/>
  <c r="I3424" i="2"/>
  <c r="H3421" i="2"/>
  <c r="J3418" i="2"/>
  <c r="D3416" i="2"/>
  <c r="D3413" i="2"/>
  <c r="B3402" i="2"/>
  <c r="H3399" i="2"/>
  <c r="H3396" i="2"/>
  <c r="J3393" i="2"/>
  <c r="I3388" i="2"/>
  <c r="E3386" i="2"/>
  <c r="H3383" i="2"/>
  <c r="D3381" i="2"/>
  <c r="E3421" i="2"/>
  <c r="E3418" i="2"/>
  <c r="G3415" i="2"/>
  <c r="I3404" i="2"/>
  <c r="I3401" i="2"/>
  <c r="K3398" i="2"/>
  <c r="E3396" i="2"/>
  <c r="E3388" i="2"/>
  <c r="B3386" i="2"/>
  <c r="D3383" i="2"/>
  <c r="G3380" i="2"/>
  <c r="I3423" i="2"/>
  <c r="E3415" i="2"/>
  <c r="K3412" i="2"/>
  <c r="K3409" i="2"/>
  <c r="G3404" i="2"/>
  <c r="H3424" i="2"/>
  <c r="I3418" i="2"/>
  <c r="K3407" i="2"/>
  <c r="B3383" i="2"/>
  <c r="D3378" i="2"/>
  <c r="H3374" i="2"/>
  <c r="B3370" i="2"/>
  <c r="J3366" i="2"/>
  <c r="I3359" i="2"/>
  <c r="B3356" i="2"/>
  <c r="B3353" i="2"/>
  <c r="J3349" i="2"/>
  <c r="I3344" i="2"/>
  <c r="G3341" i="2"/>
  <c r="D3333" i="2"/>
  <c r="B3330" i="2"/>
  <c r="I3327" i="2"/>
  <c r="G3319" i="2"/>
  <c r="H3316" i="2"/>
  <c r="E3314" i="2"/>
  <c r="D3309" i="2"/>
  <c r="K3306" i="2"/>
  <c r="H3304" i="2"/>
  <c r="J3301" i="2"/>
  <c r="G3299" i="2"/>
  <c r="B3297" i="2"/>
  <c r="G3294" i="2"/>
  <c r="K3287" i="2"/>
  <c r="I3280" i="2"/>
  <c r="G3278" i="2"/>
  <c r="I3273" i="2"/>
  <c r="G3271" i="2"/>
  <c r="E3269" i="2"/>
  <c r="I3266" i="2"/>
  <c r="G3264" i="2"/>
  <c r="E3257" i="2"/>
  <c r="I3250" i="2"/>
  <c r="I3243" i="2"/>
  <c r="G3241" i="2"/>
  <c r="K3238" i="2"/>
  <c r="I3236" i="2"/>
  <c r="G3234" i="2"/>
  <c r="I3229" i="2"/>
  <c r="G3424" i="2"/>
  <c r="H3418" i="2"/>
  <c r="B3413" i="2"/>
  <c r="J3407" i="2"/>
  <c r="K3392" i="2"/>
  <c r="B3378" i="2"/>
  <c r="E3373" i="2"/>
  <c r="I3366" i="2"/>
  <c r="K3362" i="2"/>
  <c r="H3359" i="2"/>
  <c r="I3349" i="2"/>
  <c r="B3347" i="2"/>
  <c r="H3344" i="2"/>
  <c r="K3338" i="2"/>
  <c r="I3335" i="2"/>
  <c r="H3327" i="2"/>
  <c r="J3321" i="2"/>
  <c r="G3316" i="2"/>
  <c r="D3314" i="2"/>
  <c r="K3311" i="2"/>
  <c r="J3306" i="2"/>
  <c r="G3304" i="2"/>
  <c r="I3301" i="2"/>
  <c r="B3292" i="2"/>
  <c r="J3287" i="2"/>
  <c r="B3285" i="2"/>
  <c r="H3280" i="2"/>
  <c r="H3273" i="2"/>
  <c r="D3269" i="2"/>
  <c r="H3266" i="2"/>
  <c r="B3262" i="2"/>
  <c r="K3423" i="2"/>
  <c r="D3418" i="2"/>
  <c r="B3407" i="2"/>
  <c r="H3401" i="2"/>
  <c r="G3396" i="2"/>
  <c r="J3392" i="2"/>
  <c r="K3387" i="2"/>
  <c r="D3373" i="2"/>
  <c r="B3366" i="2"/>
  <c r="J3362" i="2"/>
  <c r="G3359" i="2"/>
  <c r="H3355" i="2"/>
  <c r="H3349" i="2"/>
  <c r="K3343" i="2"/>
  <c r="E3341" i="2"/>
  <c r="J3338" i="2"/>
  <c r="H3335" i="2"/>
  <c r="B3333" i="2"/>
  <c r="E3327" i="2"/>
  <c r="E3324" i="2"/>
  <c r="I3321" i="2"/>
  <c r="E3319" i="2"/>
  <c r="J3311" i="2"/>
  <c r="I3306" i="2"/>
  <c r="H3301" i="2"/>
  <c r="E3299" i="2"/>
  <c r="E3294" i="2"/>
  <c r="K3289" i="2"/>
  <c r="K3282" i="2"/>
  <c r="G3280" i="2"/>
  <c r="I3275" i="2"/>
  <c r="G3273" i="2"/>
  <c r="E3271" i="2"/>
  <c r="I3268" i="2"/>
  <c r="G3266" i="2"/>
  <c r="E3264" i="2"/>
  <c r="G3259" i="2"/>
  <c r="K3252" i="2"/>
  <c r="I3245" i="2"/>
  <c r="G3243" i="2"/>
  <c r="I3238" i="2"/>
  <c r="G3236" i="2"/>
  <c r="E3234" i="2"/>
  <c r="I3231" i="2"/>
  <c r="G3229" i="2"/>
  <c r="E3222" i="2"/>
  <c r="I3215" i="2"/>
  <c r="E3213" i="2"/>
  <c r="E3211" i="2"/>
  <c r="E3209" i="2"/>
  <c r="E3207" i="2"/>
  <c r="I3196" i="2"/>
  <c r="J3194" i="2"/>
  <c r="K3192" i="2"/>
  <c r="B3187" i="2"/>
  <c r="B3181" i="2"/>
  <c r="D3177" i="2"/>
  <c r="E3175" i="2"/>
  <c r="E3171" i="2"/>
  <c r="G3169" i="2"/>
  <c r="I3167" i="2"/>
  <c r="K3165" i="2"/>
  <c r="E3160" i="2"/>
  <c r="H3158" i="2"/>
  <c r="K3156" i="2"/>
  <c r="D3153" i="2"/>
  <c r="G3151" i="2"/>
  <c r="J3149" i="2"/>
  <c r="E3146" i="2"/>
  <c r="I3144" i="2"/>
  <c r="E3141" i="2"/>
  <c r="I3139" i="2"/>
  <c r="E3136" i="2"/>
  <c r="I3134" i="2"/>
  <c r="H3423" i="2"/>
  <c r="B3418" i="2"/>
  <c r="J3412" i="2"/>
  <c r="G3401" i="2"/>
  <c r="J3387" i="2"/>
  <c r="K3382" i="2"/>
  <c r="K3369" i="2"/>
  <c r="G3365" i="2"/>
  <c r="G3355" i="2"/>
  <c r="K3352" i="2"/>
  <c r="G3349" i="2"/>
  <c r="E3423" i="2"/>
  <c r="I3406" i="2"/>
  <c r="D3396" i="2"/>
  <c r="E3391" i="2"/>
  <c r="J3382" i="2"/>
  <c r="K3377" i="2"/>
  <c r="B3373" i="2"/>
  <c r="J3369" i="2"/>
  <c r="B3362" i="2"/>
  <c r="E3358" i="2"/>
  <c r="J3352" i="2"/>
  <c r="J3346" i="2"/>
  <c r="I3343" i="2"/>
  <c r="J3329" i="2"/>
  <c r="G3321" i="2"/>
  <c r="G3318" i="2"/>
  <c r="D3316" i="2"/>
  <c r="K3313" i="2"/>
  <c r="J3308" i="2"/>
  <c r="G3306" i="2"/>
  <c r="I3303" i="2"/>
  <c r="E3296" i="2"/>
  <c r="K3291" i="2"/>
  <c r="I3289" i="2"/>
  <c r="K3284" i="2"/>
  <c r="I3282" i="2"/>
  <c r="E3280" i="2"/>
  <c r="K3277" i="2"/>
  <c r="G3275" i="2"/>
  <c r="E3273" i="2"/>
  <c r="G3268" i="2"/>
  <c r="E3266" i="2"/>
  <c r="K3261" i="2"/>
  <c r="E3259" i="2"/>
  <c r="K3254" i="2"/>
  <c r="I3252" i="2"/>
  <c r="K3247" i="2"/>
  <c r="G3245" i="2"/>
  <c r="E3243" i="2"/>
  <c r="I3240" i="2"/>
  <c r="G3238" i="2"/>
  <c r="E3236" i="2"/>
  <c r="G3231" i="2"/>
  <c r="E3229" i="2"/>
  <c r="K3224" i="2"/>
  <c r="K3217" i="2"/>
  <c r="G3215" i="2"/>
  <c r="K3204" i="2"/>
  <c r="K3202" i="2"/>
  <c r="K3200" i="2"/>
  <c r="K3198" i="2"/>
  <c r="G3196" i="2"/>
  <c r="H3194" i="2"/>
  <c r="I3192" i="2"/>
  <c r="J3190" i="2"/>
  <c r="K3188" i="2"/>
  <c r="I3186" i="2"/>
  <c r="J3184" i="2"/>
  <c r="K3182" i="2"/>
  <c r="B3177" i="2"/>
  <c r="E3169" i="2"/>
  <c r="G3167" i="2"/>
  <c r="I3165" i="2"/>
  <c r="K3163" i="2"/>
  <c r="E3158" i="2"/>
  <c r="H3156" i="2"/>
  <c r="K3154" i="2"/>
  <c r="B3153" i="2"/>
  <c r="E3151" i="2"/>
  <c r="H3149" i="2"/>
  <c r="K3147" i="2"/>
  <c r="G3144" i="2"/>
  <c r="K3142" i="2"/>
  <c r="G3139" i="2"/>
  <c r="K3137" i="2"/>
  <c r="G3134" i="2"/>
  <c r="K3132" i="2"/>
  <c r="G3129" i="2"/>
  <c r="K3127" i="2"/>
  <c r="G3124" i="2"/>
  <c r="K3122" i="2"/>
  <c r="G3119" i="2"/>
  <c r="K3117" i="2"/>
  <c r="D3423" i="2"/>
  <c r="B3412" i="2"/>
  <c r="H3406" i="2"/>
  <c r="E3401" i="2"/>
  <c r="D3391" i="2"/>
  <c r="B3387" i="2"/>
  <c r="J3377" i="2"/>
  <c r="I3369" i="2"/>
  <c r="E3365" i="2"/>
  <c r="D3358" i="2"/>
  <c r="E3355" i="2"/>
  <c r="I3352" i="2"/>
  <c r="E3349" i="2"/>
  <c r="I3346" i="2"/>
  <c r="H3343" i="2"/>
  <c r="B3341" i="2"/>
  <c r="E3335" i="2"/>
  <c r="K3332" i="2"/>
  <c r="I3329" i="2"/>
  <c r="B3327" i="2"/>
  <c r="J3313" i="2"/>
  <c r="B3311" i="2"/>
  <c r="I3308" i="2"/>
  <c r="H3303" i="2"/>
  <c r="E3301" i="2"/>
  <c r="D3296" i="2"/>
  <c r="J3291" i="2"/>
  <c r="H3289" i="2"/>
  <c r="J3284" i="2"/>
  <c r="H3282" i="2"/>
  <c r="D3280" i="2"/>
  <c r="J3277" i="2"/>
  <c r="D3273" i="2"/>
  <c r="B3271" i="2"/>
  <c r="D3266" i="2"/>
  <c r="J3261" i="2"/>
  <c r="D3259" i="2"/>
  <c r="J3254" i="2"/>
  <c r="H3252" i="2"/>
  <c r="J3247" i="2"/>
  <c r="D3243" i="2"/>
  <c r="H3240" i="2"/>
  <c r="D3236" i="2"/>
  <c r="D3229" i="2"/>
  <c r="J3224" i="2"/>
  <c r="B3222" i="2"/>
  <c r="J3217" i="2"/>
  <c r="B3213" i="2"/>
  <c r="B3211" i="2"/>
  <c r="B3209" i="2"/>
  <c r="B3207" i="2"/>
  <c r="J3204" i="2"/>
  <c r="J3202" i="2"/>
  <c r="J3200" i="2"/>
  <c r="J3198" i="2"/>
  <c r="G3194" i="2"/>
  <c r="H3192" i="2"/>
  <c r="I3190" i="2"/>
  <c r="J3188" i="2"/>
  <c r="H3186" i="2"/>
  <c r="K3417" i="2"/>
  <c r="G3406" i="2"/>
  <c r="D3401" i="2"/>
  <c r="B3396" i="2"/>
  <c r="B3391" i="2"/>
  <c r="D3386" i="2"/>
  <c r="B3382" i="2"/>
  <c r="H3369" i="2"/>
  <c r="D3365" i="2"/>
  <c r="D3355" i="2"/>
  <c r="J3351" i="2"/>
  <c r="D3349" i="2"/>
  <c r="H3346" i="2"/>
  <c r="K3337" i="2"/>
  <c r="D3335" i="2"/>
  <c r="B3332" i="2"/>
  <c r="H3329" i="2"/>
  <c r="K3323" i="2"/>
  <c r="E3321" i="2"/>
  <c r="E3318" i="2"/>
  <c r="B3316" i="2"/>
  <c r="I3313" i="2"/>
  <c r="H3308" i="2"/>
  <c r="E3306" i="2"/>
  <c r="G3303" i="2"/>
  <c r="D3301" i="2"/>
  <c r="K3298" i="2"/>
  <c r="K3293" i="2"/>
  <c r="I3291" i="2"/>
  <c r="K3286" i="2"/>
  <c r="I3284" i="2"/>
  <c r="E3282" i="2"/>
  <c r="K3279" i="2"/>
  <c r="I3277" i="2"/>
  <c r="E3275" i="2"/>
  <c r="G3270" i="2"/>
  <c r="E3268" i="2"/>
  <c r="K3263" i="2"/>
  <c r="E3261" i="2"/>
  <c r="K3256" i="2"/>
  <c r="I3254" i="2"/>
  <c r="K3249" i="2"/>
  <c r="I3247" i="2"/>
  <c r="E3245" i="2"/>
  <c r="K3242" i="2"/>
  <c r="G3240" i="2"/>
  <c r="E3238" i="2"/>
  <c r="G3233" i="2"/>
  <c r="E3231" i="2"/>
  <c r="K3226" i="2"/>
  <c r="E3224" i="2"/>
  <c r="K3219" i="2"/>
  <c r="I3217" i="2"/>
  <c r="I3206" i="2"/>
  <c r="I3204" i="2"/>
  <c r="I3202" i="2"/>
  <c r="I3200" i="2"/>
  <c r="E3198" i="2"/>
  <c r="E3196" i="2"/>
  <c r="B3423" i="2"/>
  <c r="J3417" i="2"/>
  <c r="G3395" i="2"/>
  <c r="G3390" i="2"/>
  <c r="B3377" i="2"/>
  <c r="K3372" i="2"/>
  <c r="G3369" i="2"/>
  <c r="B3365" i="2"/>
  <c r="J3361" i="2"/>
  <c r="B3358" i="2"/>
  <c r="B3355" i="2"/>
  <c r="I3351" i="2"/>
  <c r="G3346" i="2"/>
  <c r="E3343" i="2"/>
  <c r="J3337" i="2"/>
  <c r="B3335" i="2"/>
  <c r="G3329" i="2"/>
  <c r="J3323" i="2"/>
  <c r="D3321" i="2"/>
  <c r="D3318" i="2"/>
  <c r="H3313" i="2"/>
  <c r="G3308" i="2"/>
  <c r="D3306" i="2"/>
  <c r="J3298" i="2"/>
  <c r="B3296" i="2"/>
  <c r="J3293" i="2"/>
  <c r="H3291" i="2"/>
  <c r="J3286" i="2"/>
  <c r="H3284" i="2"/>
  <c r="D3282" i="2"/>
  <c r="J3279" i="2"/>
  <c r="H3277" i="2"/>
  <c r="D3275" i="2"/>
  <c r="G3421" i="2"/>
  <c r="E3410" i="2"/>
  <c r="K3404" i="2"/>
  <c r="D3395" i="2"/>
  <c r="D3390" i="2"/>
  <c r="E3385" i="2"/>
  <c r="B3376" i="2"/>
  <c r="B3372" i="2"/>
  <c r="K3364" i="2"/>
  <c r="K3357" i="2"/>
  <c r="K3354" i="2"/>
  <c r="J3348" i="2"/>
  <c r="H3345" i="2"/>
  <c r="B3343" i="2"/>
  <c r="E3337" i="2"/>
  <c r="K3334" i="2"/>
  <c r="I3331" i="2"/>
  <c r="D3329" i="2"/>
  <c r="B3326" i="2"/>
  <c r="E3320" i="2"/>
  <c r="H3315" i="2"/>
  <c r="G3310" i="2"/>
  <c r="D3308" i="2"/>
  <c r="B3298" i="2"/>
  <c r="I3295" i="2"/>
  <c r="G3293" i="2"/>
  <c r="I3288" i="2"/>
  <c r="G3286" i="2"/>
  <c r="E3284" i="2"/>
  <c r="I3281" i="2"/>
  <c r="D3421" i="2"/>
  <c r="H3404" i="2"/>
  <c r="B3385" i="2"/>
  <c r="D3380" i="2"/>
  <c r="E3375" i="2"/>
  <c r="I3364" i="2"/>
  <c r="I3357" i="2"/>
  <c r="K3353" i="2"/>
  <c r="D3351" i="2"/>
  <c r="H3348" i="2"/>
  <c r="J3339" i="2"/>
  <c r="G3331" i="2"/>
  <c r="D3323" i="2"/>
  <c r="K3317" i="2"/>
  <c r="J3312" i="2"/>
  <c r="E3310" i="2"/>
  <c r="B3308" i="2"/>
  <c r="D3305" i="2"/>
  <c r="H3300" i="2"/>
  <c r="G3295" i="2"/>
  <c r="E3293" i="2"/>
  <c r="I3290" i="2"/>
  <c r="G3288" i="2"/>
  <c r="E3286" i="2"/>
  <c r="G3281" i="2"/>
  <c r="E3279" i="2"/>
  <c r="K3274" i="2"/>
  <c r="K3267" i="2"/>
  <c r="G3265" i="2"/>
  <c r="I3260" i="2"/>
  <c r="G3258" i="2"/>
  <c r="E3256" i="2"/>
  <c r="I3253" i="2"/>
  <c r="G3251" i="2"/>
  <c r="E3249" i="2"/>
  <c r="G3244" i="2"/>
  <c r="K3237" i="2"/>
  <c r="B3421" i="2"/>
  <c r="D3415" i="2"/>
  <c r="J3409" i="2"/>
  <c r="J3398" i="2"/>
  <c r="I3393" i="2"/>
  <c r="B3380" i="2"/>
  <c r="D3375" i="2"/>
  <c r="J3371" i="2"/>
  <c r="H3364" i="2"/>
  <c r="E3360" i="2"/>
  <c r="D3357" i="2"/>
  <c r="J3353" i="2"/>
  <c r="E3345" i="2"/>
  <c r="K3342" i="2"/>
  <c r="I3339" i="2"/>
  <c r="B3337" i="2"/>
  <c r="D3410" i="2"/>
  <c r="H3398" i="2"/>
  <c r="D3388" i="2"/>
  <c r="E3378" i="2"/>
  <c r="D3368" i="2"/>
  <c r="D3360" i="2"/>
  <c r="E3347" i="2"/>
  <c r="I3341" i="2"/>
  <c r="B3336" i="2"/>
  <c r="H3325" i="2"/>
  <c r="D3320" i="2"/>
  <c r="B3307" i="2"/>
  <c r="J3302" i="2"/>
  <c r="K3297" i="2"/>
  <c r="H3293" i="2"/>
  <c r="J3289" i="2"/>
  <c r="E3285" i="2"/>
  <c r="B3277" i="2"/>
  <c r="K3269" i="2"/>
  <c r="B3266" i="2"/>
  <c r="J3262" i="2"/>
  <c r="K3258" i="2"/>
  <c r="H3255" i="2"/>
  <c r="J3252" i="2"/>
  <c r="D3249" i="2"/>
  <c r="B3246" i="2"/>
  <c r="E3242" i="2"/>
  <c r="H3239" i="2"/>
  <c r="K3232" i="2"/>
  <c r="J3229" i="2"/>
  <c r="I3226" i="2"/>
  <c r="I3223" i="2"/>
  <c r="K3214" i="2"/>
  <c r="G3212" i="2"/>
  <c r="K3209" i="2"/>
  <c r="G3207" i="2"/>
  <c r="G3204" i="2"/>
  <c r="G3199" i="2"/>
  <c r="D3194" i="2"/>
  <c r="I3409" i="2"/>
  <c r="E3398" i="2"/>
  <c r="B3368" i="2"/>
  <c r="B3360" i="2"/>
  <c r="E3353" i="2"/>
  <c r="D3347" i="2"/>
  <c r="H3341" i="2"/>
  <c r="B3331" i="2"/>
  <c r="G3325" i="2"/>
  <c r="B3320" i="2"/>
  <c r="I3315" i="2"/>
  <c r="E3311" i="2"/>
  <c r="I3302" i="2"/>
  <c r="J3297" i="2"/>
  <c r="K3288" i="2"/>
  <c r="D3285" i="2"/>
  <c r="B3281" i="2"/>
  <c r="B3273" i="2"/>
  <c r="J3269" i="2"/>
  <c r="I3262" i="2"/>
  <c r="J3258" i="2"/>
  <c r="G3255" i="2"/>
  <c r="D3242" i="2"/>
  <c r="J3232" i="2"/>
  <c r="H3229" i="2"/>
  <c r="H3226" i="2"/>
  <c r="H3223" i="2"/>
  <c r="B3221" i="2"/>
  <c r="B3218" i="2"/>
  <c r="J3214" i="2"/>
  <c r="J3209" i="2"/>
  <c r="B3202" i="2"/>
  <c r="B3197" i="2"/>
  <c r="H3189" i="2"/>
  <c r="J3182" i="2"/>
  <c r="I3180" i="2"/>
  <c r="E3178" i="2"/>
  <c r="D3176" i="2"/>
  <c r="B3172" i="2"/>
  <c r="J3163" i="2"/>
  <c r="H3161" i="2"/>
  <c r="I3159" i="2"/>
  <c r="J3157" i="2"/>
  <c r="K3155" i="2"/>
  <c r="H3409" i="2"/>
  <c r="D3398" i="2"/>
  <c r="B3388" i="2"/>
  <c r="K3367" i="2"/>
  <c r="D3353" i="2"/>
  <c r="D3341" i="2"/>
  <c r="G3335" i="2"/>
  <c r="G3315" i="2"/>
  <c r="I3310" i="2"/>
  <c r="H3302" i="2"/>
  <c r="I3297" i="2"/>
  <c r="D3293" i="2"/>
  <c r="J3288" i="2"/>
  <c r="K3276" i="2"/>
  <c r="I3269" i="2"/>
  <c r="H3262" i="2"/>
  <c r="I3258" i="2"/>
  <c r="K3251" i="2"/>
  <c r="H3245" i="2"/>
  <c r="B3242" i="2"/>
  <c r="E3235" i="2"/>
  <c r="I3232" i="2"/>
  <c r="G3223" i="2"/>
  <c r="G3220" i="2"/>
  <c r="I3214" i="2"/>
  <c r="E3212" i="2"/>
  <c r="I3209" i="2"/>
  <c r="D3207" i="2"/>
  <c r="E3204" i="2"/>
  <c r="G3420" i="2"/>
  <c r="G3409" i="2"/>
  <c r="G3385" i="2"/>
  <c r="G3375" i="2"/>
  <c r="J3367" i="2"/>
  <c r="I3340" i="2"/>
  <c r="E3325" i="2"/>
  <c r="B3398" i="2"/>
  <c r="B3375" i="2"/>
  <c r="K3359" i="2"/>
  <c r="H3351" i="2"/>
  <c r="I3345" i="2"/>
  <c r="H3340" i="2"/>
  <c r="K3329" i="2"/>
  <c r="D3325" i="2"/>
  <c r="K3319" i="2"/>
  <c r="K3314" i="2"/>
  <c r="I3305" i="2"/>
  <c r="K3301" i="2"/>
  <c r="E3297" i="2"/>
  <c r="J3292" i="2"/>
  <c r="I3276" i="2"/>
  <c r="E3272" i="2"/>
  <c r="G3269" i="2"/>
  <c r="H3265" i="2"/>
  <c r="D3262" i="2"/>
  <c r="D3255" i="2"/>
  <c r="I3251" i="2"/>
  <c r="J3248" i="2"/>
  <c r="H3238" i="2"/>
  <c r="B3235" i="2"/>
  <c r="E3232" i="2"/>
  <c r="K3228" i="2"/>
  <c r="E3223" i="2"/>
  <c r="E3220" i="2"/>
  <c r="E3217" i="2"/>
  <c r="G3214" i="2"/>
  <c r="G3209" i="2"/>
  <c r="G3206" i="2"/>
  <c r="G3201" i="2"/>
  <c r="G3191" i="2"/>
  <c r="E3189" i="2"/>
  <c r="H3184" i="2"/>
  <c r="G3182" i="2"/>
  <c r="B3178" i="2"/>
  <c r="I3171" i="2"/>
  <c r="I3169" i="2"/>
  <c r="H3167" i="2"/>
  <c r="G3165" i="2"/>
  <c r="E3163" i="2"/>
  <c r="E3161" i="2"/>
  <c r="G3157" i="2"/>
  <c r="H3155" i="2"/>
  <c r="I3153" i="2"/>
  <c r="I3151" i="2"/>
  <c r="I3149" i="2"/>
  <c r="I3147" i="2"/>
  <c r="K3145" i="2"/>
  <c r="E3140" i="2"/>
  <c r="G3138" i="2"/>
  <c r="I3136" i="2"/>
  <c r="K3134" i="2"/>
  <c r="B3131" i="2"/>
  <c r="E3129" i="2"/>
  <c r="H3127" i="2"/>
  <c r="K3125" i="2"/>
  <c r="B3124" i="2"/>
  <c r="E3122" i="2"/>
  <c r="H3120" i="2"/>
  <c r="K3118" i="2"/>
  <c r="B3117" i="2"/>
  <c r="E3115" i="2"/>
  <c r="I3113" i="2"/>
  <c r="E3110" i="2"/>
  <c r="I3108" i="2"/>
  <c r="E3105" i="2"/>
  <c r="I3103" i="2"/>
  <c r="E3100" i="2"/>
  <c r="I3098" i="2"/>
  <c r="E3095" i="2"/>
  <c r="I3093" i="2"/>
  <c r="E3090" i="2"/>
  <c r="I3088" i="2"/>
  <c r="E3085" i="2"/>
  <c r="I3083" i="2"/>
  <c r="E3080" i="2"/>
  <c r="I3078" i="2"/>
  <c r="E3075" i="2"/>
  <c r="I3073" i="2"/>
  <c r="E3070" i="2"/>
  <c r="I3068" i="2"/>
  <c r="E3065" i="2"/>
  <c r="I3063" i="2"/>
  <c r="E3060" i="2"/>
  <c r="I3058" i="2"/>
  <c r="E3055" i="2"/>
  <c r="I3053" i="2"/>
  <c r="E3050" i="2"/>
  <c r="I3048" i="2"/>
  <c r="E3045" i="2"/>
  <c r="I3043" i="2"/>
  <c r="E3040" i="2"/>
  <c r="I3038" i="2"/>
  <c r="E3420" i="2"/>
  <c r="K3408" i="2"/>
  <c r="D3385" i="2"/>
  <c r="B3367" i="2"/>
  <c r="J3359" i="2"/>
  <c r="G3351" i="2"/>
  <c r="G3345" i="2"/>
  <c r="K3339" i="2"/>
  <c r="J3334" i="2"/>
  <c r="B3325" i="2"/>
  <c r="J3319" i="2"/>
  <c r="J3314" i="2"/>
  <c r="D3310" i="2"/>
  <c r="G3305" i="2"/>
  <c r="G3301" i="2"/>
  <c r="D3297" i="2"/>
  <c r="I3292" i="2"/>
  <c r="E3288" i="2"/>
  <c r="D3284" i="2"/>
  <c r="I3279" i="2"/>
  <c r="H3276" i="2"/>
  <c r="D3272" i="2"/>
  <c r="E3258" i="2"/>
  <c r="B3255" i="2"/>
  <c r="H3251" i="2"/>
  <c r="E3248" i="2"/>
  <c r="B3245" i="2"/>
  <c r="K3241" i="2"/>
  <c r="D3238" i="2"/>
  <c r="D3232" i="2"/>
  <c r="J3228" i="2"/>
  <c r="D3223" i="2"/>
  <c r="D3220" i="2"/>
  <c r="D3217" i="2"/>
  <c r="B3212" i="2"/>
  <c r="B3204" i="2"/>
  <c r="B3199" i="2"/>
  <c r="B3196" i="2"/>
  <c r="K3193" i="2"/>
  <c r="D3189" i="2"/>
  <c r="G3184" i="2"/>
  <c r="E3180" i="2"/>
  <c r="K3173" i="2"/>
  <c r="H3171" i="2"/>
  <c r="H3169" i="2"/>
  <c r="D3163" i="2"/>
  <c r="D3161" i="2"/>
  <c r="E3159" i="2"/>
  <c r="G3155" i="2"/>
  <c r="H3153" i="2"/>
  <c r="H3151" i="2"/>
  <c r="G3149" i="2"/>
  <c r="H3147" i="2"/>
  <c r="J3145" i="2"/>
  <c r="B3142" i="2"/>
  <c r="D3140" i="2"/>
  <c r="H3136" i="2"/>
  <c r="J3134" i="2"/>
  <c r="J3132" i="2"/>
  <c r="D3129" i="2"/>
  <c r="G3127" i="2"/>
  <c r="J3125" i="2"/>
  <c r="D3122" i="2"/>
  <c r="G3120" i="2"/>
  <c r="J3118" i="2"/>
  <c r="D3115" i="2"/>
  <c r="H3113" i="2"/>
  <c r="D3110" i="2"/>
  <c r="H3108" i="2"/>
  <c r="D3105" i="2"/>
  <c r="H3103" i="2"/>
  <c r="D3100" i="2"/>
  <c r="H3098" i="2"/>
  <c r="D3095" i="2"/>
  <c r="H3093" i="2"/>
  <c r="D3090" i="2"/>
  <c r="H3088" i="2"/>
  <c r="D3085" i="2"/>
  <c r="H3083" i="2"/>
  <c r="D3080" i="2"/>
  <c r="H3078" i="2"/>
  <c r="D3075" i="2"/>
  <c r="H3073" i="2"/>
  <c r="D3070" i="2"/>
  <c r="H3068" i="2"/>
  <c r="D3065" i="2"/>
  <c r="H3063" i="2"/>
  <c r="D3060" i="2"/>
  <c r="H3058" i="2"/>
  <c r="D3055" i="2"/>
  <c r="D3420" i="2"/>
  <c r="J3408" i="2"/>
  <c r="E3395" i="2"/>
  <c r="E3351" i="2"/>
  <c r="D3345" i="2"/>
  <c r="H3339" i="2"/>
  <c r="E3329" i="2"/>
  <c r="D3324" i="2"/>
  <c r="I3319" i="2"/>
  <c r="I3314" i="2"/>
  <c r="E3305" i="2"/>
  <c r="B3301" i="2"/>
  <c r="H3292" i="2"/>
  <c r="D3288" i="2"/>
  <c r="H3279" i="2"/>
  <c r="B3272" i="2"/>
  <c r="H3268" i="2"/>
  <c r="D3261" i="2"/>
  <c r="D3258" i="2"/>
  <c r="D3248" i="2"/>
  <c r="I3244" i="2"/>
  <c r="J3241" i="2"/>
  <c r="B3232" i="2"/>
  <c r="I3228" i="2"/>
  <c r="I3225" i="2"/>
  <c r="B3220" i="2"/>
  <c r="K3216" i="2"/>
  <c r="E3214" i="2"/>
  <c r="I3211" i="2"/>
  <c r="D3209" i="2"/>
  <c r="E3206" i="2"/>
  <c r="E3201" i="2"/>
  <c r="J3193" i="2"/>
  <c r="E3191" i="2"/>
  <c r="G3186" i="2"/>
  <c r="E3182" i="2"/>
  <c r="K3175" i="2"/>
  <c r="J3173" i="2"/>
  <c r="G3171" i="2"/>
  <c r="E3167" i="2"/>
  <c r="E3165" i="2"/>
  <c r="D3159" i="2"/>
  <c r="E3157" i="2"/>
  <c r="G3153" i="2"/>
  <c r="G3147" i="2"/>
  <c r="I3145" i="2"/>
  <c r="K3143" i="2"/>
  <c r="E3138" i="2"/>
  <c r="G3136" i="2"/>
  <c r="H3134" i="2"/>
  <c r="I3132" i="2"/>
  <c r="I3125" i="2"/>
  <c r="I3118" i="2"/>
  <c r="G3113" i="2"/>
  <c r="K3111" i="2"/>
  <c r="G3108" i="2"/>
  <c r="K3106" i="2"/>
  <c r="G3103" i="2"/>
  <c r="K3101" i="2"/>
  <c r="G3098" i="2"/>
  <c r="K3096" i="2"/>
  <c r="G3093" i="2"/>
  <c r="K3091" i="2"/>
  <c r="G3088" i="2"/>
  <c r="K3086" i="2"/>
  <c r="E3406" i="2"/>
  <c r="K3384" i="2"/>
  <c r="K3374" i="2"/>
  <c r="B3351" i="2"/>
  <c r="B3345" i="2"/>
  <c r="G3339" i="2"/>
  <c r="K3333" i="2"/>
  <c r="I3323" i="2"/>
  <c r="H3319" i="2"/>
  <c r="H3314" i="2"/>
  <c r="B3310" i="2"/>
  <c r="G3296" i="2"/>
  <c r="E3292" i="2"/>
  <c r="G3283" i="2"/>
  <c r="G3279" i="2"/>
  <c r="B3276" i="2"/>
  <c r="D3268" i="2"/>
  <c r="H3254" i="2"/>
  <c r="E3251" i="2"/>
  <c r="B3248" i="2"/>
  <c r="H3244" i="2"/>
  <c r="I3241" i="2"/>
  <c r="B3238" i="2"/>
  <c r="K3234" i="2"/>
  <c r="H3231" i="2"/>
  <c r="H3228" i="2"/>
  <c r="H3225" i="2"/>
  <c r="B3223" i="2"/>
  <c r="J3219" i="2"/>
  <c r="J3216" i="2"/>
  <c r="D3214" i="2"/>
  <c r="H3211" i="2"/>
  <c r="D3206" i="2"/>
  <c r="D3201" i="2"/>
  <c r="D3198" i="2"/>
  <c r="I3193" i="2"/>
  <c r="D3191" i="2"/>
  <c r="B3189" i="2"/>
  <c r="E3184" i="2"/>
  <c r="D3182" i="2"/>
  <c r="K3177" i="2"/>
  <c r="J3175" i="2"/>
  <c r="I3173" i="2"/>
  <c r="D3169" i="2"/>
  <c r="B3417" i="2"/>
  <c r="K3403" i="2"/>
  <c r="D3393" i="2"/>
  <c r="E3383" i="2"/>
  <c r="J3372" i="2"/>
  <c r="J3364" i="2"/>
  <c r="B3357" i="2"/>
  <c r="H3350" i="2"/>
  <c r="K3344" i="2"/>
  <c r="D3339" i="2"/>
  <c r="H3333" i="2"/>
  <c r="B3328" i="2"/>
  <c r="B3318" i="2"/>
  <c r="G3309" i="2"/>
  <c r="H3295" i="2"/>
  <c r="G3291" i="2"/>
  <c r="D3283" i="2"/>
  <c r="B3275" i="2"/>
  <c r="J3271" i="2"/>
  <c r="I3264" i="2"/>
  <c r="H3257" i="2"/>
  <c r="K3253" i="2"/>
  <c r="B3251" i="2"/>
  <c r="E3247" i="2"/>
  <c r="D3244" i="2"/>
  <c r="J3237" i="2"/>
  <c r="I3403" i="2"/>
  <c r="B3393" i="2"/>
  <c r="J3343" i="2"/>
  <c r="I3338" i="2"/>
  <c r="E3333" i="2"/>
  <c r="J3317" i="2"/>
  <c r="K3308" i="2"/>
  <c r="J3304" i="2"/>
  <c r="K3299" i="2"/>
  <c r="E3295" i="2"/>
  <c r="H3403" i="2"/>
  <c r="B3381" i="2"/>
  <c r="D3363" i="2"/>
  <c r="D3356" i="2"/>
  <c r="D3343" i="2"/>
  <c r="I3337" i="2"/>
  <c r="K3327" i="2"/>
  <c r="D3322" i="2"/>
  <c r="I3317" i="2"/>
  <c r="K3312" i="2"/>
  <c r="I3304" i="2"/>
  <c r="J3299" i="2"/>
  <c r="D3295" i="2"/>
  <c r="H3290" i="2"/>
  <c r="H3286" i="2"/>
  <c r="J3282" i="2"/>
  <c r="J3278" i="2"/>
  <c r="J3274" i="2"/>
  <c r="D3271" i="2"/>
  <c r="I3267" i="2"/>
  <c r="J3263" i="2"/>
  <c r="J3256" i="2"/>
  <c r="G3253" i="2"/>
  <c r="H3250" i="2"/>
  <c r="B3247" i="2"/>
  <c r="K3243" i="2"/>
  <c r="D3240" i="2"/>
  <c r="I3230" i="2"/>
  <c r="J3227" i="2"/>
  <c r="B3225" i="2"/>
  <c r="J3221" i="2"/>
  <c r="D3219" i="2"/>
  <c r="G3370" i="2"/>
  <c r="J3354" i="2"/>
  <c r="J3341" i="2"/>
  <c r="H3317" i="2"/>
  <c r="E3308" i="2"/>
  <c r="I3299" i="2"/>
  <c r="G3290" i="2"/>
  <c r="H3275" i="2"/>
  <c r="B3263" i="2"/>
  <c r="H3256" i="2"/>
  <c r="E3244" i="2"/>
  <c r="J3238" i="2"/>
  <c r="B3233" i="2"/>
  <c r="K3227" i="2"/>
  <c r="K3205" i="2"/>
  <c r="D3202" i="2"/>
  <c r="K3194" i="2"/>
  <c r="B3188" i="2"/>
  <c r="G3185" i="2"/>
  <c r="G3176" i="2"/>
  <c r="E3173" i="2"/>
  <c r="J3170" i="2"/>
  <c r="H3165" i="2"/>
  <c r="K3162" i="2"/>
  <c r="G3160" i="2"/>
  <c r="I3155" i="2"/>
  <c r="I3150" i="2"/>
  <c r="E3148" i="2"/>
  <c r="B3146" i="2"/>
  <c r="J3143" i="2"/>
  <c r="I3141" i="2"/>
  <c r="E3137" i="2"/>
  <c r="D3135" i="2"/>
  <c r="J3130" i="2"/>
  <c r="J3128" i="2"/>
  <c r="J3126" i="2"/>
  <c r="J3124" i="2"/>
  <c r="I3122" i="2"/>
  <c r="I3120" i="2"/>
  <c r="G3112" i="2"/>
  <c r="H3110" i="2"/>
  <c r="G3106" i="2"/>
  <c r="H3104" i="2"/>
  <c r="I3102" i="2"/>
  <c r="J3100" i="2"/>
  <c r="K3098" i="2"/>
  <c r="I3096" i="2"/>
  <c r="J3094" i="2"/>
  <c r="K3092" i="2"/>
  <c r="B3087" i="2"/>
  <c r="B3083" i="2"/>
  <c r="D3081" i="2"/>
  <c r="H3077" i="2"/>
  <c r="J3075" i="2"/>
  <c r="B3072" i="2"/>
  <c r="B3070" i="2"/>
  <c r="D3068" i="2"/>
  <c r="H3064" i="2"/>
  <c r="J3062" i="2"/>
  <c r="B3059" i="2"/>
  <c r="D3057" i="2"/>
  <c r="G3053" i="2"/>
  <c r="J3051" i="2"/>
  <c r="D3048" i="2"/>
  <c r="G3046" i="2"/>
  <c r="J3044" i="2"/>
  <c r="D3041" i="2"/>
  <c r="G3039" i="2"/>
  <c r="J3037" i="2"/>
  <c r="E3034" i="2"/>
  <c r="I3032" i="2"/>
  <c r="E3029" i="2"/>
  <c r="I3027" i="2"/>
  <c r="E3024" i="2"/>
  <c r="I3022" i="2"/>
  <c r="E3019" i="2"/>
  <c r="I3017" i="2"/>
  <c r="E3014" i="2"/>
  <c r="I3012" i="2"/>
  <c r="I3353" i="2"/>
  <c r="E3317" i="2"/>
  <c r="H3299" i="2"/>
  <c r="B3283" i="2"/>
  <c r="H3269" i="2"/>
  <c r="G3256" i="2"/>
  <c r="B3250" i="2"/>
  <c r="I3227" i="2"/>
  <c r="E3218" i="2"/>
  <c r="K3213" i="2"/>
  <c r="J3205" i="2"/>
  <c r="I3201" i="2"/>
  <c r="K3197" i="2"/>
  <c r="I3194" i="2"/>
  <c r="B3191" i="2"/>
  <c r="B3182" i="2"/>
  <c r="E3179" i="2"/>
  <c r="D3173" i="2"/>
  <c r="I3170" i="2"/>
  <c r="B3168" i="2"/>
  <c r="D3165" i="2"/>
  <c r="J3162" i="2"/>
  <c r="E3155" i="2"/>
  <c r="K3152" i="2"/>
  <c r="H3150" i="2"/>
  <c r="D3148" i="2"/>
  <c r="I3143" i="2"/>
  <c r="H3141" i="2"/>
  <c r="E3139" i="2"/>
  <c r="D3137" i="2"/>
  <c r="B3133" i="2"/>
  <c r="I3130" i="2"/>
  <c r="I3128" i="2"/>
  <c r="I3126" i="2"/>
  <c r="I3124" i="2"/>
  <c r="H3122" i="2"/>
  <c r="E3120" i="2"/>
  <c r="E3118" i="2"/>
  <c r="E3116" i="2"/>
  <c r="E3114" i="2"/>
  <c r="G3110" i="2"/>
  <c r="E3108" i="2"/>
  <c r="G3104" i="2"/>
  <c r="H3102" i="2"/>
  <c r="I3100" i="2"/>
  <c r="J3098" i="2"/>
  <c r="H3096" i="2"/>
  <c r="I3094" i="2"/>
  <c r="J3092" i="2"/>
  <c r="K3090" i="2"/>
  <c r="J3086" i="2"/>
  <c r="K3084" i="2"/>
  <c r="E3079" i="2"/>
  <c r="G3077" i="2"/>
  <c r="I3075" i="2"/>
  <c r="K3073" i="2"/>
  <c r="K3071" i="2"/>
  <c r="E3066" i="2"/>
  <c r="G3064" i="2"/>
  <c r="I3062" i="2"/>
  <c r="K3060" i="2"/>
  <c r="I3051" i="2"/>
  <c r="I3044" i="2"/>
  <c r="I3037" i="2"/>
  <c r="D3034" i="2"/>
  <c r="H3032" i="2"/>
  <c r="D3029" i="2"/>
  <c r="H3027" i="2"/>
  <c r="D3024" i="2"/>
  <c r="H3022" i="2"/>
  <c r="D3019" i="2"/>
  <c r="H3017" i="2"/>
  <c r="D3014" i="2"/>
  <c r="H3012" i="2"/>
  <c r="D3009" i="2"/>
  <c r="H3007" i="2"/>
  <c r="D3004" i="2"/>
  <c r="H3002" i="2"/>
  <c r="B3416" i="2"/>
  <c r="E3390" i="2"/>
  <c r="E3370" i="2"/>
  <c r="H3353" i="2"/>
  <c r="E3339" i="2"/>
  <c r="J3327" i="2"/>
  <c r="D3317" i="2"/>
  <c r="I3307" i="2"/>
  <c r="D3299" i="2"/>
  <c r="E3290" i="2"/>
  <c r="K3262" i="2"/>
  <c r="J3249" i="2"/>
  <c r="H3227" i="2"/>
  <c r="D3222" i="2"/>
  <c r="D3218" i="2"/>
  <c r="J3213" i="2"/>
  <c r="H3209" i="2"/>
  <c r="I3205" i="2"/>
  <c r="H3201" i="2"/>
  <c r="J3197" i="2"/>
  <c r="E3194" i="2"/>
  <c r="E3185" i="2"/>
  <c r="D3179" i="2"/>
  <c r="E3176" i="2"/>
  <c r="B3173" i="2"/>
  <c r="H3170" i="2"/>
  <c r="I3162" i="2"/>
  <c r="D3160" i="2"/>
  <c r="K3157" i="2"/>
  <c r="D3155" i="2"/>
  <c r="J3152" i="2"/>
  <c r="G3150" i="2"/>
  <c r="H3143" i="2"/>
  <c r="G3141" i="2"/>
  <c r="D3139" i="2"/>
  <c r="B3135" i="2"/>
  <c r="H3132" i="2"/>
  <c r="H3130" i="2"/>
  <c r="H3128" i="2"/>
  <c r="H3126" i="2"/>
  <c r="H3124" i="2"/>
  <c r="G3122" i="2"/>
  <c r="D3120" i="2"/>
  <c r="D3118" i="2"/>
  <c r="D3116" i="2"/>
  <c r="D3114" i="2"/>
  <c r="E3112" i="2"/>
  <c r="D3108" i="2"/>
  <c r="E3106" i="2"/>
  <c r="G3102" i="2"/>
  <c r="H3100" i="2"/>
  <c r="G3096" i="2"/>
  <c r="H3094" i="2"/>
  <c r="I3092" i="2"/>
  <c r="J3090" i="2"/>
  <c r="K3088" i="2"/>
  <c r="I3086" i="2"/>
  <c r="J3084" i="2"/>
  <c r="B3081" i="2"/>
  <c r="D3079" i="2"/>
  <c r="H3075" i="2"/>
  <c r="J3073" i="2"/>
  <c r="J3071" i="2"/>
  <c r="B3068" i="2"/>
  <c r="D3066" i="2"/>
  <c r="H3062" i="2"/>
  <c r="J3060" i="2"/>
  <c r="B3057" i="2"/>
  <c r="B3055" i="2"/>
  <c r="E3053" i="2"/>
  <c r="H3051" i="2"/>
  <c r="K3049" i="2"/>
  <c r="B3048" i="2"/>
  <c r="E3046" i="2"/>
  <c r="H3044" i="2"/>
  <c r="K3042" i="2"/>
  <c r="B3041" i="2"/>
  <c r="E3039" i="2"/>
  <c r="H3037" i="2"/>
  <c r="K3035" i="2"/>
  <c r="G3032" i="2"/>
  <c r="K3030" i="2"/>
  <c r="G3027" i="2"/>
  <c r="K3025" i="2"/>
  <c r="G3022" i="2"/>
  <c r="K3020" i="2"/>
  <c r="G3017" i="2"/>
  <c r="K3015" i="2"/>
  <c r="G3012" i="2"/>
  <c r="K3010" i="2"/>
  <c r="G3007" i="2"/>
  <c r="K3005" i="2"/>
  <c r="G3002" i="2"/>
  <c r="K3000" i="2"/>
  <c r="G2997" i="2"/>
  <c r="K2995" i="2"/>
  <c r="G2992" i="2"/>
  <c r="K2990" i="2"/>
  <c r="G2987" i="2"/>
  <c r="K2985" i="2"/>
  <c r="G2982" i="2"/>
  <c r="K2980" i="2"/>
  <c r="G2977" i="2"/>
  <c r="K2975" i="2"/>
  <c r="G2972" i="2"/>
  <c r="K2970" i="2"/>
  <c r="G2967" i="2"/>
  <c r="K2965" i="2"/>
  <c r="G2962" i="2"/>
  <c r="K2960" i="2"/>
  <c r="G2957" i="2"/>
  <c r="K2955" i="2"/>
  <c r="G2952" i="2"/>
  <c r="K2950" i="2"/>
  <c r="G2947" i="2"/>
  <c r="K2945" i="2"/>
  <c r="G2942" i="2"/>
  <c r="K2940" i="2"/>
  <c r="G2937" i="2"/>
  <c r="K2935" i="2"/>
  <c r="G2932" i="2"/>
  <c r="K2930" i="2"/>
  <c r="G2927" i="2"/>
  <c r="K2925" i="2"/>
  <c r="G2922" i="2"/>
  <c r="K2920" i="2"/>
  <c r="G2917" i="2"/>
  <c r="K2915" i="2"/>
  <c r="G2912" i="2"/>
  <c r="K2910" i="2"/>
  <c r="G2907" i="2"/>
  <c r="K2905" i="2"/>
  <c r="G2902" i="2"/>
  <c r="K2900" i="2"/>
  <c r="G2897" i="2"/>
  <c r="K2895" i="2"/>
  <c r="K3414" i="2"/>
  <c r="B3390" i="2"/>
  <c r="D3370" i="2"/>
  <c r="D3327" i="2"/>
  <c r="K3316" i="2"/>
  <c r="E3307" i="2"/>
  <c r="E3298" i="2"/>
  <c r="D3290" i="2"/>
  <c r="B3282" i="2"/>
  <c r="B3268" i="2"/>
  <c r="E3262" i="2"/>
  <c r="D3256" i="2"/>
  <c r="I3249" i="2"/>
  <c r="J3243" i="2"/>
  <c r="H3232" i="2"/>
  <c r="E3227" i="2"/>
  <c r="H3217" i="2"/>
  <c r="D3213" i="2"/>
  <c r="K3208" i="2"/>
  <c r="H3205" i="2"/>
  <c r="I3197" i="2"/>
  <c r="B3194" i="2"/>
  <c r="K3190" i="2"/>
  <c r="K3187" i="2"/>
  <c r="K3184" i="2"/>
  <c r="I3181" i="2"/>
  <c r="B3179" i="2"/>
  <c r="G3170" i="2"/>
  <c r="K3167" i="2"/>
  <c r="H3162" i="2"/>
  <c r="I3157" i="2"/>
  <c r="I3152" i="2"/>
  <c r="B3148" i="2"/>
  <c r="H3145" i="2"/>
  <c r="G3143" i="2"/>
  <c r="B3137" i="2"/>
  <c r="G3132" i="2"/>
  <c r="G3130" i="2"/>
  <c r="G3128" i="2"/>
  <c r="G3126" i="2"/>
  <c r="B3116" i="2"/>
  <c r="D3112" i="2"/>
  <c r="B3110" i="2"/>
  <c r="D3106" i="2"/>
  <c r="E3104" i="2"/>
  <c r="G3100" i="2"/>
  <c r="E3098" i="2"/>
  <c r="G3094" i="2"/>
  <c r="H3092" i="2"/>
  <c r="I3090" i="2"/>
  <c r="J3088" i="2"/>
  <c r="H3086" i="2"/>
  <c r="I3084" i="2"/>
  <c r="K3082" i="2"/>
  <c r="E3077" i="2"/>
  <c r="G3075" i="2"/>
  <c r="G3073" i="2"/>
  <c r="I3071" i="2"/>
  <c r="K3069" i="2"/>
  <c r="E3064" i="2"/>
  <c r="G3062" i="2"/>
  <c r="I3060" i="2"/>
  <c r="K3058" i="2"/>
  <c r="K3056" i="2"/>
  <c r="D3053" i="2"/>
  <c r="G3051" i="2"/>
  <c r="J3049" i="2"/>
  <c r="D3046" i="2"/>
  <c r="G3044" i="2"/>
  <c r="J3042" i="2"/>
  <c r="D3039" i="2"/>
  <c r="G3037" i="2"/>
  <c r="J3035" i="2"/>
  <c r="B3034" i="2"/>
  <c r="J3030" i="2"/>
  <c r="B3029" i="2"/>
  <c r="J3025" i="2"/>
  <c r="B3024" i="2"/>
  <c r="J3020" i="2"/>
  <c r="B3019" i="2"/>
  <c r="J3015" i="2"/>
  <c r="B3014" i="2"/>
  <c r="J3010" i="2"/>
  <c r="B3009" i="2"/>
  <c r="J3005" i="2"/>
  <c r="B3004" i="2"/>
  <c r="J3000" i="2"/>
  <c r="B2999" i="2"/>
  <c r="J2995" i="2"/>
  <c r="B2994" i="2"/>
  <c r="J2990" i="2"/>
  <c r="B2989" i="2"/>
  <c r="J2985" i="2"/>
  <c r="B2984" i="2"/>
  <c r="J2980" i="2"/>
  <c r="B2979" i="2"/>
  <c r="J2975" i="2"/>
  <c r="B2974" i="2"/>
  <c r="J2970" i="2"/>
  <c r="B2969" i="2"/>
  <c r="J2965" i="2"/>
  <c r="B2964" i="2"/>
  <c r="J2960" i="2"/>
  <c r="B2959" i="2"/>
  <c r="J2955" i="2"/>
  <c r="B2954" i="2"/>
  <c r="J2950" i="2"/>
  <c r="B2949" i="2"/>
  <c r="J2945" i="2"/>
  <c r="B2944" i="2"/>
  <c r="J2940" i="2"/>
  <c r="B2939" i="2"/>
  <c r="J2935" i="2"/>
  <c r="B2934" i="2"/>
  <c r="J2930" i="2"/>
  <c r="B2929" i="2"/>
  <c r="J2925" i="2"/>
  <c r="B2924" i="2"/>
  <c r="J2920" i="2"/>
  <c r="B2919" i="2"/>
  <c r="J2915" i="2"/>
  <c r="B2914" i="2"/>
  <c r="J2910" i="2"/>
  <c r="B2909" i="2"/>
  <c r="J2905" i="2"/>
  <c r="B2904" i="2"/>
  <c r="J2900" i="2"/>
  <c r="B2899" i="2"/>
  <c r="J2895" i="2"/>
  <c r="B2894" i="2"/>
  <c r="J2890" i="2"/>
  <c r="B2889" i="2"/>
  <c r="J2885" i="2"/>
  <c r="B2884" i="2"/>
  <c r="J2880" i="2"/>
  <c r="B2879" i="2"/>
  <c r="J2875" i="2"/>
  <c r="B2874" i="2"/>
  <c r="J2870" i="2"/>
  <c r="B2869" i="2"/>
  <c r="J2865" i="2"/>
  <c r="B2864" i="2"/>
  <c r="J2860" i="2"/>
  <c r="B2859" i="2"/>
  <c r="J2855" i="2"/>
  <c r="B2854" i="2"/>
  <c r="J2850" i="2"/>
  <c r="B2849" i="2"/>
  <c r="J2845" i="2"/>
  <c r="B2844" i="2"/>
  <c r="J2840" i="2"/>
  <c r="B2839" i="2"/>
  <c r="J2835" i="2"/>
  <c r="B2834" i="2"/>
  <c r="J2830" i="2"/>
  <c r="B2829" i="2"/>
  <c r="J2825" i="2"/>
  <c r="B2824" i="2"/>
  <c r="J2820" i="2"/>
  <c r="B2819" i="2"/>
  <c r="J2815" i="2"/>
  <c r="B2814" i="2"/>
  <c r="J2810" i="2"/>
  <c r="B2809" i="2"/>
  <c r="J2805" i="2"/>
  <c r="B2804" i="2"/>
  <c r="J2800" i="2"/>
  <c r="B2799" i="2"/>
  <c r="J2795" i="2"/>
  <c r="B2794" i="2"/>
  <c r="J2790" i="2"/>
  <c r="B2789" i="2"/>
  <c r="J2785" i="2"/>
  <c r="B2784" i="2"/>
  <c r="J3414" i="2"/>
  <c r="K3389" i="2"/>
  <c r="E3368" i="2"/>
  <c r="I3350" i="2"/>
  <c r="H3337" i="2"/>
  <c r="D3326" i="2"/>
  <c r="I3316" i="2"/>
  <c r="D3307" i="2"/>
  <c r="H3281" i="2"/>
  <c r="E3274" i="2"/>
  <c r="B3261" i="2"/>
  <c r="I3255" i="2"/>
  <c r="H3249" i="2"/>
  <c r="H3243" i="2"/>
  <c r="B3237" i="2"/>
  <c r="D3231" i="2"/>
  <c r="D3227" i="2"/>
  <c r="K3221" i="2"/>
  <c r="I3216" i="2"/>
  <c r="J3208" i="2"/>
  <c r="G3205" i="2"/>
  <c r="B3201" i="2"/>
  <c r="H3197" i="2"/>
  <c r="H3190" i="2"/>
  <c r="J3187" i="2"/>
  <c r="I3184" i="2"/>
  <c r="H3181" i="2"/>
  <c r="B3176" i="2"/>
  <c r="K3172" i="2"/>
  <c r="J3167" i="2"/>
  <c r="K3164" i="2"/>
  <c r="G3162" i="2"/>
  <c r="H3157" i="2"/>
  <c r="H3152" i="2"/>
  <c r="E3150" i="2"/>
  <c r="G3145" i="2"/>
  <c r="D3141" i="2"/>
  <c r="B3139" i="2"/>
  <c r="E3124" i="2"/>
  <c r="B3122" i="2"/>
  <c r="B3120" i="2"/>
  <c r="B3118" i="2"/>
  <c r="B3114" i="2"/>
  <c r="B3108" i="2"/>
  <c r="D3104" i="2"/>
  <c r="E3102" i="2"/>
  <c r="D3098" i="2"/>
  <c r="E3096" i="2"/>
  <c r="G3092" i="2"/>
  <c r="H3090" i="2"/>
  <c r="G3086" i="2"/>
  <c r="H3084" i="2"/>
  <c r="J3082" i="2"/>
  <c r="B3079" i="2"/>
  <c r="D3077" i="2"/>
  <c r="H3071" i="2"/>
  <c r="J3069" i="2"/>
  <c r="B3066" i="2"/>
  <c r="D3064" i="2"/>
  <c r="H3060" i="2"/>
  <c r="J3058" i="2"/>
  <c r="J3056" i="2"/>
  <c r="I3049" i="2"/>
  <c r="I3042" i="2"/>
  <c r="I3035" i="2"/>
  <c r="E3032" i="2"/>
  <c r="I3030" i="2"/>
  <c r="E3027" i="2"/>
  <c r="I3025" i="2"/>
  <c r="E3022" i="2"/>
  <c r="I3020" i="2"/>
  <c r="E3017" i="2"/>
  <c r="I3015" i="2"/>
  <c r="E3012" i="2"/>
  <c r="I3010" i="2"/>
  <c r="E3007" i="2"/>
  <c r="I3005" i="2"/>
  <c r="E3002" i="2"/>
  <c r="I3000" i="2"/>
  <c r="E2997" i="2"/>
  <c r="I2995" i="2"/>
  <c r="E2992" i="2"/>
  <c r="I2990" i="2"/>
  <c r="E2987" i="2"/>
  <c r="I2985" i="2"/>
  <c r="E2982" i="2"/>
  <c r="I2980" i="2"/>
  <c r="E2977" i="2"/>
  <c r="I2975" i="2"/>
  <c r="E2972" i="2"/>
  <c r="I2970" i="2"/>
  <c r="E2967" i="2"/>
  <c r="I2965" i="2"/>
  <c r="E2962" i="2"/>
  <c r="I2960" i="2"/>
  <c r="E2957" i="2"/>
  <c r="I2955" i="2"/>
  <c r="E2952" i="2"/>
  <c r="I2950" i="2"/>
  <c r="E2947" i="2"/>
  <c r="I2945" i="2"/>
  <c r="E2942" i="2"/>
  <c r="I2940" i="2"/>
  <c r="E2937" i="2"/>
  <c r="I2935" i="2"/>
  <c r="E2932" i="2"/>
  <c r="I2930" i="2"/>
  <c r="E2927" i="2"/>
  <c r="I2925" i="2"/>
  <c r="E2922" i="2"/>
  <c r="I2920" i="2"/>
  <c r="E2917" i="2"/>
  <c r="I2915" i="2"/>
  <c r="E2912" i="2"/>
  <c r="I2910" i="2"/>
  <c r="E2907" i="2"/>
  <c r="I2905" i="2"/>
  <c r="E2902" i="2"/>
  <c r="I2900" i="2"/>
  <c r="E2897" i="2"/>
  <c r="I2895" i="2"/>
  <c r="E2892" i="2"/>
  <c r="I2890" i="2"/>
  <c r="E2887" i="2"/>
  <c r="I2885" i="2"/>
  <c r="E2882" i="2"/>
  <c r="I2880" i="2"/>
  <c r="E2877" i="2"/>
  <c r="I2875" i="2"/>
  <c r="E2872" i="2"/>
  <c r="I2870" i="2"/>
  <c r="E2867" i="2"/>
  <c r="I2865" i="2"/>
  <c r="E2862" i="2"/>
  <c r="I2860" i="2"/>
  <c r="E2857" i="2"/>
  <c r="I2855" i="2"/>
  <c r="E2852" i="2"/>
  <c r="I2850" i="2"/>
  <c r="E2847" i="2"/>
  <c r="I2845" i="2"/>
  <c r="E2842" i="2"/>
  <c r="I2840" i="2"/>
  <c r="E2837" i="2"/>
  <c r="I2835" i="2"/>
  <c r="E2832" i="2"/>
  <c r="I2830" i="2"/>
  <c r="E2827" i="2"/>
  <c r="I2825" i="2"/>
  <c r="E2822" i="2"/>
  <c r="I2820" i="2"/>
  <c r="E2817" i="2"/>
  <c r="I2815" i="2"/>
  <c r="E2812" i="2"/>
  <c r="I2810" i="2"/>
  <c r="E2807" i="2"/>
  <c r="I2805" i="2"/>
  <c r="E2802" i="2"/>
  <c r="I2800" i="2"/>
  <c r="E2797" i="2"/>
  <c r="I3414" i="2"/>
  <c r="H3388" i="2"/>
  <c r="G3350" i="2"/>
  <c r="D3337" i="2"/>
  <c r="E3316" i="2"/>
  <c r="B3290" i="2"/>
  <c r="D3274" i="2"/>
  <c r="J3267" i="2"/>
  <c r="E3255" i="2"/>
  <c r="G3249" i="2"/>
  <c r="B3227" i="2"/>
  <c r="I3221" i="2"/>
  <c r="H3216" i="2"/>
  <c r="K3212" i="2"/>
  <c r="E3208" i="2"/>
  <c r="G3197" i="2"/>
  <c r="E3193" i="2"/>
  <c r="G3190" i="2"/>
  <c r="I3187" i="2"/>
  <c r="D3184" i="2"/>
  <c r="G3181" i="2"/>
  <c r="K3178" i="2"/>
  <c r="I3175" i="2"/>
  <c r="J3172" i="2"/>
  <c r="E3170" i="2"/>
  <c r="D3167" i="2"/>
  <c r="J3164" i="2"/>
  <c r="K3159" i="2"/>
  <c r="D3157" i="2"/>
  <c r="J3154" i="2"/>
  <c r="G3152" i="2"/>
  <c r="D3150" i="2"/>
  <c r="J3147" i="2"/>
  <c r="E3143" i="2"/>
  <c r="B3141" i="2"/>
  <c r="E3132" i="2"/>
  <c r="E3130" i="2"/>
  <c r="E3128" i="2"/>
  <c r="E3126" i="2"/>
  <c r="D3124" i="2"/>
  <c r="B3112" i="2"/>
  <c r="B3106" i="2"/>
  <c r="D3102" i="2"/>
  <c r="B3100" i="2"/>
  <c r="D3096" i="2"/>
  <c r="E3094" i="2"/>
  <c r="G3090" i="2"/>
  <c r="E3088" i="2"/>
  <c r="G3084" i="2"/>
  <c r="I3082" i="2"/>
  <c r="K3080" i="2"/>
  <c r="E3073" i="2"/>
  <c r="G3071" i="2"/>
  <c r="I3069" i="2"/>
  <c r="K3067" i="2"/>
  <c r="E3062" i="2"/>
  <c r="G3060" i="2"/>
  <c r="G3058" i="2"/>
  <c r="I3056" i="2"/>
  <c r="K3054" i="2"/>
  <c r="B3053" i="2"/>
  <c r="E3051" i="2"/>
  <c r="H3049" i="2"/>
  <c r="K3047" i="2"/>
  <c r="B3046" i="2"/>
  <c r="E3044" i="2"/>
  <c r="H3042" i="2"/>
  <c r="K3040" i="2"/>
  <c r="B3039" i="2"/>
  <c r="E3037" i="2"/>
  <c r="H3035" i="2"/>
  <c r="D3032" i="2"/>
  <c r="H3030" i="2"/>
  <c r="D3027" i="2"/>
  <c r="H3025" i="2"/>
  <c r="D3022" i="2"/>
  <c r="H3020" i="2"/>
  <c r="D3017" i="2"/>
  <c r="H3015" i="2"/>
  <c r="D3012" i="2"/>
  <c r="H3010" i="2"/>
  <c r="D3007" i="2"/>
  <c r="H3005" i="2"/>
  <c r="D3002" i="2"/>
  <c r="H3000" i="2"/>
  <c r="D2997" i="2"/>
  <c r="H2995" i="2"/>
  <c r="D2992" i="2"/>
  <c r="H2990" i="2"/>
  <c r="H3414" i="2"/>
  <c r="K3348" i="2"/>
  <c r="H3306" i="2"/>
  <c r="H3297" i="2"/>
  <c r="H3288" i="2"/>
  <c r="E3281" i="2"/>
  <c r="H3267" i="2"/>
  <c r="H3260" i="2"/>
  <c r="G3254" i="2"/>
  <c r="J3242" i="2"/>
  <c r="K3236" i="2"/>
  <c r="B3231" i="2"/>
  <c r="J3226" i="2"/>
  <c r="H3221" i="2"/>
  <c r="G3216" i="2"/>
  <c r="J3212" i="2"/>
  <c r="D3208" i="2"/>
  <c r="H3200" i="2"/>
  <c r="D3193" i="2"/>
  <c r="H3187" i="2"/>
  <c r="J3178" i="2"/>
  <c r="H3175" i="2"/>
  <c r="I3172" i="2"/>
  <c r="D3170" i="2"/>
  <c r="I3164" i="2"/>
  <c r="E3162" i="2"/>
  <c r="J3159" i="2"/>
  <c r="I3154" i="2"/>
  <c r="E3145" i="2"/>
  <c r="D3143" i="2"/>
  <c r="K3136" i="2"/>
  <c r="E3134" i="2"/>
  <c r="D3132" i="2"/>
  <c r="D3130" i="2"/>
  <c r="D3128" i="2"/>
  <c r="D3126" i="2"/>
  <c r="K3115" i="2"/>
  <c r="J3111" i="2"/>
  <c r="K3109" i="2"/>
  <c r="B3104" i="2"/>
  <c r="B3098" i="2"/>
  <c r="D3094" i="2"/>
  <c r="E3092" i="2"/>
  <c r="D3088" i="2"/>
  <c r="E3086" i="2"/>
  <c r="H3082" i="2"/>
  <c r="J3080" i="2"/>
  <c r="B3077" i="2"/>
  <c r="B3075" i="2"/>
  <c r="D3073" i="2"/>
  <c r="H3069" i="2"/>
  <c r="J3067" i="2"/>
  <c r="B3064" i="2"/>
  <c r="D3062" i="2"/>
  <c r="H3056" i="2"/>
  <c r="J3054" i="2"/>
  <c r="D3051" i="2"/>
  <c r="I3411" i="2"/>
  <c r="J3384" i="2"/>
  <c r="G3364" i="2"/>
  <c r="I3348" i="2"/>
  <c r="I3325" i="2"/>
  <c r="G3314" i="2"/>
  <c r="B3305" i="2"/>
  <c r="B3288" i="2"/>
  <c r="D3281" i="2"/>
  <c r="E3267" i="2"/>
  <c r="G3260" i="2"/>
  <c r="K3248" i="2"/>
  <c r="I3242" i="2"/>
  <c r="J3236" i="2"/>
  <c r="B3226" i="2"/>
  <c r="G3221" i="2"/>
  <c r="I3212" i="2"/>
  <c r="H3204" i="2"/>
  <c r="G3200" i="2"/>
  <c r="E3197" i="2"/>
  <c r="E3190" i="2"/>
  <c r="G3187" i="2"/>
  <c r="B3184" i="2"/>
  <c r="E3181" i="2"/>
  <c r="I3178" i="2"/>
  <c r="G3175" i="2"/>
  <c r="H3172" i="2"/>
  <c r="B3167" i="2"/>
  <c r="H3164" i="2"/>
  <c r="D3162" i="2"/>
  <c r="H3159" i="2"/>
  <c r="B3157" i="2"/>
  <c r="H3154" i="2"/>
  <c r="E3152" i="2"/>
  <c r="E3147" i="2"/>
  <c r="D3145" i="2"/>
  <c r="K3138" i="2"/>
  <c r="J3136" i="2"/>
  <c r="D3134" i="2"/>
  <c r="B3126" i="2"/>
  <c r="K3123" i="2"/>
  <c r="K3121" i="2"/>
  <c r="K3119" i="2"/>
  <c r="J3117" i="2"/>
  <c r="J3115" i="2"/>
  <c r="K3113" i="2"/>
  <c r="I3111" i="2"/>
  <c r="J3109" i="2"/>
  <c r="K3107" i="2"/>
  <c r="B3102" i="2"/>
  <c r="B3096" i="2"/>
  <c r="D3092" i="2"/>
  <c r="B3090" i="2"/>
  <c r="D3086" i="2"/>
  <c r="E3084" i="2"/>
  <c r="G3082" i="2"/>
  <c r="I3080" i="2"/>
  <c r="K3078" i="2"/>
  <c r="K3076" i="2"/>
  <c r="E3071" i="2"/>
  <c r="G3069" i="2"/>
  <c r="I3067" i="2"/>
  <c r="K3065" i="2"/>
  <c r="E3058" i="2"/>
  <c r="G3056" i="2"/>
  <c r="I3054" i="2"/>
  <c r="I3047" i="2"/>
  <c r="I3040" i="2"/>
  <c r="J3033" i="2"/>
  <c r="B3032" i="2"/>
  <c r="J3028" i="2"/>
  <c r="B3027" i="2"/>
  <c r="J3023" i="2"/>
  <c r="B3022" i="2"/>
  <c r="J3018" i="2"/>
  <c r="H3411" i="2"/>
  <c r="K3347" i="2"/>
  <c r="J3336" i="2"/>
  <c r="H3323" i="2"/>
  <c r="K3273" i="2"/>
  <c r="D3267" i="2"/>
  <c r="E3260" i="2"/>
  <c r="J3253" i="2"/>
  <c r="H3242" i="2"/>
  <c r="H3236" i="2"/>
  <c r="G3225" i="2"/>
  <c r="E3216" i="2"/>
  <c r="H3212" i="2"/>
  <c r="B3208" i="2"/>
  <c r="D3204" i="2"/>
  <c r="D3197" i="2"/>
  <c r="B3193" i="2"/>
  <c r="E3187" i="2"/>
  <c r="D3181" i="2"/>
  <c r="D3178" i="2"/>
  <c r="G3172" i="2"/>
  <c r="K3169" i="2"/>
  <c r="G3164" i="2"/>
  <c r="B3162" i="2"/>
  <c r="G3159" i="2"/>
  <c r="G3154" i="2"/>
  <c r="D3152" i="2"/>
  <c r="K3149" i="2"/>
  <c r="D3147" i="2"/>
  <c r="B3143" i="2"/>
  <c r="K3140" i="2"/>
  <c r="J3138" i="2"/>
  <c r="B3132" i="2"/>
  <c r="B3130" i="2"/>
  <c r="B3128" i="2"/>
  <c r="J3123" i="2"/>
  <c r="J3121" i="2"/>
  <c r="J3119" i="2"/>
  <c r="I3117" i="2"/>
  <c r="I3115" i="2"/>
  <c r="J3113" i="2"/>
  <c r="H3111" i="2"/>
  <c r="I3109" i="2"/>
  <c r="J3107" i="2"/>
  <c r="K3105" i="2"/>
  <c r="J3101" i="2"/>
  <c r="K3099" i="2"/>
  <c r="B3094" i="2"/>
  <c r="B3088" i="2"/>
  <c r="D3084" i="2"/>
  <c r="H3080" i="2"/>
  <c r="J3078" i="2"/>
  <c r="J3076" i="2"/>
  <c r="B3073" i="2"/>
  <c r="D3071" i="2"/>
  <c r="H3067" i="2"/>
  <c r="J3065" i="2"/>
  <c r="B3062" i="2"/>
  <c r="B3060" i="2"/>
  <c r="D3058" i="2"/>
  <c r="H3054" i="2"/>
  <c r="K3052" i="2"/>
  <c r="B3051" i="2"/>
  <c r="E3049" i="2"/>
  <c r="H3047" i="2"/>
  <c r="K3045" i="2"/>
  <c r="B3044" i="2"/>
  <c r="E3042" i="2"/>
  <c r="H3040" i="2"/>
  <c r="K3038" i="2"/>
  <c r="B3037" i="2"/>
  <c r="E3035" i="2"/>
  <c r="I3033" i="2"/>
  <c r="E3030" i="2"/>
  <c r="I3028" i="2"/>
  <c r="E3025" i="2"/>
  <c r="I3023" i="2"/>
  <c r="D3406" i="2"/>
  <c r="B3363" i="2"/>
  <c r="J3347" i="2"/>
  <c r="I3336" i="2"/>
  <c r="E3323" i="2"/>
  <c r="K3304" i="2"/>
  <c r="B3287" i="2"/>
  <c r="J3273" i="2"/>
  <c r="K3266" i="2"/>
  <c r="D3260" i="2"/>
  <c r="H3253" i="2"/>
  <c r="H3247" i="2"/>
  <c r="H3230" i="2"/>
  <c r="E3221" i="2"/>
  <c r="D3216" i="2"/>
  <c r="D3212" i="2"/>
  <c r="K3203" i="2"/>
  <c r="H3196" i="2"/>
  <c r="D3187" i="2"/>
  <c r="J3169" i="2"/>
  <c r="E3149" i="2"/>
  <c r="B3145" i="2"/>
  <c r="J3140" i="2"/>
  <c r="I3138" i="2"/>
  <c r="D3136" i="2"/>
  <c r="B3134" i="2"/>
  <c r="I3123" i="2"/>
  <c r="I3121" i="2"/>
  <c r="I3119" i="2"/>
  <c r="H3117" i="2"/>
  <c r="H3115" i="2"/>
  <c r="G3111" i="2"/>
  <c r="H3109" i="2"/>
  <c r="I3107" i="2"/>
  <c r="J3105" i="2"/>
  <c r="K3103" i="2"/>
  <c r="I3101" i="2"/>
  <c r="J3099" i="2"/>
  <c r="K3097" i="2"/>
  <c r="B3092" i="2"/>
  <c r="B3086" i="2"/>
  <c r="E3082" i="2"/>
  <c r="G3080" i="2"/>
  <c r="G3078" i="2"/>
  <c r="I3076" i="2"/>
  <c r="K3074" i="2"/>
  <c r="E3069" i="2"/>
  <c r="G3067" i="2"/>
  <c r="I3065" i="2"/>
  <c r="J3404" i="2"/>
  <c r="E3380" i="2"/>
  <c r="I3347" i="2"/>
  <c r="J3333" i="2"/>
  <c r="B3323" i="2"/>
  <c r="I3312" i="2"/>
  <c r="K3303" i="2"/>
  <c r="I3286" i="2"/>
  <c r="D3279" i="2"/>
  <c r="J3266" i="2"/>
  <c r="D3247" i="2"/>
  <c r="H3241" i="2"/>
  <c r="B3236" i="2"/>
  <c r="G3230" i="2"/>
  <c r="E3225" i="2"/>
  <c r="D3221" i="2"/>
  <c r="G3211" i="2"/>
  <c r="J3203" i="2"/>
  <c r="D3196" i="2"/>
  <c r="K3189" i="2"/>
  <c r="E3186" i="2"/>
  <c r="K3183" i="2"/>
  <c r="J3177" i="2"/>
  <c r="K3174" i="2"/>
  <c r="E3172" i="2"/>
  <c r="I3166" i="2"/>
  <c r="E3164" i="2"/>
  <c r="I3161" i="2"/>
  <c r="J3403" i="2"/>
  <c r="E3403" i="2"/>
  <c r="H3361" i="2"/>
  <c r="B3322" i="2"/>
  <c r="E3312" i="2"/>
  <c r="D3303" i="2"/>
  <c r="I3294" i="2"/>
  <c r="D3286" i="2"/>
  <c r="K3278" i="2"/>
  <c r="K3271" i="2"/>
  <c r="I3265" i="2"/>
  <c r="D3253" i="2"/>
  <c r="J3234" i="2"/>
  <c r="E3230" i="2"/>
  <c r="I3219" i="2"/>
  <c r="D3211" i="2"/>
  <c r="J3207" i="2"/>
  <c r="D3203" i="2"/>
  <c r="J3199" i="2"/>
  <c r="J3195" i="2"/>
  <c r="G3192" i="2"/>
  <c r="I3189" i="2"/>
  <c r="I3183" i="2"/>
  <c r="J3180" i="2"/>
  <c r="H3177" i="2"/>
  <c r="I3174" i="2"/>
  <c r="G3166" i="2"/>
  <c r="K3151" i="2"/>
  <c r="B3149" i="2"/>
  <c r="K3144" i="2"/>
  <c r="H3142" i="2"/>
  <c r="G3140" i="2"/>
  <c r="K3133" i="2"/>
  <c r="J3131" i="2"/>
  <c r="J3129" i="2"/>
  <c r="D3403" i="2"/>
  <c r="K3379" i="2"/>
  <c r="G3360" i="2"/>
  <c r="D3312" i="2"/>
  <c r="B3303" i="2"/>
  <c r="H3294" i="2"/>
  <c r="I3278" i="2"/>
  <c r="I3271" i="2"/>
  <c r="K3264" i="2"/>
  <c r="G3246" i="2"/>
  <c r="E3240" i="2"/>
  <c r="I3234" i="2"/>
  <c r="D3230" i="2"/>
  <c r="H3219" i="2"/>
  <c r="I3207" i="2"/>
  <c r="I3199" i="2"/>
  <c r="I3195" i="2"/>
  <c r="G3189" i="2"/>
  <c r="B3186" i="2"/>
  <c r="E3183" i="2"/>
  <c r="H3180" i="2"/>
  <c r="G3177" i="2"/>
  <c r="H3174" i="2"/>
  <c r="B3164" i="2"/>
  <c r="B3161" i="2"/>
  <c r="K3158" i="2"/>
  <c r="E3156" i="2"/>
  <c r="B3154" i="2"/>
  <c r="D3151" i="2"/>
  <c r="K3146" i="2"/>
  <c r="J3144" i="2"/>
  <c r="G3142" i="2"/>
  <c r="B3138" i="2"/>
  <c r="K3135" i="2"/>
  <c r="J3133" i="2"/>
  <c r="I3131" i="2"/>
  <c r="I3129" i="2"/>
  <c r="E3127" i="2"/>
  <c r="E3125" i="2"/>
  <c r="E3123" i="2"/>
  <c r="E3121" i="2"/>
  <c r="D3119" i="2"/>
  <c r="D3117" i="2"/>
  <c r="B3113" i="2"/>
  <c r="D3109" i="2"/>
  <c r="E3107" i="2"/>
  <c r="D3103" i="2"/>
  <c r="E3101" i="2"/>
  <c r="G3097" i="2"/>
  <c r="H3095" i="2"/>
  <c r="G3091" i="2"/>
  <c r="H3089" i="2"/>
  <c r="E3393" i="2"/>
  <c r="B3371" i="2"/>
  <c r="K3328" i="2"/>
  <c r="E3309" i="2"/>
  <c r="E3283" i="2"/>
  <c r="B3401" i="2"/>
  <c r="H3278" i="2"/>
  <c r="B3260" i="2"/>
  <c r="H3202" i="2"/>
  <c r="D3192" i="2"/>
  <c r="D3183" i="2"/>
  <c r="J3174" i="2"/>
  <c r="D3168" i="2"/>
  <c r="I3160" i="2"/>
  <c r="H3148" i="2"/>
  <c r="G3137" i="2"/>
  <c r="H3131" i="2"/>
  <c r="J3122" i="2"/>
  <c r="J3104" i="2"/>
  <c r="I3099" i="2"/>
  <c r="I3095" i="2"/>
  <c r="E3091" i="2"/>
  <c r="J3079" i="2"/>
  <c r="B3076" i="2"/>
  <c r="J3068" i="2"/>
  <c r="K3051" i="2"/>
  <c r="H3048" i="2"/>
  <c r="G3045" i="2"/>
  <c r="G3042" i="2"/>
  <c r="K3039" i="2"/>
  <c r="I3036" i="2"/>
  <c r="K3033" i="2"/>
  <c r="E3031" i="2"/>
  <c r="E3028" i="2"/>
  <c r="G3025" i="2"/>
  <c r="D3015" i="2"/>
  <c r="B3013" i="2"/>
  <c r="E3008" i="2"/>
  <c r="D3006" i="2"/>
  <c r="J3003" i="2"/>
  <c r="I3001" i="2"/>
  <c r="I2999" i="2"/>
  <c r="I2997" i="2"/>
  <c r="E2995" i="2"/>
  <c r="G3400" i="2"/>
  <c r="J3342" i="2"/>
  <c r="E3303" i="2"/>
  <c r="H3258" i="2"/>
  <c r="B3214" i="2"/>
  <c r="G3202" i="2"/>
  <c r="G3174" i="2"/>
  <c r="H3166" i="2"/>
  <c r="H3160" i="2"/>
  <c r="K3153" i="2"/>
  <c r="G3148" i="2"/>
  <c r="E3142" i="2"/>
  <c r="G3131" i="2"/>
  <c r="H3121" i="2"/>
  <c r="E3117" i="2"/>
  <c r="I3104" i="2"/>
  <c r="H3099" i="2"/>
  <c r="G3095" i="2"/>
  <c r="D3091" i="2"/>
  <c r="E3087" i="2"/>
  <c r="E3083" i="2"/>
  <c r="I3079" i="2"/>
  <c r="G3399" i="2"/>
  <c r="I3342" i="2"/>
  <c r="E3277" i="2"/>
  <c r="B3258" i="2"/>
  <c r="D3225" i="2"/>
  <c r="I3398" i="2"/>
  <c r="I3333" i="2"/>
  <c r="K3302" i="2"/>
  <c r="D3277" i="2"/>
  <c r="I3257" i="2"/>
  <c r="B3240" i="2"/>
  <c r="D3224" i="2"/>
  <c r="E3202" i="2"/>
  <c r="I3191" i="2"/>
  <c r="E3174" i="2"/>
  <c r="D3166" i="2"/>
  <c r="E3153" i="2"/>
  <c r="E3131" i="2"/>
  <c r="H3125" i="2"/>
  <c r="K3116" i="2"/>
  <c r="J3112" i="2"/>
  <c r="J3108" i="2"/>
  <c r="E3099" i="2"/>
  <c r="B3095" i="2"/>
  <c r="B3091" i="2"/>
  <c r="G3079" i="2"/>
  <c r="K3075" i="2"/>
  <c r="E3068" i="2"/>
  <c r="I3064" i="2"/>
  <c r="I3057" i="2"/>
  <c r="K3050" i="2"/>
  <c r="E3048" i="2"/>
  <c r="B3042" i="2"/>
  <c r="H3039" i="2"/>
  <c r="B3031" i="2"/>
  <c r="B3028" i="2"/>
  <c r="B3025" i="2"/>
  <c r="J3022" i="2"/>
  <c r="H3393" i="2"/>
  <c r="J3331" i="2"/>
  <c r="D3257" i="2"/>
  <c r="K3210" i="2"/>
  <c r="K3199" i="2"/>
  <c r="H3191" i="2"/>
  <c r="I3182" i="2"/>
  <c r="D3174" i="2"/>
  <c r="J3158" i="2"/>
  <c r="J3146" i="2"/>
  <c r="K3141" i="2"/>
  <c r="J3135" i="2"/>
  <c r="D3131" i="2"/>
  <c r="G3125" i="2"/>
  <c r="D3121" i="2"/>
  <c r="J3116" i="2"/>
  <c r="I3112" i="2"/>
  <c r="H3107" i="2"/>
  <c r="E3103" i="2"/>
  <c r="D3099" i="2"/>
  <c r="D3082" i="2"/>
  <c r="J3074" i="2"/>
  <c r="B3071" i="2"/>
  <c r="K3063" i="2"/>
  <c r="B3061" i="2"/>
  <c r="H3057" i="2"/>
  <c r="B3054" i="2"/>
  <c r="J3050" i="2"/>
  <c r="J3047" i="2"/>
  <c r="B3045" i="2"/>
  <c r="E3036" i="2"/>
  <c r="E3033" i="2"/>
  <c r="G3030" i="2"/>
  <c r="K3019" i="2"/>
  <c r="B3017" i="2"/>
  <c r="J3012" i="2"/>
  <c r="B3010" i="2"/>
  <c r="G3005" i="2"/>
  <c r="E3001" i="2"/>
  <c r="E2999" i="2"/>
  <c r="J2988" i="2"/>
  <c r="K2986" i="2"/>
  <c r="B2981" i="2"/>
  <c r="B2975" i="2"/>
  <c r="D2971" i="2"/>
  <c r="E2969" i="2"/>
  <c r="D2965" i="2"/>
  <c r="E2963" i="2"/>
  <c r="G2959" i="2"/>
  <c r="H2957" i="2"/>
  <c r="G2953" i="2"/>
  <c r="H2951" i="2"/>
  <c r="I2949" i="2"/>
  <c r="J2947" i="2"/>
  <c r="H2945" i="2"/>
  <c r="I2943" i="2"/>
  <c r="J2941" i="2"/>
  <c r="K2939" i="2"/>
  <c r="K2933" i="2"/>
  <c r="B2928" i="2"/>
  <c r="D2924" i="2"/>
  <c r="B2922" i="2"/>
  <c r="D2918" i="2"/>
  <c r="E2916" i="2"/>
  <c r="D2912" i="2"/>
  <c r="E2910" i="2"/>
  <c r="G2906" i="2"/>
  <c r="H2904" i="2"/>
  <c r="I2902" i="2"/>
  <c r="G2900" i="2"/>
  <c r="H2898" i="2"/>
  <c r="I2896" i="2"/>
  <c r="J2894" i="2"/>
  <c r="B2891" i="2"/>
  <c r="D2889" i="2"/>
  <c r="D2887" i="2"/>
  <c r="H2883" i="2"/>
  <c r="J2881" i="2"/>
  <c r="B2878" i="2"/>
  <c r="D2876" i="2"/>
  <c r="H3331" i="2"/>
  <c r="I3300" i="2"/>
  <c r="J3276" i="2"/>
  <c r="B3257" i="2"/>
  <c r="K3239" i="2"/>
  <c r="J3210" i="2"/>
  <c r="H3199" i="2"/>
  <c r="J3189" i="2"/>
  <c r="H3182" i="2"/>
  <c r="B3174" i="2"/>
  <c r="B3166" i="2"/>
  <c r="I3158" i="2"/>
  <c r="I3146" i="2"/>
  <c r="J3141" i="2"/>
  <c r="I3135" i="2"/>
  <c r="K3130" i="2"/>
  <c r="B3121" i="2"/>
  <c r="I3116" i="2"/>
  <c r="H3112" i="2"/>
  <c r="G3107" i="2"/>
  <c r="K3089" i="2"/>
  <c r="E3078" i="2"/>
  <c r="I3074" i="2"/>
  <c r="E3067" i="2"/>
  <c r="J3063" i="2"/>
  <c r="G3057" i="2"/>
  <c r="I3050" i="2"/>
  <c r="G3047" i="2"/>
  <c r="K3041" i="2"/>
  <c r="J3038" i="2"/>
  <c r="D3036" i="2"/>
  <c r="D3033" i="2"/>
  <c r="D3030" i="2"/>
  <c r="J3019" i="2"/>
  <c r="K3014" i="2"/>
  <c r="E3003" i="2"/>
  <c r="D3001" i="2"/>
  <c r="D2999" i="2"/>
  <c r="I2988" i="2"/>
  <c r="J2986" i="2"/>
  <c r="K2984" i="2"/>
  <c r="K2978" i="2"/>
  <c r="B2973" i="2"/>
  <c r="D2969" i="2"/>
  <c r="B2967" i="2"/>
  <c r="D2963" i="2"/>
  <c r="E2961" i="2"/>
  <c r="D2957" i="2"/>
  <c r="E2955" i="2"/>
  <c r="G2951" i="2"/>
  <c r="H2949" i="2"/>
  <c r="I2947" i="2"/>
  <c r="G2945" i="2"/>
  <c r="H2943" i="2"/>
  <c r="I2941" i="2"/>
  <c r="J2939" i="2"/>
  <c r="K2937" i="2"/>
  <c r="J2933" i="2"/>
  <c r="K2931" i="2"/>
  <c r="B2926" i="2"/>
  <c r="B2920" i="2"/>
  <c r="D2916" i="2"/>
  <c r="E2914" i="2"/>
  <c r="D2910" i="2"/>
  <c r="E2908" i="2"/>
  <c r="G2904" i="2"/>
  <c r="H2902" i="2"/>
  <c r="G2898" i="2"/>
  <c r="H2896" i="2"/>
  <c r="I2894" i="2"/>
  <c r="K2892" i="2"/>
  <c r="E2885" i="2"/>
  <c r="G2883" i="2"/>
  <c r="I2881" i="2"/>
  <c r="K2879" i="2"/>
  <c r="J3379" i="2"/>
  <c r="I3256" i="2"/>
  <c r="J3239" i="2"/>
  <c r="K3223" i="2"/>
  <c r="I3210" i="2"/>
  <c r="E3199" i="2"/>
  <c r="K3180" i="2"/>
  <c r="G3158" i="2"/>
  <c r="B3152" i="2"/>
  <c r="H3146" i="2"/>
  <c r="I3140" i="2"/>
  <c r="H3135" i="2"/>
  <c r="D3125" i="2"/>
  <c r="H3116" i="2"/>
  <c r="B3103" i="2"/>
  <c r="B3099" i="2"/>
  <c r="K3094" i="2"/>
  <c r="J3089" i="2"/>
  <c r="K3085" i="2"/>
  <c r="B3082" i="2"/>
  <c r="D3078" i="2"/>
  <c r="H3074" i="2"/>
  <c r="D3067" i="2"/>
  <c r="G3063" i="2"/>
  <c r="H3050" i="2"/>
  <c r="J3041" i="2"/>
  <c r="H3038" i="2"/>
  <c r="K3027" i="2"/>
  <c r="K3024" i="2"/>
  <c r="I3019" i="2"/>
  <c r="J3014" i="2"/>
  <c r="B3012" i="2"/>
  <c r="K3007" i="2"/>
  <c r="E3005" i="2"/>
  <c r="D3003" i="2"/>
  <c r="K2998" i="2"/>
  <c r="K2996" i="2"/>
  <c r="K2994" i="2"/>
  <c r="K2992" i="2"/>
  <c r="G2990" i="2"/>
  <c r="H2988" i="2"/>
  <c r="I2986" i="2"/>
  <c r="J2984" i="2"/>
  <c r="K2982" i="2"/>
  <c r="J2978" i="2"/>
  <c r="K2976" i="2"/>
  <c r="B2971" i="2"/>
  <c r="B2965" i="2"/>
  <c r="D2961" i="2"/>
  <c r="E2959" i="2"/>
  <c r="D2955" i="2"/>
  <c r="E2953" i="2"/>
  <c r="G2949" i="2"/>
  <c r="H2947" i="2"/>
  <c r="G2943" i="2"/>
  <c r="H2941" i="2"/>
  <c r="I2939" i="2"/>
  <c r="J2937" i="2"/>
  <c r="H2935" i="2"/>
  <c r="I2933" i="2"/>
  <c r="J2931" i="2"/>
  <c r="K2929" i="2"/>
  <c r="I3379" i="2"/>
  <c r="E3331" i="2"/>
  <c r="B3295" i="2"/>
  <c r="H3271" i="2"/>
  <c r="E3253" i="2"/>
  <c r="I3239" i="2"/>
  <c r="J3223" i="2"/>
  <c r="H3210" i="2"/>
  <c r="D3199" i="2"/>
  <c r="G3180" i="2"/>
  <c r="D3172" i="2"/>
  <c r="J3165" i="2"/>
  <c r="D3158" i="2"/>
  <c r="G3146" i="2"/>
  <c r="H3140" i="2"/>
  <c r="G3135" i="2"/>
  <c r="K3129" i="2"/>
  <c r="G3116" i="2"/>
  <c r="E3111" i="2"/>
  <c r="D3107" i="2"/>
  <c r="I3089" i="2"/>
  <c r="J3085" i="2"/>
  <c r="K3081" i="2"/>
  <c r="G3074" i="2"/>
  <c r="K3070" i="2"/>
  <c r="E3057" i="2"/>
  <c r="K3053" i="2"/>
  <c r="G3050" i="2"/>
  <c r="E3047" i="2"/>
  <c r="K3044" i="2"/>
  <c r="I3041" i="2"/>
  <c r="G3038" i="2"/>
  <c r="B3036" i="2"/>
  <c r="B3033" i="2"/>
  <c r="B3030" i="2"/>
  <c r="J3027" i="2"/>
  <c r="J3024" i="2"/>
  <c r="K3021" i="2"/>
  <c r="H3019" i="2"/>
  <c r="K3016" i="2"/>
  <c r="I3014" i="2"/>
  <c r="K3009" i="2"/>
  <c r="J3007" i="2"/>
  <c r="D3005" i="2"/>
  <c r="B3001" i="2"/>
  <c r="J2998" i="2"/>
  <c r="J2996" i="2"/>
  <c r="J2994" i="2"/>
  <c r="J2992" i="2"/>
  <c r="G2988" i="2"/>
  <c r="H2986" i="2"/>
  <c r="I2984" i="2"/>
  <c r="J2982" i="2"/>
  <c r="H2980" i="2"/>
  <c r="I2978" i="2"/>
  <c r="J2976" i="2"/>
  <c r="K2974" i="2"/>
  <c r="K2968" i="2"/>
  <c r="B2963" i="2"/>
  <c r="D2959" i="2"/>
  <c r="B2957" i="2"/>
  <c r="D2953" i="2"/>
  <c r="E2951" i="2"/>
  <c r="D2947" i="2"/>
  <c r="E2945" i="2"/>
  <c r="G2941" i="2"/>
  <c r="H2939" i="2"/>
  <c r="I2937" i="2"/>
  <c r="G2935" i="2"/>
  <c r="H2933" i="2"/>
  <c r="I2931" i="2"/>
  <c r="J2929" i="2"/>
  <c r="K2927" i="2"/>
  <c r="J2923" i="2"/>
  <c r="K2921" i="2"/>
  <c r="B2916" i="2"/>
  <c r="B2910" i="2"/>
  <c r="D2906" i="2"/>
  <c r="E2904" i="2"/>
  <c r="D2900" i="2"/>
  <c r="E2898" i="2"/>
  <c r="G2894" i="2"/>
  <c r="I2892" i="2"/>
  <c r="K2890" i="2"/>
  <c r="K2888" i="2"/>
  <c r="E2883" i="2"/>
  <c r="G2881" i="2"/>
  <c r="I2879" i="2"/>
  <c r="K2877" i="2"/>
  <c r="E2870" i="2"/>
  <c r="G2868" i="2"/>
  <c r="I2866" i="2"/>
  <c r="J3374" i="2"/>
  <c r="D3331" i="2"/>
  <c r="D3294" i="2"/>
  <c r="B3253" i="2"/>
  <c r="D3235" i="2"/>
  <c r="G3210" i="2"/>
  <c r="I3188" i="2"/>
  <c r="K3179" i="2"/>
  <c r="D3164" i="2"/>
  <c r="B3140" i="2"/>
  <c r="H3129" i="2"/>
  <c r="B3125" i="2"/>
  <c r="K3120" i="2"/>
  <c r="G3115" i="2"/>
  <c r="D3111" i="2"/>
  <c r="K3093" i="2"/>
  <c r="G3089" i="2"/>
  <c r="I3085" i="2"/>
  <c r="J3081" i="2"/>
  <c r="B3078" i="2"/>
  <c r="J3070" i="2"/>
  <c r="B3067" i="2"/>
  <c r="E3063" i="2"/>
  <c r="K3059" i="2"/>
  <c r="E3056" i="2"/>
  <c r="J3053" i="2"/>
  <c r="D3047" i="2"/>
  <c r="D3044" i="2"/>
  <c r="H3041" i="2"/>
  <c r="G3035" i="2"/>
  <c r="I3024" i="2"/>
  <c r="J3021" i="2"/>
  <c r="G3019" i="2"/>
  <c r="J3016" i="2"/>
  <c r="H3014" i="2"/>
  <c r="J3009" i="2"/>
  <c r="I3007" i="2"/>
  <c r="B3003" i="2"/>
  <c r="I2998" i="2"/>
  <c r="I2996" i="2"/>
  <c r="I2994" i="2"/>
  <c r="I2992" i="2"/>
  <c r="E2990" i="2"/>
  <c r="G2986" i="2"/>
  <c r="I3374" i="2"/>
  <c r="I3293" i="2"/>
  <c r="E3270" i="2"/>
  <c r="H3234" i="2"/>
  <c r="B3198" i="2"/>
  <c r="E3188" i="2"/>
  <c r="J3179" i="2"/>
  <c r="D3171" i="2"/>
  <c r="B3158" i="2"/>
  <c r="B3151" i="2"/>
  <c r="D3146" i="2"/>
  <c r="E3135" i="2"/>
  <c r="J3120" i="2"/>
  <c r="B3111" i="2"/>
  <c r="B3107" i="2"/>
  <c r="K3102" i="2"/>
  <c r="J3097" i="2"/>
  <c r="J3093" i="2"/>
  <c r="H3085" i="2"/>
  <c r="I3081" i="2"/>
  <c r="E3074" i="2"/>
  <c r="I3070" i="2"/>
  <c r="K3066" i="2"/>
  <c r="D3063" i="2"/>
  <c r="J3059" i="2"/>
  <c r="D3056" i="2"/>
  <c r="H3053" i="2"/>
  <c r="D3050" i="2"/>
  <c r="G3041" i="2"/>
  <c r="E3038" i="2"/>
  <c r="D3035" i="2"/>
  <c r="H3024" i="2"/>
  <c r="I3021" i="2"/>
  <c r="I3016" i="2"/>
  <c r="G3014" i="2"/>
  <c r="K3011" i="2"/>
  <c r="I3009" i="2"/>
  <c r="B3005" i="2"/>
  <c r="H2998" i="2"/>
  <c r="H2996" i="2"/>
  <c r="J3357" i="2"/>
  <c r="B3321" i="2"/>
  <c r="B3270" i="2"/>
  <c r="E3233" i="2"/>
  <c r="E3219" i="2"/>
  <c r="H3206" i="2"/>
  <c r="H3195" i="2"/>
  <c r="D3186" i="2"/>
  <c r="G3179" i="2"/>
  <c r="B3163" i="2"/>
  <c r="D3156" i="2"/>
  <c r="K3150" i="2"/>
  <c r="H3144" i="2"/>
  <c r="J3139" i="2"/>
  <c r="I3133" i="2"/>
  <c r="H3123" i="2"/>
  <c r="E3119" i="2"/>
  <c r="K3114" i="2"/>
  <c r="K3110" i="2"/>
  <c r="H3106" i="2"/>
  <c r="G3101" i="2"/>
  <c r="B3085" i="2"/>
  <c r="J3077" i="2"/>
  <c r="B3074" i="2"/>
  <c r="H3066" i="2"/>
  <c r="G3059" i="2"/>
  <c r="H3052" i="2"/>
  <c r="G3049" i="2"/>
  <c r="K3046" i="2"/>
  <c r="J3043" i="2"/>
  <c r="J3040" i="2"/>
  <c r="B3038" i="2"/>
  <c r="D3319" i="2"/>
  <c r="D3233" i="2"/>
  <c r="I3218" i="2"/>
  <c r="G3195" i="2"/>
  <c r="I3177" i="2"/>
  <c r="K3170" i="2"/>
  <c r="J3150" i="2"/>
  <c r="H3139" i="2"/>
  <c r="H3133" i="2"/>
  <c r="K3128" i="2"/>
  <c r="G3123" i="2"/>
  <c r="J3114" i="2"/>
  <c r="J3110" i="2"/>
  <c r="I3105" i="2"/>
  <c r="E3097" i="2"/>
  <c r="B3093" i="2"/>
  <c r="B3089" i="2"/>
  <c r="E3081" i="2"/>
  <c r="I3077" i="2"/>
  <c r="G3066" i="2"/>
  <c r="G3052" i="2"/>
  <c r="D3049" i="2"/>
  <c r="J3046" i="2"/>
  <c r="H3043" i="2"/>
  <c r="G3040" i="2"/>
  <c r="H3029" i="2"/>
  <c r="H3026" i="2"/>
  <c r="H3023" i="2"/>
  <c r="E3021" i="2"/>
  <c r="H3185" i="2"/>
  <c r="E3166" i="2"/>
  <c r="D3138" i="2"/>
  <c r="D3127" i="2"/>
  <c r="G3117" i="2"/>
  <c r="J3106" i="2"/>
  <c r="D3097" i="2"/>
  <c r="J3087" i="2"/>
  <c r="E3072" i="2"/>
  <c r="K3064" i="2"/>
  <c r="K3057" i="2"/>
  <c r="J3039" i="2"/>
  <c r="H3028" i="2"/>
  <c r="H3018" i="2"/>
  <c r="E3015" i="2"/>
  <c r="G3011" i="2"/>
  <c r="D3008" i="2"/>
  <c r="I3004" i="2"/>
  <c r="G3001" i="2"/>
  <c r="B2998" i="2"/>
  <c r="B2995" i="2"/>
  <c r="G2989" i="2"/>
  <c r="D2984" i="2"/>
  <c r="J2981" i="2"/>
  <c r="G2979" i="2"/>
  <c r="I2976" i="2"/>
  <c r="I2969" i="2"/>
  <c r="K2966" i="2"/>
  <c r="H2964" i="2"/>
  <c r="B2962" i="2"/>
  <c r="K2959" i="2"/>
  <c r="J2954" i="2"/>
  <c r="D2952" i="2"/>
  <c r="I2942" i="2"/>
  <c r="H2937" i="2"/>
  <c r="B2935" i="2"/>
  <c r="K2932" i="2"/>
  <c r="E2930" i="2"/>
  <c r="J2927" i="2"/>
  <c r="D2925" i="2"/>
  <c r="B2923" i="2"/>
  <c r="I3361" i="2"/>
  <c r="G3284" i="2"/>
  <c r="D3234" i="2"/>
  <c r="E3203" i="2"/>
  <c r="J3183" i="2"/>
  <c r="I3163" i="2"/>
  <c r="D3149" i="2"/>
  <c r="I3106" i="2"/>
  <c r="I3087" i="2"/>
  <c r="K3079" i="2"/>
  <c r="D3072" i="2"/>
  <c r="J3064" i="2"/>
  <c r="J3057" i="2"/>
  <c r="D3045" i="2"/>
  <c r="I3039" i="2"/>
  <c r="H3033" i="2"/>
  <c r="G3028" i="2"/>
  <c r="E3023" i="2"/>
  <c r="G3018" i="2"/>
  <c r="H3004" i="2"/>
  <c r="H2994" i="2"/>
  <c r="K2991" i="2"/>
  <c r="I2981" i="2"/>
  <c r="H2976" i="2"/>
  <c r="E2974" i="2"/>
  <c r="K2971" i="2"/>
  <c r="H2969" i="2"/>
  <c r="J2966" i="2"/>
  <c r="G2964" i="2"/>
  <c r="J2959" i="2"/>
  <c r="B3203" i="2"/>
  <c r="B3183" i="2"/>
  <c r="H3163" i="2"/>
  <c r="J3137" i="2"/>
  <c r="B3127" i="2"/>
  <c r="B3115" i="2"/>
  <c r="H3105" i="2"/>
  <c r="B3097" i="2"/>
  <c r="H3087" i="2"/>
  <c r="H3079" i="2"/>
  <c r="H3070" i="2"/>
  <c r="D3038" i="2"/>
  <c r="G3033" i="2"/>
  <c r="D3023" i="2"/>
  <c r="B3015" i="2"/>
  <c r="E3011" i="2"/>
  <c r="B3008" i="2"/>
  <c r="G3004" i="2"/>
  <c r="G3000" i="2"/>
  <c r="G2994" i="2"/>
  <c r="J2991" i="2"/>
  <c r="E2989" i="2"/>
  <c r="E2986" i="2"/>
  <c r="K2983" i="2"/>
  <c r="H2981" i="2"/>
  <c r="E2979" i="2"/>
  <c r="G2976" i="2"/>
  <c r="D2974" i="2"/>
  <c r="J2971" i="2"/>
  <c r="G2969" i="2"/>
  <c r="I2966" i="2"/>
  <c r="I2959" i="2"/>
  <c r="K2956" i="2"/>
  <c r="H2954" i="2"/>
  <c r="B2952" i="2"/>
  <c r="K2949" i="2"/>
  <c r="J2944" i="2"/>
  <c r="D2942" i="2"/>
  <c r="I2932" i="2"/>
  <c r="H2927" i="2"/>
  <c r="B2925" i="2"/>
  <c r="G2920" i="2"/>
  <c r="E2918" i="2"/>
  <c r="G2913" i="2"/>
  <c r="E2911" i="2"/>
  <c r="J2906" i="2"/>
  <c r="J2899" i="2"/>
  <c r="H2897" i="2"/>
  <c r="B2893" i="2"/>
  <c r="H2890" i="2"/>
  <c r="G2888" i="2"/>
  <c r="I3179" i="2"/>
  <c r="I3137" i="2"/>
  <c r="K3126" i="2"/>
  <c r="G3105" i="2"/>
  <c r="J3096" i="2"/>
  <c r="G3087" i="2"/>
  <c r="G3070" i="2"/>
  <c r="B3063" i="2"/>
  <c r="B3056" i="2"/>
  <c r="B3050" i="2"/>
  <c r="K3043" i="2"/>
  <c r="K3032" i="2"/>
  <c r="D3028" i="2"/>
  <c r="E3018" i="2"/>
  <c r="D3011" i="2"/>
  <c r="B3007" i="2"/>
  <c r="K2997" i="2"/>
  <c r="I2991" i="2"/>
  <c r="D2989" i="2"/>
  <c r="D2986" i="2"/>
  <c r="J2983" i="2"/>
  <c r="G2981" i="2"/>
  <c r="D2979" i="2"/>
  <c r="I2971" i="2"/>
  <c r="H2966" i="2"/>
  <c r="E2964" i="2"/>
  <c r="K2961" i="2"/>
  <c r="H2959" i="2"/>
  <c r="J2956" i="2"/>
  <c r="G2954" i="2"/>
  <c r="J2949" i="2"/>
  <c r="I2944" i="2"/>
  <c r="B2937" i="2"/>
  <c r="K2934" i="2"/>
  <c r="H2932" i="2"/>
  <c r="B2930" i="2"/>
  <c r="D2927" i="2"/>
  <c r="K2922" i="2"/>
  <c r="B2918" i="2"/>
  <c r="H2915" i="2"/>
  <c r="D3270" i="2"/>
  <c r="K3229" i="2"/>
  <c r="H3179" i="2"/>
  <c r="G3161" i="2"/>
  <c r="K3148" i="2"/>
  <c r="H3137" i="2"/>
  <c r="I3114" i="2"/>
  <c r="B3105" i="2"/>
  <c r="K3095" i="2"/>
  <c r="D3087" i="2"/>
  <c r="K3077" i="2"/>
  <c r="D3069" i="2"/>
  <c r="K3062" i="2"/>
  <c r="K3055" i="2"/>
  <c r="G3043" i="2"/>
  <c r="J3032" i="2"/>
  <c r="B3023" i="2"/>
  <c r="D3018" i="2"/>
  <c r="E3004" i="2"/>
  <c r="E3000" i="2"/>
  <c r="J2997" i="2"/>
  <c r="E2994" i="2"/>
  <c r="H2991" i="2"/>
  <c r="I2983" i="2"/>
  <c r="H2978" i="2"/>
  <c r="E2976" i="2"/>
  <c r="K2973" i="2"/>
  <c r="H2971" i="2"/>
  <c r="J2968" i="2"/>
  <c r="G2966" i="2"/>
  <c r="D2964" i="2"/>
  <c r="J2961" i="2"/>
  <c r="I2956" i="2"/>
  <c r="E2949" i="2"/>
  <c r="K2946" i="2"/>
  <c r="H2944" i="2"/>
  <c r="H3347" i="2"/>
  <c r="J3148" i="2"/>
  <c r="B3136" i="2"/>
  <c r="K3124" i="2"/>
  <c r="H3114" i="2"/>
  <c r="J3095" i="2"/>
  <c r="G3085" i="2"/>
  <c r="H3076" i="2"/>
  <c r="K3061" i="2"/>
  <c r="J3055" i="2"/>
  <c r="B3049" i="2"/>
  <c r="K3037" i="2"/>
  <c r="K3026" i="2"/>
  <c r="K3013" i="2"/>
  <c r="B3011" i="2"/>
  <c r="K3003" i="2"/>
  <c r="D3000" i="2"/>
  <c r="H2997" i="2"/>
  <c r="D2994" i="2"/>
  <c r="G2991" i="2"/>
  <c r="K2988" i="2"/>
  <c r="B2986" i="2"/>
  <c r="H2983" i="2"/>
  <c r="E2981" i="2"/>
  <c r="G2978" i="2"/>
  <c r="D2976" i="2"/>
  <c r="J2973" i="2"/>
  <c r="G2971" i="2"/>
  <c r="I2968" i="2"/>
  <c r="I2961" i="2"/>
  <c r="K2958" i="2"/>
  <c r="H2956" i="2"/>
  <c r="E2954" i="2"/>
  <c r="K2951" i="2"/>
  <c r="D2949" i="2"/>
  <c r="J2946" i="2"/>
  <c r="G2944" i="2"/>
  <c r="I2934" i="2"/>
  <c r="H2929" i="2"/>
  <c r="B2927" i="2"/>
  <c r="K2924" i="2"/>
  <c r="I2922" i="2"/>
  <c r="D2920" i="2"/>
  <c r="K2917" i="2"/>
  <c r="D2913" i="2"/>
  <c r="B2911" i="2"/>
  <c r="I2908" i="2"/>
  <c r="E2906" i="2"/>
  <c r="K2903" i="2"/>
  <c r="I2901" i="2"/>
  <c r="G2899" i="2"/>
  <c r="B2897" i="2"/>
  <c r="H2892" i="2"/>
  <c r="E2890" i="2"/>
  <c r="D2888" i="2"/>
  <c r="K2881" i="2"/>
  <c r="G2879" i="2"/>
  <c r="G2877" i="2"/>
  <c r="E2875" i="2"/>
  <c r="G2871" i="2"/>
  <c r="H2869" i="2"/>
  <c r="I2867" i="2"/>
  <c r="H2865" i="2"/>
  <c r="J2863" i="2"/>
  <c r="B2860" i="2"/>
  <c r="D2858" i="2"/>
  <c r="H2854" i="2"/>
  <c r="J2852" i="2"/>
  <c r="B2847" i="2"/>
  <c r="D2845" i="2"/>
  <c r="H2841" i="2"/>
  <c r="J2839" i="2"/>
  <c r="B2836" i="2"/>
  <c r="D2834" i="2"/>
  <c r="D2832" i="2"/>
  <c r="H2828" i="2"/>
  <c r="J2826" i="2"/>
  <c r="B2823" i="2"/>
  <c r="D2821" i="2"/>
  <c r="H2817" i="2"/>
  <c r="H2815" i="2"/>
  <c r="J2813" i="2"/>
  <c r="B2810" i="2"/>
  <c r="D2808" i="2"/>
  <c r="H2804" i="2"/>
  <c r="J2802" i="2"/>
  <c r="B2797" i="2"/>
  <c r="E2795" i="2"/>
  <c r="H2793" i="2"/>
  <c r="J3344" i="2"/>
  <c r="J3264" i="2"/>
  <c r="G3228" i="2"/>
  <c r="K3195" i="2"/>
  <c r="E3177" i="2"/>
  <c r="I3148" i="2"/>
  <c r="G3114" i="2"/>
  <c r="G3076" i="2"/>
  <c r="B3069" i="2"/>
  <c r="J3061" i="2"/>
  <c r="I3055" i="2"/>
  <c r="E3043" i="2"/>
  <c r="D3037" i="2"/>
  <c r="K3031" i="2"/>
  <c r="J3026" i="2"/>
  <c r="K3022" i="2"/>
  <c r="B3018" i="2"/>
  <c r="J3013" i="2"/>
  <c r="G3010" i="2"/>
  <c r="K3006" i="2"/>
  <c r="I3003" i="2"/>
  <c r="K2993" i="2"/>
  <c r="E2988" i="2"/>
  <c r="G2983" i="2"/>
  <c r="D2981" i="2"/>
  <c r="I2973" i="2"/>
  <c r="H2968" i="2"/>
  <c r="E2966" i="2"/>
  <c r="K2963" i="2"/>
  <c r="H2961" i="2"/>
  <c r="J2958" i="2"/>
  <c r="G2956" i="2"/>
  <c r="D2954" i="2"/>
  <c r="J2951" i="2"/>
  <c r="I2946" i="2"/>
  <c r="E2939" i="2"/>
  <c r="K2936" i="2"/>
  <c r="H2934" i="2"/>
  <c r="B2932" i="2"/>
  <c r="G2929" i="2"/>
  <c r="J2924" i="2"/>
  <c r="H2922" i="2"/>
  <c r="J2917" i="2"/>
  <c r="E2915" i="2"/>
  <c r="H2908" i="2"/>
  <c r="J2903" i="2"/>
  <c r="H2901" i="2"/>
  <c r="K2894" i="2"/>
  <c r="G2892" i="2"/>
  <c r="D2890" i="2"/>
  <c r="B2886" i="2"/>
  <c r="K2883" i="2"/>
  <c r="H2881" i="2"/>
  <c r="D2877" i="2"/>
  <c r="D2875" i="2"/>
  <c r="E2873" i="2"/>
  <c r="G2869" i="2"/>
  <c r="H2867" i="2"/>
  <c r="G2865" i="2"/>
  <c r="I2863" i="2"/>
  <c r="K2861" i="2"/>
  <c r="E2856" i="2"/>
  <c r="G2854" i="2"/>
  <c r="I2852" i="2"/>
  <c r="K2850" i="2"/>
  <c r="K2848" i="2"/>
  <c r="E2843" i="2"/>
  <c r="G2841" i="2"/>
  <c r="I2839" i="2"/>
  <c r="K2837" i="2"/>
  <c r="E2830" i="2"/>
  <c r="G2828" i="2"/>
  <c r="I2826" i="2"/>
  <c r="K2824" i="2"/>
  <c r="E2819" i="2"/>
  <c r="G2817" i="2"/>
  <c r="G2815" i="2"/>
  <c r="I2813" i="2"/>
  <c r="K2811" i="2"/>
  <c r="E2806" i="2"/>
  <c r="G2804" i="2"/>
  <c r="I2802" i="2"/>
  <c r="K2800" i="2"/>
  <c r="K2798" i="2"/>
  <c r="D2795" i="2"/>
  <c r="G2793" i="2"/>
  <c r="J2791" i="2"/>
  <c r="H3264" i="2"/>
  <c r="K3160" i="2"/>
  <c r="B3147" i="2"/>
  <c r="D3123" i="2"/>
  <c r="E3113" i="2"/>
  <c r="K3104" i="2"/>
  <c r="E3093" i="2"/>
  <c r="B3084" i="2"/>
  <c r="I3061" i="2"/>
  <c r="H3055" i="2"/>
  <c r="D3043" i="2"/>
  <c r="J3031" i="2"/>
  <c r="I3026" i="2"/>
  <c r="H3021" i="2"/>
  <c r="I3013" i="2"/>
  <c r="E3010" i="2"/>
  <c r="J3006" i="2"/>
  <c r="H3003" i="2"/>
  <c r="B3000" i="2"/>
  <c r="B2997" i="2"/>
  <c r="J2993" i="2"/>
  <c r="E2991" i="2"/>
  <c r="D2988" i="2"/>
  <c r="E2978" i="2"/>
  <c r="B2976" i="2"/>
  <c r="H2973" i="2"/>
  <c r="E2971" i="2"/>
  <c r="G2968" i="2"/>
  <c r="D2966" i="2"/>
  <c r="J2963" i="2"/>
  <c r="G2961" i="2"/>
  <c r="I2958" i="2"/>
  <c r="I2951" i="2"/>
  <c r="K2948" i="2"/>
  <c r="H2946" i="2"/>
  <c r="E2944" i="2"/>
  <c r="K2941" i="2"/>
  <c r="D2939" i="2"/>
  <c r="J2936" i="2"/>
  <c r="G2934" i="2"/>
  <c r="I2924" i="2"/>
  <c r="D2922" i="2"/>
  <c r="K2919" i="2"/>
  <c r="I2917" i="2"/>
  <c r="D2915" i="2"/>
  <c r="B2913" i="2"/>
  <c r="G2908" i="2"/>
  <c r="B2906" i="2"/>
  <c r="I2903" i="2"/>
  <c r="G2901" i="2"/>
  <c r="E2899" i="2"/>
  <c r="H2894" i="2"/>
  <c r="D2892" i="2"/>
  <c r="B2888" i="2"/>
  <c r="J2883" i="2"/>
  <c r="E2879" i="2"/>
  <c r="D2873" i="2"/>
  <c r="E2871" i="2"/>
  <c r="G2867" i="2"/>
  <c r="H2863" i="2"/>
  <c r="J2861" i="2"/>
  <c r="B2858" i="2"/>
  <c r="D2856" i="2"/>
  <c r="H2852" i="2"/>
  <c r="H2850" i="2"/>
  <c r="J2848" i="2"/>
  <c r="B2845" i="2"/>
  <c r="D2843" i="2"/>
  <c r="H2839" i="2"/>
  <c r="J2837" i="2"/>
  <c r="B2832" i="2"/>
  <c r="D2830" i="2"/>
  <c r="H2826" i="2"/>
  <c r="J2824" i="2"/>
  <c r="B2821" i="2"/>
  <c r="D2819" i="2"/>
  <c r="D2817" i="2"/>
  <c r="H2813" i="2"/>
  <c r="J2811" i="2"/>
  <c r="B2808" i="2"/>
  <c r="D2806" i="2"/>
  <c r="H2802" i="2"/>
  <c r="H2800" i="2"/>
  <c r="J2798" i="2"/>
  <c r="I2791" i="2"/>
  <c r="I2784" i="2"/>
  <c r="G2779" i="2"/>
  <c r="K2777" i="2"/>
  <c r="G2774" i="2"/>
  <c r="K2772" i="2"/>
  <c r="G2769" i="2"/>
  <c r="K2767" i="2"/>
  <c r="H3321" i="2"/>
  <c r="D3264" i="2"/>
  <c r="G3219" i="2"/>
  <c r="E3195" i="2"/>
  <c r="J3160" i="2"/>
  <c r="G3133" i="2"/>
  <c r="D3113" i="2"/>
  <c r="J3103" i="2"/>
  <c r="D3093" i="2"/>
  <c r="E3076" i="2"/>
  <c r="H3061" i="2"/>
  <c r="G3055" i="2"/>
  <c r="K3048" i="2"/>
  <c r="K3036" i="2"/>
  <c r="I3031" i="2"/>
  <c r="G3026" i="2"/>
  <c r="G3021" i="2"/>
  <c r="K3017" i="2"/>
  <c r="H3013" i="2"/>
  <c r="D3010" i="2"/>
  <c r="I3006" i="2"/>
  <c r="G3003" i="2"/>
  <c r="G2996" i="2"/>
  <c r="I2993" i="2"/>
  <c r="D2991" i="2"/>
  <c r="H2985" i="2"/>
  <c r="E2983" i="2"/>
  <c r="G2980" i="2"/>
  <c r="D2978" i="2"/>
  <c r="G2973" i="2"/>
  <c r="I2963" i="2"/>
  <c r="B2961" i="2"/>
  <c r="H2958" i="2"/>
  <c r="E2956" i="2"/>
  <c r="K2953" i="2"/>
  <c r="D2951" i="2"/>
  <c r="J2948" i="2"/>
  <c r="G2946" i="2"/>
  <c r="D2944" i="2"/>
  <c r="I2936" i="2"/>
  <c r="H2931" i="2"/>
  <c r="E2929" i="2"/>
  <c r="K2926" i="2"/>
  <c r="H2924" i="2"/>
  <c r="J2919" i="2"/>
  <c r="H2917" i="2"/>
  <c r="H2910" i="2"/>
  <c r="D2908" i="2"/>
  <c r="H2903" i="2"/>
  <c r="D2899" i="2"/>
  <c r="K2896" i="2"/>
  <c r="B2890" i="2"/>
  <c r="I2883" i="2"/>
  <c r="E2881" i="2"/>
  <c r="D2879" i="2"/>
  <c r="B2877" i="2"/>
  <c r="B2875" i="2"/>
  <c r="D2871" i="2"/>
  <c r="E2869" i="2"/>
  <c r="D2867" i="2"/>
  <c r="E2865" i="2"/>
  <c r="G2863" i="2"/>
  <c r="I2861" i="2"/>
  <c r="K2859" i="2"/>
  <c r="I3263" i="2"/>
  <c r="I3176" i="2"/>
  <c r="B3159" i="2"/>
  <c r="B3123" i="2"/>
  <c r="J3102" i="2"/>
  <c r="D3076" i="2"/>
  <c r="K3068" i="2"/>
  <c r="G3061" i="2"/>
  <c r="G3054" i="2"/>
  <c r="J3048" i="2"/>
  <c r="B3043" i="2"/>
  <c r="J3036" i="2"/>
  <c r="H3031" i="2"/>
  <c r="J3017" i="2"/>
  <c r="G3013" i="2"/>
  <c r="H3006" i="2"/>
  <c r="H2993" i="2"/>
  <c r="B2988" i="2"/>
  <c r="G2985" i="2"/>
  <c r="D2983" i="2"/>
  <c r="H2970" i="2"/>
  <c r="J3251" i="2"/>
  <c r="B3216" i="2"/>
  <c r="E3192" i="2"/>
  <c r="B3171" i="2"/>
  <c r="B3156" i="2"/>
  <c r="G3121" i="2"/>
  <c r="I3091" i="2"/>
  <c r="G3083" i="2"/>
  <c r="D3074" i="2"/>
  <c r="J3066" i="2"/>
  <c r="I3059" i="2"/>
  <c r="J3052" i="2"/>
  <c r="B3047" i="2"/>
  <c r="D3031" i="2"/>
  <c r="B3021" i="2"/>
  <c r="G3016" i="2"/>
  <c r="D3013" i="2"/>
  <c r="E3006" i="2"/>
  <c r="I3002" i="2"/>
  <c r="H2999" i="2"/>
  <c r="E2993" i="2"/>
  <c r="K2987" i="2"/>
  <c r="D2985" i="2"/>
  <c r="I2982" i="2"/>
  <c r="K2972" i="2"/>
  <c r="E2970" i="2"/>
  <c r="B2968" i="2"/>
  <c r="H2965" i="2"/>
  <c r="G2960" i="2"/>
  <c r="D2958" i="2"/>
  <c r="E2943" i="2"/>
  <c r="B2941" i="2"/>
  <c r="H2938" i="2"/>
  <c r="E2936" i="2"/>
  <c r="G2933" i="2"/>
  <c r="D2931" i="2"/>
  <c r="J2928" i="2"/>
  <c r="G2926" i="2"/>
  <c r="K2923" i="2"/>
  <c r="H2921" i="2"/>
  <c r="K2914" i="2"/>
  <c r="I2912" i="2"/>
  <c r="K2907" i="2"/>
  <c r="D2903" i="2"/>
  <c r="B2901" i="2"/>
  <c r="I2898" i="2"/>
  <c r="D2896" i="2"/>
  <c r="K2891" i="2"/>
  <c r="J2889" i="2"/>
  <c r="I2887" i="2"/>
  <c r="D2885" i="2"/>
  <c r="B2883" i="2"/>
  <c r="B3312" i="2"/>
  <c r="D3251" i="2"/>
  <c r="H3215" i="2"/>
  <c r="B3192" i="2"/>
  <c r="B3144" i="2"/>
  <c r="K3131" i="2"/>
  <c r="H3119" i="2"/>
  <c r="I3110" i="2"/>
  <c r="B3101" i="2"/>
  <c r="H3091" i="2"/>
  <c r="D3083" i="2"/>
  <c r="I3066" i="2"/>
  <c r="H3059" i="2"/>
  <c r="I3052" i="2"/>
  <c r="E3041" i="2"/>
  <c r="B3035" i="2"/>
  <c r="B3026" i="2"/>
  <c r="G3020" i="2"/>
  <c r="E3009" i="2"/>
  <c r="G2999" i="2"/>
  <c r="B2996" i="2"/>
  <c r="D2993" i="2"/>
  <c r="B2990" i="2"/>
  <c r="J2987" i="2"/>
  <c r="H2982" i="2"/>
  <c r="B2980" i="2"/>
  <c r="K2977" i="2"/>
  <c r="E2975" i="2"/>
  <c r="J2972" i="2"/>
  <c r="D2970" i="2"/>
  <c r="G2965" i="2"/>
  <c r="B2953" i="2"/>
  <c r="H2950" i="2"/>
  <c r="E2948" i="2"/>
  <c r="B2946" i="2"/>
  <c r="D2943" i="2"/>
  <c r="G2938" i="2"/>
  <c r="D2936" i="2"/>
  <c r="I2928" i="2"/>
  <c r="I2923" i="2"/>
  <c r="G2921" i="2"/>
  <c r="E2919" i="2"/>
  <c r="J2914" i="2"/>
  <c r="H2912" i="2"/>
  <c r="J2907" i="2"/>
  <c r="E2905" i="2"/>
  <c r="K2893" i="2"/>
  <c r="J2891" i="2"/>
  <c r="I2889" i="2"/>
  <c r="H2887" i="2"/>
  <c r="K3292" i="2"/>
  <c r="E3246" i="2"/>
  <c r="K3207" i="2"/>
  <c r="J3168" i="2"/>
  <c r="E3154" i="2"/>
  <c r="D3142" i="2"/>
  <c r="E3109" i="2"/>
  <c r="K3100" i="2"/>
  <c r="E3089" i="2"/>
  <c r="J3072" i="2"/>
  <c r="D3052" i="2"/>
  <c r="J3034" i="2"/>
  <c r="I3029" i="2"/>
  <c r="G3024" i="2"/>
  <c r="B3020" i="2"/>
  <c r="K3012" i="2"/>
  <c r="I3008" i="2"/>
  <c r="G2995" i="2"/>
  <c r="H2992" i="2"/>
  <c r="K2989" i="2"/>
  <c r="D2987" i="2"/>
  <c r="H2984" i="2"/>
  <c r="B2982" i="2"/>
  <c r="K2979" i="2"/>
  <c r="H2977" i="2"/>
  <c r="J2974" i="2"/>
  <c r="D2972" i="2"/>
  <c r="J2967" i="2"/>
  <c r="I2962" i="2"/>
  <c r="B2955" i="2"/>
  <c r="K2952" i="2"/>
  <c r="E2950" i="2"/>
  <c r="B2948" i="2"/>
  <c r="D2945" i="2"/>
  <c r="G2940" i="2"/>
  <c r="D2938" i="2"/>
  <c r="H2925" i="2"/>
  <c r="D2921" i="2"/>
  <c r="K2918" i="2"/>
  <c r="I2916" i="2"/>
  <c r="G2914" i="2"/>
  <c r="K2911" i="2"/>
  <c r="I2909" i="2"/>
  <c r="D2907" i="2"/>
  <c r="B2905" i="2"/>
  <c r="E2900" i="2"/>
  <c r="B2898" i="2"/>
  <c r="H2893" i="2"/>
  <c r="G2891" i="2"/>
  <c r="K2884" i="2"/>
  <c r="J2882" i="2"/>
  <c r="J3153" i="2"/>
  <c r="H3065" i="2"/>
  <c r="G3031" i="2"/>
  <c r="I3018" i="2"/>
  <c r="G3008" i="2"/>
  <c r="E2998" i="2"/>
  <c r="D2982" i="2"/>
  <c r="G2975" i="2"/>
  <c r="E2968" i="2"/>
  <c r="J2962" i="2"/>
  <c r="D2956" i="2"/>
  <c r="E2935" i="2"/>
  <c r="H2930" i="2"/>
  <c r="G2925" i="2"/>
  <c r="J2916" i="2"/>
  <c r="K2912" i="2"/>
  <c r="D2909" i="2"/>
  <c r="D2901" i="2"/>
  <c r="I2897" i="2"/>
  <c r="G2893" i="2"/>
  <c r="G2886" i="2"/>
  <c r="E2880" i="2"/>
  <c r="J2877" i="2"/>
  <c r="I2872" i="2"/>
  <c r="K2860" i="2"/>
  <c r="G2858" i="2"/>
  <c r="K2851" i="2"/>
  <c r="J2849" i="2"/>
  <c r="I2847" i="2"/>
  <c r="B2843" i="2"/>
  <c r="J2838" i="2"/>
  <c r="I2836" i="2"/>
  <c r="H2834" i="2"/>
  <c r="G2832" i="2"/>
  <c r="H3312" i="2"/>
  <c r="H3118" i="2"/>
  <c r="D3089" i="2"/>
  <c r="G3065" i="2"/>
  <c r="I3046" i="2"/>
  <c r="D2998" i="2"/>
  <c r="J2989" i="2"/>
  <c r="D2975" i="2"/>
  <c r="D2968" i="2"/>
  <c r="H2962" i="2"/>
  <c r="G2950" i="2"/>
  <c r="E2940" i="2"/>
  <c r="D2935" i="2"/>
  <c r="G2930" i="2"/>
  <c r="B2921" i="2"/>
  <c r="H2916" i="2"/>
  <c r="J2912" i="2"/>
  <c r="K2908" i="2"/>
  <c r="D2897" i="2"/>
  <c r="K2889" i="2"/>
  <c r="D2880" i="2"/>
  <c r="I2877" i="2"/>
  <c r="K2874" i="2"/>
  <c r="H2872" i="2"/>
  <c r="B2870" i="2"/>
  <c r="K2867" i="2"/>
  <c r="B2865" i="2"/>
  <c r="H2860" i="2"/>
  <c r="B2856" i="2"/>
  <c r="K2853" i="2"/>
  <c r="J2851" i="2"/>
  <c r="I2849" i="2"/>
  <c r="H2847" i="2"/>
  <c r="E2845" i="2"/>
  <c r="I2838" i="2"/>
  <c r="H2836" i="2"/>
  <c r="G2834" i="2"/>
  <c r="K2827" i="2"/>
  <c r="H3310" i="2"/>
  <c r="J3192" i="2"/>
  <c r="E3144" i="2"/>
  <c r="G3118" i="2"/>
  <c r="H3046" i="2"/>
  <c r="K3029" i="2"/>
  <c r="H3016" i="2"/>
  <c r="G3006" i="2"/>
  <c r="I2989" i="2"/>
  <c r="D2962" i="2"/>
  <c r="B2956" i="2"/>
  <c r="B2945" i="2"/>
  <c r="D2940" i="2"/>
  <c r="E2925" i="2"/>
  <c r="G2916" i="2"/>
  <c r="B2912" i="2"/>
  <c r="J2908" i="2"/>
  <c r="K2904" i="2"/>
  <c r="E2893" i="2"/>
  <c r="H2889" i="2"/>
  <c r="E2886" i="2"/>
  <c r="H2877" i="2"/>
  <c r="J2874" i="2"/>
  <c r="G2872" i="2"/>
  <c r="J2867" i="2"/>
  <c r="K2862" i="2"/>
  <c r="G2860" i="2"/>
  <c r="E2858" i="2"/>
  <c r="J2853" i="2"/>
  <c r="I2851" i="2"/>
  <c r="H2849" i="2"/>
  <c r="D3188" i="2"/>
  <c r="D3144" i="2"/>
  <c r="K3112" i="2"/>
  <c r="K3087" i="2"/>
  <c r="B3065" i="2"/>
  <c r="J3045" i="2"/>
  <c r="J3029" i="2"/>
  <c r="E3016" i="2"/>
  <c r="E2996" i="2"/>
  <c r="H2989" i="2"/>
  <c r="I2974" i="2"/>
  <c r="H2955" i="2"/>
  <c r="D2950" i="2"/>
  <c r="B2940" i="2"/>
  <c r="D2930" i="2"/>
  <c r="H2920" i="2"/>
  <c r="B2908" i="2"/>
  <c r="J2904" i="2"/>
  <c r="H2900" i="2"/>
  <c r="J2896" i="2"/>
  <c r="D2893" i="2"/>
  <c r="G2889" i="2"/>
  <c r="D2886" i="2"/>
  <c r="K2882" i="2"/>
  <c r="B2880" i="2"/>
  <c r="I2874" i="2"/>
  <c r="D2872" i="2"/>
  <c r="J2862" i="2"/>
  <c r="I2853" i="2"/>
  <c r="H2851" i="2"/>
  <c r="G2849" i="2"/>
  <c r="D2847" i="2"/>
  <c r="K2842" i="2"/>
  <c r="H2840" i="2"/>
  <c r="G2838" i="2"/>
  <c r="E2834" i="2"/>
  <c r="K2831" i="2"/>
  <c r="J2829" i="2"/>
  <c r="I2827" i="2"/>
  <c r="E2823" i="2"/>
  <c r="J2818" i="2"/>
  <c r="I2816" i="2"/>
  <c r="H2814" i="2"/>
  <c r="G2812" i="2"/>
  <c r="D2810" i="2"/>
  <c r="K2805" i="2"/>
  <c r="H2803" i="2"/>
  <c r="G2801" i="2"/>
  <c r="E2785" i="2"/>
  <c r="G2783" i="2"/>
  <c r="I2781" i="2"/>
  <c r="I2774" i="2"/>
  <c r="B2771" i="2"/>
  <c r="E2769" i="2"/>
  <c r="H2767" i="2"/>
  <c r="D2764" i="2"/>
  <c r="H2762" i="2"/>
  <c r="D2759" i="2"/>
  <c r="H2757" i="2"/>
  <c r="D2754" i="2"/>
  <c r="H2752" i="2"/>
  <c r="D2749" i="2"/>
  <c r="H2747" i="2"/>
  <c r="D2744" i="2"/>
  <c r="H2742" i="2"/>
  <c r="D2739" i="2"/>
  <c r="H2737" i="2"/>
  <c r="D2734" i="2"/>
  <c r="H2732" i="2"/>
  <c r="D2729" i="2"/>
  <c r="H2727" i="2"/>
  <c r="D3292" i="2"/>
  <c r="J3142" i="2"/>
  <c r="K3083" i="2"/>
  <c r="I3045" i="2"/>
  <c r="G3029" i="2"/>
  <c r="D3016" i="2"/>
  <c r="B3006" i="2"/>
  <c r="D2996" i="2"/>
  <c r="K2981" i="2"/>
  <c r="H2974" i="2"/>
  <c r="K2967" i="2"/>
  <c r="G2955" i="2"/>
  <c r="K2944" i="2"/>
  <c r="G2939" i="2"/>
  <c r="J2934" i="2"/>
  <c r="I2929" i="2"/>
  <c r="E2920" i="2"/>
  <c r="J2911" i="2"/>
  <c r="I2904" i="2"/>
  <c r="G2896" i="2"/>
  <c r="E2889" i="2"/>
  <c r="K2885" i="2"/>
  <c r="I2882" i="2"/>
  <c r="H2874" i="2"/>
  <c r="B2872" i="2"/>
  <c r="K2869" i="2"/>
  <c r="B2867" i="2"/>
  <c r="K2864" i="2"/>
  <c r="I2862" i="2"/>
  <c r="E2860" i="2"/>
  <c r="K2855" i="2"/>
  <c r="H2853" i="2"/>
  <c r="G2851" i="2"/>
  <c r="B3286" i="2"/>
  <c r="K3185" i="2"/>
  <c r="I3142" i="2"/>
  <c r="G3109" i="2"/>
  <c r="J3083" i="2"/>
  <c r="E3061" i="2"/>
  <c r="H3045" i="2"/>
  <c r="B3016" i="2"/>
  <c r="E2980" i="2"/>
  <c r="G2974" i="2"/>
  <c r="I2967" i="2"/>
  <c r="B2950" i="2"/>
  <c r="K2938" i="2"/>
  <c r="E2934" i="2"/>
  <c r="D2929" i="2"/>
  <c r="G2924" i="2"/>
  <c r="I2919" i="2"/>
  <c r="I2911" i="2"/>
  <c r="D2904" i="2"/>
  <c r="B2900" i="2"/>
  <c r="E2896" i="2"/>
  <c r="H2885" i="2"/>
  <c r="H2882" i="2"/>
  <c r="J2879" i="2"/>
  <c r="K2876" i="2"/>
  <c r="G2874" i="2"/>
  <c r="J2869" i="2"/>
  <c r="J2864" i="2"/>
  <c r="H2862" i="2"/>
  <c r="D2860" i="2"/>
  <c r="K2857" i="2"/>
  <c r="H2855" i="2"/>
  <c r="G2853" i="2"/>
  <c r="E2849" i="2"/>
  <c r="J3185" i="2"/>
  <c r="H3081" i="2"/>
  <c r="D3061" i="2"/>
  <c r="D3042" i="2"/>
  <c r="K3028" i="2"/>
  <c r="G3015" i="2"/>
  <c r="I2987" i="2"/>
  <c r="D2980" i="2"/>
  <c r="E2973" i="2"/>
  <c r="H2967" i="2"/>
  <c r="H2960" i="2"/>
  <c r="K2943" i="2"/>
  <c r="J2938" i="2"/>
  <c r="D2934" i="2"/>
  <c r="H2919" i="2"/>
  <c r="G2915" i="2"/>
  <c r="H2911" i="2"/>
  <c r="I2907" i="2"/>
  <c r="B2896" i="2"/>
  <c r="J2892" i="2"/>
  <c r="J2888" i="2"/>
  <c r="G2885" i="2"/>
  <c r="G2882" i="2"/>
  <c r="H2879" i="2"/>
  <c r="J2876" i="2"/>
  <c r="I2869" i="2"/>
  <c r="I2864" i="2"/>
  <c r="G2862" i="2"/>
  <c r="J2857" i="2"/>
  <c r="G2855" i="2"/>
  <c r="H3263" i="2"/>
  <c r="I3185" i="2"/>
  <c r="K3139" i="2"/>
  <c r="G3081" i="2"/>
  <c r="E3059" i="2"/>
  <c r="E3026" i="2"/>
  <c r="K3004" i="2"/>
  <c r="H2987" i="2"/>
  <c r="D2973" i="2"/>
  <c r="D2967" i="2"/>
  <c r="E2960" i="2"/>
  <c r="K2954" i="2"/>
  <c r="H3176" i="2"/>
  <c r="H3138" i="2"/>
  <c r="B3109" i="2"/>
  <c r="D3059" i="2"/>
  <c r="D3026" i="2"/>
  <c r="J3004" i="2"/>
  <c r="D2995" i="2"/>
  <c r="I2972" i="2"/>
  <c r="B2966" i="2"/>
  <c r="D2960" i="2"/>
  <c r="I2954" i="2"/>
  <c r="H2948" i="2"/>
  <c r="E2933" i="2"/>
  <c r="H2928" i="2"/>
  <c r="H2923" i="2"/>
  <c r="D2919" i="2"/>
  <c r="E3133" i="2"/>
  <c r="K3108" i="2"/>
  <c r="B3080" i="2"/>
  <c r="D3040" i="2"/>
  <c r="D3025" i="2"/>
  <c r="E3013" i="2"/>
  <c r="K3002" i="2"/>
  <c r="B2987" i="2"/>
  <c r="J2979" i="2"/>
  <c r="H2972" i="2"/>
  <c r="B2960" i="2"/>
  <c r="J2953" i="2"/>
  <c r="G2948" i="2"/>
  <c r="B2943" i="2"/>
  <c r="E2938" i="2"/>
  <c r="D2933" i="2"/>
  <c r="G2928" i="2"/>
  <c r="G2923" i="2"/>
  <c r="D2911" i="2"/>
  <c r="B2907" i="2"/>
  <c r="E2903" i="2"/>
  <c r="I2899" i="2"/>
  <c r="G2895" i="2"/>
  <c r="B2882" i="2"/>
  <c r="K2878" i="2"/>
  <c r="G2876" i="2"/>
  <c r="I2871" i="2"/>
  <c r="H2866" i="2"/>
  <c r="B2862" i="2"/>
  <c r="H2859" i="2"/>
  <c r="G2857" i="2"/>
  <c r="D2855" i="2"/>
  <c r="B2851" i="2"/>
  <c r="H2848" i="2"/>
  <c r="G2846" i="2"/>
  <c r="B2840" i="2"/>
  <c r="B3169" i="2"/>
  <c r="D3133" i="2"/>
  <c r="H3101" i="2"/>
  <c r="B3058" i="2"/>
  <c r="B3040" i="2"/>
  <c r="J3002" i="2"/>
  <c r="G2993" i="2"/>
  <c r="I2979" i="2"/>
  <c r="I2953" i="2"/>
  <c r="D2948" i="2"/>
  <c r="B2933" i="2"/>
  <c r="E2928" i="2"/>
  <c r="E2923" i="2"/>
  <c r="J2918" i="2"/>
  <c r="I2914" i="2"/>
  <c r="B2903" i="2"/>
  <c r="H2899" i="2"/>
  <c r="I2891" i="2"/>
  <c r="E2888" i="2"/>
  <c r="J2884" i="2"/>
  <c r="J2878" i="2"/>
  <c r="K2873" i="2"/>
  <c r="H2871" i="2"/>
  <c r="K2868" i="2"/>
  <c r="G2866" i="2"/>
  <c r="E2864" i="2"/>
  <c r="G2859" i="2"/>
  <c r="D2857" i="2"/>
  <c r="B2853" i="2"/>
  <c r="G2848" i="2"/>
  <c r="E2844" i="2"/>
  <c r="B2842" i="2"/>
  <c r="I2837" i="2"/>
  <c r="E2833" i="2"/>
  <c r="D2831" i="2"/>
  <c r="H2824" i="2"/>
  <c r="G2822" i="2"/>
  <c r="D2820" i="2"/>
  <c r="B2816" i="2"/>
  <c r="K2813" i="2"/>
  <c r="G2811" i="2"/>
  <c r="B2805" i="2"/>
  <c r="G2800" i="2"/>
  <c r="E2796" i="2"/>
  <c r="E2794" i="2"/>
  <c r="D2792" i="2"/>
  <c r="E2790" i="2"/>
  <c r="H2786" i="2"/>
  <c r="J2784" i="2"/>
  <c r="K2782" i="2"/>
  <c r="D2779" i="2"/>
  <c r="G2777" i="2"/>
  <c r="J2775" i="2"/>
  <c r="D2772" i="2"/>
  <c r="G2770" i="2"/>
  <c r="J2768" i="2"/>
  <c r="E2765" i="2"/>
  <c r="I2763" i="2"/>
  <c r="E2760" i="2"/>
  <c r="I2758" i="2"/>
  <c r="E2755" i="2"/>
  <c r="I2753" i="2"/>
  <c r="E2750" i="2"/>
  <c r="I2748" i="2"/>
  <c r="E2745" i="2"/>
  <c r="I2743" i="2"/>
  <c r="E2740" i="2"/>
  <c r="I2738" i="2"/>
  <c r="E2735" i="2"/>
  <c r="I2733" i="2"/>
  <c r="E2730" i="2"/>
  <c r="I2728" i="2"/>
  <c r="E2725" i="2"/>
  <c r="I2723" i="2"/>
  <c r="E2720" i="2"/>
  <c r="I2718" i="2"/>
  <c r="E2715" i="2"/>
  <c r="I2713" i="2"/>
  <c r="E2710" i="2"/>
  <c r="I2708" i="2"/>
  <c r="E2705" i="2"/>
  <c r="I2703" i="2"/>
  <c r="D3246" i="2"/>
  <c r="K3168" i="2"/>
  <c r="D3101" i="2"/>
  <c r="B3002" i="2"/>
  <c r="H2979" i="2"/>
  <c r="B2972" i="2"/>
  <c r="I3168" i="2"/>
  <c r="B3129" i="2"/>
  <c r="E3054" i="2"/>
  <c r="K3023" i="2"/>
  <c r="J3011" i="2"/>
  <c r="D3245" i="2"/>
  <c r="B3119" i="2"/>
  <c r="K3008" i="2"/>
  <c r="B2985" i="2"/>
  <c r="I2957" i="2"/>
  <c r="J2943" i="2"/>
  <c r="E2924" i="2"/>
  <c r="B2915" i="2"/>
  <c r="E2909" i="2"/>
  <c r="K2901" i="2"/>
  <c r="E2894" i="2"/>
  <c r="J2887" i="2"/>
  <c r="I2876" i="2"/>
  <c r="K2872" i="2"/>
  <c r="D2868" i="2"/>
  <c r="K2863" i="2"/>
  <c r="E2859" i="2"/>
  <c r="E2855" i="2"/>
  <c r="G2845" i="2"/>
  <c r="G2842" i="2"/>
  <c r="J2836" i="2"/>
  <c r="I2833" i="2"/>
  <c r="E2828" i="2"/>
  <c r="G2823" i="2"/>
  <c r="G2818" i="2"/>
  <c r="D2816" i="2"/>
  <c r="G2813" i="2"/>
  <c r="D2811" i="2"/>
  <c r="K2808" i="2"/>
  <c r="H2806" i="2"/>
  <c r="I2801" i="2"/>
  <c r="E2799" i="2"/>
  <c r="I2796" i="2"/>
  <c r="G2794" i="2"/>
  <c r="B2790" i="2"/>
  <c r="K2783" i="2"/>
  <c r="K2781" i="2"/>
  <c r="K2779" i="2"/>
  <c r="B2770" i="2"/>
  <c r="D2766" i="2"/>
  <c r="G2762" i="2"/>
  <c r="I2760" i="2"/>
  <c r="K2758" i="2"/>
  <c r="B2755" i="2"/>
  <c r="D2753" i="2"/>
  <c r="H2749" i="2"/>
  <c r="J2747" i="2"/>
  <c r="K2745" i="2"/>
  <c r="D2740" i="2"/>
  <c r="H2736" i="2"/>
  <c r="J2734" i="2"/>
  <c r="B2731" i="2"/>
  <c r="E2727" i="2"/>
  <c r="H2725" i="2"/>
  <c r="K2723" i="2"/>
  <c r="B2722" i="2"/>
  <c r="D2720" i="2"/>
  <c r="G2718" i="2"/>
  <c r="J2716" i="2"/>
  <c r="D2713" i="2"/>
  <c r="G2711" i="2"/>
  <c r="J2709" i="2"/>
  <c r="D2706" i="2"/>
  <c r="G2704" i="2"/>
  <c r="J2702" i="2"/>
  <c r="E2699" i="2"/>
  <c r="I2697" i="2"/>
  <c r="E2694" i="2"/>
  <c r="I2692" i="2"/>
  <c r="E2689" i="2"/>
  <c r="I2687" i="2"/>
  <c r="E2684" i="2"/>
  <c r="I2682" i="2"/>
  <c r="H3218" i="2"/>
  <c r="G3048" i="2"/>
  <c r="J3008" i="2"/>
  <c r="K2969" i="2"/>
  <c r="H2953" i="2"/>
  <c r="K2942" i="2"/>
  <c r="D2923" i="2"/>
  <c r="H2914" i="2"/>
  <c r="H2907" i="2"/>
  <c r="J2901" i="2"/>
  <c r="D2894" i="2"/>
  <c r="G2887" i="2"/>
  <c r="D2881" i="2"/>
  <c r="H2876" i="2"/>
  <c r="J2872" i="2"/>
  <c r="D2859" i="2"/>
  <c r="B2855" i="2"/>
  <c r="E2851" i="2"/>
  <c r="B2848" i="2"/>
  <c r="D2842" i="2"/>
  <c r="E2839" i="2"/>
  <c r="G2836" i="2"/>
  <c r="H2833" i="2"/>
  <c r="B2831" i="2"/>
  <c r="D2828" i="2"/>
  <c r="K2825" i="2"/>
  <c r="K2820" i="2"/>
  <c r="J2808" i="2"/>
  <c r="G2806" i="2"/>
  <c r="K2803" i="2"/>
  <c r="H2801" i="2"/>
  <c r="D2799" i="2"/>
  <c r="H2796" i="2"/>
  <c r="B2792" i="2"/>
  <c r="K2789" i="2"/>
  <c r="K2787" i="2"/>
  <c r="K2785" i="2"/>
  <c r="J2783" i="2"/>
  <c r="J2781" i="2"/>
  <c r="J2779" i="2"/>
  <c r="J2777" i="2"/>
  <c r="K2775" i="2"/>
  <c r="K2773" i="2"/>
  <c r="B2768" i="2"/>
  <c r="E2764" i="2"/>
  <c r="H2760" i="2"/>
  <c r="J2758" i="2"/>
  <c r="K2756" i="2"/>
  <c r="E2751" i="2"/>
  <c r="G2749" i="2"/>
  <c r="I2747" i="2"/>
  <c r="J2745" i="2"/>
  <c r="B2742" i="2"/>
  <c r="E2738" i="2"/>
  <c r="G2736" i="2"/>
  <c r="I2734" i="2"/>
  <c r="K2732" i="2"/>
  <c r="B2729" i="2"/>
  <c r="D2727" i="2"/>
  <c r="G2725" i="2"/>
  <c r="G3218" i="2"/>
  <c r="G3099" i="2"/>
  <c r="H3036" i="2"/>
  <c r="H3008" i="2"/>
  <c r="G2984" i="2"/>
  <c r="J2969" i="2"/>
  <c r="J2942" i="2"/>
  <c r="D2914" i="2"/>
  <c r="E2901" i="2"/>
  <c r="B2887" i="2"/>
  <c r="E2876" i="2"/>
  <c r="K2871" i="2"/>
  <c r="B2868" i="2"/>
  <c r="E2863" i="2"/>
  <c r="D2851" i="2"/>
  <c r="K2844" i="2"/>
  <c r="D2839" i="2"/>
  <c r="E2836" i="2"/>
  <c r="G2833" i="2"/>
  <c r="H2825" i="2"/>
  <c r="D2823" i="2"/>
  <c r="H2820" i="2"/>
  <c r="E2818" i="2"/>
  <c r="E2813" i="2"/>
  <c r="B2811" i="2"/>
  <c r="I2808" i="2"/>
  <c r="J2803" i="2"/>
  <c r="G2796" i="2"/>
  <c r="D2794" i="2"/>
  <c r="J2789" i="2"/>
  <c r="J2787" i="2"/>
  <c r="I2785" i="2"/>
  <c r="I2783" i="2"/>
  <c r="H2781" i="2"/>
  <c r="I2779" i="2"/>
  <c r="I2777" i="2"/>
  <c r="I2775" i="2"/>
  <c r="J2773" i="2"/>
  <c r="K2771" i="2"/>
  <c r="B2766" i="2"/>
  <c r="E2762" i="2"/>
  <c r="G2760" i="2"/>
  <c r="H2758" i="2"/>
  <c r="J2756" i="2"/>
  <c r="B2753" i="2"/>
  <c r="D2751" i="2"/>
  <c r="G2747" i="2"/>
  <c r="I2745" i="2"/>
  <c r="K2743" i="2"/>
  <c r="B2740" i="2"/>
  <c r="D2738" i="2"/>
  <c r="H2734" i="2"/>
  <c r="J2732" i="2"/>
  <c r="K2730" i="2"/>
  <c r="I3097" i="2"/>
  <c r="G3036" i="2"/>
  <c r="H2942" i="2"/>
  <c r="J2932" i="2"/>
  <c r="K2913" i="2"/>
  <c r="J2893" i="2"/>
  <c r="K2886" i="2"/>
  <c r="B2881" i="2"/>
  <c r="J2871" i="2"/>
  <c r="D2863" i="2"/>
  <c r="J2844" i="2"/>
  <c r="D2836" i="2"/>
  <c r="B2828" i="2"/>
  <c r="G2825" i="2"/>
  <c r="G2820" i="2"/>
  <c r="D2818" i="2"/>
  <c r="D2813" i="2"/>
  <c r="H2808" i="2"/>
  <c r="B2806" i="2"/>
  <c r="I2803" i="2"/>
  <c r="E2801" i="2"/>
  <c r="I2798" i="2"/>
  <c r="I2789" i="2"/>
  <c r="I2787" i="2"/>
  <c r="H2785" i="2"/>
  <c r="H2783" i="2"/>
  <c r="G2781" i="2"/>
  <c r="H2779" i="2"/>
  <c r="H2777" i="2"/>
  <c r="H2775" i="2"/>
  <c r="I2773" i="2"/>
  <c r="J2771" i="2"/>
  <c r="K2769" i="2"/>
  <c r="B2764" i="2"/>
  <c r="D2762" i="2"/>
  <c r="G2758" i="2"/>
  <c r="I2756" i="2"/>
  <c r="K2754" i="2"/>
  <c r="E2749" i="2"/>
  <c r="H2745" i="2"/>
  <c r="J2743" i="2"/>
  <c r="K2741" i="2"/>
  <c r="H3214" i="2"/>
  <c r="H3097" i="2"/>
  <c r="K3001" i="2"/>
  <c r="E2984" i="2"/>
  <c r="E2965" i="2"/>
  <c r="J2952" i="2"/>
  <c r="B2942" i="2"/>
  <c r="D2932" i="2"/>
  <c r="J2922" i="2"/>
  <c r="J2913" i="2"/>
  <c r="K2906" i="2"/>
  <c r="K2899" i="2"/>
  <c r="I2893" i="2"/>
  <c r="J2886" i="2"/>
  <c r="B2876" i="2"/>
  <c r="K2866" i="2"/>
  <c r="K2858" i="2"/>
  <c r="K2854" i="2"/>
  <c r="G2850" i="2"/>
  <c r="K2847" i="2"/>
  <c r="I2844" i="2"/>
  <c r="K2841" i="2"/>
  <c r="D2833" i="2"/>
  <c r="K2830" i="2"/>
  <c r="E2825" i="2"/>
  <c r="K2822" i="2"/>
  <c r="B2818" i="2"/>
  <c r="K2815" i="2"/>
  <c r="G2808" i="2"/>
  <c r="G2803" i="2"/>
  <c r="D2801" i="2"/>
  <c r="H2798" i="2"/>
  <c r="D2796" i="2"/>
  <c r="K2791" i="2"/>
  <c r="H2789" i="2"/>
  <c r="H2787" i="2"/>
  <c r="G2785" i="2"/>
  <c r="G2775" i="2"/>
  <c r="H2773" i="2"/>
  <c r="I2771" i="2"/>
  <c r="J2769" i="2"/>
  <c r="J2767" i="2"/>
  <c r="K2765" i="2"/>
  <c r="D2760" i="2"/>
  <c r="H2756" i="2"/>
  <c r="J2754" i="2"/>
  <c r="B2751" i="2"/>
  <c r="E2747" i="2"/>
  <c r="G2745" i="2"/>
  <c r="H2743" i="2"/>
  <c r="J2741" i="2"/>
  <c r="B2738" i="2"/>
  <c r="D2736" i="2"/>
  <c r="G2732" i="2"/>
  <c r="I2730" i="2"/>
  <c r="K2728" i="2"/>
  <c r="I2721" i="2"/>
  <c r="I2714" i="2"/>
  <c r="I2707" i="2"/>
  <c r="I2700" i="2"/>
  <c r="E2697" i="2"/>
  <c r="I2695" i="2"/>
  <c r="E2692" i="2"/>
  <c r="I2690" i="2"/>
  <c r="E2687" i="2"/>
  <c r="I2685" i="2"/>
  <c r="E2682" i="2"/>
  <c r="I2680" i="2"/>
  <c r="E2677" i="2"/>
  <c r="I2675" i="2"/>
  <c r="E2672" i="2"/>
  <c r="I2670" i="2"/>
  <c r="E2667" i="2"/>
  <c r="I2665" i="2"/>
  <c r="E2662" i="2"/>
  <c r="I2660" i="2"/>
  <c r="E2657" i="2"/>
  <c r="I2655" i="2"/>
  <c r="E2652" i="2"/>
  <c r="I2650" i="2"/>
  <c r="E2647" i="2"/>
  <c r="I2645" i="2"/>
  <c r="E2642" i="2"/>
  <c r="I2640" i="2"/>
  <c r="E2637" i="2"/>
  <c r="I2635" i="2"/>
  <c r="E2632" i="2"/>
  <c r="I2630" i="2"/>
  <c r="E2627" i="2"/>
  <c r="I2625" i="2"/>
  <c r="E2622" i="2"/>
  <c r="I2620" i="2"/>
  <c r="E2617" i="2"/>
  <c r="I2615" i="2"/>
  <c r="E2612" i="2"/>
  <c r="I2610" i="2"/>
  <c r="E2607" i="2"/>
  <c r="I2605" i="2"/>
  <c r="E2602" i="2"/>
  <c r="I2600" i="2"/>
  <c r="E2597" i="2"/>
  <c r="I2595" i="2"/>
  <c r="E2592" i="2"/>
  <c r="I2590" i="2"/>
  <c r="E2587" i="2"/>
  <c r="I2585" i="2"/>
  <c r="E2582" i="2"/>
  <c r="I2580" i="2"/>
  <c r="E2577" i="2"/>
  <c r="I2575" i="2"/>
  <c r="E2572" i="2"/>
  <c r="I2570" i="2"/>
  <c r="E2567" i="2"/>
  <c r="I2565" i="2"/>
  <c r="E2562" i="2"/>
  <c r="I2560" i="2"/>
  <c r="E2557" i="2"/>
  <c r="I2555" i="2"/>
  <c r="E2552" i="2"/>
  <c r="I2550" i="2"/>
  <c r="E2547" i="2"/>
  <c r="I2545" i="2"/>
  <c r="E2542" i="2"/>
  <c r="I2540" i="2"/>
  <c r="E2537" i="2"/>
  <c r="I2535" i="2"/>
  <c r="E2532" i="2"/>
  <c r="I2530" i="2"/>
  <c r="E2527" i="2"/>
  <c r="I2525" i="2"/>
  <c r="E2522" i="2"/>
  <c r="I2520" i="2"/>
  <c r="E2517" i="2"/>
  <c r="I2515" i="2"/>
  <c r="E2512" i="2"/>
  <c r="I2510" i="2"/>
  <c r="E2507" i="2"/>
  <c r="I2505" i="2"/>
  <c r="E2502" i="2"/>
  <c r="I2500" i="2"/>
  <c r="E2497" i="2"/>
  <c r="I2495" i="2"/>
  <c r="E2492" i="2"/>
  <c r="I2490" i="2"/>
  <c r="E2487" i="2"/>
  <c r="H3207" i="2"/>
  <c r="K3034" i="2"/>
  <c r="J3001" i="2"/>
  <c r="K2964" i="2"/>
  <c r="I2952" i="2"/>
  <c r="E2941" i="2"/>
  <c r="G2931" i="2"/>
  <c r="I2913" i="2"/>
  <c r="I2906" i="2"/>
  <c r="B2892" i="2"/>
  <c r="I2886" i="2"/>
  <c r="K2880" i="2"/>
  <c r="B2871" i="2"/>
  <c r="J2866" i="2"/>
  <c r="B2863" i="2"/>
  <c r="J2858" i="2"/>
  <c r="J2854" i="2"/>
  <c r="J2847" i="2"/>
  <c r="H2844" i="2"/>
  <c r="J2841" i="2"/>
  <c r="K2838" i="2"/>
  <c r="K2835" i="2"/>
  <c r="H2830" i="2"/>
  <c r="J2827" i="2"/>
  <c r="D2825" i="2"/>
  <c r="J2822" i="2"/>
  <c r="E2820" i="2"/>
  <c r="E2815" i="2"/>
  <c r="B2813" i="2"/>
  <c r="K2810" i="2"/>
  <c r="G2798" i="2"/>
  <c r="H2791" i="2"/>
  <c r="G2789" i="2"/>
  <c r="G2787" i="2"/>
  <c r="E2783" i="2"/>
  <c r="E2781" i="2"/>
  <c r="E2779" i="2"/>
  <c r="E2777" i="2"/>
  <c r="G2773" i="2"/>
  <c r="H2771" i="2"/>
  <c r="I2769" i="2"/>
  <c r="I2767" i="2"/>
  <c r="J2765" i="2"/>
  <c r="B2762" i="2"/>
  <c r="E2758" i="2"/>
  <c r="G2756" i="2"/>
  <c r="I2754" i="2"/>
  <c r="K2752" i="2"/>
  <c r="B2749" i="2"/>
  <c r="D2747" i="2"/>
  <c r="G2743" i="2"/>
  <c r="I2741" i="2"/>
  <c r="K2739" i="2"/>
  <c r="E2734" i="2"/>
  <c r="H2730" i="2"/>
  <c r="J2728" i="2"/>
  <c r="K2726" i="2"/>
  <c r="B2725" i="2"/>
  <c r="E2723" i="2"/>
  <c r="H2721" i="2"/>
  <c r="K2719" i="2"/>
  <c r="B2718" i="2"/>
  <c r="E2716" i="2"/>
  <c r="H2714" i="2"/>
  <c r="K2712" i="2"/>
  <c r="B2711" i="2"/>
  <c r="E2709" i="2"/>
  <c r="H2707" i="2"/>
  <c r="K2705" i="2"/>
  <c r="B2704" i="2"/>
  <c r="E2702" i="2"/>
  <c r="H2700" i="2"/>
  <c r="D2697" i="2"/>
  <c r="H2695" i="2"/>
  <c r="D2692" i="2"/>
  <c r="H2690" i="2"/>
  <c r="D2687" i="2"/>
  <c r="H2685" i="2"/>
  <c r="D2682" i="2"/>
  <c r="H2680" i="2"/>
  <c r="D2677" i="2"/>
  <c r="H2675" i="2"/>
  <c r="D2672" i="2"/>
  <c r="H2670" i="2"/>
  <c r="D2667" i="2"/>
  <c r="H2665" i="2"/>
  <c r="D2662" i="2"/>
  <c r="H2660" i="2"/>
  <c r="D2657" i="2"/>
  <c r="H2655" i="2"/>
  <c r="D2652" i="2"/>
  <c r="H2650" i="2"/>
  <c r="D2647" i="2"/>
  <c r="H2645" i="2"/>
  <c r="D2642" i="2"/>
  <c r="H2640" i="2"/>
  <c r="D2637" i="2"/>
  <c r="H2635" i="2"/>
  <c r="D2632" i="2"/>
  <c r="H2630" i="2"/>
  <c r="D2627" i="2"/>
  <c r="H2625" i="2"/>
  <c r="D2622" i="2"/>
  <c r="H2620" i="2"/>
  <c r="D2617" i="2"/>
  <c r="H2615" i="2"/>
  <c r="D2612" i="2"/>
  <c r="H2610" i="2"/>
  <c r="D2607" i="2"/>
  <c r="H2605" i="2"/>
  <c r="D2602" i="2"/>
  <c r="H2600" i="2"/>
  <c r="D2597" i="2"/>
  <c r="H2595" i="2"/>
  <c r="B3206" i="2"/>
  <c r="J3091" i="2"/>
  <c r="I3034" i="2"/>
  <c r="H3001" i="2"/>
  <c r="B2983" i="2"/>
  <c r="J2964" i="2"/>
  <c r="H2952" i="2"/>
  <c r="D2941" i="2"/>
  <c r="J2921" i="2"/>
  <c r="H2913" i="2"/>
  <c r="H2906" i="2"/>
  <c r="K2898" i="2"/>
  <c r="H2886" i="2"/>
  <c r="H2880" i="2"/>
  <c r="K2875" i="2"/>
  <c r="D2862" i="2"/>
  <c r="I2858" i="2"/>
  <c r="I2854" i="2"/>
  <c r="E2850" i="2"/>
  <c r="G2847" i="2"/>
  <c r="G2844" i="2"/>
  <c r="I2841" i="2"/>
  <c r="H2838" i="2"/>
  <c r="H2835" i="2"/>
  <c r="B2833" i="2"/>
  <c r="G2830" i="2"/>
  <c r="H2827" i="2"/>
  <c r="I2822" i="2"/>
  <c r="D2815" i="2"/>
  <c r="H2810" i="2"/>
  <c r="E2808" i="2"/>
  <c r="H2805" i="2"/>
  <c r="E2803" i="2"/>
  <c r="B2801" i="2"/>
  <c r="E2798" i="2"/>
  <c r="B2796" i="2"/>
  <c r="K2793" i="2"/>
  <c r="G2791" i="2"/>
  <c r="E2787" i="2"/>
  <c r="D2785" i="2"/>
  <c r="D2783" i="2"/>
  <c r="D2781" i="2"/>
  <c r="D2777" i="2"/>
  <c r="E2775" i="2"/>
  <c r="G2771" i="2"/>
  <c r="H2769" i="2"/>
  <c r="G2767" i="2"/>
  <c r="I2765" i="2"/>
  <c r="K2763" i="2"/>
  <c r="B2760" i="2"/>
  <c r="D2758" i="2"/>
  <c r="H2754" i="2"/>
  <c r="J2752" i="2"/>
  <c r="K2750" i="2"/>
  <c r="D2745" i="2"/>
  <c r="H2741" i="2"/>
  <c r="J2739" i="2"/>
  <c r="B2736" i="2"/>
  <c r="E2732" i="2"/>
  <c r="G2730" i="2"/>
  <c r="H2728" i="2"/>
  <c r="J2726" i="2"/>
  <c r="D2723" i="2"/>
  <c r="G2721" i="2"/>
  <c r="J2719" i="2"/>
  <c r="D2716" i="2"/>
  <c r="G2714" i="2"/>
  <c r="J2712" i="2"/>
  <c r="D2709" i="2"/>
  <c r="G2707" i="2"/>
  <c r="J2705" i="2"/>
  <c r="D2702" i="2"/>
  <c r="G2700" i="2"/>
  <c r="K2698" i="2"/>
  <c r="G2695" i="2"/>
  <c r="K2693" i="2"/>
  <c r="G2690" i="2"/>
  <c r="K2688" i="2"/>
  <c r="G2685" i="2"/>
  <c r="K2683" i="2"/>
  <c r="G2680" i="2"/>
  <c r="K2678" i="2"/>
  <c r="G2675" i="2"/>
  <c r="K2673" i="2"/>
  <c r="G2670" i="2"/>
  <c r="K2668" i="2"/>
  <c r="G2665" i="2"/>
  <c r="K2663" i="2"/>
  <c r="G2660" i="2"/>
  <c r="K2658" i="2"/>
  <c r="G2655" i="2"/>
  <c r="K2653" i="2"/>
  <c r="G2650" i="2"/>
  <c r="K2648" i="2"/>
  <c r="G2645" i="2"/>
  <c r="K2643" i="2"/>
  <c r="G2640" i="2"/>
  <c r="K2638" i="2"/>
  <c r="G2635" i="2"/>
  <c r="K2633" i="2"/>
  <c r="G2630" i="2"/>
  <c r="K2628" i="2"/>
  <c r="G2625" i="2"/>
  <c r="K2623" i="2"/>
  <c r="G2620" i="2"/>
  <c r="K2618" i="2"/>
  <c r="G2615" i="2"/>
  <c r="K2613" i="2"/>
  <c r="G2610" i="2"/>
  <c r="K2608" i="2"/>
  <c r="G2605" i="2"/>
  <c r="K2603" i="2"/>
  <c r="G2600" i="2"/>
  <c r="K2598" i="2"/>
  <c r="G2595" i="2"/>
  <c r="K2593" i="2"/>
  <c r="G2590" i="2"/>
  <c r="K2588" i="2"/>
  <c r="G2585" i="2"/>
  <c r="K2583" i="2"/>
  <c r="G2580" i="2"/>
  <c r="K2578" i="2"/>
  <c r="G2575" i="2"/>
  <c r="K2573" i="2"/>
  <c r="H3168" i="2"/>
  <c r="H3034" i="2"/>
  <c r="K2999" i="2"/>
  <c r="B2978" i="2"/>
  <c r="I2964" i="2"/>
  <c r="E2931" i="2"/>
  <c r="I2921" i="2"/>
  <c r="J2898" i="2"/>
  <c r="H2891" i="2"/>
  <c r="B2885" i="2"/>
  <c r="G2880" i="2"/>
  <c r="H2875" i="2"/>
  <c r="E2866" i="2"/>
  <c r="H2858" i="2"/>
  <c r="E2854" i="2"/>
  <c r="D2850" i="2"/>
  <c r="D2844" i="2"/>
  <c r="E2841" i="2"/>
  <c r="G2835" i="2"/>
  <c r="G2827" i="2"/>
  <c r="B2825" i="2"/>
  <c r="H2822" i="2"/>
  <c r="B2820" i="2"/>
  <c r="K2817" i="2"/>
  <c r="G2810" i="2"/>
  <c r="G2805" i="2"/>
  <c r="D2803" i="2"/>
  <c r="D2798" i="2"/>
  <c r="J2793" i="2"/>
  <c r="E2789" i="2"/>
  <c r="D2787" i="2"/>
  <c r="B2781" i="2"/>
  <c r="B2779" i="2"/>
  <c r="D2775" i="2"/>
  <c r="E2773" i="2"/>
  <c r="H2765" i="2"/>
  <c r="J2763" i="2"/>
  <c r="K2761" i="2"/>
  <c r="E2756" i="2"/>
  <c r="G2754" i="2"/>
  <c r="I2752" i="2"/>
  <c r="J2750" i="2"/>
  <c r="B2747" i="2"/>
  <c r="E2743" i="2"/>
  <c r="G2741" i="2"/>
  <c r="I2739" i="2"/>
  <c r="K2737" i="2"/>
  <c r="B2734" i="2"/>
  <c r="D2732" i="2"/>
  <c r="G2728" i="2"/>
  <c r="I2726" i="2"/>
  <c r="I2719" i="2"/>
  <c r="I2712" i="2"/>
  <c r="I2705" i="2"/>
  <c r="J2698" i="2"/>
  <c r="B2697" i="2"/>
  <c r="J2693" i="2"/>
  <c r="B2692" i="2"/>
  <c r="J2688" i="2"/>
  <c r="B2687" i="2"/>
  <c r="J2683" i="2"/>
  <c r="B2682" i="2"/>
  <c r="J2678" i="2"/>
  <c r="B2677" i="2"/>
  <c r="J2673" i="2"/>
  <c r="B2672" i="2"/>
  <c r="J2668" i="2"/>
  <c r="B2667" i="2"/>
  <c r="J2663" i="2"/>
  <c r="B2662" i="2"/>
  <c r="J2658" i="2"/>
  <c r="B2657" i="2"/>
  <c r="J2653" i="2"/>
  <c r="B2652" i="2"/>
  <c r="J2648" i="2"/>
  <c r="B2647" i="2"/>
  <c r="J2643" i="2"/>
  <c r="B2642" i="2"/>
  <c r="J2638" i="2"/>
  <c r="B2637" i="2"/>
  <c r="J2633" i="2"/>
  <c r="B2632" i="2"/>
  <c r="J2628" i="2"/>
  <c r="B2627" i="2"/>
  <c r="J2623" i="2"/>
  <c r="B2622" i="2"/>
  <c r="J2618" i="2"/>
  <c r="B2617" i="2"/>
  <c r="J2613" i="2"/>
  <c r="B2612" i="2"/>
  <c r="J2608" i="2"/>
  <c r="B2607" i="2"/>
  <c r="J2603" i="2"/>
  <c r="B2602" i="2"/>
  <c r="J2598" i="2"/>
  <c r="B2597" i="2"/>
  <c r="J2593" i="2"/>
  <c r="B2592" i="2"/>
  <c r="J2588" i="2"/>
  <c r="B2587" i="2"/>
  <c r="J2583" i="2"/>
  <c r="B2582" i="2"/>
  <c r="J2578" i="2"/>
  <c r="B2577" i="2"/>
  <c r="J2573" i="2"/>
  <c r="B2572" i="2"/>
  <c r="J2568" i="2"/>
  <c r="B2567" i="2"/>
  <c r="J2563" i="2"/>
  <c r="B2562" i="2"/>
  <c r="J2558" i="2"/>
  <c r="B2557" i="2"/>
  <c r="J2553" i="2"/>
  <c r="B2552" i="2"/>
  <c r="J2548" i="2"/>
  <c r="B2547" i="2"/>
  <c r="J2543" i="2"/>
  <c r="B2542" i="2"/>
  <c r="J2538" i="2"/>
  <c r="B2537" i="2"/>
  <c r="J2533" i="2"/>
  <c r="B2532" i="2"/>
  <c r="J2528" i="2"/>
  <c r="B2527" i="2"/>
  <c r="J2523" i="2"/>
  <c r="B2522" i="2"/>
  <c r="J2518" i="2"/>
  <c r="B2517" i="2"/>
  <c r="J2513" i="2"/>
  <c r="B2512" i="2"/>
  <c r="J2508" i="2"/>
  <c r="B2507" i="2"/>
  <c r="J2503" i="2"/>
  <c r="B2502" i="2"/>
  <c r="J2498" i="2"/>
  <c r="B2497" i="2"/>
  <c r="J2493" i="2"/>
  <c r="B2492" i="2"/>
  <c r="J2488" i="2"/>
  <c r="B2487" i="2"/>
  <c r="J2483" i="2"/>
  <c r="B2482" i="2"/>
  <c r="J2478" i="2"/>
  <c r="B2477" i="2"/>
  <c r="J2473" i="2"/>
  <c r="B2472" i="2"/>
  <c r="J2468" i="2"/>
  <c r="B2467" i="2"/>
  <c r="J2463" i="2"/>
  <c r="B2462" i="2"/>
  <c r="J2458" i="2"/>
  <c r="B2457" i="2"/>
  <c r="J2453" i="2"/>
  <c r="B2452" i="2"/>
  <c r="J2448" i="2"/>
  <c r="B2447" i="2"/>
  <c r="J2443" i="2"/>
  <c r="B2442" i="2"/>
  <c r="J2438" i="2"/>
  <c r="B2437" i="2"/>
  <c r="J2433" i="2"/>
  <c r="E3168" i="2"/>
  <c r="G3034" i="2"/>
  <c r="J2999" i="2"/>
  <c r="H2963" i="2"/>
  <c r="B2931" i="2"/>
  <c r="E2913" i="2"/>
  <c r="H2905" i="2"/>
  <c r="D2898" i="2"/>
  <c r="G2875" i="2"/>
  <c r="K2870" i="2"/>
  <c r="D2866" i="2"/>
  <c r="H2861" i="2"/>
  <c r="I2857" i="2"/>
  <c r="D2854" i="2"/>
  <c r="K2846" i="2"/>
  <c r="D2841" i="2"/>
  <c r="E2838" i="2"/>
  <c r="E2835" i="2"/>
  <c r="B2830" i="2"/>
  <c r="D2827" i="2"/>
  <c r="D2822" i="2"/>
  <c r="J2817" i="2"/>
  <c r="B2815" i="2"/>
  <c r="K2812" i="2"/>
  <c r="K2807" i="2"/>
  <c r="I2793" i="2"/>
  <c r="E2791" i="2"/>
  <c r="D2789" i="2"/>
  <c r="B2787" i="2"/>
  <c r="B2785" i="2"/>
  <c r="B2783" i="2"/>
  <c r="B2777" i="2"/>
  <c r="D2773" i="2"/>
  <c r="E2771" i="2"/>
  <c r="D2769" i="2"/>
  <c r="E2767" i="2"/>
  <c r="G2765" i="2"/>
  <c r="H2763" i="2"/>
  <c r="J2761" i="2"/>
  <c r="B2758" i="2"/>
  <c r="D2756" i="2"/>
  <c r="G2752" i="2"/>
  <c r="I2750" i="2"/>
  <c r="K2748" i="2"/>
  <c r="B2745" i="2"/>
  <c r="D2743" i="2"/>
  <c r="I3156" i="2"/>
  <c r="K3072" i="2"/>
  <c r="G3023" i="2"/>
  <c r="J2977" i="2"/>
  <c r="G2963" i="2"/>
  <c r="B2951" i="2"/>
  <c r="H2940" i="2"/>
  <c r="E2921" i="2"/>
  <c r="G2905" i="2"/>
  <c r="E2891" i="2"/>
  <c r="I2884" i="2"/>
  <c r="H2870" i="2"/>
  <c r="G2861" i="2"/>
  <c r="H2857" i="2"/>
  <c r="B2850" i="2"/>
  <c r="J2846" i="2"/>
  <c r="D2838" i="2"/>
  <c r="D2835" i="2"/>
  <c r="K2832" i="2"/>
  <c r="K2829" i="2"/>
  <c r="I2824" i="2"/>
  <c r="I2817" i="2"/>
  <c r="J2812" i="2"/>
  <c r="E2810" i="2"/>
  <c r="J2807" i="2"/>
  <c r="E2805" i="2"/>
  <c r="B2803" i="2"/>
  <c r="E2800" i="2"/>
  <c r="B2798" i="2"/>
  <c r="K2795" i="2"/>
  <c r="E2793" i="2"/>
  <c r="D2791" i="2"/>
  <c r="K2780" i="2"/>
  <c r="B2775" i="2"/>
  <c r="D2771" i="2"/>
  <c r="D2767" i="2"/>
  <c r="G2763" i="2"/>
  <c r="I2761" i="2"/>
  <c r="K2759" i="2"/>
  <c r="E2754" i="2"/>
  <c r="J3155" i="2"/>
  <c r="G3072" i="2"/>
  <c r="E3020" i="2"/>
  <c r="B2993" i="2"/>
  <c r="H2918" i="2"/>
  <c r="G2910" i="2"/>
  <c r="G2903" i="2"/>
  <c r="K2897" i="2"/>
  <c r="H2878" i="2"/>
  <c r="D2874" i="2"/>
  <c r="D2870" i="2"/>
  <c r="D2861" i="2"/>
  <c r="K2849" i="2"/>
  <c r="E2846" i="2"/>
  <c r="I2843" i="2"/>
  <c r="G2840" i="2"/>
  <c r="H2837" i="2"/>
  <c r="H2832" i="2"/>
  <c r="G2829" i="2"/>
  <c r="K2826" i="2"/>
  <c r="E2824" i="2"/>
  <c r="I2819" i="2"/>
  <c r="J2814" i="2"/>
  <c r="D2812" i="2"/>
  <c r="J2809" i="2"/>
  <c r="G2807" i="2"/>
  <c r="G2802" i="2"/>
  <c r="B2800" i="2"/>
  <c r="K2797" i="2"/>
  <c r="G2795" i="2"/>
  <c r="B2793" i="2"/>
  <c r="J2788" i="2"/>
  <c r="J2786" i="2"/>
  <c r="H2784" i="2"/>
  <c r="H2782" i="2"/>
  <c r="H2780" i="2"/>
  <c r="I2778" i="2"/>
  <c r="J2776" i="2"/>
  <c r="K2774" i="2"/>
  <c r="J2772" i="2"/>
  <c r="K2770" i="2"/>
  <c r="B2765" i="2"/>
  <c r="D2763" i="2"/>
  <c r="H2759" i="2"/>
  <c r="J2757" i="2"/>
  <c r="K2755" i="2"/>
  <c r="D2750" i="2"/>
  <c r="H2746" i="2"/>
  <c r="J2744" i="2"/>
  <c r="B2741" i="2"/>
  <c r="E2737" i="2"/>
  <c r="G2735" i="2"/>
  <c r="H2733" i="2"/>
  <c r="J2731" i="2"/>
  <c r="B2728" i="2"/>
  <c r="D2726" i="2"/>
  <c r="G2724" i="2"/>
  <c r="J2722" i="2"/>
  <c r="D2719" i="2"/>
  <c r="G2717" i="2"/>
  <c r="J2715" i="2"/>
  <c r="D2712" i="2"/>
  <c r="G2710" i="2"/>
  <c r="J2708" i="2"/>
  <c r="I2701" i="2"/>
  <c r="E2698" i="2"/>
  <c r="I2696" i="2"/>
  <c r="E2693" i="2"/>
  <c r="I2691" i="2"/>
  <c r="E2688" i="2"/>
  <c r="I2686" i="2"/>
  <c r="E2683" i="2"/>
  <c r="I2681" i="2"/>
  <c r="E2678" i="2"/>
  <c r="I2676" i="2"/>
  <c r="I3127" i="2"/>
  <c r="I3011" i="2"/>
  <c r="B2991" i="2"/>
  <c r="G2970" i="2"/>
  <c r="B2958" i="2"/>
  <c r="G2936" i="2"/>
  <c r="I2926" i="2"/>
  <c r="D2917" i="2"/>
  <c r="J2909" i="2"/>
  <c r="J2902" i="2"/>
  <c r="E2895" i="2"/>
  <c r="I2888" i="2"/>
  <c r="D2878" i="2"/>
  <c r="G2873" i="2"/>
  <c r="I2868" i="2"/>
  <c r="G2864" i="2"/>
  <c r="I2856" i="2"/>
  <c r="D2852" i="2"/>
  <c r="I2848" i="2"/>
  <c r="B2837" i="2"/>
  <c r="I2834" i="2"/>
  <c r="H2831" i="2"/>
  <c r="D2826" i="2"/>
  <c r="K2823" i="2"/>
  <c r="H2821" i="2"/>
  <c r="H2816" i="2"/>
  <c r="E2814" i="2"/>
  <c r="I2811" i="2"/>
  <c r="E2809" i="2"/>
  <c r="I2804" i="2"/>
  <c r="J2799" i="2"/>
  <c r="G2797" i="2"/>
  <c r="K2794" i="2"/>
  <c r="I2792" i="2"/>
  <c r="G2790" i="2"/>
  <c r="E2788" i="2"/>
  <c r="D2786" i="2"/>
  <c r="D2784" i="2"/>
  <c r="D2780" i="2"/>
  <c r="E2778" i="2"/>
  <c r="E2776" i="2"/>
  <c r="E2774" i="2"/>
  <c r="G2768" i="2"/>
  <c r="H2766" i="2"/>
  <c r="J2764" i="2"/>
  <c r="B2761" i="2"/>
  <c r="E2757" i="2"/>
  <c r="G2755" i="2"/>
  <c r="H2753" i="2"/>
  <c r="J2751" i="2"/>
  <c r="B2748" i="2"/>
  <c r="D2746" i="2"/>
  <c r="G2742" i="2"/>
  <c r="I2740" i="2"/>
  <c r="K2738" i="2"/>
  <c r="B2735" i="2"/>
  <c r="D2733" i="2"/>
  <c r="H2729" i="2"/>
  <c r="J2727" i="2"/>
  <c r="I2720" i="2"/>
  <c r="H2713" i="2"/>
  <c r="G3156" i="2"/>
  <c r="K3018" i="2"/>
  <c r="H2936" i="2"/>
  <c r="G2911" i="2"/>
  <c r="H2895" i="2"/>
  <c r="J2868" i="2"/>
  <c r="B2841" i="2"/>
  <c r="J2834" i="2"/>
  <c r="B2827" i="2"/>
  <c r="I2821" i="2"/>
  <c r="G2809" i="2"/>
  <c r="H2797" i="2"/>
  <c r="E2786" i="2"/>
  <c r="J2780" i="2"/>
  <c r="G2776" i="2"/>
  <c r="I2766" i="2"/>
  <c r="H2761" i="2"/>
  <c r="G2748" i="2"/>
  <c r="H2744" i="2"/>
  <c r="J2740" i="2"/>
  <c r="J2733" i="2"/>
  <c r="D2724" i="2"/>
  <c r="E2721" i="2"/>
  <c r="K2718" i="2"/>
  <c r="J2710" i="2"/>
  <c r="E2708" i="2"/>
  <c r="D2703" i="2"/>
  <c r="H2693" i="2"/>
  <c r="E2691" i="2"/>
  <c r="B2689" i="2"/>
  <c r="G2686" i="2"/>
  <c r="D2684" i="2"/>
  <c r="J2681" i="2"/>
  <c r="G2679" i="2"/>
  <c r="I2668" i="2"/>
  <c r="I2666" i="2"/>
  <c r="I2664" i="2"/>
  <c r="I2662" i="2"/>
  <c r="E2660" i="2"/>
  <c r="E2658" i="2"/>
  <c r="E2656" i="2"/>
  <c r="E2654" i="2"/>
  <c r="I2643" i="2"/>
  <c r="I2641" i="2"/>
  <c r="I2639" i="2"/>
  <c r="I2637" i="2"/>
  <c r="E2635" i="2"/>
  <c r="E2633" i="2"/>
  <c r="E2631" i="2"/>
  <c r="E2629" i="2"/>
  <c r="H3011" i="2"/>
  <c r="K2962" i="2"/>
  <c r="D2895" i="2"/>
  <c r="I2878" i="2"/>
  <c r="H2868" i="2"/>
  <c r="B2857" i="2"/>
  <c r="K2840" i="2"/>
  <c r="G2821" i="2"/>
  <c r="K2814" i="2"/>
  <c r="D2809" i="2"/>
  <c r="K2802" i="2"/>
  <c r="D2797" i="2"/>
  <c r="B2791" i="2"/>
  <c r="I2780" i="2"/>
  <c r="D2776" i="2"/>
  <c r="G2766" i="2"/>
  <c r="G2761" i="2"/>
  <c r="D2757" i="2"/>
  <c r="E2752" i="2"/>
  <c r="E2748" i="2"/>
  <c r="G2744" i="2"/>
  <c r="H2740" i="2"/>
  <c r="B2737" i="2"/>
  <c r="G2733" i="2"/>
  <c r="B2730" i="2"/>
  <c r="B2727" i="2"/>
  <c r="B2724" i="2"/>
  <c r="D2721" i="2"/>
  <c r="J2718" i="2"/>
  <c r="E2713" i="2"/>
  <c r="I2710" i="2"/>
  <c r="D2708" i="2"/>
  <c r="H2705" i="2"/>
  <c r="K2700" i="2"/>
  <c r="D2698" i="2"/>
  <c r="B2696" i="2"/>
  <c r="G2693" i="2"/>
  <c r="D2691" i="2"/>
  <c r="I2688" i="2"/>
  <c r="H2681" i="2"/>
  <c r="H2668" i="2"/>
  <c r="H2666" i="2"/>
  <c r="H2664" i="2"/>
  <c r="H2662" i="2"/>
  <c r="D2660" i="2"/>
  <c r="D2658" i="2"/>
  <c r="D2656" i="2"/>
  <c r="D3154" i="2"/>
  <c r="H3009" i="2"/>
  <c r="G2958" i="2"/>
  <c r="B2895" i="2"/>
  <c r="G2878" i="2"/>
  <c r="E2848" i="2"/>
  <c r="K2833" i="2"/>
  <c r="G2826" i="2"/>
  <c r="I2814" i="2"/>
  <c r="D2802" i="2"/>
  <c r="K2796" i="2"/>
  <c r="K2790" i="2"/>
  <c r="B2786" i="2"/>
  <c r="G2780" i="2"/>
  <c r="B2776" i="2"/>
  <c r="J2770" i="2"/>
  <c r="E2761" i="2"/>
  <c r="G3009" i="2"/>
  <c r="B2936" i="2"/>
  <c r="E2868" i="2"/>
  <c r="K2856" i="2"/>
  <c r="D2848" i="2"/>
  <c r="E2840" i="2"/>
  <c r="J2833" i="2"/>
  <c r="E2821" i="2"/>
  <c r="G2814" i="2"/>
  <c r="J2796" i="2"/>
  <c r="I2790" i="2"/>
  <c r="I2770" i="2"/>
  <c r="E2766" i="2"/>
  <c r="D2761" i="2"/>
  <c r="B2757" i="2"/>
  <c r="B2752" i="2"/>
  <c r="J2736" i="2"/>
  <c r="E2733" i="2"/>
  <c r="K2729" i="2"/>
  <c r="G2726" i="2"/>
  <c r="B2721" i="2"/>
  <c r="I2715" i="2"/>
  <c r="B2713" i="2"/>
  <c r="B2708" i="2"/>
  <c r="E2700" i="2"/>
  <c r="B2698" i="2"/>
  <c r="J3127" i="2"/>
  <c r="G2998" i="2"/>
  <c r="E2958" i="2"/>
  <c r="K2928" i="2"/>
  <c r="K2909" i="2"/>
  <c r="D2891" i="2"/>
  <c r="E2878" i="2"/>
  <c r="B2866" i="2"/>
  <c r="J2856" i="2"/>
  <c r="I2846" i="2"/>
  <c r="D2840" i="2"/>
  <c r="J2832" i="2"/>
  <c r="E2826" i="2"/>
  <c r="K2819" i="2"/>
  <c r="I2807" i="2"/>
  <c r="B2802" i="2"/>
  <c r="I2795" i="2"/>
  <c r="H2790" i="2"/>
  <c r="E2780" i="2"/>
  <c r="H2770" i="2"/>
  <c r="D2765" i="2"/>
  <c r="B2756" i="2"/>
  <c r="B2744" i="2"/>
  <c r="H2739" i="2"/>
  <c r="I2736" i="2"/>
  <c r="J2729" i="2"/>
  <c r="J2723" i="2"/>
  <c r="E2718" i="2"/>
  <c r="H2715" i="2"/>
  <c r="D2710" i="2"/>
  <c r="D2705" i="2"/>
  <c r="D2928" i="2"/>
  <c r="H2909" i="2"/>
  <c r="H2856" i="2"/>
  <c r="H2846" i="2"/>
  <c r="I2832" i="2"/>
  <c r="J2819" i="2"/>
  <c r="D2814" i="2"/>
  <c r="H2807" i="2"/>
  <c r="H2795" i="2"/>
  <c r="K2784" i="2"/>
  <c r="E2770" i="2"/>
  <c r="K2751" i="2"/>
  <c r="G2739" i="2"/>
  <c r="E2736" i="2"/>
  <c r="B2733" i="2"/>
  <c r="I2729" i="2"/>
  <c r="E2726" i="2"/>
  <c r="H2723" i="2"/>
  <c r="K2720" i="2"/>
  <c r="D2718" i="2"/>
  <c r="G2715" i="2"/>
  <c r="H2712" i="2"/>
  <c r="K2707" i="2"/>
  <c r="B2705" i="2"/>
  <c r="K2702" i="2"/>
  <c r="E2695" i="2"/>
  <c r="B2693" i="2"/>
  <c r="K2690" i="2"/>
  <c r="D2688" i="2"/>
  <c r="B2686" i="2"/>
  <c r="G2683" i="2"/>
  <c r="D2681" i="2"/>
  <c r="B2679" i="2"/>
  <c r="H2676" i="2"/>
  <c r="H2674" i="2"/>
  <c r="H2672" i="2"/>
  <c r="D2670" i="2"/>
  <c r="D2668" i="2"/>
  <c r="D2666" i="2"/>
  <c r="D2664" i="2"/>
  <c r="H2653" i="2"/>
  <c r="H2651" i="2"/>
  <c r="H2649" i="2"/>
  <c r="H2647" i="2"/>
  <c r="D2645" i="2"/>
  <c r="D2643" i="2"/>
  <c r="D2641" i="2"/>
  <c r="D2639" i="2"/>
  <c r="H2628" i="2"/>
  <c r="H2626" i="2"/>
  <c r="H2624" i="2"/>
  <c r="H2622" i="2"/>
  <c r="D2620" i="2"/>
  <c r="D2618" i="2"/>
  <c r="D2616" i="2"/>
  <c r="D2614" i="2"/>
  <c r="H2603" i="2"/>
  <c r="H2601" i="2"/>
  <c r="H2599" i="2"/>
  <c r="H2597" i="2"/>
  <c r="D2595" i="2"/>
  <c r="E2593" i="2"/>
  <c r="G2589" i="2"/>
  <c r="H2587" i="2"/>
  <c r="H2585" i="2"/>
  <c r="G2583" i="2"/>
  <c r="H2581" i="2"/>
  <c r="I2579" i="2"/>
  <c r="J2577" i="2"/>
  <c r="K2575" i="2"/>
  <c r="I2573" i="2"/>
  <c r="J2571" i="2"/>
  <c r="B2568" i="2"/>
  <c r="D2566" i="2"/>
  <c r="H2562" i="2"/>
  <c r="K2957" i="2"/>
  <c r="I2927" i="2"/>
  <c r="G2909" i="2"/>
  <c r="G2890" i="2"/>
  <c r="K2865" i="2"/>
  <c r="G2856" i="2"/>
  <c r="D2846" i="2"/>
  <c r="K2839" i="2"/>
  <c r="B2826" i="2"/>
  <c r="H2819" i="2"/>
  <c r="D2807" i="2"/>
  <c r="K2801" i="2"/>
  <c r="D2790" i="2"/>
  <c r="G2784" i="2"/>
  <c r="B2780" i="2"/>
  <c r="J2774" i="2"/>
  <c r="D2770" i="2"/>
  <c r="K2760" i="2"/>
  <c r="J2755" i="2"/>
  <c r="I2751" i="2"/>
  <c r="K2747" i="2"/>
  <c r="B2743" i="2"/>
  <c r="K2735" i="2"/>
  <c r="G2729" i="2"/>
  <c r="G2723" i="2"/>
  <c r="J2720" i="2"/>
  <c r="K2717" i="2"/>
  <c r="D2715" i="2"/>
  <c r="G2712" i="2"/>
  <c r="B2710" i="2"/>
  <c r="J2707" i="2"/>
  <c r="I2702" i="2"/>
  <c r="B2700" i="2"/>
  <c r="K2697" i="2"/>
  <c r="D2695" i="2"/>
  <c r="J2690" i="2"/>
  <c r="I2678" i="2"/>
  <c r="G2676" i="2"/>
  <c r="G2674" i="2"/>
  <c r="G2672" i="2"/>
  <c r="K2661" i="2"/>
  <c r="K2659" i="2"/>
  <c r="K2657" i="2"/>
  <c r="K2655" i="2"/>
  <c r="G2653" i="2"/>
  <c r="G2651" i="2"/>
  <c r="G2649" i="2"/>
  <c r="G2647" i="2"/>
  <c r="K2636" i="2"/>
  <c r="K2634" i="2"/>
  <c r="K2632" i="2"/>
  <c r="K2630" i="2"/>
  <c r="G2628" i="2"/>
  <c r="G2626" i="2"/>
  <c r="G2624" i="2"/>
  <c r="G2622" i="2"/>
  <c r="K2611" i="2"/>
  <c r="K2609" i="2"/>
  <c r="K2607" i="2"/>
  <c r="K2605" i="2"/>
  <c r="G2603" i="2"/>
  <c r="G2601" i="2"/>
  <c r="G2599" i="2"/>
  <c r="G2597" i="2"/>
  <c r="D2593" i="2"/>
  <c r="E2591" i="2"/>
  <c r="G2587" i="2"/>
  <c r="E2585" i="2"/>
  <c r="G2581" i="2"/>
  <c r="H2579" i="2"/>
  <c r="I2577" i="2"/>
  <c r="J2575" i="2"/>
  <c r="H2573" i="2"/>
  <c r="I2571" i="2"/>
  <c r="K2569" i="2"/>
  <c r="E2564" i="2"/>
  <c r="G2562" i="2"/>
  <c r="H2560" i="2"/>
  <c r="I2558" i="2"/>
  <c r="K2556" i="2"/>
  <c r="E2551" i="2"/>
  <c r="G2549" i="2"/>
  <c r="I2547" i="2"/>
  <c r="K2545" i="2"/>
  <c r="E2538" i="2"/>
  <c r="G2536" i="2"/>
  <c r="I2534" i="2"/>
  <c r="K2532" i="2"/>
  <c r="D2527" i="2"/>
  <c r="B2992" i="2"/>
  <c r="J2957" i="2"/>
  <c r="D2865" i="2"/>
  <c r="G2839" i="2"/>
  <c r="J2831" i="2"/>
  <c r="G2819" i="2"/>
  <c r="B2807" i="2"/>
  <c r="J2801" i="2"/>
  <c r="B2795" i="2"/>
  <c r="H2774" i="2"/>
  <c r="J2760" i="2"/>
  <c r="I2755" i="2"/>
  <c r="H2751" i="2"/>
  <c r="K2746" i="2"/>
  <c r="E2739" i="2"/>
  <c r="J2735" i="2"/>
  <c r="I2732" i="2"/>
  <c r="B2726" i="2"/>
  <c r="B2723" i="2"/>
  <c r="H2720" i="2"/>
  <c r="J2717" i="2"/>
  <c r="E2707" i="2"/>
  <c r="H2702" i="2"/>
  <c r="J2697" i="2"/>
  <c r="E2690" i="2"/>
  <c r="B2688" i="2"/>
  <c r="K2685" i="2"/>
  <c r="D2683" i="2"/>
  <c r="B2681" i="2"/>
  <c r="H2678" i="2"/>
  <c r="B2670" i="2"/>
  <c r="B2668" i="2"/>
  <c r="B2666" i="2"/>
  <c r="B2664" i="2"/>
  <c r="J2661" i="2"/>
  <c r="J2659" i="2"/>
  <c r="J2657" i="2"/>
  <c r="J2655" i="2"/>
  <c r="B2645" i="2"/>
  <c r="B2643" i="2"/>
  <c r="B2641" i="2"/>
  <c r="B2639" i="2"/>
  <c r="J2636" i="2"/>
  <c r="J2634" i="2"/>
  <c r="J2632" i="2"/>
  <c r="J2630" i="2"/>
  <c r="B2620" i="2"/>
  <c r="B2618" i="2"/>
  <c r="B2616" i="2"/>
  <c r="B2614" i="2"/>
  <c r="J2611" i="2"/>
  <c r="J2609" i="2"/>
  <c r="J2607" i="2"/>
  <c r="J2605" i="2"/>
  <c r="B2595" i="2"/>
  <c r="D2591" i="2"/>
  <c r="E2589" i="2"/>
  <c r="D2585" i="2"/>
  <c r="E2583" i="2"/>
  <c r="G2579" i="2"/>
  <c r="H2577" i="2"/>
  <c r="H2575" i="2"/>
  <c r="G2573" i="2"/>
  <c r="H2571" i="2"/>
  <c r="J2569" i="2"/>
  <c r="B2566" i="2"/>
  <c r="D2564" i="2"/>
  <c r="G2560" i="2"/>
  <c r="I3072" i="2"/>
  <c r="I2948" i="2"/>
  <c r="J2926" i="2"/>
  <c r="D2905" i="2"/>
  <c r="H2864" i="2"/>
  <c r="E2853" i="2"/>
  <c r="B2846" i="2"/>
  <c r="I2831" i="2"/>
  <c r="G2824" i="2"/>
  <c r="I2812" i="2"/>
  <c r="D2800" i="2"/>
  <c r="E2784" i="2"/>
  <c r="K2778" i="2"/>
  <c r="B2769" i="2"/>
  <c r="K2764" i="2"/>
  <c r="J2759" i="2"/>
  <c r="H2755" i="2"/>
  <c r="G2751" i="2"/>
  <c r="J2746" i="2"/>
  <c r="K2742" i="2"/>
  <c r="B2739" i="2"/>
  <c r="I2735" i="2"/>
  <c r="E2729" i="2"/>
  <c r="G2720" i="2"/>
  <c r="I2717" i="2"/>
  <c r="B2715" i="2"/>
  <c r="E2712" i="2"/>
  <c r="D2707" i="2"/>
  <c r="K2704" i="2"/>
  <c r="G2702" i="2"/>
  <c r="K2699" i="2"/>
  <c r="H2697" i="2"/>
  <c r="B2695" i="2"/>
  <c r="K2692" i="2"/>
  <c r="D2690" i="2"/>
  <c r="J2685" i="2"/>
  <c r="G2678" i="2"/>
  <c r="E2676" i="2"/>
  <c r="E2674" i="2"/>
  <c r="I2663" i="2"/>
  <c r="I2661" i="2"/>
  <c r="I2659" i="2"/>
  <c r="I2657" i="2"/>
  <c r="E2655" i="2"/>
  <c r="E2653" i="2"/>
  <c r="E2651" i="2"/>
  <c r="E2649" i="2"/>
  <c r="I2638" i="2"/>
  <c r="I2636" i="2"/>
  <c r="I2634" i="2"/>
  <c r="I2632" i="2"/>
  <c r="E2630" i="2"/>
  <c r="E2628" i="2"/>
  <c r="E2626" i="2"/>
  <c r="E2624" i="2"/>
  <c r="I2613" i="2"/>
  <c r="I2611" i="2"/>
  <c r="I2609" i="2"/>
  <c r="I2607" i="2"/>
  <c r="E2605" i="2"/>
  <c r="E2603" i="2"/>
  <c r="E2601" i="2"/>
  <c r="E2599" i="2"/>
  <c r="B2593" i="2"/>
  <c r="D2589" i="2"/>
  <c r="D2587" i="2"/>
  <c r="D2583" i="2"/>
  <c r="E2581" i="2"/>
  <c r="G2577" i="2"/>
  <c r="E2575" i="2"/>
  <c r="G2571" i="2"/>
  <c r="I2569" i="2"/>
  <c r="K2567" i="2"/>
  <c r="D2562" i="2"/>
  <c r="E2560" i="2"/>
  <c r="G2558" i="2"/>
  <c r="I2556" i="2"/>
  <c r="K2554" i="2"/>
  <c r="E2549" i="2"/>
  <c r="G2547" i="2"/>
  <c r="H2545" i="2"/>
  <c r="I2543" i="2"/>
  <c r="K2541" i="2"/>
  <c r="E2536" i="2"/>
  <c r="G2534" i="2"/>
  <c r="I2532" i="2"/>
  <c r="K2530" i="2"/>
  <c r="H3072" i="2"/>
  <c r="D2990" i="2"/>
  <c r="H2926" i="2"/>
  <c r="H2888" i="2"/>
  <c r="E2874" i="2"/>
  <c r="D2864" i="2"/>
  <c r="D2853" i="2"/>
  <c r="B2838" i="2"/>
  <c r="G2831" i="2"/>
  <c r="K2818" i="2"/>
  <c r="H2812" i="2"/>
  <c r="K2806" i="2"/>
  <c r="J2794" i="2"/>
  <c r="K2788" i="2"/>
  <c r="J2778" i="2"/>
  <c r="D2774" i="2"/>
  <c r="I2764" i="2"/>
  <c r="I2759" i="2"/>
  <c r="H2750" i="2"/>
  <c r="I2746" i="2"/>
  <c r="J2742" i="2"/>
  <c r="H2735" i="2"/>
  <c r="B2732" i="2"/>
  <c r="K2725" i="2"/>
  <c r="H2717" i="2"/>
  <c r="K2709" i="2"/>
  <c r="D3054" i="2"/>
  <c r="I2977" i="2"/>
  <c r="B2947" i="2"/>
  <c r="G2919" i="2"/>
  <c r="K2902" i="2"/>
  <c r="H2884" i="2"/>
  <c r="H2873" i="2"/>
  <c r="G2852" i="2"/>
  <c r="K2843" i="2"/>
  <c r="I2829" i="2"/>
  <c r="D2805" i="2"/>
  <c r="K2799" i="2"/>
  <c r="D2793" i="2"/>
  <c r="G2788" i="2"/>
  <c r="J2782" i="2"/>
  <c r="B2773" i="2"/>
  <c r="H2768" i="2"/>
  <c r="E2759" i="2"/>
  <c r="E2746" i="2"/>
  <c r="E2742" i="2"/>
  <c r="H2738" i="2"/>
  <c r="I2731" i="2"/>
  <c r="D2728" i="2"/>
  <c r="H2722" i="2"/>
  <c r="D2717" i="2"/>
  <c r="E2714" i="2"/>
  <c r="K2711" i="2"/>
  <c r="G2709" i="2"/>
  <c r="J2706" i="2"/>
  <c r="J2701" i="2"/>
  <c r="G2699" i="2"/>
  <c r="I2694" i="2"/>
  <c r="K2689" i="2"/>
  <c r="H2687" i="2"/>
  <c r="B2685" i="2"/>
  <c r="K2682" i="2"/>
  <c r="D2680" i="2"/>
  <c r="B2678" i="2"/>
  <c r="I2673" i="2"/>
  <c r="I2671" i="2"/>
  <c r="I2669" i="2"/>
  <c r="I2667" i="2"/>
  <c r="E2665" i="2"/>
  <c r="E2663" i="2"/>
  <c r="E2661" i="2"/>
  <c r="E2659" i="2"/>
  <c r="I2648" i="2"/>
  <c r="I2646" i="2"/>
  <c r="E3052" i="2"/>
  <c r="D2977" i="2"/>
  <c r="E2946" i="2"/>
  <c r="I2918" i="2"/>
  <c r="D2902" i="2"/>
  <c r="G2884" i="2"/>
  <c r="B2873" i="2"/>
  <c r="E2861" i="2"/>
  <c r="J2843" i="2"/>
  <c r="H2829" i="2"/>
  <c r="J2823" i="2"/>
  <c r="B2817" i="2"/>
  <c r="H2811" i="2"/>
  <c r="I2799" i="2"/>
  <c r="D2788" i="2"/>
  <c r="I2782" i="2"/>
  <c r="D2778" i="2"/>
  <c r="E2763" i="2"/>
  <c r="B2759" i="2"/>
  <c r="B2754" i="2"/>
  <c r="B2750" i="2"/>
  <c r="D2742" i="2"/>
  <c r="G2738" i="2"/>
  <c r="H2731" i="2"/>
  <c r="D2725" i="2"/>
  <c r="G2722" i="2"/>
  <c r="D3021" i="2"/>
  <c r="I2938" i="2"/>
  <c r="G2870" i="2"/>
  <c r="D2829" i="2"/>
  <c r="B2822" i="2"/>
  <c r="J2816" i="2"/>
  <c r="J2804" i="2"/>
  <c r="J2792" i="2"/>
  <c r="D2782" i="2"/>
  <c r="G2772" i="2"/>
  <c r="J2753" i="2"/>
  <c r="J2749" i="2"/>
  <c r="D2741" i="2"/>
  <c r="I2737" i="2"/>
  <c r="G2734" i="2"/>
  <c r="D2731" i="2"/>
  <c r="K2727" i="2"/>
  <c r="I2724" i="2"/>
  <c r="E2719" i="2"/>
  <c r="I2716" i="2"/>
  <c r="K2708" i="2"/>
  <c r="G3068" i="2"/>
  <c r="D2882" i="2"/>
  <c r="E2829" i="2"/>
  <c r="H2794" i="2"/>
  <c r="H2778" i="2"/>
  <c r="J2766" i="2"/>
  <c r="G2753" i="2"/>
  <c r="I2742" i="2"/>
  <c r="J2725" i="2"/>
  <c r="J2713" i="2"/>
  <c r="B2703" i="2"/>
  <c r="B2699" i="2"/>
  <c r="K2694" i="2"/>
  <c r="G2691" i="2"/>
  <c r="J2687" i="2"/>
  <c r="G2673" i="2"/>
  <c r="J2670" i="2"/>
  <c r="E2664" i="2"/>
  <c r="H2657" i="2"/>
  <c r="H2654" i="2"/>
  <c r="I2651" i="2"/>
  <c r="K2645" i="2"/>
  <c r="J2642" i="2"/>
  <c r="G2637" i="2"/>
  <c r="I2631" i="2"/>
  <c r="B2626" i="2"/>
  <c r="E2623" i="2"/>
  <c r="E2618" i="2"/>
  <c r="E2615" i="2"/>
  <c r="E2610" i="2"/>
  <c r="I2602" i="2"/>
  <c r="I2597" i="2"/>
  <c r="I2594" i="2"/>
  <c r="I2587" i="2"/>
  <c r="K2584" i="2"/>
  <c r="H2582" i="2"/>
  <c r="B2580" i="2"/>
  <c r="K2577" i="2"/>
  <c r="J2572" i="2"/>
  <c r="E2570" i="2"/>
  <c r="H2565" i="2"/>
  <c r="E2563" i="2"/>
  <c r="B2559" i="2"/>
  <c r="J2554" i="2"/>
  <c r="J2552" i="2"/>
  <c r="J2550" i="2"/>
  <c r="E2926" i="2"/>
  <c r="K2828" i="2"/>
  <c r="E2811" i="2"/>
  <c r="G2778" i="2"/>
  <c r="H2764" i="2"/>
  <c r="I2725" i="2"/>
  <c r="G2713" i="2"/>
  <c r="B2707" i="2"/>
  <c r="I2698" i="2"/>
  <c r="J2694" i="2"/>
  <c r="G2687" i="2"/>
  <c r="B2684" i="2"/>
  <c r="B2680" i="2"/>
  <c r="K2676" i="2"/>
  <c r="E2670" i="2"/>
  <c r="H2663" i="2"/>
  <c r="G2657" i="2"/>
  <c r="G2654" i="2"/>
  <c r="D2651" i="2"/>
  <c r="E2648" i="2"/>
  <c r="J2645" i="2"/>
  <c r="I2642" i="2"/>
  <c r="E2634" i="2"/>
  <c r="H2631" i="2"/>
  <c r="B2629" i="2"/>
  <c r="D2623" i="2"/>
  <c r="D2615" i="2"/>
  <c r="D2610" i="2"/>
  <c r="H2607" i="2"/>
  <c r="H2602" i="2"/>
  <c r="H2594" i="2"/>
  <c r="D2592" i="2"/>
  <c r="K2589" i="2"/>
  <c r="J2584" i="2"/>
  <c r="G2582" i="2"/>
  <c r="I2572" i="2"/>
  <c r="D2570" i="2"/>
  <c r="J2567" i="2"/>
  <c r="G2565" i="2"/>
  <c r="D2563" i="2"/>
  <c r="B2561" i="2"/>
  <c r="J2556" i="2"/>
  <c r="I2554" i="2"/>
  <c r="I2552" i="2"/>
  <c r="H2550" i="2"/>
  <c r="G2548" i="2"/>
  <c r="G2546" i="2"/>
  <c r="G2544" i="2"/>
  <c r="G2542" i="2"/>
  <c r="E2540" i="2"/>
  <c r="D2538" i="2"/>
  <c r="B2528" i="2"/>
  <c r="E2524" i="2"/>
  <c r="G2522" i="2"/>
  <c r="H2520" i="2"/>
  <c r="I2518" i="2"/>
  <c r="K2516" i="2"/>
  <c r="E2511" i="2"/>
  <c r="G2509" i="2"/>
  <c r="I2507" i="2"/>
  <c r="K2505" i="2"/>
  <c r="E2498" i="2"/>
  <c r="G2496" i="2"/>
  <c r="I2494" i="2"/>
  <c r="K2492" i="2"/>
  <c r="D2487" i="2"/>
  <c r="D2926" i="2"/>
  <c r="J2873" i="2"/>
  <c r="D2849" i="2"/>
  <c r="J2828" i="2"/>
  <c r="K2809" i="2"/>
  <c r="K2792" i="2"/>
  <c r="B2778" i="2"/>
  <c r="G2764" i="2"/>
  <c r="E2753" i="2"/>
  <c r="K2733" i="2"/>
  <c r="K2724" i="2"/>
  <c r="B2719" i="2"/>
  <c r="K2706" i="2"/>
  <c r="B2702" i="2"/>
  <c r="H2698" i="2"/>
  <c r="H2694" i="2"/>
  <c r="I2683" i="2"/>
  <c r="J2676" i="2"/>
  <c r="E2673" i="2"/>
  <c r="G2663" i="2"/>
  <c r="K2660" i="2"/>
  <c r="D2648" i="2"/>
  <c r="E2645" i="2"/>
  <c r="H2642" i="2"/>
  <c r="K2639" i="2"/>
  <c r="D2634" i="2"/>
  <c r="G2631" i="2"/>
  <c r="I2628" i="2"/>
  <c r="K2620" i="2"/>
  <c r="K2617" i="2"/>
  <c r="K2612" i="2"/>
  <c r="G2607" i="2"/>
  <c r="K2604" i="2"/>
  <c r="G2602" i="2"/>
  <c r="K2599" i="2"/>
  <c r="K2596" i="2"/>
  <c r="G2594" i="2"/>
  <c r="J2589" i="2"/>
  <c r="I2584" i="2"/>
  <c r="D2577" i="2"/>
  <c r="K2574" i="2"/>
  <c r="H2572" i="2"/>
  <c r="I2567" i="2"/>
  <c r="E2565" i="2"/>
  <c r="K2558" i="2"/>
  <c r="H2556" i="2"/>
  <c r="H2554" i="2"/>
  <c r="H2552" i="2"/>
  <c r="G2550" i="2"/>
  <c r="D2540" i="2"/>
  <c r="B2538" i="2"/>
  <c r="B2536" i="2"/>
  <c r="B2534" i="2"/>
  <c r="B2526" i="2"/>
  <c r="D2524" i="2"/>
  <c r="G2520" i="2"/>
  <c r="H2518" i="2"/>
  <c r="J2516" i="2"/>
  <c r="B2513" i="2"/>
  <c r="D2511" i="2"/>
  <c r="H2507" i="2"/>
  <c r="J2505" i="2"/>
  <c r="K2503" i="2"/>
  <c r="B2500" i="2"/>
  <c r="D2498" i="2"/>
  <c r="H2494" i="2"/>
  <c r="J2492" i="2"/>
  <c r="B3052" i="2"/>
  <c r="G2918" i="2"/>
  <c r="I2873" i="2"/>
  <c r="K2845" i="2"/>
  <c r="I2828" i="2"/>
  <c r="I2809" i="2"/>
  <c r="H2792" i="2"/>
  <c r="D2752" i="2"/>
  <c r="E2741" i="2"/>
  <c r="J2724" i="2"/>
  <c r="B2712" i="2"/>
  <c r="I2706" i="2"/>
  <c r="G2698" i="2"/>
  <c r="G2694" i="2"/>
  <c r="B2691" i="2"/>
  <c r="H2683" i="2"/>
  <c r="K2679" i="2"/>
  <c r="D2676" i="2"/>
  <c r="D2673" i="2"/>
  <c r="K2669" i="2"/>
  <c r="K2666" i="2"/>
  <c r="J2660" i="2"/>
  <c r="D2654" i="2"/>
  <c r="B2651" i="2"/>
  <c r="G2642" i="2"/>
  <c r="J2639" i="2"/>
  <c r="H2636" i="2"/>
  <c r="D2628" i="2"/>
  <c r="K2625" i="2"/>
  <c r="B2623" i="2"/>
  <c r="J2620" i="2"/>
  <c r="J2617" i="2"/>
  <c r="B2615" i="2"/>
  <c r="J2612" i="2"/>
  <c r="B2610" i="2"/>
  <c r="J2604" i="2"/>
  <c r="J2599" i="2"/>
  <c r="J2596" i="2"/>
  <c r="I2589" i="2"/>
  <c r="K2586" i="2"/>
  <c r="H2584" i="2"/>
  <c r="D2582" i="2"/>
  <c r="K2579" i="2"/>
  <c r="J2574" i="2"/>
  <c r="G2572" i="2"/>
  <c r="B2570" i="2"/>
  <c r="H2567" i="2"/>
  <c r="D2565" i="2"/>
  <c r="B2563" i="2"/>
  <c r="H2558" i="2"/>
  <c r="G2556" i="2"/>
  <c r="G2554" i="2"/>
  <c r="G2552" i="2"/>
  <c r="E2550" i="2"/>
  <c r="E2548" i="2"/>
  <c r="E2546" i="2"/>
  <c r="E2544" i="2"/>
  <c r="D2542" i="2"/>
  <c r="B2540" i="2"/>
  <c r="K2531" i="2"/>
  <c r="K2529" i="2"/>
  <c r="D2522" i="2"/>
  <c r="E2520" i="2"/>
  <c r="G2518" i="2"/>
  <c r="H2845" i="2"/>
  <c r="D2824" i="2"/>
  <c r="H2809" i="2"/>
  <c r="G2792" i="2"/>
  <c r="K2776" i="2"/>
  <c r="B2763" i="2"/>
  <c r="G2750" i="2"/>
  <c r="H2724" i="2"/>
  <c r="H2718" i="2"/>
  <c r="H2706" i="2"/>
  <c r="K2701" i="2"/>
  <c r="B2683" i="2"/>
  <c r="J2679" i="2"/>
  <c r="J2669" i="2"/>
  <c r="J2666" i="2"/>
  <c r="D2663" i="2"/>
  <c r="K2656" i="2"/>
  <c r="B2648" i="2"/>
  <c r="K2644" i="2"/>
  <c r="H2639" i="2"/>
  <c r="G2636" i="2"/>
  <c r="B2634" i="2"/>
  <c r="D2631" i="2"/>
  <c r="J2625" i="2"/>
  <c r="E2620" i="2"/>
  <c r="I2617" i="2"/>
  <c r="I2612" i="2"/>
  <c r="I2604" i="2"/>
  <c r="I2599" i="2"/>
  <c r="I2596" i="2"/>
  <c r="E2594" i="2"/>
  <c r="K2591" i="2"/>
  <c r="H2589" i="2"/>
  <c r="J2586" i="2"/>
  <c r="G2584" i="2"/>
  <c r="J2579" i="2"/>
  <c r="I2574" i="2"/>
  <c r="G2567" i="2"/>
  <c r="K2560" i="2"/>
  <c r="D2550" i="2"/>
  <c r="D2548" i="2"/>
  <c r="D2546" i="2"/>
  <c r="D2544" i="2"/>
  <c r="K2533" i="2"/>
  <c r="J2531" i="2"/>
  <c r="J2529" i="2"/>
  <c r="K2527" i="2"/>
  <c r="B2524" i="2"/>
  <c r="D2520" i="2"/>
  <c r="H2516" i="2"/>
  <c r="J2514" i="2"/>
  <c r="B2511" i="2"/>
  <c r="D2509" i="2"/>
  <c r="G2505" i="2"/>
  <c r="H2503" i="2"/>
  <c r="J2501" i="2"/>
  <c r="B2498" i="2"/>
  <c r="D2496" i="2"/>
  <c r="D3020" i="2"/>
  <c r="H2843" i="2"/>
  <c r="J2806" i="2"/>
  <c r="E2792" i="2"/>
  <c r="I2776" i="2"/>
  <c r="K2762" i="2"/>
  <c r="K2731" i="2"/>
  <c r="J2711" i="2"/>
  <c r="G2706" i="2"/>
  <c r="H2701" i="2"/>
  <c r="D2694" i="2"/>
  <c r="K2686" i="2"/>
  <c r="I2679" i="2"/>
  <c r="B2676" i="2"/>
  <c r="B2673" i="2"/>
  <c r="H2669" i="2"/>
  <c r="G2666" i="2"/>
  <c r="B2660" i="2"/>
  <c r="J2656" i="2"/>
  <c r="B2654" i="2"/>
  <c r="K2650" i="2"/>
  <c r="J2644" i="2"/>
  <c r="G2639" i="2"/>
  <c r="I2633" i="2"/>
  <c r="B2628" i="2"/>
  <c r="E2625" i="2"/>
  <c r="H2617" i="2"/>
  <c r="H2612" i="2"/>
  <c r="H2609" i="2"/>
  <c r="H2604" i="2"/>
  <c r="D2599" i="2"/>
  <c r="H2596" i="2"/>
  <c r="D2594" i="2"/>
  <c r="J2591" i="2"/>
  <c r="I2586" i="2"/>
  <c r="E2579" i="2"/>
  <c r="K2576" i="2"/>
  <c r="H2574" i="2"/>
  <c r="D2572" i="2"/>
  <c r="H2569" i="2"/>
  <c r="B2565" i="2"/>
  <c r="J2560" i="2"/>
  <c r="E2558" i="2"/>
  <c r="E2556" i="2"/>
  <c r="E2554" i="2"/>
  <c r="D2552" i="2"/>
  <c r="K2539" i="2"/>
  <c r="K2537" i="2"/>
  <c r="K2535" i="2"/>
  <c r="I2533" i="2"/>
  <c r="I2531" i="2"/>
  <c r="I2529" i="2"/>
  <c r="J2527" i="2"/>
  <c r="K2525" i="2"/>
  <c r="E2518" i="2"/>
  <c r="G2516" i="2"/>
  <c r="I2514" i="2"/>
  <c r="K2512" i="2"/>
  <c r="D2507" i="2"/>
  <c r="E2505" i="2"/>
  <c r="G2503" i="2"/>
  <c r="I2501" i="2"/>
  <c r="K2499" i="2"/>
  <c r="E2494" i="2"/>
  <c r="G2492" i="2"/>
  <c r="H2490" i="2"/>
  <c r="I2488" i="2"/>
  <c r="K2486" i="2"/>
  <c r="B2485" i="2"/>
  <c r="E2483" i="2"/>
  <c r="H2481" i="2"/>
  <c r="K2479" i="2"/>
  <c r="B2478" i="2"/>
  <c r="E2476" i="2"/>
  <c r="H2474" i="2"/>
  <c r="K2472" i="2"/>
  <c r="B2471" i="2"/>
  <c r="E2469" i="2"/>
  <c r="H2467" i="2"/>
  <c r="K2465" i="2"/>
  <c r="B2464" i="2"/>
  <c r="E2462" i="2"/>
  <c r="H2460" i="2"/>
  <c r="K2458" i="2"/>
  <c r="D2455" i="2"/>
  <c r="G2453" i="2"/>
  <c r="J2451" i="2"/>
  <c r="D2448" i="2"/>
  <c r="G2446" i="2"/>
  <c r="J2444" i="2"/>
  <c r="D2441" i="2"/>
  <c r="G2439" i="2"/>
  <c r="J2437" i="2"/>
  <c r="D2434" i="2"/>
  <c r="G2432" i="2"/>
  <c r="K2430" i="2"/>
  <c r="G2427" i="2"/>
  <c r="K2425" i="2"/>
  <c r="G2422" i="2"/>
  <c r="K2420" i="2"/>
  <c r="G2417" i="2"/>
  <c r="K2415" i="2"/>
  <c r="G2412" i="2"/>
  <c r="K2410" i="2"/>
  <c r="G2407" i="2"/>
  <c r="K2405" i="2"/>
  <c r="G2402" i="2"/>
  <c r="K2400" i="2"/>
  <c r="G2397" i="2"/>
  <c r="K2395" i="2"/>
  <c r="G2392" i="2"/>
  <c r="K2390" i="2"/>
  <c r="G2387" i="2"/>
  <c r="K2385" i="2"/>
  <c r="B2917" i="2"/>
  <c r="G2843" i="2"/>
  <c r="I2823" i="2"/>
  <c r="I2806" i="2"/>
  <c r="I2788" i="2"/>
  <c r="H2776" i="2"/>
  <c r="J2762" i="2"/>
  <c r="K2740" i="2"/>
  <c r="G2731" i="2"/>
  <c r="E2724" i="2"/>
  <c r="E2717" i="2"/>
  <c r="I2711" i="2"/>
  <c r="E2706" i="2"/>
  <c r="G2701" i="2"/>
  <c r="G2697" i="2"/>
  <c r="B2690" i="2"/>
  <c r="J2686" i="2"/>
  <c r="H2679" i="2"/>
  <c r="K2672" i="2"/>
  <c r="G2669" i="2"/>
  <c r="B2663" i="2"/>
  <c r="I2656" i="2"/>
  <c r="I2653" i="2"/>
  <c r="J2650" i="2"/>
  <c r="K2647" i="2"/>
  <c r="I2644" i="2"/>
  <c r="E2636" i="2"/>
  <c r="H2633" i="2"/>
  <c r="B2631" i="2"/>
  <c r="D2625" i="2"/>
  <c r="K2622" i="2"/>
  <c r="K2619" i="2"/>
  <c r="G2617" i="2"/>
  <c r="K2614" i="2"/>
  <c r="G2612" i="2"/>
  <c r="G2609" i="2"/>
  <c r="K2606" i="2"/>
  <c r="G2604" i="2"/>
  <c r="K2601" i="2"/>
  <c r="G2596" i="2"/>
  <c r="I2591" i="2"/>
  <c r="B2589" i="2"/>
  <c r="H2586" i="2"/>
  <c r="E2584" i="2"/>
  <c r="K2581" i="2"/>
  <c r="D2579" i="2"/>
  <c r="J2576" i="2"/>
  <c r="G2574" i="2"/>
  <c r="G2569" i="2"/>
  <c r="D2567" i="2"/>
  <c r="K2562" i="2"/>
  <c r="D2560" i="2"/>
  <c r="D2558" i="2"/>
  <c r="D2556" i="2"/>
  <c r="D2554" i="2"/>
  <c r="B2550" i="2"/>
  <c r="B2548" i="2"/>
  <c r="B2546" i="2"/>
  <c r="B2544" i="2"/>
  <c r="J2541" i="2"/>
  <c r="J2539" i="2"/>
  <c r="J2537" i="2"/>
  <c r="J2535" i="2"/>
  <c r="H2533" i="2"/>
  <c r="H2531" i="2"/>
  <c r="H2529" i="2"/>
  <c r="I2527" i="2"/>
  <c r="J2525" i="2"/>
  <c r="K2523" i="2"/>
  <c r="B2520" i="2"/>
  <c r="D2518" i="2"/>
  <c r="H2514" i="2"/>
  <c r="J2512" i="2"/>
  <c r="B2509" i="2"/>
  <c r="D2505" i="2"/>
  <c r="H2501" i="2"/>
  <c r="J2499" i="2"/>
  <c r="B2496" i="2"/>
  <c r="D2494" i="2"/>
  <c r="K2916" i="2"/>
  <c r="D2869" i="2"/>
  <c r="J2842" i="2"/>
  <c r="H2823" i="2"/>
  <c r="H2788" i="2"/>
  <c r="I2762" i="2"/>
  <c r="K2749" i="2"/>
  <c r="G2740" i="2"/>
  <c r="E2731" i="2"/>
  <c r="B2717" i="2"/>
  <c r="H2711" i="2"/>
  <c r="B2694" i="2"/>
  <c r="H2686" i="2"/>
  <c r="J2682" i="2"/>
  <c r="E2679" i="2"/>
  <c r="K2675" i="2"/>
  <c r="J2672" i="2"/>
  <c r="E2666" i="2"/>
  <c r="H2659" i="2"/>
  <c r="H2656" i="2"/>
  <c r="D2653" i="2"/>
  <c r="E2650" i="2"/>
  <c r="J2647" i="2"/>
  <c r="H2644" i="2"/>
  <c r="K2641" i="2"/>
  <c r="E2639" i="2"/>
  <c r="D2636" i="2"/>
  <c r="G2633" i="2"/>
  <c r="J2622" i="2"/>
  <c r="J2619" i="2"/>
  <c r="J2614" i="2"/>
  <c r="J2606" i="2"/>
  <c r="J2601" i="2"/>
  <c r="B2599" i="2"/>
  <c r="B2594" i="2"/>
  <c r="H2591" i="2"/>
  <c r="G2586" i="2"/>
  <c r="D2584" i="2"/>
  <c r="J2581" i="2"/>
  <c r="I2576" i="2"/>
  <c r="J2562" i="2"/>
  <c r="K2543" i="2"/>
  <c r="I2541" i="2"/>
  <c r="I2539" i="2"/>
  <c r="I2537" i="2"/>
  <c r="H2535" i="2"/>
  <c r="G2533" i="2"/>
  <c r="G2531" i="2"/>
  <c r="G2529" i="2"/>
  <c r="H2527" i="2"/>
  <c r="H2525" i="2"/>
  <c r="I2523" i="2"/>
  <c r="K2521" i="2"/>
  <c r="E2516" i="2"/>
  <c r="G2514" i="2"/>
  <c r="I2512" i="2"/>
  <c r="K2510" i="2"/>
  <c r="E2503" i="2"/>
  <c r="G2501" i="2"/>
  <c r="I2499" i="2"/>
  <c r="K2497" i="2"/>
  <c r="D2492" i="2"/>
  <c r="E2490" i="2"/>
  <c r="G2488" i="2"/>
  <c r="I2486" i="2"/>
  <c r="I2479" i="2"/>
  <c r="I2472" i="2"/>
  <c r="I2465" i="2"/>
  <c r="E2460" i="2"/>
  <c r="H2458" i="2"/>
  <c r="K2456" i="2"/>
  <c r="B2455" i="2"/>
  <c r="E2453" i="2"/>
  <c r="H2451" i="2"/>
  <c r="K2449" i="2"/>
  <c r="B2448" i="2"/>
  <c r="E2446" i="2"/>
  <c r="H2444" i="2"/>
  <c r="K2442" i="2"/>
  <c r="B2441" i="2"/>
  <c r="E2439" i="2"/>
  <c r="H2437" i="2"/>
  <c r="K2435" i="2"/>
  <c r="B2434" i="2"/>
  <c r="E2432" i="2"/>
  <c r="I2430" i="2"/>
  <c r="E2427" i="2"/>
  <c r="I2425" i="2"/>
  <c r="E2422" i="2"/>
  <c r="I2420" i="2"/>
  <c r="E2417" i="2"/>
  <c r="I2415" i="2"/>
  <c r="E2412" i="2"/>
  <c r="I2410" i="2"/>
  <c r="E2407" i="2"/>
  <c r="I2405" i="2"/>
  <c r="E2402" i="2"/>
  <c r="I2400" i="2"/>
  <c r="E2397" i="2"/>
  <c r="I2395" i="2"/>
  <c r="E2392" i="2"/>
  <c r="I2390" i="2"/>
  <c r="E2387" i="2"/>
  <c r="I2385" i="2"/>
  <c r="E2985" i="2"/>
  <c r="I2842" i="2"/>
  <c r="K2804" i="2"/>
  <c r="B2788" i="2"/>
  <c r="B2774" i="2"/>
  <c r="G2759" i="2"/>
  <c r="I2749" i="2"/>
  <c r="K2722" i="2"/>
  <c r="E2711" i="2"/>
  <c r="B2706" i="2"/>
  <c r="E2701" i="2"/>
  <c r="I2693" i="2"/>
  <c r="J2689" i="2"/>
  <c r="E2686" i="2"/>
  <c r="H2682" i="2"/>
  <c r="D2679" i="2"/>
  <c r="J2675" i="2"/>
  <c r="I2672" i="2"/>
  <c r="E2669" i="2"/>
  <c r="G2659" i="2"/>
  <c r="G2656" i="2"/>
  <c r="D2650" i="2"/>
  <c r="I2647" i="2"/>
  <c r="G2644" i="2"/>
  <c r="J2641" i="2"/>
  <c r="H2638" i="2"/>
  <c r="D2630" i="2"/>
  <c r="K2627" i="2"/>
  <c r="B2625" i="2"/>
  <c r="I2622" i="2"/>
  <c r="I2619" i="2"/>
  <c r="I2614" i="2"/>
  <c r="E2609" i="2"/>
  <c r="I2606" i="2"/>
  <c r="E2604" i="2"/>
  <c r="I2601" i="2"/>
  <c r="I2598" i="2"/>
  <c r="E2596" i="2"/>
  <c r="G2591" i="2"/>
  <c r="I2588" i="2"/>
  <c r="I2581" i="2"/>
  <c r="B2579" i="2"/>
  <c r="H2576" i="2"/>
  <c r="E2574" i="2"/>
  <c r="K2571" i="2"/>
  <c r="E2569" i="2"/>
  <c r="K2564" i="2"/>
  <c r="I2562" i="2"/>
  <c r="B2560" i="2"/>
  <c r="B2558" i="2"/>
  <c r="B2556" i="2"/>
  <c r="B2554" i="2"/>
  <c r="H2543" i="2"/>
  <c r="H2541" i="2"/>
  <c r="H2539" i="2"/>
  <c r="H2537" i="2"/>
  <c r="G2535" i="2"/>
  <c r="G2527" i="2"/>
  <c r="G2525" i="2"/>
  <c r="H2523" i="2"/>
  <c r="J2521" i="2"/>
  <c r="B2518" i="2"/>
  <c r="D2516" i="2"/>
  <c r="H2512" i="2"/>
  <c r="J2510" i="2"/>
  <c r="K2508" i="2"/>
  <c r="B2505" i="2"/>
  <c r="D2503" i="2"/>
  <c r="H2499" i="2"/>
  <c r="J2497" i="2"/>
  <c r="B2494" i="2"/>
  <c r="D2490" i="2"/>
  <c r="H2486" i="2"/>
  <c r="K2484" i="2"/>
  <c r="B2483" i="2"/>
  <c r="E2481" i="2"/>
  <c r="H2479" i="2"/>
  <c r="K2477" i="2"/>
  <c r="B2476" i="2"/>
  <c r="E2474" i="2"/>
  <c r="H2472" i="2"/>
  <c r="K2470" i="2"/>
  <c r="B2469" i="2"/>
  <c r="E2467" i="2"/>
  <c r="H2465" i="2"/>
  <c r="K2463" i="2"/>
  <c r="D2460" i="2"/>
  <c r="G2458" i="2"/>
  <c r="J2456" i="2"/>
  <c r="D2453" i="2"/>
  <c r="G2451" i="2"/>
  <c r="J2449" i="2"/>
  <c r="D2446" i="2"/>
  <c r="G2444" i="2"/>
  <c r="J2442" i="2"/>
  <c r="D2439" i="2"/>
  <c r="G2437" i="2"/>
  <c r="J2435" i="2"/>
  <c r="D2432" i="2"/>
  <c r="H2430" i="2"/>
  <c r="D2427" i="2"/>
  <c r="H2425" i="2"/>
  <c r="B2977" i="2"/>
  <c r="H2842" i="2"/>
  <c r="K2821" i="2"/>
  <c r="E2804" i="2"/>
  <c r="I2772" i="2"/>
  <c r="J2748" i="2"/>
  <c r="J2738" i="2"/>
  <c r="J2730" i="2"/>
  <c r="I2722" i="2"/>
  <c r="K2716" i="2"/>
  <c r="D2711" i="2"/>
  <c r="G2705" i="2"/>
  <c r="D2701" i="2"/>
  <c r="K2696" i="2"/>
  <c r="I2689" i="2"/>
  <c r="D2686" i="2"/>
  <c r="G2682" i="2"/>
  <c r="E2675" i="2"/>
  <c r="D2669" i="2"/>
  <c r="K2665" i="2"/>
  <c r="K2662" i="2"/>
  <c r="B2653" i="2"/>
  <c r="H2641" i="2"/>
  <c r="G2638" i="2"/>
  <c r="B2636" i="2"/>
  <c r="D2633" i="2"/>
  <c r="J2627" i="2"/>
  <c r="H2619" i="2"/>
  <c r="H2614" i="2"/>
  <c r="H2611" i="2"/>
  <c r="D2609" i="2"/>
  <c r="H2606" i="2"/>
  <c r="D2604" i="2"/>
  <c r="D2601" i="2"/>
  <c r="H2598" i="2"/>
  <c r="D2596" i="2"/>
  <c r="I2593" i="2"/>
  <c r="B2591" i="2"/>
  <c r="H2588" i="2"/>
  <c r="E2586" i="2"/>
  <c r="B2584" i="2"/>
  <c r="D2581" i="2"/>
  <c r="G2576" i="2"/>
  <c r="D2574" i="2"/>
  <c r="D2569" i="2"/>
  <c r="J2564" i="2"/>
  <c r="K2551" i="2"/>
  <c r="K2549" i="2"/>
  <c r="K2547" i="2"/>
  <c r="J2545" i="2"/>
  <c r="G2543" i="2"/>
  <c r="G2541" i="2"/>
  <c r="G2539" i="2"/>
  <c r="G2537" i="2"/>
  <c r="E2535" i="2"/>
  <c r="E2533" i="2"/>
  <c r="E2531" i="2"/>
  <c r="E2529" i="2"/>
  <c r="E2525" i="2"/>
  <c r="G2523" i="2"/>
  <c r="I2521" i="2"/>
  <c r="H2975" i="2"/>
  <c r="B2902" i="2"/>
  <c r="D2837" i="2"/>
  <c r="I2818" i="2"/>
  <c r="I2786" i="2"/>
  <c r="E2772" i="2"/>
  <c r="D2748" i="2"/>
  <c r="J2737" i="2"/>
  <c r="D2722" i="2"/>
  <c r="G2716" i="2"/>
  <c r="H2710" i="2"/>
  <c r="I2704" i="2"/>
  <c r="B2701" i="2"/>
  <c r="H2696" i="2"/>
  <c r="G2689" i="2"/>
  <c r="E2685" i="2"/>
  <c r="D2678" i="2"/>
  <c r="J2671" i="2"/>
  <c r="B2669" i="2"/>
  <c r="D2665" i="2"/>
  <c r="G2662" i="2"/>
  <c r="B2656" i="2"/>
  <c r="K2652" i="2"/>
  <c r="J2646" i="2"/>
  <c r="D2644" i="2"/>
  <c r="E2638" i="2"/>
  <c r="B2633" i="2"/>
  <c r="H2627" i="2"/>
  <c r="B2861" i="2"/>
  <c r="H2818" i="2"/>
  <c r="G2786" i="2"/>
  <c r="K2757" i="2"/>
  <c r="G2746" i="2"/>
  <c r="G2737" i="2"/>
  <c r="B2716" i="2"/>
  <c r="I2709" i="2"/>
  <c r="H2704" i="2"/>
  <c r="J2700" i="2"/>
  <c r="G2696" i="2"/>
  <c r="J2692" i="2"/>
  <c r="D2685" i="2"/>
  <c r="B2675" i="2"/>
  <c r="H2671" i="2"/>
  <c r="G2668" i="2"/>
  <c r="B2659" i="2"/>
  <c r="J2652" i="2"/>
  <c r="K2649" i="2"/>
  <c r="H2646" i="2"/>
  <c r="E2641" i="2"/>
  <c r="D2638" i="2"/>
  <c r="K2635" i="2"/>
  <c r="G2627" i="2"/>
  <c r="I2624" i="2"/>
  <c r="I2621" i="2"/>
  <c r="E2619" i="2"/>
  <c r="I2616" i="2"/>
  <c r="E2614" i="2"/>
  <c r="E2611" i="2"/>
  <c r="I2608" i="2"/>
  <c r="E2606" i="2"/>
  <c r="I2603" i="2"/>
  <c r="E2598" i="2"/>
  <c r="K2590" i="2"/>
  <c r="E2588" i="2"/>
  <c r="B2586" i="2"/>
  <c r="H2583" i="2"/>
  <c r="G2578" i="2"/>
  <c r="D2576" i="2"/>
  <c r="I2566" i="2"/>
  <c r="G2564" i="2"/>
  <c r="K2561" i="2"/>
  <c r="J2559" i="2"/>
  <c r="J2557" i="2"/>
  <c r="J2555" i="2"/>
  <c r="H2553" i="2"/>
  <c r="H2551" i="2"/>
  <c r="H2549" i="2"/>
  <c r="D2545" i="2"/>
  <c r="D2543" i="2"/>
  <c r="D2541" i="2"/>
  <c r="D2539" i="2"/>
  <c r="B2535" i="2"/>
  <c r="B2533" i="2"/>
  <c r="B2531" i="2"/>
  <c r="B2525" i="2"/>
  <c r="D2523" i="2"/>
  <c r="H2519" i="2"/>
  <c r="J2517" i="2"/>
  <c r="B2514" i="2"/>
  <c r="D2510" i="2"/>
  <c r="H2506" i="2"/>
  <c r="J2504" i="2"/>
  <c r="B2501" i="2"/>
  <c r="D2499" i="2"/>
  <c r="G2495" i="2"/>
  <c r="H2493" i="2"/>
  <c r="J2491" i="2"/>
  <c r="B2488" i="2"/>
  <c r="D2486" i="2"/>
  <c r="G2484" i="2"/>
  <c r="J2482" i="2"/>
  <c r="D2479" i="2"/>
  <c r="G2477" i="2"/>
  <c r="J2475" i="2"/>
  <c r="D2472" i="2"/>
  <c r="G2470" i="2"/>
  <c r="I2468" i="2"/>
  <c r="I2461" i="2"/>
  <c r="I2454" i="2"/>
  <c r="I2447" i="2"/>
  <c r="B2970" i="2"/>
  <c r="J2897" i="2"/>
  <c r="J2859" i="2"/>
  <c r="K2836" i="2"/>
  <c r="B2772" i="2"/>
  <c r="I2757" i="2"/>
  <c r="E2728" i="2"/>
  <c r="K2721" i="2"/>
  <c r="K2715" i="2"/>
  <c r="H2709" i="2"/>
  <c r="E2704" i="2"/>
  <c r="D2700" i="2"/>
  <c r="H2692" i="2"/>
  <c r="D2689" i="2"/>
  <c r="K2681" i="2"/>
  <c r="K2674" i="2"/>
  <c r="G2671" i="2"/>
  <c r="B2665" i="2"/>
  <c r="I2658" i="2"/>
  <c r="D2655" i="2"/>
  <c r="I2652" i="2"/>
  <c r="J2649" i="2"/>
  <c r="G2646" i="2"/>
  <c r="B2644" i="2"/>
  <c r="J2635" i="2"/>
  <c r="H2632" i="2"/>
  <c r="K2629" i="2"/>
  <c r="D2624" i="2"/>
  <c r="H2621" i="2"/>
  <c r="D2619" i="2"/>
  <c r="H2616" i="2"/>
  <c r="H2613" i="2"/>
  <c r="D2611" i="2"/>
  <c r="H2608" i="2"/>
  <c r="D2606" i="2"/>
  <c r="D2603" i="2"/>
  <c r="D2598" i="2"/>
  <c r="J2590" i="2"/>
  <c r="D2588" i="2"/>
  <c r="I2859" i="2"/>
  <c r="B2835" i="2"/>
  <c r="K2816" i="2"/>
  <c r="H2799" i="2"/>
  <c r="K2768" i="2"/>
  <c r="G2757" i="2"/>
  <c r="B2746" i="2"/>
  <c r="D2737" i="2"/>
  <c r="J2721" i="2"/>
  <c r="K2714" i="2"/>
  <c r="B2709" i="2"/>
  <c r="D2704" i="2"/>
  <c r="J2699" i="2"/>
  <c r="E2696" i="2"/>
  <c r="G2692" i="2"/>
  <c r="G2681" i="2"/>
  <c r="K2947" i="2"/>
  <c r="G2816" i="2"/>
  <c r="G2799" i="2"/>
  <c r="G2782" i="2"/>
  <c r="I2768" i="2"/>
  <c r="K2736" i="2"/>
  <c r="J2714" i="2"/>
  <c r="K2703" i="2"/>
  <c r="I2699" i="2"/>
  <c r="D2696" i="2"/>
  <c r="D2946" i="2"/>
  <c r="K2887" i="2"/>
  <c r="K2834" i="2"/>
  <c r="E2782" i="2"/>
  <c r="E2768" i="2"/>
  <c r="D2755" i="2"/>
  <c r="I2727" i="2"/>
  <c r="D2714" i="2"/>
  <c r="J2703" i="2"/>
  <c r="H2699" i="2"/>
  <c r="G2688" i="2"/>
  <c r="J2684" i="2"/>
  <c r="E2681" i="2"/>
  <c r="J2677" i="2"/>
  <c r="D2674" i="2"/>
  <c r="D2671" i="2"/>
  <c r="K2667" i="2"/>
  <c r="K2664" i="2"/>
  <c r="D2646" i="2"/>
  <c r="E2640" i="2"/>
  <c r="B2635" i="2"/>
  <c r="H2629" i="2"/>
  <c r="J2626" i="2"/>
  <c r="I2623" i="2"/>
  <c r="E2621" i="2"/>
  <c r="I2618" i="2"/>
  <c r="E2616" i="2"/>
  <c r="E2613" i="2"/>
  <c r="E2608" i="2"/>
  <c r="D2937" i="2"/>
  <c r="D2883" i="2"/>
  <c r="D2699" i="2"/>
  <c r="G2684" i="2"/>
  <c r="B2661" i="2"/>
  <c r="I2649" i="2"/>
  <c r="D2640" i="2"/>
  <c r="J2631" i="2"/>
  <c r="K2621" i="2"/>
  <c r="J2615" i="2"/>
  <c r="J2600" i="2"/>
  <c r="J2594" i="2"/>
  <c r="B2588" i="2"/>
  <c r="I2582" i="2"/>
  <c r="D2561" i="2"/>
  <c r="K2555" i="2"/>
  <c r="K2534" i="2"/>
  <c r="H2530" i="2"/>
  <c r="I2526" i="2"/>
  <c r="B2516" i="2"/>
  <c r="E2513" i="2"/>
  <c r="J2506" i="2"/>
  <c r="K2500" i="2"/>
  <c r="H2497" i="2"/>
  <c r="K2494" i="2"/>
  <c r="I2491" i="2"/>
  <c r="E2489" i="2"/>
  <c r="J2486" i="2"/>
  <c r="E2482" i="2"/>
  <c r="I2475" i="2"/>
  <c r="G2473" i="2"/>
  <c r="D2469" i="2"/>
  <c r="K2466" i="2"/>
  <c r="J2464" i="2"/>
  <c r="I2462" i="2"/>
  <c r="G2460" i="2"/>
  <c r="B2458" i="2"/>
  <c r="I2451" i="2"/>
  <c r="E2449" i="2"/>
  <c r="D2447" i="2"/>
  <c r="K2436" i="2"/>
  <c r="K2434" i="2"/>
  <c r="K2432" i="2"/>
  <c r="J2428" i="2"/>
  <c r="K2426" i="2"/>
  <c r="E2419" i="2"/>
  <c r="G2415" i="2"/>
  <c r="I2413" i="2"/>
  <c r="K2411" i="2"/>
  <c r="E2406" i="2"/>
  <c r="G2404" i="2"/>
  <c r="I2402" i="2"/>
  <c r="J2400" i="2"/>
  <c r="K2398" i="2"/>
  <c r="E2393" i="2"/>
  <c r="G2391" i="2"/>
  <c r="I2389" i="2"/>
  <c r="K2387" i="2"/>
  <c r="G2382" i="2"/>
  <c r="K2380" i="2"/>
  <c r="G2377" i="2"/>
  <c r="K2375" i="2"/>
  <c r="G2372" i="2"/>
  <c r="K2370" i="2"/>
  <c r="G2367" i="2"/>
  <c r="K2365" i="2"/>
  <c r="G2362" i="2"/>
  <c r="K2360" i="2"/>
  <c r="G2357" i="2"/>
  <c r="K2355" i="2"/>
  <c r="G2352" i="2"/>
  <c r="K2350" i="2"/>
  <c r="B2938" i="2"/>
  <c r="H2726" i="2"/>
  <c r="B2671" i="2"/>
  <c r="D2659" i="2"/>
  <c r="D2649" i="2"/>
  <c r="B2630" i="2"/>
  <c r="J2621" i="2"/>
  <c r="G2614" i="2"/>
  <c r="B2608" i="2"/>
  <c r="E2600" i="2"/>
  <c r="H2593" i="2"/>
  <c r="B2576" i="2"/>
  <c r="K2570" i="2"/>
  <c r="K2565" i="2"/>
  <c r="H2555" i="2"/>
  <c r="D2551" i="2"/>
  <c r="K2538" i="2"/>
  <c r="J2534" i="2"/>
  <c r="G2530" i="2"/>
  <c r="H2526" i="2"/>
  <c r="E2519" i="2"/>
  <c r="D2513" i="2"/>
  <c r="I2506" i="2"/>
  <c r="B2504" i="2"/>
  <c r="J2500" i="2"/>
  <c r="G2497" i="2"/>
  <c r="J2494" i="2"/>
  <c r="H2491" i="2"/>
  <c r="D2489" i="2"/>
  <c r="G2486" i="2"/>
  <c r="E2484" i="2"/>
  <c r="D2482" i="2"/>
  <c r="B2480" i="2"/>
  <c r="J2477" i="2"/>
  <c r="H2475" i="2"/>
  <c r="E2471" i="2"/>
  <c r="J2466" i="2"/>
  <c r="I2464" i="2"/>
  <c r="H2462" i="2"/>
  <c r="K2453" i="2"/>
  <c r="D2449" i="2"/>
  <c r="B2445" i="2"/>
  <c r="B2443" i="2"/>
  <c r="K2440" i="2"/>
  <c r="K2438" i="2"/>
  <c r="E2884" i="2"/>
  <c r="H2772" i="2"/>
  <c r="E2722" i="2"/>
  <c r="J2696" i="2"/>
  <c r="K2670" i="2"/>
  <c r="H2658" i="2"/>
  <c r="B2649" i="2"/>
  <c r="B2640" i="2"/>
  <c r="J2629" i="2"/>
  <c r="G2621" i="2"/>
  <c r="G2606" i="2"/>
  <c r="D2600" i="2"/>
  <c r="G2593" i="2"/>
  <c r="B2581" i="2"/>
  <c r="J2570" i="2"/>
  <c r="J2565" i="2"/>
  <c r="K2559" i="2"/>
  <c r="G2555" i="2"/>
  <c r="B2551" i="2"/>
  <c r="K2546" i="2"/>
  <c r="K2542" i="2"/>
  <c r="I2538" i="2"/>
  <c r="H2534" i="2"/>
  <c r="E2530" i="2"/>
  <c r="G2526" i="2"/>
  <c r="K2522" i="2"/>
  <c r="D2519" i="2"/>
  <c r="K2515" i="2"/>
  <c r="K2509" i="2"/>
  <c r="G2506" i="2"/>
  <c r="I2503" i="2"/>
  <c r="H2500" i="2"/>
  <c r="D2497" i="2"/>
  <c r="G2494" i="2"/>
  <c r="G2491" i="2"/>
  <c r="B2489" i="2"/>
  <c r="D2484" i="2"/>
  <c r="I2477" i="2"/>
  <c r="G2475" i="2"/>
  <c r="E2473" i="2"/>
  <c r="D2471" i="2"/>
  <c r="I2466" i="2"/>
  <c r="H2464" i="2"/>
  <c r="G2462" i="2"/>
  <c r="B2460" i="2"/>
  <c r="K2455" i="2"/>
  <c r="I2453" i="2"/>
  <c r="E2451" i="2"/>
  <c r="J2440" i="2"/>
  <c r="I2438" i="2"/>
  <c r="I2436" i="2"/>
  <c r="I2434" i="2"/>
  <c r="I2432" i="2"/>
  <c r="G2430" i="2"/>
  <c r="H2428" i="2"/>
  <c r="I2426" i="2"/>
  <c r="J2424" i="2"/>
  <c r="K2422" i="2"/>
  <c r="B2419" i="2"/>
  <c r="E2415" i="2"/>
  <c r="G2413" i="2"/>
  <c r="I2411" i="2"/>
  <c r="K2409" i="2"/>
  <c r="E2404" i="2"/>
  <c r="G2400" i="2"/>
  <c r="I2398" i="2"/>
  <c r="K2396" i="2"/>
  <c r="E2391" i="2"/>
  <c r="G2389" i="2"/>
  <c r="I2387" i="2"/>
  <c r="J2385" i="2"/>
  <c r="E2382" i="2"/>
  <c r="I2380" i="2"/>
  <c r="E2377" i="2"/>
  <c r="I2375" i="2"/>
  <c r="E2372" i="2"/>
  <c r="I2370" i="2"/>
  <c r="E2367" i="2"/>
  <c r="I2365" i="2"/>
  <c r="E2362" i="2"/>
  <c r="I2360" i="2"/>
  <c r="E2357" i="2"/>
  <c r="I2355" i="2"/>
  <c r="E2352" i="2"/>
  <c r="I2350" i="2"/>
  <c r="E2347" i="2"/>
  <c r="D2884" i="2"/>
  <c r="D2768" i="2"/>
  <c r="B2720" i="2"/>
  <c r="K2695" i="2"/>
  <c r="K2680" i="2"/>
  <c r="G2658" i="2"/>
  <c r="H2648" i="2"/>
  <c r="I2629" i="2"/>
  <c r="G2613" i="2"/>
  <c r="K2587" i="2"/>
  <c r="K2580" i="2"/>
  <c r="H2570" i="2"/>
  <c r="I2564" i="2"/>
  <c r="I2559" i="2"/>
  <c r="E2555" i="2"/>
  <c r="J2546" i="2"/>
  <c r="J2542" i="2"/>
  <c r="H2538" i="2"/>
  <c r="D2530" i="2"/>
  <c r="J2522" i="2"/>
  <c r="J2515" i="2"/>
  <c r="G2512" i="2"/>
  <c r="J2509" i="2"/>
  <c r="G2500" i="2"/>
  <c r="E2486" i="2"/>
  <c r="H2477" i="2"/>
  <c r="E2475" i="2"/>
  <c r="D2473" i="2"/>
  <c r="K2468" i="2"/>
  <c r="H2466" i="2"/>
  <c r="G2464" i="2"/>
  <c r="K2457" i="2"/>
  <c r="J2455" i="2"/>
  <c r="H2453" i="2"/>
  <c r="D2451" i="2"/>
  <c r="B2449" i="2"/>
  <c r="I2442" i="2"/>
  <c r="I2440" i="2"/>
  <c r="H2438" i="2"/>
  <c r="H2436" i="2"/>
  <c r="H2434" i="2"/>
  <c r="H2432" i="2"/>
  <c r="G2428" i="2"/>
  <c r="H2426" i="2"/>
  <c r="I2424" i="2"/>
  <c r="J2422" i="2"/>
  <c r="B2417" i="2"/>
  <c r="D2415" i="2"/>
  <c r="H2411" i="2"/>
  <c r="J2409" i="2"/>
  <c r="B2406" i="2"/>
  <c r="D2404" i="2"/>
  <c r="D2402" i="2"/>
  <c r="H2398" i="2"/>
  <c r="J2396" i="2"/>
  <c r="B2393" i="2"/>
  <c r="D2391" i="2"/>
  <c r="H2387" i="2"/>
  <c r="H2385" i="2"/>
  <c r="D2382" i="2"/>
  <c r="H2380" i="2"/>
  <c r="D2377" i="2"/>
  <c r="H2375" i="2"/>
  <c r="D2372" i="2"/>
  <c r="H2370" i="2"/>
  <c r="D2367" i="2"/>
  <c r="H2365" i="2"/>
  <c r="D2362" i="2"/>
  <c r="H2360" i="2"/>
  <c r="D2357" i="2"/>
  <c r="H2355" i="2"/>
  <c r="D2352" i="2"/>
  <c r="H2350" i="2"/>
  <c r="D2347" i="2"/>
  <c r="H2345" i="2"/>
  <c r="D2342" i="2"/>
  <c r="H2340" i="2"/>
  <c r="D2337" i="2"/>
  <c r="H2335" i="2"/>
  <c r="D2332" i="2"/>
  <c r="H2330" i="2"/>
  <c r="K2852" i="2"/>
  <c r="B2767" i="2"/>
  <c r="H2719" i="2"/>
  <c r="J2695" i="2"/>
  <c r="J2680" i="2"/>
  <c r="E2668" i="2"/>
  <c r="G2648" i="2"/>
  <c r="B2638" i="2"/>
  <c r="G2629" i="2"/>
  <c r="D2621" i="2"/>
  <c r="B2600" i="2"/>
  <c r="K2592" i="2"/>
  <c r="J2587" i="2"/>
  <c r="J2580" i="2"/>
  <c r="D2575" i="2"/>
  <c r="G2570" i="2"/>
  <c r="H2564" i="2"/>
  <c r="H2559" i="2"/>
  <c r="D2555" i="2"/>
  <c r="I2546" i="2"/>
  <c r="I2542" i="2"/>
  <c r="G2538" i="2"/>
  <c r="E2534" i="2"/>
  <c r="E2526" i="2"/>
  <c r="I2522" i="2"/>
  <c r="B2519" i="2"/>
  <c r="H2515" i="2"/>
  <c r="I2509" i="2"/>
  <c r="E2506" i="2"/>
  <c r="B2503" i="2"/>
  <c r="E2500" i="2"/>
  <c r="K2493" i="2"/>
  <c r="E2491" i="2"/>
  <c r="K2488" i="2"/>
  <c r="B2484" i="2"/>
  <c r="J2479" i="2"/>
  <c r="D2475" i="2"/>
  <c r="H2468" i="2"/>
  <c r="G2466" i="2"/>
  <c r="D2462" i="2"/>
  <c r="K2459" i="2"/>
  <c r="J2457" i="2"/>
  <c r="I2455" i="2"/>
  <c r="B2451" i="2"/>
  <c r="K2446" i="2"/>
  <c r="K2444" i="2"/>
  <c r="H2442" i="2"/>
  <c r="H2440" i="2"/>
  <c r="G2438" i="2"/>
  <c r="G2436" i="2"/>
  <c r="G2434" i="2"/>
  <c r="E2430" i="2"/>
  <c r="G2426" i="2"/>
  <c r="H2424" i="2"/>
  <c r="I2422" i="2"/>
  <c r="J2420" i="2"/>
  <c r="K2418" i="2"/>
  <c r="E2413" i="2"/>
  <c r="G2411" i="2"/>
  <c r="I2409" i="2"/>
  <c r="K2407" i="2"/>
  <c r="B2404" i="2"/>
  <c r="E2400" i="2"/>
  <c r="G2398" i="2"/>
  <c r="I2396" i="2"/>
  <c r="K2394" i="2"/>
  <c r="E2389" i="2"/>
  <c r="G2385" i="2"/>
  <c r="K2383" i="2"/>
  <c r="G2380" i="2"/>
  <c r="K2378" i="2"/>
  <c r="G2375" i="2"/>
  <c r="K2373" i="2"/>
  <c r="G2370" i="2"/>
  <c r="K2368" i="2"/>
  <c r="G2365" i="2"/>
  <c r="K2363" i="2"/>
  <c r="G2360" i="2"/>
  <c r="K2358" i="2"/>
  <c r="G2355" i="2"/>
  <c r="K2353" i="2"/>
  <c r="G2350" i="2"/>
  <c r="K2348" i="2"/>
  <c r="G2345" i="2"/>
  <c r="K2343" i="2"/>
  <c r="B2852" i="2"/>
  <c r="K2766" i="2"/>
  <c r="G2719" i="2"/>
  <c r="E2680" i="2"/>
  <c r="B2658" i="2"/>
  <c r="K2646" i="2"/>
  <c r="D2613" i="2"/>
  <c r="B2606" i="2"/>
  <c r="G2598" i="2"/>
  <c r="J2592" i="2"/>
  <c r="D2586" i="2"/>
  <c r="H2580" i="2"/>
  <c r="B2564" i="2"/>
  <c r="G2559" i="2"/>
  <c r="K2550" i="2"/>
  <c r="H2546" i="2"/>
  <c r="H2542" i="2"/>
  <c r="D2534" i="2"/>
  <c r="B2530" i="2"/>
  <c r="D2526" i="2"/>
  <c r="H2522" i="2"/>
  <c r="G2515" i="2"/>
  <c r="D2512" i="2"/>
  <c r="H2509" i="2"/>
  <c r="D2506" i="2"/>
  <c r="D2500" i="2"/>
  <c r="I2493" i="2"/>
  <c r="D2491" i="2"/>
  <c r="H2488" i="2"/>
  <c r="B2486" i="2"/>
  <c r="K2481" i="2"/>
  <c r="G2479" i="2"/>
  <c r="E2477" i="2"/>
  <c r="B2473" i="2"/>
  <c r="J2470" i="2"/>
  <c r="G2468" i="2"/>
  <c r="E2464" i="2"/>
  <c r="J2459" i="2"/>
  <c r="I2457" i="2"/>
  <c r="H2455" i="2"/>
  <c r="J2446" i="2"/>
  <c r="I2444" i="2"/>
  <c r="G2442" i="2"/>
  <c r="G2440" i="2"/>
  <c r="D2430" i="2"/>
  <c r="E2428" i="2"/>
  <c r="G2424" i="2"/>
  <c r="H2422" i="2"/>
  <c r="H2420" i="2"/>
  <c r="J2418" i="2"/>
  <c r="B2415" i="2"/>
  <c r="D2413" i="2"/>
  <c r="H2409" i="2"/>
  <c r="J2407" i="2"/>
  <c r="B2402" i="2"/>
  <c r="D2400" i="2"/>
  <c r="H2396" i="2"/>
  <c r="J2394" i="2"/>
  <c r="B2391" i="2"/>
  <c r="D2389" i="2"/>
  <c r="D2387" i="2"/>
  <c r="J2383" i="2"/>
  <c r="B2382" i="2"/>
  <c r="J2378" i="2"/>
  <c r="B2377" i="2"/>
  <c r="J2373" i="2"/>
  <c r="B2372" i="2"/>
  <c r="J2368" i="2"/>
  <c r="B2367" i="2"/>
  <c r="J2363" i="2"/>
  <c r="B2362" i="2"/>
  <c r="J2358" i="2"/>
  <c r="B2357" i="2"/>
  <c r="J2353" i="2"/>
  <c r="B2352" i="2"/>
  <c r="J2348" i="2"/>
  <c r="B2347" i="2"/>
  <c r="J2343" i="2"/>
  <c r="B2342" i="2"/>
  <c r="J2338" i="2"/>
  <c r="B2337" i="2"/>
  <c r="J2333" i="2"/>
  <c r="B2332" i="2"/>
  <c r="J2328" i="2"/>
  <c r="B2327" i="2"/>
  <c r="J2323" i="2"/>
  <c r="B2322" i="2"/>
  <c r="J2318" i="2"/>
  <c r="B2317" i="2"/>
  <c r="J2313" i="2"/>
  <c r="B2312" i="2"/>
  <c r="J2308" i="2"/>
  <c r="B2307" i="2"/>
  <c r="J2303" i="2"/>
  <c r="B2302" i="2"/>
  <c r="J2298" i="2"/>
  <c r="B2297" i="2"/>
  <c r="J2293" i="2"/>
  <c r="B2292" i="2"/>
  <c r="J2288" i="2"/>
  <c r="G2837" i="2"/>
  <c r="H2716" i="2"/>
  <c r="D2693" i="2"/>
  <c r="J2667" i="2"/>
  <c r="K2637" i="2"/>
  <c r="D2629" i="2"/>
  <c r="B2621" i="2"/>
  <c r="D2605" i="2"/>
  <c r="I2592" i="2"/>
  <c r="E2580" i="2"/>
  <c r="B2575" i="2"/>
  <c r="B2569" i="2"/>
  <c r="B2555" i="2"/>
  <c r="J2549" i="2"/>
  <c r="G2545" i="2"/>
  <c r="D2533" i="2"/>
  <c r="D2529" i="2"/>
  <c r="D2525" i="2"/>
  <c r="H2521" i="2"/>
  <c r="K2518" i="2"/>
  <c r="E2515" i="2"/>
  <c r="E2509" i="2"/>
  <c r="K2502" i="2"/>
  <c r="K2496" i="2"/>
  <c r="G2493" i="2"/>
  <c r="E2488" i="2"/>
  <c r="J2481" i="2"/>
  <c r="D2477" i="2"/>
  <c r="B2475" i="2"/>
  <c r="I2470" i="2"/>
  <c r="E2466" i="2"/>
  <c r="D2464" i="2"/>
  <c r="K2461" i="2"/>
  <c r="I2459" i="2"/>
  <c r="H2457" i="2"/>
  <c r="G2455" i="2"/>
  <c r="B2453" i="2"/>
  <c r="K2448" i="2"/>
  <c r="I2446" i="2"/>
  <c r="E2440" i="2"/>
  <c r="E2438" i="2"/>
  <c r="E2436" i="2"/>
  <c r="E2434" i="2"/>
  <c r="B2432" i="2"/>
  <c r="D2428" i="2"/>
  <c r="E2426" i="2"/>
  <c r="G2420" i="2"/>
  <c r="I2418" i="2"/>
  <c r="K2416" i="2"/>
  <c r="E2411" i="2"/>
  <c r="G2409" i="2"/>
  <c r="I2407" i="2"/>
  <c r="J2405" i="2"/>
  <c r="K2403" i="2"/>
  <c r="E2398" i="2"/>
  <c r="G2396" i="2"/>
  <c r="I2394" i="2"/>
  <c r="K2392" i="2"/>
  <c r="B2389" i="2"/>
  <c r="E2385" i="2"/>
  <c r="I2383" i="2"/>
  <c r="E2380" i="2"/>
  <c r="I2378" i="2"/>
  <c r="E2375" i="2"/>
  <c r="I2373" i="2"/>
  <c r="E2370" i="2"/>
  <c r="I2368" i="2"/>
  <c r="E2365" i="2"/>
  <c r="I2363" i="2"/>
  <c r="E2360" i="2"/>
  <c r="I2358" i="2"/>
  <c r="E2355" i="2"/>
  <c r="I2353" i="2"/>
  <c r="E2350" i="2"/>
  <c r="I2348" i="2"/>
  <c r="E2345" i="2"/>
  <c r="I2343" i="2"/>
  <c r="E2340" i="2"/>
  <c r="I2338" i="2"/>
  <c r="E2335" i="2"/>
  <c r="I2333" i="2"/>
  <c r="E2330" i="2"/>
  <c r="I2328" i="2"/>
  <c r="E2325" i="2"/>
  <c r="I2323" i="2"/>
  <c r="E2320" i="2"/>
  <c r="I2318" i="2"/>
  <c r="E2315" i="2"/>
  <c r="I2313" i="2"/>
  <c r="E2310" i="2"/>
  <c r="I2308" i="2"/>
  <c r="E2305" i="2"/>
  <c r="I2303" i="2"/>
  <c r="E2300" i="2"/>
  <c r="I2298" i="2"/>
  <c r="E2295" i="2"/>
  <c r="I2293" i="2"/>
  <c r="E2290" i="2"/>
  <c r="I2288" i="2"/>
  <c r="E2285" i="2"/>
  <c r="I2283" i="2"/>
  <c r="E2280" i="2"/>
  <c r="I2278" i="2"/>
  <c r="E2275" i="2"/>
  <c r="I2273" i="2"/>
  <c r="E2270" i="2"/>
  <c r="I2268" i="2"/>
  <c r="E2265" i="2"/>
  <c r="I2263" i="2"/>
  <c r="E2260" i="2"/>
  <c r="I2258" i="2"/>
  <c r="E2255" i="2"/>
  <c r="I2253" i="2"/>
  <c r="E2250" i="2"/>
  <c r="I2248" i="2"/>
  <c r="E2245" i="2"/>
  <c r="I2243" i="2"/>
  <c r="E2240" i="2"/>
  <c r="I2238" i="2"/>
  <c r="E2235" i="2"/>
  <c r="I2233" i="2"/>
  <c r="E2230" i="2"/>
  <c r="I2228" i="2"/>
  <c r="E2225" i="2"/>
  <c r="I2223" i="2"/>
  <c r="E2220" i="2"/>
  <c r="I2218" i="2"/>
  <c r="E2215" i="2"/>
  <c r="I2213" i="2"/>
  <c r="E2210" i="2"/>
  <c r="I2208" i="2"/>
  <c r="E2205" i="2"/>
  <c r="I2203" i="2"/>
  <c r="E2200" i="2"/>
  <c r="I2198" i="2"/>
  <c r="E2195" i="2"/>
  <c r="I2193" i="2"/>
  <c r="E2190" i="2"/>
  <c r="I2188" i="2"/>
  <c r="E2185" i="2"/>
  <c r="I2183" i="2"/>
  <c r="E2180" i="2"/>
  <c r="I2178" i="2"/>
  <c r="E2175" i="2"/>
  <c r="I2173" i="2"/>
  <c r="E2170" i="2"/>
  <c r="I2168" i="2"/>
  <c r="E2165" i="2"/>
  <c r="I2163" i="2"/>
  <c r="E2160" i="2"/>
  <c r="I2158" i="2"/>
  <c r="E2155" i="2"/>
  <c r="I2153" i="2"/>
  <c r="E2150" i="2"/>
  <c r="I2148" i="2"/>
  <c r="E2145" i="2"/>
  <c r="K2677" i="2"/>
  <c r="H2667" i="2"/>
  <c r="E2646" i="2"/>
  <c r="J2637" i="2"/>
  <c r="I2627" i="2"/>
  <c r="G2619" i="2"/>
  <c r="B2613" i="2"/>
  <c r="H2592" i="2"/>
  <c r="D2580" i="2"/>
  <c r="K2568" i="2"/>
  <c r="K2563" i="2"/>
  <c r="E2559" i="2"/>
  <c r="I2549" i="2"/>
  <c r="E2545" i="2"/>
  <c r="E2541" i="2"/>
  <c r="D2537" i="2"/>
  <c r="B2529" i="2"/>
  <c r="G2521" i="2"/>
  <c r="D2515" i="2"/>
  <c r="I2508" i="2"/>
  <c r="B2506" i="2"/>
  <c r="J2502" i="2"/>
  <c r="G2499" i="2"/>
  <c r="J2496" i="2"/>
  <c r="B2491" i="2"/>
  <c r="D2488" i="2"/>
  <c r="K2483" i="2"/>
  <c r="I2481" i="2"/>
  <c r="E2479" i="2"/>
  <c r="H2470" i="2"/>
  <c r="E2468" i="2"/>
  <c r="D2466" i="2"/>
  <c r="J2461" i="2"/>
  <c r="H2459" i="2"/>
  <c r="G2457" i="2"/>
  <c r="E2455" i="2"/>
  <c r="K2450" i="2"/>
  <c r="I2448" i="2"/>
  <c r="H2446" i="2"/>
  <c r="E2444" i="2"/>
  <c r="E2442" i="2"/>
  <c r="D2440" i="2"/>
  <c r="D2438" i="2"/>
  <c r="D2436" i="2"/>
  <c r="B2430" i="2"/>
  <c r="D2426" i="2"/>
  <c r="E2424" i="2"/>
  <c r="D2422" i="2"/>
  <c r="H2418" i="2"/>
  <c r="J2416" i="2"/>
  <c r="B2413" i="2"/>
  <c r="D2411" i="2"/>
  <c r="H2407" i="2"/>
  <c r="H2405" i="2"/>
  <c r="J2403" i="2"/>
  <c r="B2400" i="2"/>
  <c r="D2398" i="2"/>
  <c r="H2394" i="2"/>
  <c r="J2392" i="2"/>
  <c r="B2387" i="2"/>
  <c r="D2385" i="2"/>
  <c r="H2383" i="2"/>
  <c r="D2380" i="2"/>
  <c r="H2378" i="2"/>
  <c r="D2375" i="2"/>
  <c r="H2373" i="2"/>
  <c r="D2370" i="2"/>
  <c r="H2368" i="2"/>
  <c r="D2365" i="2"/>
  <c r="H2363" i="2"/>
  <c r="D2360" i="2"/>
  <c r="H2358" i="2"/>
  <c r="D2355" i="2"/>
  <c r="H2353" i="2"/>
  <c r="D2350" i="2"/>
  <c r="H2348" i="2"/>
  <c r="D2345" i="2"/>
  <c r="H2343" i="2"/>
  <c r="D2340" i="2"/>
  <c r="H2338" i="2"/>
  <c r="D2335" i="2"/>
  <c r="H2333" i="2"/>
  <c r="D2330" i="2"/>
  <c r="H2328" i="2"/>
  <c r="D2325" i="2"/>
  <c r="H2323" i="2"/>
  <c r="D2320" i="2"/>
  <c r="H2318" i="2"/>
  <c r="D2315" i="2"/>
  <c r="H2313" i="2"/>
  <c r="D2310" i="2"/>
  <c r="H2308" i="2"/>
  <c r="D2305" i="2"/>
  <c r="H2303" i="2"/>
  <c r="D2300" i="2"/>
  <c r="H2298" i="2"/>
  <c r="D2295" i="2"/>
  <c r="H2293" i="2"/>
  <c r="D2290" i="2"/>
  <c r="H2288" i="2"/>
  <c r="D2285" i="2"/>
  <c r="H2283" i="2"/>
  <c r="D2280" i="2"/>
  <c r="H2278" i="2"/>
  <c r="D2275" i="2"/>
  <c r="H2273" i="2"/>
  <c r="D2270" i="2"/>
  <c r="H2268" i="2"/>
  <c r="D2265" i="2"/>
  <c r="H2263" i="2"/>
  <c r="D2260" i="2"/>
  <c r="H2258" i="2"/>
  <c r="D2255" i="2"/>
  <c r="H2253" i="2"/>
  <c r="D2250" i="2"/>
  <c r="H2248" i="2"/>
  <c r="E2831" i="2"/>
  <c r="B2714" i="2"/>
  <c r="K2691" i="2"/>
  <c r="I2677" i="2"/>
  <c r="G2667" i="2"/>
  <c r="H2637" i="2"/>
  <c r="G2611" i="2"/>
  <c r="B2605" i="2"/>
  <c r="B2598" i="2"/>
  <c r="G2592" i="2"/>
  <c r="K2585" i="2"/>
  <c r="B2574" i="2"/>
  <c r="I2568" i="2"/>
  <c r="I2563" i="2"/>
  <c r="D2559" i="2"/>
  <c r="K2553" i="2"/>
  <c r="K2528" i="2"/>
  <c r="E2521" i="2"/>
  <c r="K2511" i="2"/>
  <c r="H2508" i="2"/>
  <c r="I2502" i="2"/>
  <c r="I2496" i="2"/>
  <c r="E2493" i="2"/>
  <c r="K2490" i="2"/>
  <c r="K2485" i="2"/>
  <c r="I2483" i="2"/>
  <c r="G2481" i="2"/>
  <c r="J2472" i="2"/>
  <c r="E2470" i="2"/>
  <c r="D2468" i="2"/>
  <c r="H2461" i="2"/>
  <c r="G2459" i="2"/>
  <c r="K2452" i="2"/>
  <c r="J2450" i="2"/>
  <c r="H2448" i="2"/>
  <c r="D2444" i="2"/>
  <c r="D2442" i="2"/>
  <c r="B2428" i="2"/>
  <c r="D2424" i="2"/>
  <c r="E2420" i="2"/>
  <c r="G2418" i="2"/>
  <c r="I2416" i="2"/>
  <c r="K2414" i="2"/>
  <c r="E2409" i="2"/>
  <c r="G2405" i="2"/>
  <c r="I2403" i="2"/>
  <c r="K2401" i="2"/>
  <c r="E2396" i="2"/>
  <c r="G2394" i="2"/>
  <c r="I2392" i="2"/>
  <c r="J2390" i="2"/>
  <c r="K2388" i="2"/>
  <c r="G2383" i="2"/>
  <c r="K2381" i="2"/>
  <c r="G2378" i="2"/>
  <c r="K2376" i="2"/>
  <c r="G2373" i="2"/>
  <c r="K2371" i="2"/>
  <c r="G2368" i="2"/>
  <c r="K2366" i="2"/>
  <c r="G2363" i="2"/>
  <c r="K2361" i="2"/>
  <c r="G2358" i="2"/>
  <c r="K2356" i="2"/>
  <c r="G2353" i="2"/>
  <c r="K2351" i="2"/>
  <c r="G2348" i="2"/>
  <c r="K2346" i="2"/>
  <c r="G2343" i="2"/>
  <c r="K2341" i="2"/>
  <c r="G2338" i="2"/>
  <c r="K2336" i="2"/>
  <c r="G2333" i="2"/>
  <c r="K2331" i="2"/>
  <c r="G2328" i="2"/>
  <c r="K2326" i="2"/>
  <c r="G2323" i="2"/>
  <c r="K2321" i="2"/>
  <c r="G2318" i="2"/>
  <c r="K2316" i="2"/>
  <c r="G2313" i="2"/>
  <c r="K2311" i="2"/>
  <c r="G2308" i="2"/>
  <c r="K2306" i="2"/>
  <c r="G2303" i="2"/>
  <c r="K2301" i="2"/>
  <c r="G2298" i="2"/>
  <c r="K2296" i="2"/>
  <c r="G2293" i="2"/>
  <c r="K2291" i="2"/>
  <c r="G2288" i="2"/>
  <c r="K2286" i="2"/>
  <c r="G2283" i="2"/>
  <c r="K2281" i="2"/>
  <c r="G2278" i="2"/>
  <c r="K2276" i="2"/>
  <c r="G2273" i="2"/>
  <c r="K2271" i="2"/>
  <c r="G2268" i="2"/>
  <c r="K2266" i="2"/>
  <c r="G2263" i="2"/>
  <c r="K2261" i="2"/>
  <c r="G2258" i="2"/>
  <c r="K2256" i="2"/>
  <c r="G2253" i="2"/>
  <c r="K2251" i="2"/>
  <c r="G2248" i="2"/>
  <c r="K2246" i="2"/>
  <c r="G2243" i="2"/>
  <c r="K2753" i="2"/>
  <c r="K2713" i="2"/>
  <c r="J2691" i="2"/>
  <c r="H2677" i="2"/>
  <c r="J2665" i="2"/>
  <c r="B2655" i="2"/>
  <c r="B2646" i="2"/>
  <c r="K2626" i="2"/>
  <c r="J2585" i="2"/>
  <c r="I2578" i="2"/>
  <c r="E2573" i="2"/>
  <c r="H2568" i="2"/>
  <c r="H2563" i="2"/>
  <c r="I2553" i="2"/>
  <c r="D2549" i="2"/>
  <c r="B2545" i="2"/>
  <c r="B2541" i="2"/>
  <c r="I2528" i="2"/>
  <c r="D2521" i="2"/>
  <c r="K2517" i="2"/>
  <c r="B2515" i="2"/>
  <c r="J2511" i="2"/>
  <c r="G2508" i="2"/>
  <c r="H2502" i="2"/>
  <c r="E2499" i="2"/>
  <c r="H2496" i="2"/>
  <c r="D2493" i="2"/>
  <c r="J2490" i="2"/>
  <c r="J2485" i="2"/>
  <c r="H2483" i="2"/>
  <c r="D2481" i="2"/>
  <c r="B2479" i="2"/>
  <c r="K2474" i="2"/>
  <c r="G2472" i="2"/>
  <c r="D2470" i="2"/>
  <c r="B2466" i="2"/>
  <c r="I2463" i="2"/>
  <c r="G2461" i="2"/>
  <c r="E2457" i="2"/>
  <c r="J2452" i="2"/>
  <c r="I2450" i="2"/>
  <c r="G2448" i="2"/>
  <c r="B2440" i="2"/>
  <c r="B2438" i="2"/>
  <c r="B2436" i="2"/>
  <c r="K2433" i="2"/>
  <c r="K2431" i="2"/>
  <c r="B2426" i="2"/>
  <c r="B2424" i="2"/>
  <c r="B2422" i="2"/>
  <c r="D2420" i="2"/>
  <c r="H2416" i="2"/>
  <c r="J2414" i="2"/>
  <c r="B2411" i="2"/>
  <c r="D2409" i="2"/>
  <c r="D2407" i="2"/>
  <c r="H2403" i="2"/>
  <c r="J2401" i="2"/>
  <c r="B2398" i="2"/>
  <c r="D2396" i="2"/>
  <c r="H2392" i="2"/>
  <c r="H2390" i="2"/>
  <c r="J2388" i="2"/>
  <c r="B2385" i="2"/>
  <c r="J2381" i="2"/>
  <c r="B2380" i="2"/>
  <c r="J2376" i="2"/>
  <c r="B2375" i="2"/>
  <c r="J2371" i="2"/>
  <c r="B2370" i="2"/>
  <c r="J2366" i="2"/>
  <c r="B2365" i="2"/>
  <c r="J2361" i="2"/>
  <c r="B2360" i="2"/>
  <c r="J2356" i="2"/>
  <c r="B2355" i="2"/>
  <c r="J2351" i="2"/>
  <c r="B2350" i="2"/>
  <c r="J2346" i="2"/>
  <c r="B2345" i="2"/>
  <c r="J2341" i="2"/>
  <c r="B2340" i="2"/>
  <c r="J2336" i="2"/>
  <c r="B2335" i="2"/>
  <c r="J2331" i="2"/>
  <c r="B2330" i="2"/>
  <c r="J2326" i="2"/>
  <c r="J2821" i="2"/>
  <c r="H2748" i="2"/>
  <c r="K2710" i="2"/>
  <c r="H2691" i="2"/>
  <c r="G2677" i="2"/>
  <c r="K2654" i="2"/>
  <c r="D2635" i="2"/>
  <c r="I2626" i="2"/>
  <c r="B2619" i="2"/>
  <c r="B2604" i="2"/>
  <c r="B2585" i="2"/>
  <c r="H2578" i="2"/>
  <c r="D2573" i="2"/>
  <c r="G2568" i="2"/>
  <c r="G2563" i="2"/>
  <c r="G2553" i="2"/>
  <c r="K2536" i="2"/>
  <c r="J2532" i="2"/>
  <c r="H2528" i="2"/>
  <c r="K2524" i="2"/>
  <c r="I2517" i="2"/>
  <c r="K2514" i="2"/>
  <c r="I2511" i="2"/>
  <c r="E2508" i="2"/>
  <c r="H2505" i="2"/>
  <c r="G2502" i="2"/>
  <c r="E2496" i="2"/>
  <c r="G2490" i="2"/>
  <c r="I2485" i="2"/>
  <c r="G2483" i="2"/>
  <c r="K2476" i="2"/>
  <c r="J2474" i="2"/>
  <c r="B2468" i="2"/>
  <c r="H2463" i="2"/>
  <c r="E2459" i="2"/>
  <c r="D2457" i="2"/>
  <c r="K2454" i="2"/>
  <c r="I2452" i="2"/>
  <c r="H2450" i="2"/>
  <c r="B2446" i="2"/>
  <c r="B2444" i="2"/>
  <c r="I2433" i="2"/>
  <c r="J2431" i="2"/>
  <c r="K2429" i="2"/>
  <c r="K2423" i="2"/>
  <c r="E2418" i="2"/>
  <c r="E2816" i="2"/>
  <c r="I2744" i="2"/>
  <c r="G2708" i="2"/>
  <c r="H2688" i="2"/>
  <c r="J2674" i="2"/>
  <c r="J2664" i="2"/>
  <c r="I2654" i="2"/>
  <c r="H2643" i="2"/>
  <c r="G2618" i="2"/>
  <c r="B2603" i="2"/>
  <c r="J2597" i="2"/>
  <c r="E2590" i="2"/>
  <c r="E2578" i="2"/>
  <c r="B2573" i="2"/>
  <c r="E2568" i="2"/>
  <c r="I2557" i="2"/>
  <c r="E2553" i="2"/>
  <c r="K2544" i="2"/>
  <c r="K2540" i="2"/>
  <c r="I2536" i="2"/>
  <c r="G2532" i="2"/>
  <c r="I2524" i="2"/>
  <c r="G2517" i="2"/>
  <c r="D2514" i="2"/>
  <c r="G2511" i="2"/>
  <c r="D2502" i="2"/>
  <c r="J2495" i="2"/>
  <c r="B2490" i="2"/>
  <c r="J2487" i="2"/>
  <c r="G2485" i="2"/>
  <c r="D2483" i="2"/>
  <c r="K2478" i="2"/>
  <c r="I2476" i="2"/>
  <c r="G2474" i="2"/>
  <c r="J2465" i="2"/>
  <c r="E2463" i="2"/>
  <c r="D2461" i="2"/>
  <c r="H2454" i="2"/>
  <c r="G2452" i="2"/>
  <c r="E2450" i="2"/>
  <c r="K2441" i="2"/>
  <c r="B2812" i="2"/>
  <c r="E2744" i="2"/>
  <c r="I2674" i="2"/>
  <c r="G2664" i="2"/>
  <c r="G2643" i="2"/>
  <c r="H2634" i="2"/>
  <c r="K2624" i="2"/>
  <c r="K2610" i="2"/>
  <c r="D2590" i="2"/>
  <c r="D2578" i="2"/>
  <c r="D2568" i="2"/>
  <c r="H2557" i="2"/>
  <c r="D2553" i="2"/>
  <c r="K2548" i="2"/>
  <c r="J2544" i="2"/>
  <c r="J2540" i="2"/>
  <c r="H2536" i="2"/>
  <c r="E2528" i="2"/>
  <c r="H2524" i="2"/>
  <c r="B2508" i="2"/>
  <c r="K2504" i="2"/>
  <c r="K2498" i="2"/>
  <c r="H2495" i="2"/>
  <c r="I2487" i="2"/>
  <c r="E2485" i="2"/>
  <c r="K2480" i="2"/>
  <c r="I2478" i="2"/>
  <c r="H2476" i="2"/>
  <c r="D2474" i="2"/>
  <c r="K2467" i="2"/>
  <c r="G2465" i="2"/>
  <c r="D2463" i="2"/>
  <c r="I2797" i="2"/>
  <c r="G2703" i="2"/>
  <c r="H2673" i="2"/>
  <c r="H2661" i="2"/>
  <c r="K2642" i="2"/>
  <c r="G2632" i="2"/>
  <c r="B2624" i="2"/>
  <c r="G2616" i="2"/>
  <c r="B2609" i="2"/>
  <c r="J2602" i="2"/>
  <c r="J2595" i="2"/>
  <c r="E2571" i="2"/>
  <c r="H2566" i="2"/>
  <c r="H2561" i="2"/>
  <c r="D2557" i="2"/>
  <c r="K2552" i="2"/>
  <c r="J2547" i="2"/>
  <c r="D2535" i="2"/>
  <c r="D2531" i="2"/>
  <c r="K2519" i="2"/>
  <c r="I2513" i="2"/>
  <c r="G2510" i="2"/>
  <c r="K2507" i="2"/>
  <c r="G2504" i="2"/>
  <c r="D2501" i="2"/>
  <c r="G2498" i="2"/>
  <c r="I2489" i="2"/>
  <c r="I2482" i="2"/>
  <c r="H2480" i="2"/>
  <c r="D2476" i="2"/>
  <c r="J2471" i="2"/>
  <c r="I2469" i="2"/>
  <c r="G2467" i="2"/>
  <c r="B2465" i="2"/>
  <c r="I2458" i="2"/>
  <c r="E2456" i="2"/>
  <c r="D2454" i="2"/>
  <c r="H2447" i="2"/>
  <c r="H2445" i="2"/>
  <c r="G2443" i="2"/>
  <c r="G2441" i="2"/>
  <c r="D2437" i="2"/>
  <c r="B2782" i="2"/>
  <c r="G2727" i="2"/>
  <c r="H2684" i="2"/>
  <c r="E2671" i="2"/>
  <c r="B2650" i="2"/>
  <c r="J2640" i="2"/>
  <c r="K2631" i="2"/>
  <c r="K2615" i="2"/>
  <c r="D2608" i="2"/>
  <c r="K2600" i="2"/>
  <c r="K2594" i="2"/>
  <c r="D2804" i="2"/>
  <c r="G2634" i="2"/>
  <c r="J2582" i="2"/>
  <c r="J2561" i="2"/>
  <c r="H2547" i="2"/>
  <c r="K2520" i="2"/>
  <c r="E2510" i="2"/>
  <c r="K2489" i="2"/>
  <c r="H2482" i="2"/>
  <c r="K2475" i="2"/>
  <c r="J2467" i="2"/>
  <c r="K2460" i="2"/>
  <c r="E2454" i="2"/>
  <c r="K2447" i="2"/>
  <c r="J2441" i="2"/>
  <c r="J2432" i="2"/>
  <c r="I2428" i="2"/>
  <c r="K2424" i="2"/>
  <c r="B2421" i="2"/>
  <c r="D2417" i="2"/>
  <c r="K2413" i="2"/>
  <c r="E2410" i="2"/>
  <c r="K2406" i="2"/>
  <c r="E2403" i="2"/>
  <c r="K2399" i="2"/>
  <c r="B2397" i="2"/>
  <c r="H2393" i="2"/>
  <c r="B2390" i="2"/>
  <c r="H2386" i="2"/>
  <c r="D2383" i="2"/>
  <c r="J2380" i="2"/>
  <c r="I2377" i="2"/>
  <c r="G2374" i="2"/>
  <c r="E2371" i="2"/>
  <c r="H2362" i="2"/>
  <c r="D2356" i="2"/>
  <c r="B2353" i="2"/>
  <c r="H2347" i="2"/>
  <c r="I2344" i="2"/>
  <c r="I2339" i="2"/>
  <c r="G2337" i="2"/>
  <c r="K2334" i="2"/>
  <c r="I2332" i="2"/>
  <c r="K2327" i="2"/>
  <c r="J2325" i="2"/>
  <c r="B2315" i="2"/>
  <c r="B2313" i="2"/>
  <c r="B2311" i="2"/>
  <c r="B2309" i="2"/>
  <c r="J2306" i="2"/>
  <c r="J2304" i="2"/>
  <c r="J2302" i="2"/>
  <c r="J2300" i="2"/>
  <c r="B2290" i="2"/>
  <c r="B2288" i="2"/>
  <c r="D2284" i="2"/>
  <c r="E2282" i="2"/>
  <c r="D2278" i="2"/>
  <c r="E2276" i="2"/>
  <c r="G2272" i="2"/>
  <c r="H2270" i="2"/>
  <c r="G2266" i="2"/>
  <c r="H2264" i="2"/>
  <c r="I2262" i="2"/>
  <c r="J2260" i="2"/>
  <c r="K2258" i="2"/>
  <c r="I2256" i="2"/>
  <c r="J2254" i="2"/>
  <c r="K2252" i="2"/>
  <c r="B2247" i="2"/>
  <c r="I2239" i="2"/>
  <c r="J2797" i="2"/>
  <c r="B2674" i="2"/>
  <c r="K2602" i="2"/>
  <c r="I2561" i="2"/>
  <c r="D2547" i="2"/>
  <c r="H2532" i="2"/>
  <c r="J2520" i="2"/>
  <c r="B2499" i="2"/>
  <c r="J2489" i="2"/>
  <c r="G2482" i="2"/>
  <c r="I2474" i="2"/>
  <c r="I2467" i="2"/>
  <c r="J2460" i="2"/>
  <c r="J2447" i="2"/>
  <c r="I2441" i="2"/>
  <c r="I2431" i="2"/>
  <c r="K2427" i="2"/>
  <c r="J2423" i="2"/>
  <c r="B2420" i="2"/>
  <c r="G2416" i="2"/>
  <c r="J2413" i="2"/>
  <c r="D2410" i="2"/>
  <c r="J2406" i="2"/>
  <c r="D2403" i="2"/>
  <c r="J2399" i="2"/>
  <c r="G2393" i="2"/>
  <c r="G2386" i="2"/>
  <c r="H2377" i="2"/>
  <c r="D2371" i="2"/>
  <c r="B2368" i="2"/>
  <c r="E2359" i="2"/>
  <c r="K2349" i="2"/>
  <c r="G2347" i="2"/>
  <c r="H2344" i="2"/>
  <c r="E2342" i="2"/>
  <c r="H2339" i="2"/>
  <c r="J2334" i="2"/>
  <c r="H2332" i="2"/>
  <c r="J2327" i="2"/>
  <c r="I2325" i="2"/>
  <c r="E2323" i="2"/>
  <c r="E2321" i="2"/>
  <c r="E2319" i="2"/>
  <c r="E2317" i="2"/>
  <c r="I2306" i="2"/>
  <c r="I2304" i="2"/>
  <c r="I2302" i="2"/>
  <c r="I2300" i="2"/>
  <c r="E2298" i="2"/>
  <c r="E2296" i="2"/>
  <c r="E2294" i="2"/>
  <c r="E2292" i="2"/>
  <c r="B2286" i="2"/>
  <c r="D2282" i="2"/>
  <c r="B2280" i="2"/>
  <c r="D2276" i="2"/>
  <c r="E2274" i="2"/>
  <c r="G2270" i="2"/>
  <c r="E2268" i="2"/>
  <c r="G2264" i="2"/>
  <c r="H2262" i="2"/>
  <c r="I2260" i="2"/>
  <c r="J2258" i="2"/>
  <c r="H2256" i="2"/>
  <c r="I2254" i="2"/>
  <c r="J2252" i="2"/>
  <c r="K2250" i="2"/>
  <c r="J2246" i="2"/>
  <c r="B2243" i="2"/>
  <c r="E2241" i="2"/>
  <c r="H2239" i="2"/>
  <c r="K2237" i="2"/>
  <c r="B2236" i="2"/>
  <c r="E2234" i="2"/>
  <c r="H2232" i="2"/>
  <c r="K2230" i="2"/>
  <c r="B2229" i="2"/>
  <c r="E2227" i="2"/>
  <c r="H2225" i="2"/>
  <c r="K2223" i="2"/>
  <c r="B2222" i="2"/>
  <c r="D2220" i="2"/>
  <c r="G2218" i="2"/>
  <c r="J2216" i="2"/>
  <c r="D2213" i="2"/>
  <c r="G2211" i="2"/>
  <c r="J2209" i="2"/>
  <c r="D2206" i="2"/>
  <c r="G2204" i="2"/>
  <c r="J2202" i="2"/>
  <c r="D2199" i="2"/>
  <c r="G2197" i="2"/>
  <c r="J2195" i="2"/>
  <c r="D2192" i="2"/>
  <c r="G2190" i="2"/>
  <c r="J2188" i="2"/>
  <c r="I2181" i="2"/>
  <c r="I2174" i="2"/>
  <c r="I2167" i="2"/>
  <c r="I2160" i="2"/>
  <c r="H2153" i="2"/>
  <c r="K2151" i="2"/>
  <c r="B2150" i="2"/>
  <c r="E2148" i="2"/>
  <c r="H2146" i="2"/>
  <c r="K2144" i="2"/>
  <c r="G2141" i="2"/>
  <c r="K2139" i="2"/>
  <c r="G2136" i="2"/>
  <c r="K2134" i="2"/>
  <c r="G2131" i="2"/>
  <c r="K2129" i="2"/>
  <c r="G2126" i="2"/>
  <c r="K2124" i="2"/>
  <c r="G2121" i="2"/>
  <c r="K2119" i="2"/>
  <c r="G2116" i="2"/>
  <c r="K2114" i="2"/>
  <c r="G2111" i="2"/>
  <c r="K2109" i="2"/>
  <c r="G2106" i="2"/>
  <c r="K2104" i="2"/>
  <c r="G2101" i="2"/>
  <c r="K2099" i="2"/>
  <c r="G2096" i="2"/>
  <c r="K2094" i="2"/>
  <c r="G2091" i="2"/>
  <c r="K2089" i="2"/>
  <c r="G2086" i="2"/>
  <c r="K2084" i="2"/>
  <c r="G2081" i="2"/>
  <c r="K2079" i="2"/>
  <c r="G2076" i="2"/>
  <c r="K2074" i="2"/>
  <c r="G2071" i="2"/>
  <c r="K2069" i="2"/>
  <c r="G2066" i="2"/>
  <c r="K2064" i="2"/>
  <c r="G2061" i="2"/>
  <c r="K2059" i="2"/>
  <c r="G2056" i="2"/>
  <c r="K2054" i="2"/>
  <c r="G2051" i="2"/>
  <c r="K2049" i="2"/>
  <c r="G2046" i="2"/>
  <c r="K2044" i="2"/>
  <c r="G2041" i="2"/>
  <c r="K2039" i="2"/>
  <c r="G2036" i="2"/>
  <c r="K2034" i="2"/>
  <c r="G2031" i="2"/>
  <c r="K2029" i="2"/>
  <c r="G2026" i="2"/>
  <c r="K2024" i="2"/>
  <c r="G2021" i="2"/>
  <c r="K2019" i="2"/>
  <c r="G2016" i="2"/>
  <c r="K2014" i="2"/>
  <c r="G2011" i="2"/>
  <c r="K2009" i="2"/>
  <c r="G2006" i="2"/>
  <c r="K2004" i="2"/>
  <c r="G2001" i="2"/>
  <c r="K1999" i="2"/>
  <c r="I2794" i="2"/>
  <c r="K2671" i="2"/>
  <c r="G2561" i="2"/>
  <c r="D2532" i="2"/>
  <c r="J2519" i="2"/>
  <c r="B2510" i="2"/>
  <c r="I2498" i="2"/>
  <c r="H2489" i="2"/>
  <c r="D2467" i="2"/>
  <c r="I2460" i="2"/>
  <c r="B2454" i="2"/>
  <c r="G2447" i="2"/>
  <c r="H2441" i="2"/>
  <c r="J2436" i="2"/>
  <c r="H2431" i="2"/>
  <c r="J2427" i="2"/>
  <c r="I2423" i="2"/>
  <c r="H2413" i="2"/>
  <c r="I2406" i="2"/>
  <c r="I2399" i="2"/>
  <c r="B2383" i="2"/>
  <c r="E2374" i="2"/>
  <c r="K2364" i="2"/>
  <c r="I2361" i="2"/>
  <c r="D2359" i="2"/>
  <c r="B2356" i="2"/>
  <c r="J2349" i="2"/>
  <c r="G2344" i="2"/>
  <c r="I2341" i="2"/>
  <c r="G2339" i="2"/>
  <c r="E2337" i="2"/>
  <c r="I2334" i="2"/>
  <c r="G2332" i="2"/>
  <c r="K2329" i="2"/>
  <c r="I2327" i="2"/>
  <c r="H2325" i="2"/>
  <c r="D2323" i="2"/>
  <c r="D2321" i="2"/>
  <c r="D2319" i="2"/>
  <c r="D2317" i="2"/>
  <c r="H2306" i="2"/>
  <c r="H2304" i="2"/>
  <c r="H2302" i="2"/>
  <c r="H2300" i="2"/>
  <c r="D2298" i="2"/>
  <c r="D2296" i="2"/>
  <c r="D2294" i="2"/>
  <c r="D2292" i="2"/>
  <c r="B2284" i="2"/>
  <c r="B2278" i="2"/>
  <c r="D2274" i="2"/>
  <c r="E2272" i="2"/>
  <c r="D2268" i="2"/>
  <c r="E2266" i="2"/>
  <c r="G2262" i="2"/>
  <c r="H2260" i="2"/>
  <c r="G2256" i="2"/>
  <c r="H2254" i="2"/>
  <c r="I2252" i="2"/>
  <c r="J2250" i="2"/>
  <c r="K2248" i="2"/>
  <c r="I2246" i="2"/>
  <c r="K2244" i="2"/>
  <c r="D2241" i="2"/>
  <c r="G2239" i="2"/>
  <c r="J2237" i="2"/>
  <c r="D2234" i="2"/>
  <c r="G2232" i="2"/>
  <c r="J2230" i="2"/>
  <c r="D2227" i="2"/>
  <c r="G2225" i="2"/>
  <c r="J2223" i="2"/>
  <c r="I2216" i="2"/>
  <c r="I2209" i="2"/>
  <c r="I2202" i="2"/>
  <c r="I2195" i="2"/>
  <c r="H2188" i="2"/>
  <c r="K2186" i="2"/>
  <c r="B2185" i="2"/>
  <c r="E2183" i="2"/>
  <c r="H2181" i="2"/>
  <c r="K2179" i="2"/>
  <c r="B2178" i="2"/>
  <c r="E2176" i="2"/>
  <c r="H2174" i="2"/>
  <c r="K2172" i="2"/>
  <c r="B2171" i="2"/>
  <c r="E2169" i="2"/>
  <c r="H2167" i="2"/>
  <c r="K2165" i="2"/>
  <c r="B2164" i="2"/>
  <c r="E2162" i="2"/>
  <c r="H2160" i="2"/>
  <c r="K2158" i="2"/>
  <c r="B2157" i="2"/>
  <c r="D2155" i="2"/>
  <c r="G2153" i="2"/>
  <c r="J2151" i="2"/>
  <c r="D2148" i="2"/>
  <c r="G2146" i="2"/>
  <c r="J2144" i="2"/>
  <c r="B2143" i="2"/>
  <c r="J2139" i="2"/>
  <c r="B2138" i="2"/>
  <c r="J2134" i="2"/>
  <c r="B2133" i="2"/>
  <c r="J2129" i="2"/>
  <c r="B2128" i="2"/>
  <c r="J2124" i="2"/>
  <c r="B2123" i="2"/>
  <c r="J2119" i="2"/>
  <c r="B2118" i="2"/>
  <c r="J2114" i="2"/>
  <c r="B2113" i="2"/>
  <c r="J2109" i="2"/>
  <c r="B2108" i="2"/>
  <c r="J2104" i="2"/>
  <c r="B2103" i="2"/>
  <c r="J2099" i="2"/>
  <c r="B2098" i="2"/>
  <c r="J2094" i="2"/>
  <c r="B2093" i="2"/>
  <c r="J2089" i="2"/>
  <c r="B2088" i="2"/>
  <c r="J2084" i="2"/>
  <c r="B2083" i="2"/>
  <c r="J2079" i="2"/>
  <c r="B2078" i="2"/>
  <c r="J2074" i="2"/>
  <c r="B2073" i="2"/>
  <c r="J2069" i="2"/>
  <c r="B2068" i="2"/>
  <c r="J2064" i="2"/>
  <c r="B2063" i="2"/>
  <c r="J2059" i="2"/>
  <c r="B2058" i="2"/>
  <c r="J2054" i="2"/>
  <c r="B2053" i="2"/>
  <c r="J2049" i="2"/>
  <c r="B2048" i="2"/>
  <c r="J2044" i="2"/>
  <c r="B2043" i="2"/>
  <c r="J2039" i="2"/>
  <c r="B2038" i="2"/>
  <c r="J2034" i="2"/>
  <c r="B2033" i="2"/>
  <c r="J2029" i="2"/>
  <c r="B2028" i="2"/>
  <c r="J2024" i="2"/>
  <c r="B2023" i="2"/>
  <c r="J2019" i="2"/>
  <c r="B2018" i="2"/>
  <c r="J2014" i="2"/>
  <c r="B2013" i="2"/>
  <c r="J2009" i="2"/>
  <c r="B2008" i="2"/>
  <c r="J2004" i="2"/>
  <c r="B2003" i="2"/>
  <c r="K2786" i="2"/>
  <c r="B2601" i="2"/>
  <c r="B2578" i="2"/>
  <c r="I2519" i="2"/>
  <c r="D2508" i="2"/>
  <c r="H2498" i="2"/>
  <c r="G2489" i="2"/>
  <c r="B2481" i="2"/>
  <c r="B2474" i="2"/>
  <c r="D2459" i="2"/>
  <c r="I2435" i="2"/>
  <c r="G2431" i="2"/>
  <c r="I2427" i="2"/>
  <c r="H2423" i="2"/>
  <c r="E2416" i="2"/>
  <c r="K2412" i="2"/>
  <c r="B2410" i="2"/>
  <c r="H2406" i="2"/>
  <c r="B2403" i="2"/>
  <c r="H2399" i="2"/>
  <c r="B2396" i="2"/>
  <c r="D2393" i="2"/>
  <c r="K2389" i="2"/>
  <c r="E2386" i="2"/>
  <c r="K2379" i="2"/>
  <c r="I2376" i="2"/>
  <c r="D2374" i="2"/>
  <c r="B2371" i="2"/>
  <c r="J2364" i="2"/>
  <c r="H2361" i="2"/>
  <c r="B2359" i="2"/>
  <c r="K2352" i="2"/>
  <c r="I2349" i="2"/>
  <c r="I2346" i="2"/>
  <c r="H2341" i="2"/>
  <c r="H2334" i="2"/>
  <c r="J2329" i="2"/>
  <c r="H2327" i="2"/>
  <c r="G2325" i="2"/>
  <c r="K2314" i="2"/>
  <c r="K2312" i="2"/>
  <c r="K2310" i="2"/>
  <c r="K2308" i="2"/>
  <c r="G2306" i="2"/>
  <c r="G2304" i="2"/>
  <c r="G2302" i="2"/>
  <c r="G2300" i="2"/>
  <c r="K2289" i="2"/>
  <c r="K2287" i="2"/>
  <c r="B2282" i="2"/>
  <c r="B2276" i="2"/>
  <c r="D2272" i="2"/>
  <c r="B2270" i="2"/>
  <c r="D2266" i="2"/>
  <c r="E2264" i="2"/>
  <c r="G2260" i="2"/>
  <c r="K2744" i="2"/>
  <c r="D2626" i="2"/>
  <c r="K2597" i="2"/>
  <c r="E2561" i="2"/>
  <c r="I2544" i="2"/>
  <c r="G2519" i="2"/>
  <c r="J2480" i="2"/>
  <c r="K2473" i="2"/>
  <c r="B2459" i="2"/>
  <c r="H2452" i="2"/>
  <c r="E2447" i="2"/>
  <c r="E2441" i="2"/>
  <c r="H2435" i="2"/>
  <c r="H2427" i="2"/>
  <c r="G2423" i="2"/>
  <c r="K2419" i="2"/>
  <c r="D2416" i="2"/>
  <c r="J2412" i="2"/>
  <c r="G2406" i="2"/>
  <c r="G2399" i="2"/>
  <c r="J2389" i="2"/>
  <c r="D2386" i="2"/>
  <c r="J2379" i="2"/>
  <c r="H2376" i="2"/>
  <c r="B2374" i="2"/>
  <c r="K2367" i="2"/>
  <c r="I2364" i="2"/>
  <c r="G2361" i="2"/>
  <c r="E2358" i="2"/>
  <c r="J2624" i="2"/>
  <c r="B2596" i="2"/>
  <c r="K2557" i="2"/>
  <c r="H2544" i="2"/>
  <c r="H2517" i="2"/>
  <c r="K2487" i="2"/>
  <c r="I2480" i="2"/>
  <c r="I2473" i="2"/>
  <c r="G2435" i="2"/>
  <c r="E2431" i="2"/>
  <c r="J2419" i="2"/>
  <c r="I2412" i="2"/>
  <c r="B2409" i="2"/>
  <c r="D2392" i="2"/>
  <c r="H2389" i="2"/>
  <c r="K2382" i="2"/>
  <c r="I2379" i="2"/>
  <c r="G2376" i="2"/>
  <c r="E2373" i="2"/>
  <c r="J2367" i="2"/>
  <c r="H2364" i="2"/>
  <c r="D2358" i="2"/>
  <c r="J2355" i="2"/>
  <c r="I2352" i="2"/>
  <c r="G2349" i="2"/>
  <c r="G2346" i="2"/>
  <c r="D2344" i="2"/>
  <c r="D2339" i="2"/>
  <c r="H2336" i="2"/>
  <c r="H2329" i="2"/>
  <c r="I2316" i="2"/>
  <c r="I2314" i="2"/>
  <c r="I2312" i="2"/>
  <c r="I2310" i="2"/>
  <c r="E2308" i="2"/>
  <c r="E2306" i="2"/>
  <c r="E2304" i="2"/>
  <c r="E2302" i="2"/>
  <c r="I2291" i="2"/>
  <c r="I2289" i="2"/>
  <c r="I2287" i="2"/>
  <c r="J2285" i="2"/>
  <c r="K2283" i="2"/>
  <c r="I2281" i="2"/>
  <c r="J2279" i="2"/>
  <c r="K2277" i="2"/>
  <c r="B2272" i="2"/>
  <c r="B2266" i="2"/>
  <c r="D2262" i="2"/>
  <c r="B2260" i="2"/>
  <c r="D2256" i="2"/>
  <c r="E2254" i="2"/>
  <c r="G2250" i="2"/>
  <c r="E2248" i="2"/>
  <c r="H2244" i="2"/>
  <c r="J2242" i="2"/>
  <c r="D2239" i="2"/>
  <c r="G2237" i="2"/>
  <c r="J2235" i="2"/>
  <c r="D2232" i="2"/>
  <c r="G2230" i="2"/>
  <c r="J2228" i="2"/>
  <c r="I2221" i="2"/>
  <c r="I2214" i="2"/>
  <c r="I2207" i="2"/>
  <c r="I2200" i="2"/>
  <c r="D2735" i="2"/>
  <c r="J2662" i="2"/>
  <c r="K2595" i="2"/>
  <c r="E2576" i="2"/>
  <c r="G2557" i="2"/>
  <c r="E2543" i="2"/>
  <c r="J2530" i="2"/>
  <c r="D2517" i="2"/>
  <c r="J2507" i="2"/>
  <c r="I2497" i="2"/>
  <c r="H2487" i="2"/>
  <c r="G2480" i="2"/>
  <c r="H2473" i="2"/>
  <c r="E2465" i="2"/>
  <c r="E2452" i="2"/>
  <c r="K2445" i="2"/>
  <c r="E2435" i="2"/>
  <c r="D2431" i="2"/>
  <c r="E2423" i="2"/>
  <c r="I2419" i="2"/>
  <c r="B2416" i="2"/>
  <c r="H2412" i="2"/>
  <c r="D2406" i="2"/>
  <c r="K2402" i="2"/>
  <c r="E2399" i="2"/>
  <c r="J2395" i="2"/>
  <c r="I2388" i="2"/>
  <c r="B2386" i="2"/>
  <c r="J2382" i="2"/>
  <c r="H2379" i="2"/>
  <c r="D2373" i="2"/>
  <c r="J2370" i="2"/>
  <c r="I2367" i="2"/>
  <c r="G2364" i="2"/>
  <c r="E2361" i="2"/>
  <c r="H2352" i="2"/>
  <c r="E2341" i="2"/>
  <c r="G2336" i="2"/>
  <c r="E2334" i="2"/>
  <c r="I2331" i="2"/>
  <c r="G2329" i="2"/>
  <c r="E2327" i="2"/>
  <c r="H2316" i="2"/>
  <c r="H2314" i="2"/>
  <c r="H2312" i="2"/>
  <c r="H2310" i="2"/>
  <c r="D2308" i="2"/>
  <c r="D2306" i="2"/>
  <c r="D2304" i="2"/>
  <c r="D2302" i="2"/>
  <c r="H2291" i="2"/>
  <c r="H2289" i="2"/>
  <c r="H2287" i="2"/>
  <c r="I2285" i="2"/>
  <c r="J2283" i="2"/>
  <c r="H2281" i="2"/>
  <c r="I2279" i="2"/>
  <c r="J2277" i="2"/>
  <c r="K2275" i="2"/>
  <c r="J2271" i="2"/>
  <c r="K2269" i="2"/>
  <c r="B2264" i="2"/>
  <c r="B2258" i="2"/>
  <c r="D2254" i="2"/>
  <c r="E2252" i="2"/>
  <c r="D2248" i="2"/>
  <c r="E2246" i="2"/>
  <c r="G2244" i="2"/>
  <c r="I2242" i="2"/>
  <c r="I2235" i="2"/>
  <c r="H2228" i="2"/>
  <c r="K2226" i="2"/>
  <c r="B2225" i="2"/>
  <c r="E2223" i="2"/>
  <c r="H2221" i="2"/>
  <c r="K2219" i="2"/>
  <c r="B2218" i="2"/>
  <c r="E2216" i="2"/>
  <c r="H2214" i="2"/>
  <c r="K2212" i="2"/>
  <c r="B2211" i="2"/>
  <c r="E2209" i="2"/>
  <c r="H2207" i="2"/>
  <c r="K2205" i="2"/>
  <c r="B2204" i="2"/>
  <c r="E2202" i="2"/>
  <c r="H2200" i="2"/>
  <c r="K2198" i="2"/>
  <c r="B2197" i="2"/>
  <c r="D2195" i="2"/>
  <c r="G2193" i="2"/>
  <c r="J2191" i="2"/>
  <c r="D2188" i="2"/>
  <c r="G2186" i="2"/>
  <c r="J2184" i="2"/>
  <c r="D2181" i="2"/>
  <c r="G2179" i="2"/>
  <c r="J2177" i="2"/>
  <c r="D2174" i="2"/>
  <c r="G2172" i="2"/>
  <c r="J2170" i="2"/>
  <c r="D2167" i="2"/>
  <c r="G2165" i="2"/>
  <c r="J2163" i="2"/>
  <c r="I2156" i="2"/>
  <c r="I2149" i="2"/>
  <c r="J2142" i="2"/>
  <c r="B2141" i="2"/>
  <c r="J2137" i="2"/>
  <c r="B2136" i="2"/>
  <c r="J2132" i="2"/>
  <c r="B2131" i="2"/>
  <c r="J2127" i="2"/>
  <c r="B2126" i="2"/>
  <c r="J2122" i="2"/>
  <c r="B2121" i="2"/>
  <c r="J2117" i="2"/>
  <c r="B2116" i="2"/>
  <c r="J2112" i="2"/>
  <c r="B2111" i="2"/>
  <c r="J2107" i="2"/>
  <c r="B2106" i="2"/>
  <c r="J2102" i="2"/>
  <c r="B2101" i="2"/>
  <c r="J2097" i="2"/>
  <c r="B2096" i="2"/>
  <c r="J2092" i="2"/>
  <c r="B2091" i="2"/>
  <c r="J2087" i="2"/>
  <c r="B2086" i="2"/>
  <c r="J2082" i="2"/>
  <c r="B2081" i="2"/>
  <c r="J2077" i="2"/>
  <c r="B2076" i="2"/>
  <c r="J2072" i="2"/>
  <c r="B2071" i="2"/>
  <c r="J2067" i="2"/>
  <c r="B2066" i="2"/>
  <c r="J2062" i="2"/>
  <c r="B2061" i="2"/>
  <c r="J2057" i="2"/>
  <c r="B2056" i="2"/>
  <c r="J2052" i="2"/>
  <c r="B2051" i="2"/>
  <c r="J2047" i="2"/>
  <c r="B2046" i="2"/>
  <c r="J2042" i="2"/>
  <c r="B2041" i="2"/>
  <c r="J2037" i="2"/>
  <c r="B2036" i="2"/>
  <c r="J2032" i="2"/>
  <c r="B2031" i="2"/>
  <c r="J2027" i="2"/>
  <c r="B2026" i="2"/>
  <c r="J2022" i="2"/>
  <c r="B2021" i="2"/>
  <c r="J2017" i="2"/>
  <c r="B2016" i="2"/>
  <c r="J2012" i="2"/>
  <c r="B2011" i="2"/>
  <c r="J2007" i="2"/>
  <c r="B2006" i="2"/>
  <c r="J2002" i="2"/>
  <c r="B2001" i="2"/>
  <c r="J1997" i="2"/>
  <c r="B1996" i="2"/>
  <c r="J1992" i="2"/>
  <c r="B1991" i="2"/>
  <c r="J1987" i="2"/>
  <c r="B1986" i="2"/>
  <c r="J1982" i="2"/>
  <c r="B1981" i="2"/>
  <c r="J1977" i="2"/>
  <c r="B1976" i="2"/>
  <c r="K2734" i="2"/>
  <c r="G2661" i="2"/>
  <c r="H2623" i="2"/>
  <c r="E2595" i="2"/>
  <c r="G2528" i="2"/>
  <c r="G2507" i="2"/>
  <c r="K2495" i="2"/>
  <c r="G2487" i="2"/>
  <c r="E2480" i="2"/>
  <c r="E2472" i="2"/>
  <c r="D2465" i="2"/>
  <c r="D2452" i="2"/>
  <c r="J2445" i="2"/>
  <c r="K2439" i="2"/>
  <c r="D2435" i="2"/>
  <c r="B2427" i="2"/>
  <c r="D2423" i="2"/>
  <c r="H2419" i="2"/>
  <c r="K2408" i="2"/>
  <c r="E2405" i="2"/>
  <c r="J2402" i="2"/>
  <c r="D2399" i="2"/>
  <c r="H2395" i="2"/>
  <c r="B2392" i="2"/>
  <c r="H2388" i="2"/>
  <c r="I2382" i="2"/>
  <c r="G2379" i="2"/>
  <c r="E2376" i="2"/>
  <c r="H2367" i="2"/>
  <c r="D2361" i="2"/>
  <c r="B2358" i="2"/>
  <c r="E2349" i="2"/>
  <c r="E2346" i="2"/>
  <c r="B2344" i="2"/>
  <c r="D2341" i="2"/>
  <c r="B2339" i="2"/>
  <c r="D2334" i="2"/>
  <c r="H2331" i="2"/>
  <c r="D2327" i="2"/>
  <c r="K2324" i="2"/>
  <c r="K2322" i="2"/>
  <c r="K2320" i="2"/>
  <c r="K2318" i="2"/>
  <c r="G2316" i="2"/>
  <c r="G2314" i="2"/>
  <c r="G2312" i="2"/>
  <c r="G2310" i="2"/>
  <c r="K2299" i="2"/>
  <c r="K2297" i="2"/>
  <c r="K2295" i="2"/>
  <c r="K2293" i="2"/>
  <c r="G2291" i="2"/>
  <c r="G2289" i="2"/>
  <c r="G2287" i="2"/>
  <c r="H2285" i="2"/>
  <c r="G2281" i="2"/>
  <c r="H2279" i="2"/>
  <c r="I2277" i="2"/>
  <c r="D2730" i="2"/>
  <c r="D2661" i="2"/>
  <c r="G2623" i="2"/>
  <c r="B2543" i="2"/>
  <c r="D2528" i="2"/>
  <c r="K2506" i="2"/>
  <c r="E2495" i="2"/>
  <c r="D2480" i="2"/>
  <c r="E2458" i="2"/>
  <c r="I2445" i="2"/>
  <c r="J2439" i="2"/>
  <c r="B2435" i="2"/>
  <c r="B2431" i="2"/>
  <c r="G2419" i="2"/>
  <c r="D2412" i="2"/>
  <c r="J2408" i="2"/>
  <c r="D2405" i="2"/>
  <c r="H2402" i="2"/>
  <c r="B2399" i="2"/>
  <c r="G2395" i="2"/>
  <c r="G2388" i="2"/>
  <c r="H2382" i="2"/>
  <c r="D2376" i="2"/>
  <c r="B2373" i="2"/>
  <c r="E2364" i="2"/>
  <c r="K2354" i="2"/>
  <c r="I2351" i="2"/>
  <c r="D2349" i="2"/>
  <c r="D2346" i="2"/>
  <c r="E2336" i="2"/>
  <c r="G2331" i="2"/>
  <c r="E2329" i="2"/>
  <c r="J2324" i="2"/>
  <c r="J2322" i="2"/>
  <c r="J2320" i="2"/>
  <c r="B2310" i="2"/>
  <c r="B2308" i="2"/>
  <c r="B2306" i="2"/>
  <c r="B2304" i="2"/>
  <c r="J2301" i="2"/>
  <c r="J2299" i="2"/>
  <c r="J2297" i="2"/>
  <c r="J2295" i="2"/>
  <c r="G2285" i="2"/>
  <c r="E2283" i="2"/>
  <c r="G2279" i="2"/>
  <c r="H2277" i="2"/>
  <c r="I2275" i="2"/>
  <c r="J2273" i="2"/>
  <c r="H2271" i="2"/>
  <c r="I2269" i="2"/>
  <c r="J2267" i="2"/>
  <c r="K2265" i="2"/>
  <c r="J2261" i="2"/>
  <c r="K2259" i="2"/>
  <c r="B2254" i="2"/>
  <c r="B2248" i="2"/>
  <c r="E2244" i="2"/>
  <c r="G2242" i="2"/>
  <c r="J2240" i="2"/>
  <c r="D2237" i="2"/>
  <c r="G2235" i="2"/>
  <c r="J2233" i="2"/>
  <c r="J2704" i="2"/>
  <c r="H2652" i="2"/>
  <c r="K2616" i="2"/>
  <c r="D2571" i="2"/>
  <c r="H2540" i="2"/>
  <c r="I2504" i="2"/>
  <c r="B2495" i="2"/>
  <c r="H2478" i="2"/>
  <c r="I2471" i="2"/>
  <c r="K2464" i="2"/>
  <c r="K2451" i="2"/>
  <c r="E2445" i="2"/>
  <c r="H2439" i="2"/>
  <c r="J2430" i="2"/>
  <c r="J2426" i="2"/>
  <c r="D2419" i="2"/>
  <c r="H2415" i="2"/>
  <c r="B2412" i="2"/>
  <c r="H2408" i="2"/>
  <c r="B2405" i="2"/>
  <c r="H2401" i="2"/>
  <c r="J2398" i="2"/>
  <c r="E2395" i="2"/>
  <c r="K2391" i="2"/>
  <c r="E2388" i="2"/>
  <c r="K2384" i="2"/>
  <c r="I2381" i="2"/>
  <c r="D2379" i="2"/>
  <c r="B2376" i="2"/>
  <c r="J2369" i="2"/>
  <c r="H2366" i="2"/>
  <c r="B2364" i="2"/>
  <c r="K2357" i="2"/>
  <c r="I2354" i="2"/>
  <c r="G2351" i="2"/>
  <c r="B2349" i="2"/>
  <c r="B2346" i="2"/>
  <c r="D2343" i="2"/>
  <c r="E2338" i="2"/>
  <c r="E2331" i="2"/>
  <c r="H2326" i="2"/>
  <c r="H2324" i="2"/>
  <c r="H2322" i="2"/>
  <c r="H2320" i="2"/>
  <c r="D2318" i="2"/>
  <c r="D2316" i="2"/>
  <c r="D2314" i="2"/>
  <c r="D2312" i="2"/>
  <c r="H2301" i="2"/>
  <c r="H2299" i="2"/>
  <c r="H2297" i="2"/>
  <c r="H2295" i="2"/>
  <c r="D2293" i="2"/>
  <c r="D2291" i="2"/>
  <c r="D2289" i="2"/>
  <c r="D2287" i="2"/>
  <c r="B2285" i="2"/>
  <c r="D2281" i="2"/>
  <c r="E2279" i="2"/>
  <c r="G2275" i="2"/>
  <c r="E2273" i="2"/>
  <c r="G2269" i="2"/>
  <c r="H2267" i="2"/>
  <c r="I2265" i="2"/>
  <c r="J2263" i="2"/>
  <c r="H2261" i="2"/>
  <c r="I2259" i="2"/>
  <c r="J2257" i="2"/>
  <c r="K2255" i="2"/>
  <c r="J2251" i="2"/>
  <c r="K2249" i="2"/>
  <c r="E2242" i="2"/>
  <c r="H2240" i="2"/>
  <c r="K2238" i="2"/>
  <c r="B2237" i="2"/>
  <c r="D2235" i="2"/>
  <c r="G2233" i="2"/>
  <c r="J2231" i="2"/>
  <c r="D2228" i="2"/>
  <c r="G2226" i="2"/>
  <c r="J2224" i="2"/>
  <c r="D2221" i="2"/>
  <c r="G2219" i="2"/>
  <c r="J2217" i="2"/>
  <c r="D2214" i="2"/>
  <c r="G2212" i="2"/>
  <c r="J2210" i="2"/>
  <c r="D2207" i="2"/>
  <c r="G2205" i="2"/>
  <c r="J2203" i="2"/>
  <c r="I2196" i="2"/>
  <c r="I2189" i="2"/>
  <c r="I2182" i="2"/>
  <c r="I2175" i="2"/>
  <c r="H2168" i="2"/>
  <c r="K2166" i="2"/>
  <c r="B2165" i="2"/>
  <c r="E2163" i="2"/>
  <c r="H2161" i="2"/>
  <c r="K2159" i="2"/>
  <c r="B2158" i="2"/>
  <c r="E2156" i="2"/>
  <c r="H2154" i="2"/>
  <c r="K2152" i="2"/>
  <c r="B2151" i="2"/>
  <c r="E2149" i="2"/>
  <c r="H2147" i="2"/>
  <c r="K2145" i="2"/>
  <c r="B2144" i="2"/>
  <c r="J2140" i="2"/>
  <c r="B2139" i="2"/>
  <c r="J2135" i="2"/>
  <c r="B2134" i="2"/>
  <c r="J2130" i="2"/>
  <c r="B2129" i="2"/>
  <c r="J2125" i="2"/>
  <c r="B2124" i="2"/>
  <c r="J2120" i="2"/>
  <c r="B2119" i="2"/>
  <c r="J2115" i="2"/>
  <c r="B2114" i="2"/>
  <c r="J2110" i="2"/>
  <c r="B2109" i="2"/>
  <c r="J2105" i="2"/>
  <c r="B2104" i="2"/>
  <c r="J2100" i="2"/>
  <c r="B2099" i="2"/>
  <c r="J2095" i="2"/>
  <c r="B2094" i="2"/>
  <c r="J2090" i="2"/>
  <c r="H2703" i="2"/>
  <c r="G2652" i="2"/>
  <c r="J2616" i="2"/>
  <c r="B2590" i="2"/>
  <c r="B2571" i="2"/>
  <c r="G2540" i="2"/>
  <c r="K2526" i="2"/>
  <c r="E2514" i="2"/>
  <c r="H2504" i="2"/>
  <c r="H2485" i="2"/>
  <c r="G2478" i="2"/>
  <c r="H2471" i="2"/>
  <c r="G2463" i="2"/>
  <c r="I2456" i="2"/>
  <c r="G2450" i="2"/>
  <c r="D2445" i="2"/>
  <c r="J2434" i="2"/>
  <c r="J2429" i="2"/>
  <c r="D2418" i="2"/>
  <c r="G2408" i="2"/>
  <c r="G2401" i="2"/>
  <c r="D2395" i="2"/>
  <c r="J2391" i="2"/>
  <c r="D2388" i="2"/>
  <c r="J2384" i="2"/>
  <c r="H2381" i="2"/>
  <c r="B2379" i="2"/>
  <c r="K2372" i="2"/>
  <c r="I2369" i="2"/>
  <c r="G2366" i="2"/>
  <c r="E2363" i="2"/>
  <c r="J2357" i="2"/>
  <c r="H2354" i="2"/>
  <c r="E2348" i="2"/>
  <c r="E2703" i="2"/>
  <c r="K2651" i="2"/>
  <c r="G2588" i="2"/>
  <c r="B2553" i="2"/>
  <c r="E2539" i="2"/>
  <c r="J2526" i="2"/>
  <c r="D2485" i="2"/>
  <c r="E2478" i="2"/>
  <c r="G2471" i="2"/>
  <c r="H2456" i="2"/>
  <c r="D2450" i="2"/>
  <c r="B2439" i="2"/>
  <c r="H2433" i="2"/>
  <c r="I2429" i="2"/>
  <c r="J2425" i="2"/>
  <c r="K2421" i="2"/>
  <c r="I2414" i="2"/>
  <c r="B2395" i="2"/>
  <c r="I2391" i="2"/>
  <c r="I2384" i="2"/>
  <c r="G2381" i="2"/>
  <c r="E2378" i="2"/>
  <c r="J2372" i="2"/>
  <c r="H2369" i="2"/>
  <c r="D2363" i="2"/>
  <c r="J2360" i="2"/>
  <c r="I2357" i="2"/>
  <c r="G2354" i="2"/>
  <c r="E2351" i="2"/>
  <c r="D2348" i="2"/>
  <c r="B2343" i="2"/>
  <c r="K2340" i="2"/>
  <c r="J2651" i="2"/>
  <c r="J2524" i="2"/>
  <c r="K2513" i="2"/>
  <c r="E2504" i="2"/>
  <c r="B2493" i="2"/>
  <c r="D2478" i="2"/>
  <c r="B2470" i="2"/>
  <c r="B2463" i="2"/>
  <c r="G2456" i="2"/>
  <c r="K2443" i="2"/>
  <c r="G2433" i="2"/>
  <c r="H2429" i="2"/>
  <c r="G2425" i="2"/>
  <c r="J2421" i="2"/>
  <c r="B2418" i="2"/>
  <c r="H2414" i="2"/>
  <c r="J2411" i="2"/>
  <c r="E2408" i="2"/>
  <c r="K2404" i="2"/>
  <c r="E2401" i="2"/>
  <c r="K2397" i="2"/>
  <c r="E2394" i="2"/>
  <c r="H2391" i="2"/>
  <c r="B2388" i="2"/>
  <c r="H2384" i="2"/>
  <c r="D2378" i="2"/>
  <c r="J2375" i="2"/>
  <c r="I2372" i="2"/>
  <c r="G2369" i="2"/>
  <c r="E2366" i="2"/>
  <c r="H2357" i="2"/>
  <c r="D2351" i="2"/>
  <c r="K2345" i="2"/>
  <c r="H2708" i="2"/>
  <c r="I2548" i="2"/>
  <c r="H2511" i="2"/>
  <c r="H2484" i="2"/>
  <c r="K2462" i="2"/>
  <c r="I2443" i="2"/>
  <c r="D2421" i="2"/>
  <c r="G2410" i="2"/>
  <c r="D2381" i="2"/>
  <c r="H2372" i="2"/>
  <c r="D2364" i="2"/>
  <c r="E2356" i="2"/>
  <c r="G2342" i="2"/>
  <c r="I2336" i="2"/>
  <c r="K2332" i="2"/>
  <c r="D2324" i="2"/>
  <c r="B2320" i="2"/>
  <c r="E2316" i="2"/>
  <c r="E2309" i="2"/>
  <c r="G2305" i="2"/>
  <c r="E2301" i="2"/>
  <c r="G2297" i="2"/>
  <c r="B2294" i="2"/>
  <c r="H2290" i="2"/>
  <c r="G2286" i="2"/>
  <c r="K2282" i="2"/>
  <c r="J2275" i="2"/>
  <c r="J2272" i="2"/>
  <c r="D2269" i="2"/>
  <c r="E2253" i="2"/>
  <c r="H2250" i="2"/>
  <c r="G2247" i="2"/>
  <c r="J2241" i="2"/>
  <c r="K2228" i="2"/>
  <c r="E2226" i="2"/>
  <c r="J2221" i="2"/>
  <c r="E2219" i="2"/>
  <c r="J2214" i="2"/>
  <c r="E2212" i="2"/>
  <c r="B2210" i="2"/>
  <c r="J2207" i="2"/>
  <c r="D2205" i="2"/>
  <c r="B2203" i="2"/>
  <c r="J2200" i="2"/>
  <c r="E2198" i="2"/>
  <c r="D2196" i="2"/>
  <c r="K2191" i="2"/>
  <c r="H2189" i="2"/>
  <c r="G2187" i="2"/>
  <c r="B2183" i="2"/>
  <c r="H2689" i="2"/>
  <c r="H2590" i="2"/>
  <c r="H2548" i="2"/>
  <c r="J2462" i="2"/>
  <c r="H2443" i="2"/>
  <c r="G2429" i="2"/>
  <c r="E2390" i="2"/>
  <c r="B2363" i="2"/>
  <c r="J2354" i="2"/>
  <c r="K2347" i="2"/>
  <c r="G2341" i="2"/>
  <c r="D2336" i="2"/>
  <c r="J2332" i="2"/>
  <c r="B2328" i="2"/>
  <c r="J2312" i="2"/>
  <c r="D2309" i="2"/>
  <c r="B2305" i="2"/>
  <c r="D2301" i="2"/>
  <c r="E2293" i="2"/>
  <c r="G2290" i="2"/>
  <c r="J2282" i="2"/>
  <c r="B2279" i="2"/>
  <c r="H2275" i="2"/>
  <c r="I2272" i="2"/>
  <c r="J2265" i="2"/>
  <c r="K2262" i="2"/>
  <c r="E2259" i="2"/>
  <c r="E2256" i="2"/>
  <c r="D2253" i="2"/>
  <c r="B2250" i="2"/>
  <c r="D2244" i="2"/>
  <c r="I2241" i="2"/>
  <c r="J2238" i="2"/>
  <c r="E2236" i="2"/>
  <c r="E2233" i="2"/>
  <c r="B2231" i="2"/>
  <c r="G2228" i="2"/>
  <c r="D2226" i="2"/>
  <c r="B2224" i="2"/>
  <c r="G2221" i="2"/>
  <c r="D2219" i="2"/>
  <c r="B2217" i="2"/>
  <c r="G2214" i="2"/>
  <c r="D2212" i="2"/>
  <c r="G2207" i="2"/>
  <c r="G2200" i="2"/>
  <c r="D2198" i="2"/>
  <c r="B2194" i="2"/>
  <c r="I2191" i="2"/>
  <c r="G2189" i="2"/>
  <c r="D2185" i="2"/>
  <c r="J2180" i="2"/>
  <c r="H2178" i="2"/>
  <c r="G2176" i="2"/>
  <c r="K2169" i="2"/>
  <c r="J2167" i="2"/>
  <c r="B2161" i="2"/>
  <c r="H2156" i="2"/>
  <c r="E2152" i="2"/>
  <c r="K2147" i="2"/>
  <c r="I2145" i="2"/>
  <c r="H2143" i="2"/>
  <c r="H2141" i="2"/>
  <c r="E2139" i="2"/>
  <c r="D2137" i="2"/>
  <c r="D2135" i="2"/>
  <c r="D2133" i="2"/>
  <c r="I2122" i="2"/>
  <c r="H2120" i="2"/>
  <c r="H2118" i="2"/>
  <c r="H2116" i="2"/>
  <c r="E2114" i="2"/>
  <c r="D2112" i="2"/>
  <c r="D2110" i="2"/>
  <c r="D2108" i="2"/>
  <c r="I2097" i="2"/>
  <c r="H2095" i="2"/>
  <c r="H2093" i="2"/>
  <c r="H2091" i="2"/>
  <c r="E2089" i="2"/>
  <c r="G2085" i="2"/>
  <c r="H2083" i="2"/>
  <c r="I2081" i="2"/>
  <c r="H2079" i="2"/>
  <c r="H2077" i="2"/>
  <c r="I2075" i="2"/>
  <c r="J2073" i="2"/>
  <c r="K2071" i="2"/>
  <c r="K2067" i="2"/>
  <c r="K2065" i="2"/>
  <c r="B2060" i="2"/>
  <c r="B2054" i="2"/>
  <c r="D2050" i="2"/>
  <c r="E2048" i="2"/>
  <c r="D2046" i="2"/>
  <c r="H2510" i="2"/>
  <c r="E2461" i="2"/>
  <c r="I2408" i="2"/>
  <c r="H2400" i="2"/>
  <c r="D2390" i="2"/>
  <c r="B2381" i="2"/>
  <c r="I2371" i="2"/>
  <c r="E2354" i="2"/>
  <c r="J2347" i="2"/>
  <c r="B2341" i="2"/>
  <c r="B2336" i="2"/>
  <c r="E2332" i="2"/>
  <c r="B2324" i="2"/>
  <c r="B2316" i="2"/>
  <c r="E2312" i="2"/>
  <c r="E2297" i="2"/>
  <c r="J2289" i="2"/>
  <c r="E2286" i="2"/>
  <c r="I2282" i="2"/>
  <c r="H2272" i="2"/>
  <c r="B2269" i="2"/>
  <c r="H2265" i="2"/>
  <c r="J2262" i="2"/>
  <c r="D2259" i="2"/>
  <c r="B2256" i="2"/>
  <c r="E2247" i="2"/>
  <c r="B2244" i="2"/>
  <c r="H2241" i="2"/>
  <c r="H2238" i="2"/>
  <c r="D2236" i="2"/>
  <c r="D2233" i="2"/>
  <c r="B2205" i="2"/>
  <c r="B2196" i="2"/>
  <c r="K2193" i="2"/>
  <c r="H2191" i="2"/>
  <c r="E2187" i="2"/>
  <c r="K2182" i="2"/>
  <c r="I2180" i="2"/>
  <c r="G2178" i="2"/>
  <c r="D2176" i="2"/>
  <c r="B2174" i="2"/>
  <c r="K2171" i="2"/>
  <c r="J2169" i="2"/>
  <c r="G2167" i="2"/>
  <c r="D2165" i="2"/>
  <c r="B2163" i="2"/>
  <c r="J2158" i="2"/>
  <c r="G2156" i="2"/>
  <c r="E2154" i="2"/>
  <c r="D2152" i="2"/>
  <c r="J2147" i="2"/>
  <c r="H2145" i="2"/>
  <c r="G2143" i="2"/>
  <c r="E2141" i="2"/>
  <c r="D2139" i="2"/>
  <c r="K2128" i="2"/>
  <c r="K2126" i="2"/>
  <c r="I2124" i="2"/>
  <c r="H2122" i="2"/>
  <c r="G2120" i="2"/>
  <c r="G2118" i="2"/>
  <c r="E2116" i="2"/>
  <c r="D2114" i="2"/>
  <c r="K2103" i="2"/>
  <c r="K2101" i="2"/>
  <c r="I2099" i="2"/>
  <c r="H2097" i="2"/>
  <c r="G2095" i="2"/>
  <c r="G2093" i="2"/>
  <c r="E2091" i="2"/>
  <c r="D2089" i="2"/>
  <c r="E2087" i="2"/>
  <c r="G2083" i="2"/>
  <c r="H2081" i="2"/>
  <c r="G2079" i="2"/>
  <c r="G2077" i="2"/>
  <c r="H2075" i="2"/>
  <c r="I2073" i="2"/>
  <c r="J2071" i="2"/>
  <c r="I2069" i="2"/>
  <c r="I2067" i="2"/>
  <c r="J2065" i="2"/>
  <c r="K2063" i="2"/>
  <c r="B2052" i="2"/>
  <c r="D2048" i="2"/>
  <c r="D2042" i="2"/>
  <c r="E2040" i="2"/>
  <c r="K2687" i="2"/>
  <c r="B2539" i="2"/>
  <c r="K2482" i="2"/>
  <c r="B2461" i="2"/>
  <c r="E2443" i="2"/>
  <c r="E2429" i="2"/>
  <c r="D2408" i="2"/>
  <c r="H2371" i="2"/>
  <c r="D2354" i="2"/>
  <c r="I2347" i="2"/>
  <c r="J2340" i="2"/>
  <c r="K2319" i="2"/>
  <c r="B2301" i="2"/>
  <c r="D2297" i="2"/>
  <c r="B2293" i="2"/>
  <c r="E2289" i="2"/>
  <c r="D2286" i="2"/>
  <c r="H2282" i="2"/>
  <c r="B2275" i="2"/>
  <c r="G2265" i="2"/>
  <c r="E2262" i="2"/>
  <c r="B2253" i="2"/>
  <c r="J2249" i="2"/>
  <c r="D2247" i="2"/>
  <c r="G2241" i="2"/>
  <c r="G2238" i="2"/>
  <c r="E2228" i="2"/>
  <c r="B2226" i="2"/>
  <c r="E2221" i="2"/>
  <c r="B2219" i="2"/>
  <c r="K2216" i="2"/>
  <c r="E2214" i="2"/>
  <c r="B2212" i="2"/>
  <c r="K2209" i="2"/>
  <c r="E2207" i="2"/>
  <c r="K2202" i="2"/>
  <c r="D2200" i="2"/>
  <c r="B2198" i="2"/>
  <c r="J2193" i="2"/>
  <c r="G2191" i="2"/>
  <c r="E2189" i="2"/>
  <c r="D2187" i="2"/>
  <c r="J2182" i="2"/>
  <c r="H2180" i="2"/>
  <c r="J2171" i="2"/>
  <c r="I2169" i="2"/>
  <c r="H2158" i="2"/>
  <c r="D2154" i="2"/>
  <c r="K2149" i="2"/>
  <c r="I2147" i="2"/>
  <c r="G2145" i="2"/>
  <c r="D2141" i="2"/>
  <c r="B2137" i="2"/>
  <c r="B2135" i="2"/>
  <c r="K2130" i="2"/>
  <c r="J2128" i="2"/>
  <c r="J2126" i="2"/>
  <c r="H2124" i="2"/>
  <c r="G2122" i="2"/>
  <c r="D2116" i="2"/>
  <c r="B2112" i="2"/>
  <c r="B2110" i="2"/>
  <c r="K2105" i="2"/>
  <c r="J2103" i="2"/>
  <c r="J2101" i="2"/>
  <c r="H2099" i="2"/>
  <c r="G2097" i="2"/>
  <c r="D2091" i="2"/>
  <c r="D2087" i="2"/>
  <c r="E2085" i="2"/>
  <c r="E2081" i="2"/>
  <c r="E2079" i="2"/>
  <c r="G2075" i="2"/>
  <c r="H2073" i="2"/>
  <c r="I2071" i="2"/>
  <c r="H2069" i="2"/>
  <c r="H2067" i="2"/>
  <c r="I2065" i="2"/>
  <c r="J2063" i="2"/>
  <c r="K2061" i="2"/>
  <c r="K2057" i="2"/>
  <c r="K2055" i="2"/>
  <c r="B2050" i="2"/>
  <c r="B2044" i="2"/>
  <c r="D2040" i="2"/>
  <c r="E2038" i="2"/>
  <c r="D2036" i="2"/>
  <c r="K2684" i="2"/>
  <c r="I2583" i="2"/>
  <c r="J2536" i="2"/>
  <c r="D2504" i="2"/>
  <c r="D2443" i="2"/>
  <c r="D2429" i="2"/>
  <c r="K2417" i="2"/>
  <c r="B2408" i="2"/>
  <c r="J2397" i="2"/>
  <c r="G2371" i="2"/>
  <c r="K2362" i="2"/>
  <c r="B2354" i="2"/>
  <c r="H2346" i="2"/>
  <c r="I2340" i="2"/>
  <c r="D2331" i="2"/>
  <c r="I2684" i="2"/>
  <c r="B2583" i="2"/>
  <c r="D2458" i="2"/>
  <c r="B2429" i="2"/>
  <c r="J2417" i="2"/>
  <c r="I2397" i="2"/>
  <c r="E2379" i="2"/>
  <c r="J2362" i="2"/>
  <c r="E2353" i="2"/>
  <c r="G2340" i="2"/>
  <c r="K2335" i="2"/>
  <c r="I2326" i="2"/>
  <c r="K2323" i="2"/>
  <c r="I2319" i="2"/>
  <c r="K2315" i="2"/>
  <c r="I2311" i="2"/>
  <c r="K2307" i="2"/>
  <c r="J2296" i="2"/>
  <c r="B2289" i="2"/>
  <c r="J2278" i="2"/>
  <c r="G2271" i="2"/>
  <c r="K2268" i="2"/>
  <c r="B2265" i="2"/>
  <c r="I2261" i="2"/>
  <c r="I2255" i="2"/>
  <c r="H2249" i="2"/>
  <c r="H2246" i="2"/>
  <c r="K2243" i="2"/>
  <c r="B2241" i="2"/>
  <c r="E2238" i="2"/>
  <c r="H2235" i="2"/>
  <c r="H2230" i="2"/>
  <c r="B2228" i="2"/>
  <c r="G2223" i="2"/>
  <c r="B2221" i="2"/>
  <c r="G2216" i="2"/>
  <c r="B2214" i="2"/>
  <c r="K2211" i="2"/>
  <c r="G2209" i="2"/>
  <c r="B2207" i="2"/>
  <c r="K2204" i="2"/>
  <c r="G2202" i="2"/>
  <c r="K2195" i="2"/>
  <c r="D2191" i="2"/>
  <c r="B2187" i="2"/>
  <c r="I2184" i="2"/>
  <c r="G2182" i="2"/>
  <c r="D2178" i="2"/>
  <c r="J2173" i="2"/>
  <c r="H2171" i="2"/>
  <c r="G2169" i="2"/>
  <c r="K2162" i="2"/>
  <c r="D2675" i="2"/>
  <c r="D2536" i="2"/>
  <c r="K2501" i="2"/>
  <c r="J2476" i="2"/>
  <c r="D2456" i="2"/>
  <c r="I2439" i="2"/>
  <c r="K2428" i="2"/>
  <c r="I2417" i="2"/>
  <c r="B2407" i="2"/>
  <c r="H2397" i="2"/>
  <c r="K2369" i="2"/>
  <c r="I2362" i="2"/>
  <c r="D2353" i="2"/>
  <c r="J2345" i="2"/>
  <c r="J2335" i="2"/>
  <c r="B2331" i="2"/>
  <c r="G2326" i="2"/>
  <c r="B2323" i="2"/>
  <c r="H2319" i="2"/>
  <c r="J2315" i="2"/>
  <c r="H2311" i="2"/>
  <c r="J2307" i="2"/>
  <c r="K2300" i="2"/>
  <c r="I2296" i="2"/>
  <c r="K2292" i="2"/>
  <c r="J2281" i="2"/>
  <c r="K2274" i="2"/>
  <c r="E2271" i="2"/>
  <c r="J2268" i="2"/>
  <c r="G2261" i="2"/>
  <c r="H2255" i="2"/>
  <c r="H2252" i="2"/>
  <c r="G2249" i="2"/>
  <c r="G2246" i="2"/>
  <c r="J2243" i="2"/>
  <c r="K2240" i="2"/>
  <c r="D2238" i="2"/>
  <c r="D2230" i="2"/>
  <c r="K2225" i="2"/>
  <c r="D2223" i="2"/>
  <c r="K2218" i="2"/>
  <c r="D2216" i="2"/>
  <c r="J2211" i="2"/>
  <c r="D2209" i="2"/>
  <c r="J2204" i="2"/>
  <c r="D2202" i="2"/>
  <c r="K2197" i="2"/>
  <c r="H2195" i="2"/>
  <c r="E2193" i="2"/>
  <c r="B2189" i="2"/>
  <c r="J2186" i="2"/>
  <c r="H2184" i="2"/>
  <c r="D2180" i="2"/>
  <c r="J2654" i="2"/>
  <c r="K2582" i="2"/>
  <c r="E2501" i="2"/>
  <c r="G2476" i="2"/>
  <c r="H2417" i="2"/>
  <c r="J2387" i="2"/>
  <c r="B2378" i="2"/>
  <c r="B2361" i="2"/>
  <c r="I2345" i="2"/>
  <c r="I2335" i="2"/>
  <c r="I2322" i="2"/>
  <c r="G2319" i="2"/>
  <c r="I2315" i="2"/>
  <c r="G2311" i="2"/>
  <c r="I2307" i="2"/>
  <c r="K2303" i="2"/>
  <c r="B2300" i="2"/>
  <c r="H2296" i="2"/>
  <c r="J2292" i="2"/>
  <c r="E2281" i="2"/>
  <c r="E2278" i="2"/>
  <c r="J2274" i="2"/>
  <c r="D2271" i="2"/>
  <c r="B2268" i="2"/>
  <c r="E2258" i="2"/>
  <c r="G2255" i="2"/>
  <c r="G2252" i="2"/>
  <c r="D2246" i="2"/>
  <c r="H2243" i="2"/>
  <c r="I2240" i="2"/>
  <c r="K2232" i="2"/>
  <c r="J2225" i="2"/>
  <c r="J2218" i="2"/>
  <c r="I2211" i="2"/>
  <c r="K2206" i="2"/>
  <c r="I2204" i="2"/>
  <c r="K2199" i="2"/>
  <c r="J2197" i="2"/>
  <c r="G2195" i="2"/>
  <c r="D2193" i="2"/>
  <c r="B2191" i="2"/>
  <c r="E2644" i="2"/>
  <c r="K2572" i="2"/>
  <c r="B2456" i="2"/>
  <c r="K2437" i="2"/>
  <c r="J2415" i="2"/>
  <c r="D2397" i="2"/>
  <c r="K2386" i="2"/>
  <c r="E2369" i="2"/>
  <c r="J2352" i="2"/>
  <c r="K2339" i="2"/>
  <c r="G2335" i="2"/>
  <c r="E2326" i="2"/>
  <c r="G2322" i="2"/>
  <c r="B2319" i="2"/>
  <c r="H2315" i="2"/>
  <c r="H2307" i="2"/>
  <c r="I2299" i="2"/>
  <c r="G2296" i="2"/>
  <c r="I2292" i="2"/>
  <c r="K2288" i="2"/>
  <c r="K2284" i="2"/>
  <c r="I2274" i="2"/>
  <c r="K2267" i="2"/>
  <c r="K2264" i="2"/>
  <c r="E2261" i="2"/>
  <c r="D2258" i="2"/>
  <c r="D2252" i="2"/>
  <c r="E2249" i="2"/>
  <c r="B2246" i="2"/>
  <c r="G2240" i="2"/>
  <c r="B2238" i="2"/>
  <c r="B2235" i="2"/>
  <c r="J2232" i="2"/>
  <c r="B2230" i="2"/>
  <c r="K2227" i="2"/>
  <c r="I2225" i="2"/>
  <c r="B2223" i="2"/>
  <c r="K2220" i="2"/>
  <c r="H2218" i="2"/>
  <c r="B2216" i="2"/>
  <c r="K2213" i="2"/>
  <c r="H2211" i="2"/>
  <c r="B2209" i="2"/>
  <c r="J2206" i="2"/>
  <c r="H2204" i="2"/>
  <c r="B2202" i="2"/>
  <c r="J2199" i="2"/>
  <c r="I2197" i="2"/>
  <c r="B2193" i="2"/>
  <c r="E2643" i="2"/>
  <c r="K2566" i="2"/>
  <c r="J2454" i="2"/>
  <c r="I2437" i="2"/>
  <c r="E2425" i="2"/>
  <c r="G2414" i="2"/>
  <c r="J2386" i="2"/>
  <c r="D2369" i="2"/>
  <c r="K2359" i="2"/>
  <c r="H2351" i="2"/>
  <c r="J2339" i="2"/>
  <c r="K2330" i="2"/>
  <c r="D2326" i="2"/>
  <c r="E2318" i="2"/>
  <c r="G2315" i="2"/>
  <c r="E2311" i="2"/>
  <c r="G2307" i="2"/>
  <c r="E2303" i="2"/>
  <c r="G2299" i="2"/>
  <c r="B2296" i="2"/>
  <c r="H2292" i="2"/>
  <c r="J2284" i="2"/>
  <c r="B2281" i="2"/>
  <c r="G2277" i="2"/>
  <c r="H2274" i="2"/>
  <c r="B2271" i="2"/>
  <c r="I2267" i="2"/>
  <c r="J2264" i="2"/>
  <c r="D2261" i="2"/>
  <c r="B2255" i="2"/>
  <c r="B2252" i="2"/>
  <c r="D2249" i="2"/>
  <c r="E2243" i="2"/>
  <c r="I2232" i="2"/>
  <c r="J2227" i="2"/>
  <c r="J2220" i="2"/>
  <c r="E2218" i="2"/>
  <c r="J2213" i="2"/>
  <c r="E2211" i="2"/>
  <c r="I2206" i="2"/>
  <c r="E2204" i="2"/>
  <c r="K2201" i="2"/>
  <c r="I2199" i="2"/>
  <c r="H2197" i="2"/>
  <c r="K2188" i="2"/>
  <c r="D2184" i="2"/>
  <c r="I2177" i="2"/>
  <c r="G2175" i="2"/>
  <c r="E2173" i="2"/>
  <c r="D2171" i="2"/>
  <c r="I2166" i="2"/>
  <c r="H2164" i="2"/>
  <c r="G2162" i="2"/>
  <c r="B2160" i="2"/>
  <c r="K2155" i="2"/>
  <c r="J2153" i="2"/>
  <c r="E2151" i="2"/>
  <c r="B2147" i="2"/>
  <c r="I2142" i="2"/>
  <c r="H2140" i="2"/>
  <c r="H2138" i="2"/>
  <c r="K2640" i="2"/>
  <c r="E2523" i="2"/>
  <c r="H2492" i="2"/>
  <c r="K2469" i="2"/>
  <c r="B2425" i="2"/>
  <c r="D2414" i="2"/>
  <c r="H2404" i="2"/>
  <c r="B2394" i="2"/>
  <c r="G2384" i="2"/>
  <c r="D2368" i="2"/>
  <c r="H2359" i="2"/>
  <c r="E2344" i="2"/>
  <c r="D2338" i="2"/>
  <c r="B2334" i="2"/>
  <c r="G2330" i="2"/>
  <c r="J2310" i="2"/>
  <c r="D2307" i="2"/>
  <c r="B2303" i="2"/>
  <c r="D2299" i="2"/>
  <c r="B2295" i="2"/>
  <c r="E2291" i="2"/>
  <c r="G2284" i="2"/>
  <c r="K2280" i="2"/>
  <c r="K2273" i="2"/>
  <c r="E2566" i="2"/>
  <c r="J2469" i="2"/>
  <c r="B2450" i="2"/>
  <c r="B2414" i="2"/>
  <c r="I2366" i="2"/>
  <c r="G2359" i="2"/>
  <c r="E2343" i="2"/>
  <c r="B2338" i="2"/>
  <c r="K2333" i="2"/>
  <c r="I2329" i="2"/>
  <c r="J2321" i="2"/>
  <c r="B2314" i="2"/>
  <c r="J2287" i="2"/>
  <c r="J2280" i="2"/>
  <c r="B2277" i="2"/>
  <c r="J2270" i="2"/>
  <c r="D2267" i="2"/>
  <c r="K2263" i="2"/>
  <c r="G2257" i="2"/>
  <c r="G2254" i="2"/>
  <c r="H2245" i="2"/>
  <c r="H2618" i="2"/>
  <c r="B2523" i="2"/>
  <c r="H2469" i="2"/>
  <c r="I2449" i="2"/>
  <c r="B2423" i="2"/>
  <c r="G2403" i="2"/>
  <c r="K2393" i="2"/>
  <c r="E2384" i="2"/>
  <c r="D2366" i="2"/>
  <c r="J2610" i="2"/>
  <c r="J2551" i="2"/>
  <c r="I2516" i="2"/>
  <c r="G2449" i="2"/>
  <c r="D2433" i="2"/>
  <c r="H2421" i="2"/>
  <c r="I2401" i="2"/>
  <c r="I2393" i="2"/>
  <c r="B2384" i="2"/>
  <c r="J2374" i="2"/>
  <c r="B2366" i="2"/>
  <c r="I2356" i="2"/>
  <c r="H2349" i="2"/>
  <c r="K2342" i="2"/>
  <c r="K2337" i="2"/>
  <c r="I2324" i="2"/>
  <c r="G2321" i="2"/>
  <c r="I2317" i="2"/>
  <c r="K2313" i="2"/>
  <c r="I2309" i="2"/>
  <c r="K2305" i="2"/>
  <c r="J2294" i="2"/>
  <c r="B2287" i="2"/>
  <c r="D2283" i="2"/>
  <c r="G2280" i="2"/>
  <c r="H2276" i="2"/>
  <c r="B2273" i="2"/>
  <c r="J2269" i="2"/>
  <c r="J2266" i="2"/>
  <c r="D2263" i="2"/>
  <c r="D2257" i="2"/>
  <c r="K2247" i="2"/>
  <c r="D2245" i="2"/>
  <c r="J2239" i="2"/>
  <c r="J2236" i="2"/>
  <c r="G2231" i="2"/>
  <c r="E2229" i="2"/>
  <c r="I2551" i="2"/>
  <c r="H2513" i="2"/>
  <c r="E2448" i="2"/>
  <c r="B2433" i="2"/>
  <c r="G2421" i="2"/>
  <c r="D2401" i="2"/>
  <c r="E2383" i="2"/>
  <c r="I2374" i="2"/>
  <c r="H2356" i="2"/>
  <c r="J2342" i="2"/>
  <c r="J2337" i="2"/>
  <c r="B2333" i="2"/>
  <c r="K2328" i="2"/>
  <c r="G2324" i="2"/>
  <c r="B2321" i="2"/>
  <c r="H2317" i="2"/>
  <c r="H2309" i="2"/>
  <c r="J2305" i="2"/>
  <c r="I2301" i="2"/>
  <c r="K2298" i="2"/>
  <c r="I2294" i="2"/>
  <c r="K2290" i="2"/>
  <c r="J2286" i="2"/>
  <c r="B2283" i="2"/>
  <c r="K2279" i="2"/>
  <c r="G2276" i="2"/>
  <c r="H2269" i="2"/>
  <c r="I2266" i="2"/>
  <c r="J2259" i="2"/>
  <c r="K2253" i="2"/>
  <c r="B2251" i="2"/>
  <c r="J2247" i="2"/>
  <c r="B2245" i="2"/>
  <c r="B2242" i="2"/>
  <c r="I2236" i="2"/>
  <c r="B2234" i="2"/>
  <c r="D2229" i="2"/>
  <c r="I2226" i="2"/>
  <c r="D2222" i="2"/>
  <c r="I2219" i="2"/>
  <c r="I2212" i="2"/>
  <c r="I2205" i="2"/>
  <c r="E2203" i="2"/>
  <c r="J2198" i="2"/>
  <c r="G2196" i="2"/>
  <c r="E2192" i="2"/>
  <c r="J2187" i="2"/>
  <c r="I2185" i="2"/>
  <c r="G2183" i="2"/>
  <c r="K2176" i="2"/>
  <c r="J2174" i="2"/>
  <c r="B2168" i="2"/>
  <c r="H2163" i="2"/>
  <c r="E2159" i="2"/>
  <c r="D2157" i="2"/>
  <c r="K2154" i="2"/>
  <c r="I2152" i="2"/>
  <c r="H2150" i="2"/>
  <c r="B2146" i="2"/>
  <c r="I2137" i="2"/>
  <c r="H2135" i="2"/>
  <c r="H2133" i="2"/>
  <c r="H2131" i="2"/>
  <c r="E2129" i="2"/>
  <c r="D2127" i="2"/>
  <c r="D2125" i="2"/>
  <c r="D2123" i="2"/>
  <c r="I2112" i="2"/>
  <c r="H2110" i="2"/>
  <c r="H2108" i="2"/>
  <c r="H2106" i="2"/>
  <c r="E2104" i="2"/>
  <c r="D2102" i="2"/>
  <c r="D2100" i="2"/>
  <c r="D2098" i="2"/>
  <c r="K2087" i="2"/>
  <c r="K2085" i="2"/>
  <c r="B2080" i="2"/>
  <c r="B2074" i="2"/>
  <c r="D2070" i="2"/>
  <c r="E2068" i="2"/>
  <c r="D2066" i="2"/>
  <c r="D2064" i="2"/>
  <c r="G2608" i="2"/>
  <c r="G2551" i="2"/>
  <c r="G2513" i="2"/>
  <c r="J2484" i="2"/>
  <c r="J2410" i="2"/>
  <c r="H2374" i="2"/>
  <c r="G2356" i="2"/>
  <c r="B2348" i="2"/>
  <c r="I2342" i="2"/>
  <c r="I2337" i="2"/>
  <c r="E2328" i="2"/>
  <c r="G2454" i="2"/>
  <c r="J2330" i="2"/>
  <c r="I2297" i="2"/>
  <c r="I2286" i="2"/>
  <c r="I2276" i="2"/>
  <c r="H2259" i="2"/>
  <c r="H2251" i="2"/>
  <c r="J2244" i="2"/>
  <c r="E2232" i="2"/>
  <c r="H2222" i="2"/>
  <c r="K2217" i="2"/>
  <c r="E2213" i="2"/>
  <c r="G2208" i="2"/>
  <c r="K2203" i="2"/>
  <c r="E2199" i="2"/>
  <c r="J2194" i="2"/>
  <c r="I2190" i="2"/>
  <c r="I2186" i="2"/>
  <c r="H2183" i="2"/>
  <c r="I2179" i="2"/>
  <c r="I2176" i="2"/>
  <c r="D2173" i="2"/>
  <c r="D2170" i="2"/>
  <c r="K2160" i="2"/>
  <c r="K2157" i="2"/>
  <c r="B2155" i="2"/>
  <c r="B2152" i="2"/>
  <c r="B2149" i="2"/>
  <c r="E2146" i="2"/>
  <c r="E2143" i="2"/>
  <c r="G2140" i="2"/>
  <c r="E2135" i="2"/>
  <c r="G2132" i="2"/>
  <c r="B2130" i="2"/>
  <c r="G2127" i="2"/>
  <c r="B2122" i="2"/>
  <c r="H2119" i="2"/>
  <c r="B2117" i="2"/>
  <c r="G2114" i="2"/>
  <c r="J2111" i="2"/>
  <c r="J2106" i="2"/>
  <c r="D2101" i="2"/>
  <c r="J2098" i="2"/>
  <c r="D2096" i="2"/>
  <c r="I2093" i="2"/>
  <c r="K2090" i="2"/>
  <c r="G2088" i="2"/>
  <c r="I2083" i="2"/>
  <c r="I2078" i="2"/>
  <c r="D2076" i="2"/>
  <c r="K2073" i="2"/>
  <c r="K2068" i="2"/>
  <c r="H2066" i="2"/>
  <c r="H2061" i="2"/>
  <c r="I2054" i="2"/>
  <c r="H2047" i="2"/>
  <c r="E2043" i="2"/>
  <c r="K2032" i="2"/>
  <c r="K2030" i="2"/>
  <c r="B2025" i="2"/>
  <c r="B2019" i="2"/>
  <c r="D2015" i="2"/>
  <c r="E2013" i="2"/>
  <c r="D2011" i="2"/>
  <c r="D2009" i="2"/>
  <c r="E2007" i="2"/>
  <c r="G2003" i="2"/>
  <c r="H2001" i="2"/>
  <c r="I1999" i="2"/>
  <c r="E1994" i="2"/>
  <c r="H1992" i="2"/>
  <c r="K1990" i="2"/>
  <c r="B1989" i="2"/>
  <c r="E1987" i="2"/>
  <c r="H1985" i="2"/>
  <c r="K1983" i="2"/>
  <c r="B1982" i="2"/>
  <c r="E1980" i="2"/>
  <c r="H1978" i="2"/>
  <c r="K1976" i="2"/>
  <c r="B1975" i="2"/>
  <c r="E1973" i="2"/>
  <c r="I1971" i="2"/>
  <c r="E1968" i="2"/>
  <c r="I1966" i="2"/>
  <c r="E1963" i="2"/>
  <c r="I1961" i="2"/>
  <c r="E1958" i="2"/>
  <c r="I1956" i="2"/>
  <c r="G2641" i="2"/>
  <c r="D2394" i="2"/>
  <c r="B2351" i="2"/>
  <c r="I2330" i="2"/>
  <c r="B2318" i="2"/>
  <c r="H2286" i="2"/>
  <c r="E2267" i="2"/>
  <c r="G2259" i="2"/>
  <c r="G2251" i="2"/>
  <c r="I2244" i="2"/>
  <c r="I2237" i="2"/>
  <c r="B2611" i="2"/>
  <c r="H2449" i="2"/>
  <c r="J2393" i="2"/>
  <c r="J2350" i="2"/>
  <c r="D2329" i="2"/>
  <c r="K2317" i="2"/>
  <c r="E2307" i="2"/>
  <c r="I2295" i="2"/>
  <c r="K2285" i="2"/>
  <c r="B2259" i="2"/>
  <c r="G2445" i="2"/>
  <c r="G2390" i="2"/>
  <c r="B2329" i="2"/>
  <c r="J2317" i="2"/>
  <c r="G2295" i="2"/>
  <c r="I2284" i="2"/>
  <c r="B2267" i="2"/>
  <c r="K2257" i="2"/>
  <c r="D2251" i="2"/>
  <c r="D2243" i="2"/>
  <c r="E2237" i="2"/>
  <c r="I2231" i="2"/>
  <c r="J2226" i="2"/>
  <c r="E2222" i="2"/>
  <c r="G2217" i="2"/>
  <c r="J2212" i="2"/>
  <c r="D2208" i="2"/>
  <c r="G2194" i="2"/>
  <c r="D2186" i="2"/>
  <c r="H2182" i="2"/>
  <c r="E2179" i="2"/>
  <c r="K2175" i="2"/>
  <c r="G2166" i="2"/>
  <c r="G2163" i="2"/>
  <c r="H2157" i="2"/>
  <c r="I2154" i="2"/>
  <c r="H2151" i="2"/>
  <c r="K2148" i="2"/>
  <c r="D2140" i="2"/>
  <c r="G2137" i="2"/>
  <c r="I2134" i="2"/>
  <c r="I2129" i="2"/>
  <c r="B2127" i="2"/>
  <c r="D2124" i="2"/>
  <c r="K2121" i="2"/>
  <c r="D2119" i="2"/>
  <c r="J2116" i="2"/>
  <c r="K2113" i="2"/>
  <c r="E2111" i="2"/>
  <c r="K2108" i="2"/>
  <c r="D2106" i="2"/>
  <c r="G2103" i="2"/>
  <c r="G2098" i="2"/>
  <c r="K2095" i="2"/>
  <c r="G2090" i="2"/>
  <c r="D2088" i="2"/>
  <c r="I2085" i="2"/>
  <c r="I2080" i="2"/>
  <c r="K2075" i="2"/>
  <c r="E2073" i="2"/>
  <c r="K2070" i="2"/>
  <c r="H2068" i="2"/>
  <c r="G2063" i="2"/>
  <c r="J2056" i="2"/>
  <c r="E2054" i="2"/>
  <c r="H2049" i="2"/>
  <c r="E2047" i="2"/>
  <c r="J2040" i="2"/>
  <c r="I2038" i="2"/>
  <c r="I2036" i="2"/>
  <c r="G2034" i="2"/>
  <c r="J2566" i="2"/>
  <c r="I2386" i="2"/>
  <c r="D2328" i="2"/>
  <c r="G2317" i="2"/>
  <c r="H2284" i="2"/>
  <c r="G2274" i="2"/>
  <c r="H2266" i="2"/>
  <c r="I2257" i="2"/>
  <c r="H2231" i="2"/>
  <c r="H2226" i="2"/>
  <c r="E2217" i="2"/>
  <c r="H2212" i="2"/>
  <c r="B2208" i="2"/>
  <c r="D2203" i="2"/>
  <c r="H2198" i="2"/>
  <c r="E2194" i="2"/>
  <c r="B2190" i="2"/>
  <c r="B2186" i="2"/>
  <c r="E2182" i="2"/>
  <c r="D2179" i="2"/>
  <c r="J2175" i="2"/>
  <c r="J2172" i="2"/>
  <c r="H2169" i="2"/>
  <c r="D2160" i="2"/>
  <c r="G2157" i="2"/>
  <c r="G2154" i="2"/>
  <c r="G2151" i="2"/>
  <c r="J2148" i="2"/>
  <c r="J2145" i="2"/>
  <c r="K2142" i="2"/>
  <c r="E2137" i="2"/>
  <c r="H2134" i="2"/>
  <c r="B2132" i="2"/>
  <c r="H2129" i="2"/>
  <c r="J2121" i="2"/>
  <c r="I2116" i="2"/>
  <c r="G2566" i="2"/>
  <c r="E2437" i="2"/>
  <c r="K2344" i="2"/>
  <c r="G2327" i="2"/>
  <c r="J2316" i="2"/>
  <c r="I2305" i="2"/>
  <c r="K2294" i="2"/>
  <c r="E2284" i="2"/>
  <c r="B2274" i="2"/>
  <c r="H2257" i="2"/>
  <c r="I2250" i="2"/>
  <c r="K2242" i="2"/>
  <c r="E2231" i="2"/>
  <c r="K2221" i="2"/>
  <c r="D2217" i="2"/>
  <c r="K2207" i="2"/>
  <c r="G2198" i="2"/>
  <c r="D2194" i="2"/>
  <c r="K2189" i="2"/>
  <c r="D2182" i="2"/>
  <c r="B2179" i="2"/>
  <c r="H2175" i="2"/>
  <c r="I2172" i="2"/>
  <c r="D2169" i="2"/>
  <c r="E2166" i="2"/>
  <c r="D2163" i="2"/>
  <c r="D2151" i="2"/>
  <c r="H2148" i="2"/>
  <c r="H2142" i="2"/>
  <c r="B2140" i="2"/>
  <c r="G2134" i="2"/>
  <c r="E2433" i="2"/>
  <c r="D2384" i="2"/>
  <c r="J2344" i="2"/>
  <c r="H2305" i="2"/>
  <c r="H2294" i="2"/>
  <c r="D2273" i="2"/>
  <c r="I2249" i="2"/>
  <c r="H2242" i="2"/>
  <c r="K2236" i="2"/>
  <c r="D2231" i="2"/>
  <c r="H2216" i="2"/>
  <c r="H2202" i="2"/>
  <c r="H2193" i="2"/>
  <c r="J2189" i="2"/>
  <c r="B2182" i="2"/>
  <c r="H2172" i="2"/>
  <c r="D2166" i="2"/>
  <c r="E2157" i="2"/>
  <c r="B2154" i="2"/>
  <c r="G2148" i="2"/>
  <c r="D2145" i="2"/>
  <c r="G2142" i="2"/>
  <c r="E2134" i="2"/>
  <c r="D2129" i="2"/>
  <c r="H2126" i="2"/>
  <c r="H2121" i="2"/>
  <c r="K2118" i="2"/>
  <c r="H2113" i="2"/>
  <c r="G2108" i="2"/>
  <c r="H2105" i="2"/>
  <c r="B2549" i="2"/>
  <c r="E2381" i="2"/>
  <c r="B2326" i="2"/>
  <c r="J2314" i="2"/>
  <c r="K2304" i="2"/>
  <c r="G2294" i="2"/>
  <c r="I2264" i="2"/>
  <c r="E2257" i="2"/>
  <c r="H2236" i="2"/>
  <c r="I2230" i="2"/>
  <c r="D2225" i="2"/>
  <c r="I2220" i="2"/>
  <c r="K2215" i="2"/>
  <c r="D2211" i="2"/>
  <c r="H2206" i="2"/>
  <c r="J2201" i="2"/>
  <c r="E2197" i="2"/>
  <c r="D2189" i="2"/>
  <c r="K2185" i="2"/>
  <c r="K2178" i="2"/>
  <c r="D2175" i="2"/>
  <c r="E2172" i="2"/>
  <c r="B2169" i="2"/>
  <c r="J2162" i="2"/>
  <c r="J2159" i="2"/>
  <c r="E2142" i="2"/>
  <c r="I2139" i="2"/>
  <c r="K2136" i="2"/>
  <c r="D2134" i="2"/>
  <c r="K2131" i="2"/>
  <c r="E2126" i="2"/>
  <c r="K2123" i="2"/>
  <c r="E2121" i="2"/>
  <c r="J2118" i="2"/>
  <c r="G2113" i="2"/>
  <c r="G2105" i="2"/>
  <c r="G2100" i="2"/>
  <c r="H2092" i="2"/>
  <c r="H2087" i="2"/>
  <c r="B2085" i="2"/>
  <c r="H2082" i="2"/>
  <c r="E2080" i="2"/>
  <c r="K2077" i="2"/>
  <c r="G2524" i="2"/>
  <c r="D2425" i="2"/>
  <c r="K2377" i="2"/>
  <c r="K2325" i="2"/>
  <c r="E2314" i="2"/>
  <c r="D2303" i="2"/>
  <c r="D2264" i="2"/>
  <c r="B2257" i="2"/>
  <c r="B2249" i="2"/>
  <c r="D2242" i="2"/>
  <c r="G2236" i="2"/>
  <c r="K2229" i="2"/>
  <c r="H2220" i="2"/>
  <c r="J2215" i="2"/>
  <c r="G2206" i="2"/>
  <c r="I2201" i="2"/>
  <c r="D2197" i="2"/>
  <c r="J2377" i="2"/>
  <c r="H2342" i="2"/>
  <c r="B2325" i="2"/>
  <c r="G2292" i="2"/>
  <c r="G2282" i="2"/>
  <c r="K2272" i="2"/>
  <c r="J2256" i="2"/>
  <c r="J2248" i="2"/>
  <c r="K2235" i="2"/>
  <c r="J2229" i="2"/>
  <c r="G2220" i="2"/>
  <c r="I2215" i="2"/>
  <c r="H2201" i="2"/>
  <c r="J2192" i="2"/>
  <c r="H2185" i="2"/>
  <c r="J2181" i="2"/>
  <c r="E2178" i="2"/>
  <c r="B2175" i="2"/>
  <c r="B2172" i="2"/>
  <c r="J2168" i="2"/>
  <c r="J2165" i="2"/>
  <c r="H2162" i="2"/>
  <c r="H2159" i="2"/>
  <c r="J2156" i="2"/>
  <c r="K2153" i="2"/>
  <c r="K2150" i="2"/>
  <c r="G2139" i="2"/>
  <c r="I2136" i="2"/>
  <c r="I2131" i="2"/>
  <c r="I2128" i="2"/>
  <c r="I2123" i="2"/>
  <c r="E2118" i="2"/>
  <c r="I2115" i="2"/>
  <c r="E2113" i="2"/>
  <c r="I2110" i="2"/>
  <c r="K2107" i="2"/>
  <c r="E2105" i="2"/>
  <c r="K2102" i="2"/>
  <c r="E2100" i="2"/>
  <c r="E2097" i="2"/>
  <c r="E2092" i="2"/>
  <c r="E2077" i="2"/>
  <c r="B2075" i="2"/>
  <c r="H2072" i="2"/>
  <c r="E2070" i="2"/>
  <c r="G2067" i="2"/>
  <c r="D2065" i="2"/>
  <c r="K2062" i="2"/>
  <c r="H2060" i="2"/>
  <c r="J2055" i="2"/>
  <c r="H2053" i="2"/>
  <c r="D2051" i="2"/>
  <c r="K2046" i="2"/>
  <c r="G2044" i="2"/>
  <c r="E2042" i="2"/>
  <c r="B2040" i="2"/>
  <c r="K2035" i="2"/>
  <c r="B2030" i="2"/>
  <c r="B2521" i="2"/>
  <c r="I2421" i="2"/>
  <c r="K2374" i="2"/>
  <c r="E2339" i="2"/>
  <c r="J2291" i="2"/>
  <c r="I2271" i="2"/>
  <c r="J2255" i="2"/>
  <c r="K2241" i="2"/>
  <c r="I2229" i="2"/>
  <c r="K2224" i="2"/>
  <c r="H2215" i="2"/>
  <c r="K2210" i="2"/>
  <c r="E2206" i="2"/>
  <c r="G2201" i="2"/>
  <c r="I2192" i="2"/>
  <c r="G2188" i="2"/>
  <c r="G2185" i="2"/>
  <c r="G2181" i="2"/>
  <c r="I2171" i="2"/>
  <c r="G2168" i="2"/>
  <c r="I2165" i="2"/>
  <c r="D2162" i="2"/>
  <c r="G2159" i="2"/>
  <c r="D2156" i="2"/>
  <c r="J2150" i="2"/>
  <c r="G2147" i="2"/>
  <c r="I2144" i="2"/>
  <c r="B2142" i="2"/>
  <c r="H2136" i="2"/>
  <c r="E2131" i="2"/>
  <c r="H2128" i="2"/>
  <c r="H2123" i="2"/>
  <c r="D2118" i="2"/>
  <c r="H2115" i="2"/>
  <c r="D2113" i="2"/>
  <c r="G2110" i="2"/>
  <c r="I2107" i="2"/>
  <c r="D2105" i="2"/>
  <c r="I2102" i="2"/>
  <c r="D2097" i="2"/>
  <c r="D2092" i="2"/>
  <c r="I2089" i="2"/>
  <c r="B2087" i="2"/>
  <c r="I2084" i="2"/>
  <c r="E2082" i="2"/>
  <c r="D2077" i="2"/>
  <c r="G2072" i="2"/>
  <c r="I2062" i="2"/>
  <c r="G2060" i="2"/>
  <c r="E2058" i="2"/>
  <c r="I2055" i="2"/>
  <c r="G2053" i="2"/>
  <c r="J2046" i="2"/>
  <c r="E2044" i="2"/>
  <c r="B2042" i="2"/>
  <c r="K2037" i="2"/>
  <c r="J2035" i="2"/>
  <c r="K2033" i="2"/>
  <c r="B2022" i="2"/>
  <c r="D2018" i="2"/>
  <c r="E2421" i="2"/>
  <c r="K2338" i="2"/>
  <c r="E2324" i="2"/>
  <c r="E2313" i="2"/>
  <c r="K2302" i="2"/>
  <c r="B2291" i="2"/>
  <c r="E2263" i="2"/>
  <c r="K2234" i="2"/>
  <c r="H2229" i="2"/>
  <c r="I2224" i="2"/>
  <c r="B2220" i="2"/>
  <c r="G2215" i="2"/>
  <c r="I2210" i="2"/>
  <c r="B2206" i="2"/>
  <c r="K2196" i="2"/>
  <c r="H2192" i="2"/>
  <c r="K2184" i="2"/>
  <c r="K2177" i="2"/>
  <c r="G2171" i="2"/>
  <c r="H2165" i="2"/>
  <c r="E2153" i="2"/>
  <c r="I2150" i="2"/>
  <c r="H2144" i="2"/>
  <c r="E2136" i="2"/>
  <c r="K2133" i="2"/>
  <c r="D2131" i="2"/>
  <c r="D2495" i="2"/>
  <c r="B2369" i="2"/>
  <c r="D2313" i="2"/>
  <c r="G2301" i="2"/>
  <c r="I2280" i="2"/>
  <c r="B2263" i="2"/>
  <c r="I2247" i="2"/>
  <c r="D2240" i="2"/>
  <c r="J2234" i="2"/>
  <c r="G2229" i="2"/>
  <c r="H2224" i="2"/>
  <c r="H2210" i="2"/>
  <c r="I2492" i="2"/>
  <c r="E2414" i="2"/>
  <c r="E2368" i="2"/>
  <c r="E2322" i="2"/>
  <c r="J2311" i="2"/>
  <c r="J2290" i="2"/>
  <c r="H2280" i="2"/>
  <c r="K2270" i="2"/>
  <c r="K2254" i="2"/>
  <c r="H2247" i="2"/>
  <c r="I2234" i="2"/>
  <c r="G2224" i="2"/>
  <c r="J2219" i="2"/>
  <c r="D2215" i="2"/>
  <c r="G2210" i="2"/>
  <c r="J2205" i="2"/>
  <c r="D2201" i="2"/>
  <c r="H2196" i="2"/>
  <c r="E2184" i="2"/>
  <c r="B2181" i="2"/>
  <c r="G2177" i="2"/>
  <c r="G2174" i="2"/>
  <c r="E2171" i="2"/>
  <c r="D2168" i="2"/>
  <c r="K2164" i="2"/>
  <c r="K2161" i="2"/>
  <c r="B2153" i="2"/>
  <c r="D2147" i="2"/>
  <c r="E2144" i="2"/>
  <c r="J2141" i="2"/>
  <c r="J2138" i="2"/>
  <c r="I2133" i="2"/>
  <c r="I2130" i="2"/>
  <c r="E2128" i="2"/>
  <c r="I2125" i="2"/>
  <c r="E2123" i="2"/>
  <c r="E2120" i="2"/>
  <c r="K2117" i="2"/>
  <c r="E2115" i="2"/>
  <c r="K2112" i="2"/>
  <c r="E2107" i="2"/>
  <c r="E2102" i="2"/>
  <c r="G2099" i="2"/>
  <c r="G2094" i="2"/>
  <c r="B2089" i="2"/>
  <c r="K2086" i="2"/>
  <c r="E2084" i="2"/>
  <c r="B2082" i="2"/>
  <c r="D2079" i="2"/>
  <c r="H2074" i="2"/>
  <c r="D2072" i="2"/>
  <c r="G2069" i="2"/>
  <c r="K2491" i="2"/>
  <c r="H2337" i="2"/>
  <c r="D2322" i="2"/>
  <c r="D2311" i="2"/>
  <c r="I2290" i="2"/>
  <c r="I2270" i="2"/>
  <c r="B2262" i="2"/>
  <c r="B2240" i="2"/>
  <c r="H2234" i="2"/>
  <c r="E2224" i="2"/>
  <c r="H2219" i="2"/>
  <c r="B2215" i="2"/>
  <c r="D2210" i="2"/>
  <c r="H2205" i="2"/>
  <c r="B2201" i="2"/>
  <c r="B2192" i="2"/>
  <c r="B2188" i="2"/>
  <c r="E2177" i="2"/>
  <c r="J2164" i="2"/>
  <c r="J2161" i="2"/>
  <c r="B2159" i="2"/>
  <c r="D2150" i="2"/>
  <c r="D2144" i="2"/>
  <c r="I2141" i="2"/>
  <c r="I2138" i="2"/>
  <c r="G2133" i="2"/>
  <c r="H2130" i="2"/>
  <c r="D2128" i="2"/>
  <c r="H2125" i="2"/>
  <c r="D2120" i="2"/>
  <c r="I2117" i="2"/>
  <c r="D2115" i="2"/>
  <c r="H2112" i="2"/>
  <c r="D2107" i="2"/>
  <c r="I2484" i="2"/>
  <c r="H2410" i="2"/>
  <c r="J2365" i="2"/>
  <c r="I2321" i="2"/>
  <c r="D2279" i="2"/>
  <c r="K2245" i="2"/>
  <c r="G2234" i="2"/>
  <c r="D2224" i="2"/>
  <c r="K2214" i="2"/>
  <c r="K2200" i="2"/>
  <c r="E2196" i="2"/>
  <c r="B2184" i="2"/>
  <c r="K2180" i="2"/>
  <c r="D2177" i="2"/>
  <c r="E2174" i="2"/>
  <c r="I2164" i="2"/>
  <c r="I2161" i="2"/>
  <c r="G2158" i="2"/>
  <c r="J2155" i="2"/>
  <c r="J2149" i="2"/>
  <c r="G2138" i="2"/>
  <c r="J2404" i="2"/>
  <c r="J2359" i="2"/>
  <c r="G2334" i="2"/>
  <c r="H2321" i="2"/>
  <c r="K2309" i="2"/>
  <c r="E2299" i="2"/>
  <c r="E2288" i="2"/>
  <c r="K2278" i="2"/>
  <c r="B2261" i="2"/>
  <c r="J2253" i="2"/>
  <c r="J2245" i="2"/>
  <c r="K2233" i="2"/>
  <c r="H2223" i="2"/>
  <c r="H2209" i="2"/>
  <c r="B2200" i="2"/>
  <c r="K2471" i="2"/>
  <c r="I2404" i="2"/>
  <c r="I2359" i="2"/>
  <c r="E2333" i="2"/>
  <c r="I2320" i="2"/>
  <c r="J2309" i="2"/>
  <c r="B2299" i="2"/>
  <c r="D2288" i="2"/>
  <c r="E2277" i="2"/>
  <c r="E2269" i="2"/>
  <c r="I2245" i="2"/>
  <c r="K2239" i="2"/>
  <c r="H2233" i="2"/>
  <c r="I2227" i="2"/>
  <c r="K2222" i="2"/>
  <c r="D2218" i="2"/>
  <c r="H2213" i="2"/>
  <c r="K2208" i="2"/>
  <c r="D2204" i="2"/>
  <c r="H2199" i="2"/>
  <c r="B2195" i="2"/>
  <c r="I2187" i="2"/>
  <c r="B2177" i="2"/>
  <c r="H2173" i="2"/>
  <c r="I2170" i="2"/>
  <c r="K2167" i="2"/>
  <c r="E2161" i="2"/>
  <c r="D2158" i="2"/>
  <c r="H2155" i="2"/>
  <c r="H2152" i="2"/>
  <c r="G2149" i="2"/>
  <c r="J2146" i="2"/>
  <c r="K2143" i="2"/>
  <c r="E2138" i="2"/>
  <c r="I2135" i="2"/>
  <c r="K2132" i="2"/>
  <c r="E2130" i="2"/>
  <c r="K2127" i="2"/>
  <c r="E2125" i="2"/>
  <c r="E2122" i="2"/>
  <c r="E2117" i="2"/>
  <c r="G2109" i="2"/>
  <c r="G2104" i="2"/>
  <c r="I2101" i="2"/>
  <c r="I2096" i="2"/>
  <c r="J2088" i="2"/>
  <c r="E2086" i="2"/>
  <c r="D2081" i="2"/>
  <c r="I2076" i="2"/>
  <c r="H2071" i="2"/>
  <c r="B2069" i="2"/>
  <c r="K2066" i="2"/>
  <c r="E2064" i="2"/>
  <c r="G2469" i="2"/>
  <c r="D2333" i="2"/>
  <c r="G2320" i="2"/>
  <c r="G2309" i="2"/>
  <c r="E2287" i="2"/>
  <c r="D2277" i="2"/>
  <c r="K2260" i="2"/>
  <c r="G2245" i="2"/>
  <c r="E2239" i="2"/>
  <c r="B2233" i="2"/>
  <c r="H2227" i="2"/>
  <c r="J2222" i="2"/>
  <c r="G2213" i="2"/>
  <c r="J2208" i="2"/>
  <c r="G2199" i="2"/>
  <c r="K2190" i="2"/>
  <c r="H2187" i="2"/>
  <c r="K2183" i="2"/>
  <c r="B2180" i="2"/>
  <c r="G2173" i="2"/>
  <c r="H2170" i="2"/>
  <c r="E2167" i="2"/>
  <c r="G2227" i="2"/>
  <c r="B2199" i="2"/>
  <c r="G2184" i="2"/>
  <c r="I2146" i="2"/>
  <c r="D2126" i="2"/>
  <c r="D2121" i="2"/>
  <c r="K2115" i="2"/>
  <c r="D2111" i="2"/>
  <c r="I2106" i="2"/>
  <c r="D2094" i="2"/>
  <c r="E2090" i="2"/>
  <c r="H2086" i="2"/>
  <c r="I2082" i="2"/>
  <c r="K2078" i="2"/>
  <c r="D2075" i="2"/>
  <c r="I2064" i="2"/>
  <c r="I2061" i="2"/>
  <c r="J2058" i="2"/>
  <c r="H2055" i="2"/>
  <c r="E2050" i="2"/>
  <c r="B2401" i="2"/>
  <c r="K2163" i="2"/>
  <c r="D2138" i="2"/>
  <c r="J2131" i="2"/>
  <c r="K2120" i="2"/>
  <c r="G2115" i="2"/>
  <c r="E2106" i="2"/>
  <c r="B2102" i="2"/>
  <c r="E2098" i="2"/>
  <c r="D2090" i="2"/>
  <c r="D2086" i="2"/>
  <c r="G2082" i="2"/>
  <c r="J2078" i="2"/>
  <c r="E2071" i="2"/>
  <c r="D2068" i="2"/>
  <c r="H2064" i="2"/>
  <c r="E2061" i="2"/>
  <c r="I2058" i="2"/>
  <c r="G2055" i="2"/>
  <c r="K2052" i="2"/>
  <c r="B2047" i="2"/>
  <c r="H2041" i="2"/>
  <c r="K2038" i="2"/>
  <c r="I2033" i="2"/>
  <c r="E2031" i="2"/>
  <c r="B2029" i="2"/>
  <c r="K2026" i="2"/>
  <c r="G2024" i="2"/>
  <c r="E2022" i="2"/>
  <c r="D2020" i="2"/>
  <c r="J2015" i="2"/>
  <c r="J2013" i="2"/>
  <c r="J2011" i="2"/>
  <c r="H2009" i="2"/>
  <c r="G2007" i="2"/>
  <c r="G2005" i="2"/>
  <c r="E2001" i="2"/>
  <c r="E1999" i="2"/>
  <c r="G1997" i="2"/>
  <c r="I1995" i="2"/>
  <c r="K1993" i="2"/>
  <c r="E1988" i="2"/>
  <c r="G1986" i="2"/>
  <c r="I1984" i="2"/>
  <c r="K1982" i="2"/>
  <c r="B1979" i="2"/>
  <c r="D1977" i="2"/>
  <c r="H1973" i="2"/>
  <c r="K1971" i="2"/>
  <c r="B1970" i="2"/>
  <c r="D1968" i="2"/>
  <c r="G1966" i="2"/>
  <c r="J1964" i="2"/>
  <c r="D1961" i="2"/>
  <c r="G1959" i="2"/>
  <c r="J1957" i="2"/>
  <c r="E1954" i="2"/>
  <c r="I1952" i="2"/>
  <c r="E1949" i="2"/>
  <c r="I1947" i="2"/>
  <c r="E1944" i="2"/>
  <c r="I1942" i="2"/>
  <c r="E1939" i="2"/>
  <c r="I1937" i="2"/>
  <c r="E1934" i="2"/>
  <c r="I1932" i="2"/>
  <c r="E1929" i="2"/>
  <c r="I1927" i="2"/>
  <c r="E1924" i="2"/>
  <c r="I1922" i="2"/>
  <c r="E1919" i="2"/>
  <c r="I1917" i="2"/>
  <c r="E1914" i="2"/>
  <c r="B2227" i="2"/>
  <c r="J2196" i="2"/>
  <c r="J2183" i="2"/>
  <c r="B2173" i="2"/>
  <c r="I2162" i="2"/>
  <c r="J2154" i="2"/>
  <c r="D2146" i="2"/>
  <c r="K2125" i="2"/>
  <c r="I2120" i="2"/>
  <c r="K2110" i="2"/>
  <c r="K2093" i="2"/>
  <c r="B2090" i="2"/>
  <c r="D2082" i="2"/>
  <c r="H2078" i="2"/>
  <c r="D2071" i="2"/>
  <c r="G2064" i="2"/>
  <c r="D2061" i="2"/>
  <c r="H2058" i="2"/>
  <c r="I2052" i="2"/>
  <c r="I2049" i="2"/>
  <c r="E2041" i="2"/>
  <c r="J2038" i="2"/>
  <c r="H2033" i="2"/>
  <c r="D2031" i="2"/>
  <c r="J2026" i="2"/>
  <c r="E2024" i="2"/>
  <c r="D2022" i="2"/>
  <c r="B2020" i="2"/>
  <c r="K2017" i="2"/>
  <c r="I2015" i="2"/>
  <c r="I2013" i="2"/>
  <c r="I2011" i="2"/>
  <c r="G2009" i="2"/>
  <c r="E2005" i="2"/>
  <c r="E2003" i="2"/>
  <c r="D2001" i="2"/>
  <c r="D1999" i="2"/>
  <c r="H1995" i="2"/>
  <c r="J1993" i="2"/>
  <c r="B1990" i="2"/>
  <c r="D1988" i="2"/>
  <c r="H1984" i="2"/>
  <c r="I1982" i="2"/>
  <c r="K1980" i="2"/>
  <c r="E1975" i="2"/>
  <c r="G1973" i="2"/>
  <c r="J1971" i="2"/>
  <c r="I1964" i="2"/>
  <c r="I1957" i="2"/>
  <c r="D1954" i="2"/>
  <c r="H1952" i="2"/>
  <c r="I2222" i="2"/>
  <c r="D2183" i="2"/>
  <c r="D2172" i="2"/>
  <c r="B2162" i="2"/>
  <c r="K2137" i="2"/>
  <c r="G2130" i="2"/>
  <c r="G2125" i="2"/>
  <c r="I2105" i="2"/>
  <c r="H2101" i="2"/>
  <c r="K2097" i="2"/>
  <c r="J2093" i="2"/>
  <c r="J2319" i="2"/>
  <c r="G2222" i="2"/>
  <c r="K2194" i="2"/>
  <c r="G2161" i="2"/>
  <c r="D2153" i="2"/>
  <c r="B2145" i="2"/>
  <c r="H2137" i="2"/>
  <c r="B2120" i="2"/>
  <c r="B2115" i="2"/>
  <c r="E2110" i="2"/>
  <c r="E2101" i="2"/>
  <c r="E2093" i="2"/>
  <c r="G2089" i="2"/>
  <c r="J2085" i="2"/>
  <c r="E2078" i="2"/>
  <c r="G2074" i="2"/>
  <c r="E2067" i="2"/>
  <c r="B2064" i="2"/>
  <c r="D2058" i="2"/>
  <c r="D2055" i="2"/>
  <c r="G2052" i="2"/>
  <c r="E2049" i="2"/>
  <c r="I2046" i="2"/>
  <c r="J2043" i="2"/>
  <c r="G2038" i="2"/>
  <c r="I2035" i="2"/>
  <c r="J2028" i="2"/>
  <c r="H2026" i="2"/>
  <c r="H2017" i="2"/>
  <c r="G2015" i="2"/>
  <c r="G2013" i="2"/>
  <c r="E2011" i="2"/>
  <c r="B1999" i="2"/>
  <c r="D1997" i="2"/>
  <c r="H1993" i="2"/>
  <c r="J1991" i="2"/>
  <c r="B1988" i="2"/>
  <c r="D1986" i="2"/>
  <c r="E1984" i="2"/>
  <c r="I2194" i="2"/>
  <c r="K2181" i="2"/>
  <c r="K2170" i="2"/>
  <c r="D2161" i="2"/>
  <c r="J2152" i="2"/>
  <c r="G2144" i="2"/>
  <c r="J2136" i="2"/>
  <c r="D2130" i="2"/>
  <c r="B2298" i="2"/>
  <c r="H2194" i="2"/>
  <c r="E2181" i="2"/>
  <c r="G2170" i="2"/>
  <c r="G2152" i="2"/>
  <c r="D2136" i="2"/>
  <c r="B2125" i="2"/>
  <c r="I2119" i="2"/>
  <c r="H2114" i="2"/>
  <c r="H2109" i="2"/>
  <c r="B2105" i="2"/>
  <c r="D2085" i="2"/>
  <c r="J2081" i="2"/>
  <c r="D2074" i="2"/>
  <c r="I2070" i="2"/>
  <c r="B2067" i="2"/>
  <c r="H2063" i="2"/>
  <c r="J2060" i="2"/>
  <c r="H2057" i="2"/>
  <c r="B2055" i="2"/>
  <c r="D2052" i="2"/>
  <c r="E2046" i="2"/>
  <c r="H2043" i="2"/>
  <c r="K2040" i="2"/>
  <c r="D2038" i="2"/>
  <c r="G2035" i="2"/>
  <c r="D2033" i="2"/>
  <c r="J2030" i="2"/>
  <c r="I2217" i="2"/>
  <c r="K2192" i="2"/>
  <c r="G2180" i="2"/>
  <c r="B2170" i="2"/>
  <c r="J2160" i="2"/>
  <c r="J2143" i="2"/>
  <c r="K2135" i="2"/>
  <c r="G2124" i="2"/>
  <c r="G2119" i="2"/>
  <c r="E2109" i="2"/>
  <c r="K2100" i="2"/>
  <c r="K2096" i="2"/>
  <c r="K2092" i="2"/>
  <c r="K2088" i="2"/>
  <c r="I2077" i="2"/>
  <c r="H2070" i="2"/>
  <c r="I2060" i="2"/>
  <c r="G2057" i="2"/>
  <c r="K2051" i="2"/>
  <c r="J2276" i="2"/>
  <c r="H2217" i="2"/>
  <c r="G2192" i="2"/>
  <c r="J2179" i="2"/>
  <c r="G2160" i="2"/>
  <c r="G2267" i="2"/>
  <c r="E2191" i="2"/>
  <c r="H2179" i="2"/>
  <c r="K2168" i="2"/>
  <c r="I2159" i="2"/>
  <c r="I2151" i="2"/>
  <c r="D2143" i="2"/>
  <c r="G2129" i="2"/>
  <c r="B2213" i="2"/>
  <c r="J2190" i="2"/>
  <c r="E2168" i="2"/>
  <c r="D2159" i="2"/>
  <c r="J2123" i="2"/>
  <c r="I2118" i="2"/>
  <c r="I2113" i="2"/>
  <c r="D2104" i="2"/>
  <c r="E2096" i="2"/>
  <c r="G2084" i="2"/>
  <c r="J2080" i="2"/>
  <c r="B2070" i="2"/>
  <c r="I2066" i="2"/>
  <c r="D2060" i="2"/>
  <c r="D2057" i="2"/>
  <c r="G2054" i="2"/>
  <c r="H2051" i="2"/>
  <c r="I2048" i="2"/>
  <c r="I2045" i="2"/>
  <c r="G2037" i="2"/>
  <c r="H2032" i="2"/>
  <c r="D2028" i="2"/>
  <c r="I2025" i="2"/>
  <c r="H2023" i="2"/>
  <c r="E2021" i="2"/>
  <c r="I2012" i="2"/>
  <c r="I2010" i="2"/>
  <c r="I2008" i="2"/>
  <c r="I2006" i="2"/>
  <c r="G2004" i="2"/>
  <c r="G2000" i="2"/>
  <c r="H1998" i="2"/>
  <c r="J1996" i="2"/>
  <c r="B1993" i="2"/>
  <c r="D1991" i="2"/>
  <c r="E1989" i="2"/>
  <c r="G1987" i="2"/>
  <c r="I1985" i="2"/>
  <c r="J1983" i="2"/>
  <c r="B1980" i="2"/>
  <c r="D1978" i="2"/>
  <c r="H1974" i="2"/>
  <c r="J1972" i="2"/>
  <c r="D1969" i="2"/>
  <c r="G1967" i="2"/>
  <c r="J1965" i="2"/>
  <c r="D1962" i="2"/>
  <c r="G1960" i="2"/>
  <c r="J1958" i="2"/>
  <c r="D1955" i="2"/>
  <c r="H1953" i="2"/>
  <c r="D1950" i="2"/>
  <c r="H1948" i="2"/>
  <c r="D1945" i="2"/>
  <c r="H1943" i="2"/>
  <c r="D1940" i="2"/>
  <c r="H1938" i="2"/>
  <c r="D1935" i="2"/>
  <c r="H1933" i="2"/>
  <c r="D1930" i="2"/>
  <c r="H1928" i="2"/>
  <c r="D1925" i="2"/>
  <c r="H1923" i="2"/>
  <c r="D1920" i="2"/>
  <c r="H1918" i="2"/>
  <c r="D1915" i="2"/>
  <c r="H1913" i="2"/>
  <c r="D1910" i="2"/>
  <c r="H1908" i="2"/>
  <c r="D1905" i="2"/>
  <c r="H1903" i="2"/>
  <c r="D1900" i="2"/>
  <c r="H1898" i="2"/>
  <c r="I2251" i="2"/>
  <c r="H2190" i="2"/>
  <c r="J2178" i="2"/>
  <c r="E2158" i="2"/>
  <c r="G2150" i="2"/>
  <c r="D2142" i="2"/>
  <c r="G2128" i="2"/>
  <c r="G2123" i="2"/>
  <c r="J2108" i="2"/>
  <c r="B2100" i="2"/>
  <c r="B2092" i="2"/>
  <c r="E2088" i="2"/>
  <c r="D2084" i="2"/>
  <c r="H2080" i="2"/>
  <c r="K2076" i="2"/>
  <c r="D2073" i="2"/>
  <c r="E2066" i="2"/>
  <c r="D2054" i="2"/>
  <c r="E2051" i="2"/>
  <c r="H2048" i="2"/>
  <c r="H2045" i="2"/>
  <c r="K2042" i="2"/>
  <c r="B2035" i="2"/>
  <c r="G2032" i="2"/>
  <c r="E2030" i="2"/>
  <c r="K2027" i="2"/>
  <c r="H2025" i="2"/>
  <c r="G2023" i="2"/>
  <c r="D2021" i="2"/>
  <c r="I2014" i="2"/>
  <c r="H2012" i="2"/>
  <c r="H2010" i="2"/>
  <c r="H2008" i="2"/>
  <c r="H2006" i="2"/>
  <c r="E2004" i="2"/>
  <c r="E2002" i="2"/>
  <c r="G1998" i="2"/>
  <c r="I1996" i="2"/>
  <c r="K1994" i="2"/>
  <c r="D1989" i="2"/>
  <c r="G1985" i="2"/>
  <c r="I1983" i="2"/>
  <c r="K1981" i="2"/>
  <c r="E1976" i="2"/>
  <c r="G1974" i="2"/>
  <c r="I1972" i="2"/>
  <c r="I1965" i="2"/>
  <c r="I1958" i="2"/>
  <c r="G1953" i="2"/>
  <c r="K1951" i="2"/>
  <c r="G1948" i="2"/>
  <c r="K1946" i="2"/>
  <c r="G1943" i="2"/>
  <c r="K1941" i="2"/>
  <c r="G1938" i="2"/>
  <c r="K1936" i="2"/>
  <c r="G1933" i="2"/>
  <c r="K1931" i="2"/>
  <c r="G1928" i="2"/>
  <c r="K1926" i="2"/>
  <c r="G1923" i="2"/>
  <c r="K1921" i="2"/>
  <c r="G1918" i="2"/>
  <c r="K1916" i="2"/>
  <c r="G1913" i="2"/>
  <c r="K1911" i="2"/>
  <c r="G1908" i="2"/>
  <c r="K1906" i="2"/>
  <c r="G1903" i="2"/>
  <c r="K1901" i="2"/>
  <c r="G1898" i="2"/>
  <c r="K1896" i="2"/>
  <c r="G1893" i="2"/>
  <c r="K1891" i="2"/>
  <c r="G1888" i="2"/>
  <c r="K1886" i="2"/>
  <c r="G1883" i="2"/>
  <c r="K1881" i="2"/>
  <c r="G1878" i="2"/>
  <c r="K1876" i="2"/>
  <c r="G1873" i="2"/>
  <c r="K1871" i="2"/>
  <c r="E2251" i="2"/>
  <c r="H2208" i="2"/>
  <c r="D2190" i="2"/>
  <c r="H2177" i="2"/>
  <c r="B2167" i="2"/>
  <c r="H2149" i="2"/>
  <c r="K2141" i="2"/>
  <c r="I2108" i="2"/>
  <c r="I2103" i="2"/>
  <c r="K2091" i="2"/>
  <c r="G2080" i="2"/>
  <c r="J2076" i="2"/>
  <c r="E2069" i="2"/>
  <c r="H2062" i="2"/>
  <c r="I2059" i="2"/>
  <c r="B2057" i="2"/>
  <c r="G2048" i="2"/>
  <c r="G2045" i="2"/>
  <c r="I2042" i="2"/>
  <c r="E2037" i="2"/>
  <c r="D2030" i="2"/>
  <c r="I2027" i="2"/>
  <c r="G2025" i="2"/>
  <c r="K2016" i="2"/>
  <c r="H2014" i="2"/>
  <c r="G2012" i="2"/>
  <c r="G2010" i="2"/>
  <c r="G2008" i="2"/>
  <c r="E2006" i="2"/>
  <c r="D2004" i="2"/>
  <c r="D2002" i="2"/>
  <c r="E2000" i="2"/>
  <c r="H1996" i="2"/>
  <c r="J1994" i="2"/>
  <c r="J2166" i="2"/>
  <c r="J2133" i="2"/>
  <c r="H2117" i="2"/>
  <c r="E2108" i="2"/>
  <c r="H2103" i="2"/>
  <c r="E2099" i="2"/>
  <c r="I2095" i="2"/>
  <c r="J2091" i="2"/>
  <c r="B2084" i="2"/>
  <c r="H2076" i="2"/>
  <c r="D2069" i="2"/>
  <c r="G2062" i="2"/>
  <c r="H2059" i="2"/>
  <c r="K2053" i="2"/>
  <c r="E2045" i="2"/>
  <c r="H2042" i="2"/>
  <c r="I2039" i="2"/>
  <c r="D2037" i="2"/>
  <c r="I2034" i="2"/>
  <c r="E2032" i="2"/>
  <c r="H2027" i="2"/>
  <c r="E2023" i="2"/>
  <c r="K2018" i="2"/>
  <c r="J2016" i="2"/>
  <c r="G2014" i="2"/>
  <c r="D2006" i="2"/>
  <c r="D2000" i="2"/>
  <c r="E1998" i="2"/>
  <c r="G1996" i="2"/>
  <c r="I1994" i="2"/>
  <c r="K1992" i="2"/>
  <c r="E1985" i="2"/>
  <c r="G1983" i="2"/>
  <c r="I1981" i="2"/>
  <c r="K1979" i="2"/>
  <c r="D1974" i="2"/>
  <c r="G1972" i="2"/>
  <c r="J1970" i="2"/>
  <c r="D1967" i="2"/>
  <c r="G1965" i="2"/>
  <c r="J1963" i="2"/>
  <c r="D1960" i="2"/>
  <c r="G1958" i="2"/>
  <c r="J1956" i="2"/>
  <c r="E1953" i="2"/>
  <c r="I1951" i="2"/>
  <c r="E1948" i="2"/>
  <c r="I1946" i="2"/>
  <c r="E1943" i="2"/>
  <c r="I1941" i="2"/>
  <c r="E1938" i="2"/>
  <c r="I1936" i="2"/>
  <c r="E1933" i="2"/>
  <c r="I1931" i="2"/>
  <c r="E1928" i="2"/>
  <c r="I1926" i="2"/>
  <c r="E2208" i="2"/>
  <c r="E2188" i="2"/>
  <c r="J2176" i="2"/>
  <c r="H2166" i="2"/>
  <c r="J2157" i="2"/>
  <c r="D2149" i="2"/>
  <c r="K2140" i="2"/>
  <c r="K2122" i="2"/>
  <c r="G2117" i="2"/>
  <c r="G2112" i="2"/>
  <c r="H2107" i="2"/>
  <c r="D2099" i="2"/>
  <c r="E2095" i="2"/>
  <c r="I2091" i="2"/>
  <c r="I2087" i="2"/>
  <c r="K2083" i="2"/>
  <c r="D2080" i="2"/>
  <c r="E2076" i="2"/>
  <c r="K2072" i="2"/>
  <c r="H2065" i="2"/>
  <c r="G2059" i="2"/>
  <c r="K2056" i="2"/>
  <c r="J2053" i="2"/>
  <c r="K2050" i="2"/>
  <c r="D2045" i="2"/>
  <c r="G2042" i="2"/>
  <c r="H2039" i="2"/>
  <c r="H2034" i="2"/>
  <c r="D2032" i="2"/>
  <c r="G2027" i="2"/>
  <c r="E2025" i="2"/>
  <c r="D2023" i="2"/>
  <c r="K2020" i="2"/>
  <c r="J2018" i="2"/>
  <c r="I2016" i="2"/>
  <c r="E2014" i="2"/>
  <c r="E2012" i="2"/>
  <c r="E2010" i="2"/>
  <c r="E2008" i="2"/>
  <c r="B2004" i="2"/>
  <c r="B2002" i="2"/>
  <c r="D1998" i="2"/>
  <c r="H1994" i="2"/>
  <c r="I1992" i="2"/>
  <c r="J1990" i="2"/>
  <c r="B1987" i="2"/>
  <c r="D1985" i="2"/>
  <c r="H1981" i="2"/>
  <c r="J1979" i="2"/>
  <c r="B2239" i="2"/>
  <c r="K2187" i="2"/>
  <c r="H2176" i="2"/>
  <c r="B2166" i="2"/>
  <c r="I2157" i="2"/>
  <c r="I2140" i="2"/>
  <c r="E2133" i="2"/>
  <c r="I2127" i="2"/>
  <c r="D2122" i="2"/>
  <c r="D2117" i="2"/>
  <c r="E2112" i="2"/>
  <c r="G2107" i="2"/>
  <c r="E2103" i="2"/>
  <c r="D2095" i="2"/>
  <c r="G2087" i="2"/>
  <c r="J2083" i="2"/>
  <c r="I2072" i="2"/>
  <c r="G2065" i="2"/>
  <c r="E2062" i="2"/>
  <c r="E2059" i="2"/>
  <c r="I2056" i="2"/>
  <c r="I2053" i="2"/>
  <c r="J2050" i="2"/>
  <c r="K2047" i="2"/>
  <c r="B2045" i="2"/>
  <c r="G2039" i="2"/>
  <c r="B2037" i="2"/>
  <c r="E2034" i="2"/>
  <c r="I2029" i="2"/>
  <c r="D2025" i="2"/>
  <c r="J2020" i="2"/>
  <c r="I2018" i="2"/>
  <c r="H2016" i="2"/>
  <c r="D2014" i="2"/>
  <c r="D2012" i="2"/>
  <c r="D2010" i="2"/>
  <c r="H2237" i="2"/>
  <c r="K2156" i="2"/>
  <c r="E2127" i="2"/>
  <c r="K2111" i="2"/>
  <c r="I2088" i="2"/>
  <c r="B2079" i="2"/>
  <c r="G2070" i="2"/>
  <c r="B2062" i="2"/>
  <c r="G2047" i="2"/>
  <c r="K2036" i="2"/>
  <c r="K2031" i="2"/>
  <c r="E2027" i="2"/>
  <c r="J2023" i="2"/>
  <c r="H2019" i="2"/>
  <c r="H2015" i="2"/>
  <c r="B1998" i="2"/>
  <c r="B1992" i="2"/>
  <c r="J1988" i="2"/>
  <c r="H1980" i="2"/>
  <c r="K1977" i="2"/>
  <c r="D1975" i="2"/>
  <c r="K1972" i="2"/>
  <c r="E1970" i="2"/>
  <c r="H1965" i="2"/>
  <c r="D1963" i="2"/>
  <c r="H1958" i="2"/>
  <c r="D1956" i="2"/>
  <c r="J1951" i="2"/>
  <c r="H1949" i="2"/>
  <c r="G1947" i="2"/>
  <c r="G1945" i="2"/>
  <c r="D1943" i="2"/>
  <c r="D1941" i="2"/>
  <c r="K1930" i="2"/>
  <c r="K1928" i="2"/>
  <c r="H1926" i="2"/>
  <c r="I1924" i="2"/>
  <c r="J1922" i="2"/>
  <c r="J1920" i="2"/>
  <c r="K1918" i="2"/>
  <c r="J1916" i="2"/>
  <c r="K1914" i="2"/>
  <c r="B1911" i="2"/>
  <c r="D1909" i="2"/>
  <c r="H1905" i="2"/>
  <c r="J1903" i="2"/>
  <c r="J1901" i="2"/>
  <c r="B2156" i="2"/>
  <c r="I2111" i="2"/>
  <c r="K2098" i="2"/>
  <c r="H2088" i="2"/>
  <c r="J2061" i="2"/>
  <c r="H2054" i="2"/>
  <c r="K2041" i="2"/>
  <c r="J2036" i="2"/>
  <c r="J2031" i="2"/>
  <c r="D2027" i="2"/>
  <c r="I2023" i="2"/>
  <c r="G2019" i="2"/>
  <c r="K2011" i="2"/>
  <c r="I2004" i="2"/>
  <c r="B1995" i="2"/>
  <c r="K1991" i="2"/>
  <c r="I1988" i="2"/>
  <c r="B1983" i="2"/>
  <c r="G1980" i="2"/>
  <c r="I1977" i="2"/>
  <c r="H1972" i="2"/>
  <c r="D1970" i="2"/>
  <c r="K1967" i="2"/>
  <c r="K1960" i="2"/>
  <c r="H1951" i="2"/>
  <c r="G1949" i="2"/>
  <c r="B1939" i="2"/>
  <c r="B1937" i="2"/>
  <c r="K1934" i="2"/>
  <c r="B2232" i="2"/>
  <c r="I2155" i="2"/>
  <c r="I2126" i="2"/>
  <c r="H2111" i="2"/>
  <c r="I2098" i="2"/>
  <c r="G2078" i="2"/>
  <c r="D2047" i="2"/>
  <c r="J2041" i="2"/>
  <c r="H2036" i="2"/>
  <c r="I2031" i="2"/>
  <c r="K2022" i="2"/>
  <c r="E2019" i="2"/>
  <c r="E2015" i="2"/>
  <c r="H2011" i="2"/>
  <c r="K2007" i="2"/>
  <c r="H2004" i="2"/>
  <c r="K1997" i="2"/>
  <c r="I1991" i="2"/>
  <c r="H1988" i="2"/>
  <c r="K1985" i="2"/>
  <c r="H1977" i="2"/>
  <c r="E1972" i="2"/>
  <c r="J1967" i="2"/>
  <c r="E1965" i="2"/>
  <c r="B1963" i="2"/>
  <c r="J1960" i="2"/>
  <c r="K2231" i="2"/>
  <c r="G2155" i="2"/>
  <c r="I2109" i="2"/>
  <c r="H2098" i="2"/>
  <c r="D2078" i="2"/>
  <c r="J2068" i="2"/>
  <c r="K2060" i="2"/>
  <c r="E2053" i="2"/>
  <c r="I2041" i="2"/>
  <c r="E2036" i="2"/>
  <c r="H2031" i="2"/>
  <c r="B2027" i="2"/>
  <c r="I2022" i="2"/>
  <c r="D2019" i="2"/>
  <c r="I2007" i="2"/>
  <c r="K2000" i="2"/>
  <c r="I1997" i="2"/>
  <c r="G1994" i="2"/>
  <c r="H1991" i="2"/>
  <c r="G1988" i="2"/>
  <c r="J1985" i="2"/>
  <c r="D1980" i="2"/>
  <c r="G1977" i="2"/>
  <c r="D1972" i="2"/>
  <c r="K1969" i="2"/>
  <c r="I1967" i="2"/>
  <c r="D1965" i="2"/>
  <c r="K1962" i="2"/>
  <c r="I1960" i="2"/>
  <c r="K1955" i="2"/>
  <c r="J1953" i="2"/>
  <c r="D1949" i="2"/>
  <c r="D1947" i="2"/>
  <c r="B1945" i="2"/>
  <c r="J1936" i="2"/>
  <c r="I1934" i="2"/>
  <c r="H1932" i="2"/>
  <c r="H1930" i="2"/>
  <c r="E1926" i="2"/>
  <c r="G1920" i="2"/>
  <c r="G1916" i="2"/>
  <c r="H1914" i="2"/>
  <c r="I1912" i="2"/>
  <c r="K1910" i="2"/>
  <c r="E1905" i="2"/>
  <c r="E1903" i="2"/>
  <c r="G1901" i="2"/>
  <c r="I1899" i="2"/>
  <c r="K1897" i="2"/>
  <c r="B1896" i="2"/>
  <c r="E1894" i="2"/>
  <c r="H1892" i="2"/>
  <c r="K1890" i="2"/>
  <c r="B1889" i="2"/>
  <c r="E1887" i="2"/>
  <c r="H1885" i="2"/>
  <c r="K1883" i="2"/>
  <c r="B1882" i="2"/>
  <c r="E1880" i="2"/>
  <c r="H1878" i="2"/>
  <c r="J1876" i="2"/>
  <c r="D1873" i="2"/>
  <c r="G1871" i="2"/>
  <c r="K1869" i="2"/>
  <c r="G1866" i="2"/>
  <c r="K1864" i="2"/>
  <c r="G1861" i="2"/>
  <c r="K1859" i="2"/>
  <c r="G1856" i="2"/>
  <c r="K1854" i="2"/>
  <c r="G1851" i="2"/>
  <c r="K1849" i="2"/>
  <c r="G1846" i="2"/>
  <c r="K1844" i="2"/>
  <c r="G1841" i="2"/>
  <c r="K1839" i="2"/>
  <c r="G1836" i="2"/>
  <c r="K1834" i="2"/>
  <c r="G1831" i="2"/>
  <c r="K1829" i="2"/>
  <c r="G1826" i="2"/>
  <c r="K1824" i="2"/>
  <c r="G1821" i="2"/>
  <c r="K1819" i="2"/>
  <c r="G1816" i="2"/>
  <c r="K1814" i="2"/>
  <c r="G1811" i="2"/>
  <c r="K1809" i="2"/>
  <c r="G1806" i="2"/>
  <c r="K1804" i="2"/>
  <c r="G1801" i="2"/>
  <c r="K1799" i="2"/>
  <c r="G1796" i="2"/>
  <c r="K1794" i="2"/>
  <c r="G1791" i="2"/>
  <c r="K1789" i="2"/>
  <c r="G1786" i="2"/>
  <c r="K1784" i="2"/>
  <c r="G1781" i="2"/>
  <c r="K1779" i="2"/>
  <c r="G1776" i="2"/>
  <c r="K1774" i="2"/>
  <c r="G1771" i="2"/>
  <c r="K1769" i="2"/>
  <c r="G1766" i="2"/>
  <c r="K1764" i="2"/>
  <c r="G1761" i="2"/>
  <c r="K1759" i="2"/>
  <c r="G1756" i="2"/>
  <c r="K1754" i="2"/>
  <c r="G1751" i="2"/>
  <c r="K1749" i="2"/>
  <c r="G1746" i="2"/>
  <c r="K1744" i="2"/>
  <c r="G1741" i="2"/>
  <c r="K1739" i="2"/>
  <c r="G1736" i="2"/>
  <c r="K1734" i="2"/>
  <c r="G1731" i="2"/>
  <c r="K1729" i="2"/>
  <c r="G1726" i="2"/>
  <c r="K1724" i="2"/>
  <c r="G1721" i="2"/>
  <c r="K1719" i="2"/>
  <c r="G1716" i="2"/>
  <c r="K1714" i="2"/>
  <c r="G1711" i="2"/>
  <c r="K1709" i="2"/>
  <c r="G1706" i="2"/>
  <c r="K1704" i="2"/>
  <c r="G1701" i="2"/>
  <c r="K1699" i="2"/>
  <c r="G1696" i="2"/>
  <c r="K1694" i="2"/>
  <c r="G1691" i="2"/>
  <c r="K1689" i="2"/>
  <c r="G1686" i="2"/>
  <c r="K1684" i="2"/>
  <c r="G1681" i="2"/>
  <c r="K1679" i="2"/>
  <c r="G1676" i="2"/>
  <c r="K1674" i="2"/>
  <c r="G1671" i="2"/>
  <c r="H2203" i="2"/>
  <c r="E2124" i="2"/>
  <c r="D2109" i="2"/>
  <c r="B2097" i="2"/>
  <c r="J2086" i="2"/>
  <c r="I2068" i="2"/>
  <c r="D2053" i="2"/>
  <c r="D2041" i="2"/>
  <c r="H2022" i="2"/>
  <c r="H2018" i="2"/>
  <c r="B2015" i="2"/>
  <c r="H2007" i="2"/>
  <c r="J2000" i="2"/>
  <c r="H1997" i="2"/>
  <c r="D1994" i="2"/>
  <c r="G1991" i="2"/>
  <c r="H1982" i="2"/>
  <c r="K1974" i="2"/>
  <c r="J1969" i="2"/>
  <c r="H1967" i="2"/>
  <c r="J1962" i="2"/>
  <c r="H1960" i="2"/>
  <c r="B1958" i="2"/>
  <c r="J1955" i="2"/>
  <c r="I1953" i="2"/>
  <c r="E1951" i="2"/>
  <c r="K1940" i="2"/>
  <c r="K1938" i="2"/>
  <c r="H1936" i="2"/>
  <c r="H1934" i="2"/>
  <c r="G1932" i="2"/>
  <c r="G1930" i="2"/>
  <c r="D1928" i="2"/>
  <c r="D1926" i="2"/>
  <c r="D1924" i="2"/>
  <c r="E1922" i="2"/>
  <c r="E1918" i="2"/>
  <c r="G1914" i="2"/>
  <c r="H1912" i="2"/>
  <c r="J1910" i="2"/>
  <c r="B1907" i="2"/>
  <c r="B1905" i="2"/>
  <c r="D1903" i="2"/>
  <c r="H1899" i="2"/>
  <c r="J1897" i="2"/>
  <c r="D1894" i="2"/>
  <c r="G1892" i="2"/>
  <c r="J1890" i="2"/>
  <c r="D1887" i="2"/>
  <c r="G1885" i="2"/>
  <c r="J1883" i="2"/>
  <c r="D1880" i="2"/>
  <c r="I1876" i="2"/>
  <c r="J1869" i="2"/>
  <c r="B1868" i="2"/>
  <c r="J1864" i="2"/>
  <c r="B1863" i="2"/>
  <c r="J1859" i="2"/>
  <c r="B1858" i="2"/>
  <c r="J1854" i="2"/>
  <c r="B1853" i="2"/>
  <c r="J1849" i="2"/>
  <c r="B1848" i="2"/>
  <c r="J1844" i="2"/>
  <c r="B1843" i="2"/>
  <c r="J1839" i="2"/>
  <c r="B1838" i="2"/>
  <c r="J1834" i="2"/>
  <c r="B1833" i="2"/>
  <c r="J1829" i="2"/>
  <c r="B1828" i="2"/>
  <c r="J1824" i="2"/>
  <c r="B1823" i="2"/>
  <c r="J1819" i="2"/>
  <c r="B1818" i="2"/>
  <c r="J1814" i="2"/>
  <c r="B1813" i="2"/>
  <c r="J1809" i="2"/>
  <c r="B1808" i="2"/>
  <c r="J1804" i="2"/>
  <c r="B1803" i="2"/>
  <c r="J1799" i="2"/>
  <c r="B1798" i="2"/>
  <c r="J1794" i="2"/>
  <c r="B1793" i="2"/>
  <c r="J1789" i="2"/>
  <c r="B1788" i="2"/>
  <c r="J1784" i="2"/>
  <c r="B1783" i="2"/>
  <c r="J1779" i="2"/>
  <c r="B1778" i="2"/>
  <c r="J1774" i="2"/>
  <c r="B1773" i="2"/>
  <c r="J1769" i="2"/>
  <c r="B1768" i="2"/>
  <c r="J1764" i="2"/>
  <c r="B1763" i="2"/>
  <c r="J1759" i="2"/>
  <c r="B1758" i="2"/>
  <c r="J1754" i="2"/>
  <c r="B1753" i="2"/>
  <c r="J1749" i="2"/>
  <c r="B1748" i="2"/>
  <c r="J1744" i="2"/>
  <c r="B1743" i="2"/>
  <c r="G2203" i="2"/>
  <c r="B2148" i="2"/>
  <c r="J2096" i="2"/>
  <c r="I2086" i="2"/>
  <c r="B2077" i="2"/>
  <c r="G2068" i="2"/>
  <c r="E2060" i="2"/>
  <c r="H2046" i="2"/>
  <c r="H2035" i="2"/>
  <c r="I2026" i="2"/>
  <c r="G2022" i="2"/>
  <c r="G2018" i="2"/>
  <c r="D2007" i="2"/>
  <c r="K2003" i="2"/>
  <c r="I2000" i="2"/>
  <c r="E1997" i="2"/>
  <c r="G1982" i="2"/>
  <c r="E1977" i="2"/>
  <c r="J1974" i="2"/>
  <c r="B1972" i="2"/>
  <c r="I1969" i="2"/>
  <c r="E1967" i="2"/>
  <c r="B1965" i="2"/>
  <c r="I1962" i="2"/>
  <c r="E1960" i="2"/>
  <c r="I1955" i="2"/>
  <c r="D1951" i="2"/>
  <c r="B1949" i="2"/>
  <c r="B1947" i="2"/>
  <c r="K1944" i="2"/>
  <c r="K1942" i="2"/>
  <c r="J1940" i="2"/>
  <c r="J1938" i="2"/>
  <c r="G1936" i="2"/>
  <c r="G1934" i="2"/>
  <c r="D1922" i="2"/>
  <c r="E1920" i="2"/>
  <c r="D1918" i="2"/>
  <c r="E1916" i="2"/>
  <c r="G1912" i="2"/>
  <c r="I1910" i="2"/>
  <c r="K1908" i="2"/>
  <c r="E1901" i="2"/>
  <c r="G1899" i="2"/>
  <c r="I1897" i="2"/>
  <c r="I1890" i="2"/>
  <c r="I1883" i="2"/>
  <c r="B1880" i="2"/>
  <c r="E1878" i="2"/>
  <c r="H1876" i="2"/>
  <c r="K1874" i="2"/>
  <c r="B1873" i="2"/>
  <c r="E1871" i="2"/>
  <c r="I1869" i="2"/>
  <c r="E1866" i="2"/>
  <c r="I1864" i="2"/>
  <c r="E1861" i="2"/>
  <c r="I1859" i="2"/>
  <c r="E1856" i="2"/>
  <c r="I1854" i="2"/>
  <c r="E1851" i="2"/>
  <c r="I1849" i="2"/>
  <c r="E1846" i="2"/>
  <c r="I1844" i="2"/>
  <c r="E1841" i="2"/>
  <c r="I1839" i="2"/>
  <c r="E1836" i="2"/>
  <c r="I1834" i="2"/>
  <c r="E1831" i="2"/>
  <c r="I1829" i="2"/>
  <c r="E1826" i="2"/>
  <c r="I1824" i="2"/>
  <c r="E1821" i="2"/>
  <c r="I1819" i="2"/>
  <c r="E1816" i="2"/>
  <c r="I1814" i="2"/>
  <c r="E1811" i="2"/>
  <c r="I1809" i="2"/>
  <c r="E1806" i="2"/>
  <c r="I1804" i="2"/>
  <c r="E1801" i="2"/>
  <c r="I1799" i="2"/>
  <c r="E1796" i="2"/>
  <c r="I1794" i="2"/>
  <c r="E1791" i="2"/>
  <c r="I1789" i="2"/>
  <c r="E1786" i="2"/>
  <c r="I1784" i="2"/>
  <c r="E1781" i="2"/>
  <c r="I1779" i="2"/>
  <c r="E1776" i="2"/>
  <c r="I1774" i="2"/>
  <c r="E1771" i="2"/>
  <c r="I1769" i="2"/>
  <c r="E1766" i="2"/>
  <c r="E2201" i="2"/>
  <c r="E2147" i="2"/>
  <c r="H2096" i="2"/>
  <c r="D2059" i="2"/>
  <c r="H2052" i="2"/>
  <c r="I2040" i="2"/>
  <c r="I2030" i="2"/>
  <c r="E2026" i="2"/>
  <c r="K2010" i="2"/>
  <c r="B2007" i="2"/>
  <c r="J2003" i="2"/>
  <c r="H2000" i="2"/>
  <c r="B1994" i="2"/>
  <c r="E1991" i="2"/>
  <c r="B1985" i="2"/>
  <c r="I1979" i="2"/>
  <c r="B1977" i="2"/>
  <c r="I1974" i="2"/>
  <c r="H1969" i="2"/>
  <c r="H1962" i="2"/>
  <c r="H1955" i="2"/>
  <c r="D1953" i="2"/>
  <c r="J1944" i="2"/>
  <c r="J1942" i="2"/>
  <c r="I1940" i="2"/>
  <c r="I1938" i="2"/>
  <c r="E1932" i="2"/>
  <c r="E1930" i="2"/>
  <c r="B1928" i="2"/>
  <c r="B1926" i="2"/>
  <c r="B1924" i="2"/>
  <c r="B1920" i="2"/>
  <c r="D1916" i="2"/>
  <c r="D1914" i="2"/>
  <c r="H1910" i="2"/>
  <c r="J1908" i="2"/>
  <c r="J1906" i="2"/>
  <c r="B1903" i="2"/>
  <c r="K2146" i="2"/>
  <c r="B2107" i="2"/>
  <c r="B2095" i="2"/>
  <c r="H2085" i="2"/>
  <c r="J2075" i="2"/>
  <c r="D2067" i="2"/>
  <c r="B2059" i="2"/>
  <c r="E2052" i="2"/>
  <c r="K2045" i="2"/>
  <c r="H2040" i="2"/>
  <c r="E2035" i="2"/>
  <c r="H2030" i="2"/>
  <c r="D2026" i="2"/>
  <c r="E2018" i="2"/>
  <c r="B2014" i="2"/>
  <c r="J2010" i="2"/>
  <c r="I2003" i="2"/>
  <c r="B2000" i="2"/>
  <c r="B1997" i="2"/>
  <c r="I1990" i="2"/>
  <c r="E1982" i="2"/>
  <c r="H1979" i="2"/>
  <c r="E1974" i="2"/>
  <c r="G1969" i="2"/>
  <c r="B1967" i="2"/>
  <c r="K1964" i="2"/>
  <c r="G1962" i="2"/>
  <c r="B1960" i="2"/>
  <c r="K1957" i="2"/>
  <c r="G1955" i="2"/>
  <c r="B1951" i="2"/>
  <c r="J1946" i="2"/>
  <c r="I1944" i="2"/>
  <c r="H1942" i="2"/>
  <c r="H1940" i="2"/>
  <c r="E1936" i="2"/>
  <c r="D1934" i="2"/>
  <c r="D1932" i="2"/>
  <c r="B1930" i="2"/>
  <c r="B1922" i="2"/>
  <c r="B1918" i="2"/>
  <c r="E1912" i="2"/>
  <c r="G1910" i="2"/>
  <c r="I1908" i="2"/>
  <c r="I1906" i="2"/>
  <c r="K1904" i="2"/>
  <c r="E1899" i="2"/>
  <c r="G1897" i="2"/>
  <c r="J1895" i="2"/>
  <c r="D1892" i="2"/>
  <c r="G1890" i="2"/>
  <c r="J1888" i="2"/>
  <c r="D1885" i="2"/>
  <c r="I1881" i="2"/>
  <c r="I1874" i="2"/>
  <c r="G1869" i="2"/>
  <c r="K1867" i="2"/>
  <c r="G1864" i="2"/>
  <c r="K1862" i="2"/>
  <c r="G1859" i="2"/>
  <c r="K1857" i="2"/>
  <c r="G1854" i="2"/>
  <c r="K1852" i="2"/>
  <c r="G1849" i="2"/>
  <c r="K1847" i="2"/>
  <c r="I2143" i="2"/>
  <c r="I2121" i="2"/>
  <c r="I2094" i="2"/>
  <c r="J2051" i="2"/>
  <c r="J2045" i="2"/>
  <c r="G2040" i="2"/>
  <c r="D2035" i="2"/>
  <c r="G2030" i="2"/>
  <c r="H2003" i="2"/>
  <c r="H1990" i="2"/>
  <c r="K1987" i="2"/>
  <c r="D1982" i="2"/>
  <c r="G1979" i="2"/>
  <c r="B1974" i="2"/>
  <c r="H1971" i="2"/>
  <c r="H1964" i="2"/>
  <c r="H1957" i="2"/>
  <c r="B1953" i="2"/>
  <c r="K1950" i="2"/>
  <c r="K1948" i="2"/>
  <c r="H1946" i="2"/>
  <c r="H1944" i="2"/>
  <c r="G1942" i="2"/>
  <c r="H2186" i="2"/>
  <c r="K2106" i="2"/>
  <c r="H2094" i="2"/>
  <c r="H2084" i="2"/>
  <c r="E2075" i="2"/>
  <c r="J2066" i="2"/>
  <c r="K2058" i="2"/>
  <c r="I2051" i="2"/>
  <c r="E2039" i="2"/>
  <c r="D2034" i="2"/>
  <c r="H2029" i="2"/>
  <c r="K2025" i="2"/>
  <c r="K2021" i="2"/>
  <c r="I2017" i="2"/>
  <c r="B2010" i="2"/>
  <c r="K2006" i="2"/>
  <c r="D2003" i="2"/>
  <c r="I1993" i="2"/>
  <c r="G1990" i="2"/>
  <c r="I1987" i="2"/>
  <c r="K1984" i="2"/>
  <c r="E2186" i="2"/>
  <c r="E2140" i="2"/>
  <c r="E2119" i="2"/>
  <c r="E2094" i="2"/>
  <c r="E2083" i="2"/>
  <c r="I2074" i="2"/>
  <c r="G2058" i="2"/>
  <c r="I2050" i="2"/>
  <c r="D2039" i="2"/>
  <c r="G2029" i="2"/>
  <c r="J2025" i="2"/>
  <c r="J2021" i="2"/>
  <c r="G2017" i="2"/>
  <c r="K2013" i="2"/>
  <c r="J2006" i="2"/>
  <c r="J1999" i="2"/>
  <c r="K1996" i="2"/>
  <c r="G1993" i="2"/>
  <c r="H1987" i="2"/>
  <c r="J1984" i="2"/>
  <c r="D1979" i="2"/>
  <c r="I1976" i="2"/>
  <c r="B1969" i="2"/>
  <c r="K1966" i="2"/>
  <c r="B1962" i="2"/>
  <c r="J1959" i="2"/>
  <c r="B1955" i="2"/>
  <c r="I1950" i="2"/>
  <c r="I1948" i="2"/>
  <c r="E1942" i="2"/>
  <c r="E1940" i="2"/>
  <c r="B1938" i="2"/>
  <c r="B1936" i="2"/>
  <c r="J1929" i="2"/>
  <c r="J1927" i="2"/>
  <c r="I1925" i="2"/>
  <c r="J1923" i="2"/>
  <c r="I1921" i="2"/>
  <c r="J1919" i="2"/>
  <c r="K1917" i="2"/>
  <c r="K1915" i="2"/>
  <c r="B1912" i="2"/>
  <c r="B1910" i="2"/>
  <c r="D1908" i="2"/>
  <c r="H1904" i="2"/>
  <c r="J1902" i="2"/>
  <c r="B1899" i="2"/>
  <c r="D1897" i="2"/>
  <c r="G1895" i="2"/>
  <c r="J1893" i="2"/>
  <c r="D1890" i="2"/>
  <c r="I1886" i="2"/>
  <c r="J2185" i="2"/>
  <c r="H2139" i="2"/>
  <c r="I2104" i="2"/>
  <c r="D2093" i="2"/>
  <c r="D2083" i="2"/>
  <c r="E2074" i="2"/>
  <c r="E2065" i="2"/>
  <c r="I2057" i="2"/>
  <c r="H2050" i="2"/>
  <c r="I2044" i="2"/>
  <c r="B2034" i="2"/>
  <c r="E2029" i="2"/>
  <c r="I2021" i="2"/>
  <c r="H2013" i="2"/>
  <c r="K2002" i="2"/>
  <c r="H1999" i="2"/>
  <c r="E1996" i="2"/>
  <c r="E1990" i="2"/>
  <c r="D1987" i="2"/>
  <c r="G1984" i="2"/>
  <c r="J1981" i="2"/>
  <c r="H1976" i="2"/>
  <c r="K1973" i="2"/>
  <c r="E1971" i="2"/>
  <c r="J1966" i="2"/>
  <c r="E1964" i="2"/>
  <c r="I1959" i="2"/>
  <c r="E1957" i="2"/>
  <c r="K1952" i="2"/>
  <c r="H1950" i="2"/>
  <c r="E1946" i="2"/>
  <c r="D1944" i="2"/>
  <c r="D1942" i="2"/>
  <c r="B1940" i="2"/>
  <c r="J1931" i="2"/>
  <c r="I1929" i="2"/>
  <c r="H1927" i="2"/>
  <c r="H1925" i="2"/>
  <c r="I1923" i="2"/>
  <c r="H1921" i="2"/>
  <c r="I1919" i="2"/>
  <c r="J1917" i="2"/>
  <c r="J1915" i="2"/>
  <c r="K1913" i="2"/>
  <c r="E1906" i="2"/>
  <c r="G1904" i="2"/>
  <c r="I1902" i="2"/>
  <c r="K1900" i="2"/>
  <c r="I1893" i="2"/>
  <c r="B1890" i="2"/>
  <c r="E1888" i="2"/>
  <c r="H1886" i="2"/>
  <c r="K1884" i="2"/>
  <c r="B1883" i="2"/>
  <c r="E1881" i="2"/>
  <c r="H1879" i="2"/>
  <c r="K1877" i="2"/>
  <c r="B1876" i="2"/>
  <c r="E1874" i="2"/>
  <c r="H1872" i="2"/>
  <c r="K1870" i="2"/>
  <c r="G1867" i="2"/>
  <c r="K1865" i="2"/>
  <c r="G1862" i="2"/>
  <c r="K1860" i="2"/>
  <c r="G1857" i="2"/>
  <c r="K1855" i="2"/>
  <c r="G1852" i="2"/>
  <c r="K1850" i="2"/>
  <c r="G1847" i="2"/>
  <c r="K1845" i="2"/>
  <c r="G1842" i="2"/>
  <c r="K1840" i="2"/>
  <c r="G1837" i="2"/>
  <c r="K1835" i="2"/>
  <c r="G1832" i="2"/>
  <c r="K1830" i="2"/>
  <c r="G1827" i="2"/>
  <c r="K1825" i="2"/>
  <c r="G1822" i="2"/>
  <c r="K1820" i="2"/>
  <c r="G1817" i="2"/>
  <c r="K1815" i="2"/>
  <c r="G1812" i="2"/>
  <c r="K1810" i="2"/>
  <c r="G1807" i="2"/>
  <c r="K1805" i="2"/>
  <c r="G1802" i="2"/>
  <c r="K1800" i="2"/>
  <c r="G1797" i="2"/>
  <c r="K1795" i="2"/>
  <c r="G1792" i="2"/>
  <c r="K1790" i="2"/>
  <c r="G1787" i="2"/>
  <c r="K1785" i="2"/>
  <c r="G1782" i="2"/>
  <c r="K1780" i="2"/>
  <c r="G1777" i="2"/>
  <c r="K1775" i="2"/>
  <c r="G1772" i="2"/>
  <c r="K1770" i="2"/>
  <c r="G1767" i="2"/>
  <c r="K1765" i="2"/>
  <c r="G1762" i="2"/>
  <c r="K1760" i="2"/>
  <c r="G1757" i="2"/>
  <c r="K1755" i="2"/>
  <c r="G1752" i="2"/>
  <c r="K1750" i="2"/>
  <c r="G1747" i="2"/>
  <c r="K1745" i="2"/>
  <c r="G1742" i="2"/>
  <c r="K1740" i="2"/>
  <c r="G1737" i="2"/>
  <c r="K1735" i="2"/>
  <c r="G1732" i="2"/>
  <c r="K1730" i="2"/>
  <c r="G1727" i="2"/>
  <c r="K1725" i="2"/>
  <c r="G1722" i="2"/>
  <c r="K1720" i="2"/>
  <c r="G1717" i="2"/>
  <c r="K1715" i="2"/>
  <c r="G1712" i="2"/>
  <c r="K1710" i="2"/>
  <c r="G1707" i="2"/>
  <c r="K1705" i="2"/>
  <c r="G1702" i="2"/>
  <c r="K1700" i="2"/>
  <c r="G1697" i="2"/>
  <c r="K1695" i="2"/>
  <c r="G1692" i="2"/>
  <c r="K1690" i="2"/>
  <c r="G1687" i="2"/>
  <c r="K1685" i="2"/>
  <c r="G1682" i="2"/>
  <c r="K1680" i="2"/>
  <c r="G1677" i="2"/>
  <c r="K1675" i="2"/>
  <c r="G1672" i="2"/>
  <c r="K1670" i="2"/>
  <c r="G1667" i="2"/>
  <c r="K1665" i="2"/>
  <c r="G1662" i="2"/>
  <c r="K1660" i="2"/>
  <c r="G1657" i="2"/>
  <c r="K1655" i="2"/>
  <c r="G1652" i="2"/>
  <c r="K1650" i="2"/>
  <c r="G1647" i="2"/>
  <c r="K1645" i="2"/>
  <c r="G1642" i="2"/>
  <c r="K1640" i="2"/>
  <c r="G1637" i="2"/>
  <c r="K1635" i="2"/>
  <c r="G1632" i="2"/>
  <c r="K1630" i="2"/>
  <c r="G1627" i="2"/>
  <c r="K1625" i="2"/>
  <c r="G1622" i="2"/>
  <c r="K1620" i="2"/>
  <c r="G1617" i="2"/>
  <c r="K1615" i="2"/>
  <c r="G1612" i="2"/>
  <c r="K1610" i="2"/>
  <c r="G1607" i="2"/>
  <c r="K1605" i="2"/>
  <c r="G1602" i="2"/>
  <c r="K1600" i="2"/>
  <c r="G1597" i="2"/>
  <c r="K1595" i="2"/>
  <c r="G1592" i="2"/>
  <c r="K1590" i="2"/>
  <c r="G1587" i="2"/>
  <c r="K1585" i="2"/>
  <c r="B2176" i="2"/>
  <c r="K2138" i="2"/>
  <c r="H2104" i="2"/>
  <c r="I2092" i="2"/>
  <c r="B2065" i="2"/>
  <c r="G2050" i="2"/>
  <c r="H2044" i="2"/>
  <c r="B2039" i="2"/>
  <c r="D2029" i="2"/>
  <c r="H2021" i="2"/>
  <c r="E2017" i="2"/>
  <c r="I2009" i="2"/>
  <c r="I2002" i="2"/>
  <c r="G1999" i="2"/>
  <c r="D1996" i="2"/>
  <c r="E1993" i="2"/>
  <c r="D1990" i="2"/>
  <c r="D1984" i="2"/>
  <c r="G1981" i="2"/>
  <c r="G1976" i="2"/>
  <c r="J1973" i="2"/>
  <c r="D1971" i="2"/>
  <c r="K1968" i="2"/>
  <c r="H1966" i="2"/>
  <c r="D1964" i="2"/>
  <c r="K1961" i="2"/>
  <c r="H1959" i="2"/>
  <c r="D1957" i="2"/>
  <c r="K1954" i="2"/>
  <c r="J1952" i="2"/>
  <c r="G1950" i="2"/>
  <c r="D1948" i="2"/>
  <c r="D1946" i="2"/>
  <c r="K1935" i="2"/>
  <c r="K1933" i="2"/>
  <c r="H1931" i="2"/>
  <c r="H1929" i="2"/>
  <c r="G1927" i="2"/>
  <c r="G1925" i="2"/>
  <c r="G1921" i="2"/>
  <c r="H1919" i="2"/>
  <c r="H1917" i="2"/>
  <c r="I1915" i="2"/>
  <c r="G2135" i="2"/>
  <c r="D2103" i="2"/>
  <c r="G2092" i="2"/>
  <c r="K2082" i="2"/>
  <c r="G2073" i="2"/>
  <c r="E2057" i="2"/>
  <c r="D2044" i="2"/>
  <c r="J2033" i="2"/>
  <c r="I2020" i="2"/>
  <c r="D2017" i="2"/>
  <c r="D2013" i="2"/>
  <c r="E2009" i="2"/>
  <c r="K2005" i="2"/>
  <c r="H2002" i="2"/>
  <c r="D1993" i="2"/>
  <c r="K1978" i="2"/>
  <c r="D1976" i="2"/>
  <c r="I1973" i="2"/>
  <c r="J1968" i="2"/>
  <c r="E1966" i="2"/>
  <c r="J1961" i="2"/>
  <c r="E1959" i="2"/>
  <c r="J1954" i="2"/>
  <c r="G1952" i="2"/>
  <c r="B1944" i="2"/>
  <c r="B1942" i="2"/>
  <c r="K1939" i="2"/>
  <c r="K1937" i="2"/>
  <c r="J1935" i="2"/>
  <c r="J1933" i="2"/>
  <c r="G1931" i="2"/>
  <c r="G1929" i="2"/>
  <c r="E1923" i="2"/>
  <c r="G1919" i="2"/>
  <c r="G1917" i="2"/>
  <c r="H1915" i="2"/>
  <c r="I1913" i="2"/>
  <c r="I1911" i="2"/>
  <c r="K1909" i="2"/>
  <c r="E1904" i="2"/>
  <c r="G1902" i="2"/>
  <c r="I1900" i="2"/>
  <c r="K1898" i="2"/>
  <c r="D1895" i="2"/>
  <c r="I1891" i="2"/>
  <c r="I1884" i="2"/>
  <c r="I1877" i="2"/>
  <c r="I1870" i="2"/>
  <c r="K2174" i="2"/>
  <c r="I2132" i="2"/>
  <c r="E2132" i="2"/>
  <c r="I2114" i="2"/>
  <c r="G2102" i="2"/>
  <c r="H2090" i="2"/>
  <c r="B2072" i="2"/>
  <c r="E2063" i="2"/>
  <c r="D2056" i="2"/>
  <c r="B2049" i="2"/>
  <c r="G2043" i="2"/>
  <c r="H2028" i="2"/>
  <c r="D2024" i="2"/>
  <c r="D2016" i="2"/>
  <c r="K2012" i="2"/>
  <c r="H2005" i="2"/>
  <c r="K1998" i="2"/>
  <c r="J1995" i="2"/>
  <c r="G2164" i="2"/>
  <c r="D2132" i="2"/>
  <c r="K2080" i="2"/>
  <c r="D2063" i="2"/>
  <c r="K2048" i="2"/>
  <c r="I2037" i="2"/>
  <c r="G2028" i="2"/>
  <c r="B2024" i="2"/>
  <c r="E2020" i="2"/>
  <c r="K2173" i="2"/>
  <c r="I2079" i="2"/>
  <c r="D2043" i="2"/>
  <c r="B2005" i="2"/>
  <c r="D1992" i="2"/>
  <c r="E1981" i="2"/>
  <c r="B1961" i="2"/>
  <c r="H1954" i="2"/>
  <c r="I1949" i="2"/>
  <c r="J1934" i="2"/>
  <c r="I1930" i="2"/>
  <c r="G1922" i="2"/>
  <c r="I1918" i="2"/>
  <c r="I1914" i="2"/>
  <c r="I1907" i="2"/>
  <c r="E1895" i="2"/>
  <c r="K1892" i="2"/>
  <c r="K1889" i="2"/>
  <c r="G1887" i="2"/>
  <c r="G1884" i="2"/>
  <c r="D1879" i="2"/>
  <c r="D1874" i="2"/>
  <c r="E1869" i="2"/>
  <c r="B1867" i="2"/>
  <c r="H1862" i="2"/>
  <c r="E1858" i="2"/>
  <c r="J1853" i="2"/>
  <c r="I1851" i="2"/>
  <c r="D1849" i="2"/>
  <c r="B1847" i="2"/>
  <c r="J1842" i="2"/>
  <c r="E2164" i="2"/>
  <c r="I2019" i="2"/>
  <c r="D1981" i="2"/>
  <c r="G1954" i="2"/>
  <c r="K1943" i="2"/>
  <c r="D1939" i="2"/>
  <c r="K1925" i="2"/>
  <c r="B1914" i="2"/>
  <c r="H1907" i="2"/>
  <c r="B1904" i="2"/>
  <c r="J1900" i="2"/>
  <c r="B1898" i="2"/>
  <c r="B1895" i="2"/>
  <c r="J1892" i="2"/>
  <c r="J1889" i="2"/>
  <c r="J1881" i="2"/>
  <c r="B1874" i="2"/>
  <c r="J1871" i="2"/>
  <c r="D1869" i="2"/>
  <c r="E1860" i="2"/>
  <c r="D1858" i="2"/>
  <c r="J1855" i="2"/>
  <c r="I1853" i="2"/>
  <c r="H1851" i="2"/>
  <c r="B1849" i="2"/>
  <c r="D2164" i="2"/>
  <c r="H2038" i="2"/>
  <c r="B2017" i="2"/>
  <c r="G2002" i="2"/>
  <c r="K1989" i="2"/>
  <c r="D1973" i="2"/>
  <c r="D1966" i="2"/>
  <c r="K1959" i="2"/>
  <c r="H2132" i="2"/>
  <c r="E2072" i="2"/>
  <c r="E2016" i="2"/>
  <c r="J1989" i="2"/>
  <c r="D1959" i="2"/>
  <c r="B1948" i="2"/>
  <c r="I1943" i="2"/>
  <c r="D1938" i="2"/>
  <c r="I1933" i="2"/>
  <c r="E1925" i="2"/>
  <c r="E1921" i="2"/>
  <c r="J1913" i="2"/>
  <c r="E1907" i="2"/>
  <c r="G1900" i="2"/>
  <c r="E1892" i="2"/>
  <c r="H1889" i="2"/>
  <c r="D1884" i="2"/>
  <c r="G1881" i="2"/>
  <c r="E1876" i="2"/>
  <c r="H1871" i="2"/>
  <c r="K1866" i="2"/>
  <c r="D1862" i="2"/>
  <c r="J1857" i="2"/>
  <c r="H1855" i="2"/>
  <c r="G1853" i="2"/>
  <c r="B1851" i="2"/>
  <c r="K1846" i="2"/>
  <c r="G1844" i="2"/>
  <c r="B1834" i="2"/>
  <c r="H2037" i="2"/>
  <c r="K2001" i="2"/>
  <c r="I1989" i="2"/>
  <c r="J1980" i="2"/>
  <c r="B1973" i="2"/>
  <c r="B1966" i="2"/>
  <c r="B1954" i="2"/>
  <c r="D1929" i="2"/>
  <c r="B1925" i="2"/>
  <c r="D1921" i="2"/>
  <c r="E1917" i="2"/>
  <c r="E1910" i="2"/>
  <c r="D1907" i="2"/>
  <c r="K1903" i="2"/>
  <c r="H1897" i="2"/>
  <c r="K1894" i="2"/>
  <c r="G1889" i="2"/>
  <c r="J1886" i="2"/>
  <c r="D1881" i="2"/>
  <c r="D1876" i="2"/>
  <c r="K1873" i="2"/>
  <c r="D1871" i="2"/>
  <c r="K1868" i="2"/>
  <c r="J1866" i="2"/>
  <c r="E1864" i="2"/>
  <c r="B1860" i="2"/>
  <c r="I1857" i="2"/>
  <c r="G1855" i="2"/>
  <c r="K1848" i="2"/>
  <c r="J1846" i="2"/>
  <c r="E1842" i="2"/>
  <c r="E1840" i="2"/>
  <c r="E1838" i="2"/>
  <c r="B1836" i="2"/>
  <c r="J1827" i="2"/>
  <c r="I1825" i="2"/>
  <c r="I1823" i="2"/>
  <c r="I1821" i="2"/>
  <c r="E1817" i="2"/>
  <c r="E1815" i="2"/>
  <c r="E1813" i="2"/>
  <c r="B1811" i="2"/>
  <c r="J1802" i="2"/>
  <c r="I1800" i="2"/>
  <c r="I1798" i="2"/>
  <c r="I1796" i="2"/>
  <c r="E1792" i="2"/>
  <c r="E1790" i="2"/>
  <c r="E1788" i="2"/>
  <c r="B1786" i="2"/>
  <c r="J1777" i="2"/>
  <c r="I1775" i="2"/>
  <c r="I1773" i="2"/>
  <c r="I1771" i="2"/>
  <c r="E1767" i="2"/>
  <c r="E1765" i="2"/>
  <c r="E1761" i="2"/>
  <c r="G1755" i="2"/>
  <c r="H1753" i="2"/>
  <c r="I1751" i="2"/>
  <c r="H1749" i="2"/>
  <c r="I1747" i="2"/>
  <c r="I1745" i="2"/>
  <c r="J1743" i="2"/>
  <c r="K1741" i="2"/>
  <c r="E1734" i="2"/>
  <c r="H1730" i="2"/>
  <c r="J1728" i="2"/>
  <c r="B1725" i="2"/>
  <c r="D1723" i="2"/>
  <c r="E1721" i="2"/>
  <c r="G1719" i="2"/>
  <c r="I1717" i="2"/>
  <c r="J1715" i="2"/>
  <c r="B1712" i="2"/>
  <c r="D1710" i="2"/>
  <c r="H1706" i="2"/>
  <c r="I1704" i="2"/>
  <c r="K1702" i="2"/>
  <c r="B1699" i="2"/>
  <c r="D1697" i="2"/>
  <c r="H1693" i="2"/>
  <c r="J1691" i="2"/>
  <c r="E1684" i="2"/>
  <c r="H1680" i="2"/>
  <c r="J1678" i="2"/>
  <c r="H2127" i="2"/>
  <c r="J2070" i="2"/>
  <c r="J2001" i="2"/>
  <c r="H1989" i="2"/>
  <c r="I1980" i="2"/>
  <c r="B1959" i="2"/>
  <c r="K1953" i="2"/>
  <c r="B1943" i="2"/>
  <c r="J1937" i="2"/>
  <c r="D1933" i="2"/>
  <c r="D1917" i="2"/>
  <c r="E1913" i="2"/>
  <c r="H1906" i="2"/>
  <c r="I1903" i="2"/>
  <c r="E1900" i="2"/>
  <c r="J1894" i="2"/>
  <c r="B1892" i="2"/>
  <c r="G1886" i="2"/>
  <c r="B1884" i="2"/>
  <c r="B1881" i="2"/>
  <c r="K1878" i="2"/>
  <c r="J1873" i="2"/>
  <c r="B1871" i="2"/>
  <c r="J1868" i="2"/>
  <c r="I1866" i="2"/>
  <c r="D1864" i="2"/>
  <c r="B1862" i="2"/>
  <c r="H1857" i="2"/>
  <c r="E1853" i="2"/>
  <c r="J1848" i="2"/>
  <c r="I1846" i="2"/>
  <c r="E1844" i="2"/>
  <c r="D1842" i="2"/>
  <c r="D1840" i="2"/>
  <c r="D1838" i="2"/>
  <c r="I1827" i="2"/>
  <c r="H1825" i="2"/>
  <c r="H1823" i="2"/>
  <c r="H1821" i="2"/>
  <c r="E1819" i="2"/>
  <c r="D1817" i="2"/>
  <c r="D1815" i="2"/>
  <c r="D1813" i="2"/>
  <c r="I1802" i="2"/>
  <c r="H1800" i="2"/>
  <c r="H1798" i="2"/>
  <c r="H1796" i="2"/>
  <c r="E1794" i="2"/>
  <c r="D1792" i="2"/>
  <c r="D1790" i="2"/>
  <c r="D1788" i="2"/>
  <c r="I1777" i="2"/>
  <c r="H1775" i="2"/>
  <c r="H1773" i="2"/>
  <c r="H1771" i="2"/>
  <c r="E1769" i="2"/>
  <c r="D1767" i="2"/>
  <c r="D1765" i="2"/>
  <c r="E1763" i="2"/>
  <c r="D1761" i="2"/>
  <c r="E1759" i="2"/>
  <c r="E1757" i="2"/>
  <c r="G1753" i="2"/>
  <c r="H1751" i="2"/>
  <c r="G1749" i="2"/>
  <c r="H1747" i="2"/>
  <c r="H1745" i="2"/>
  <c r="I1743" i="2"/>
  <c r="J1741" i="2"/>
  <c r="J1739" i="2"/>
  <c r="B1736" i="2"/>
  <c r="D1734" i="2"/>
  <c r="E1732" i="2"/>
  <c r="G1730" i="2"/>
  <c r="I1728" i="2"/>
  <c r="K1726" i="2"/>
  <c r="B1723" i="2"/>
  <c r="D1721" i="2"/>
  <c r="K2116" i="2"/>
  <c r="G2033" i="2"/>
  <c r="K2015" i="2"/>
  <c r="I2001" i="2"/>
  <c r="G1989" i="2"/>
  <c r="E1979" i="2"/>
  <c r="K1947" i="2"/>
  <c r="H1937" i="2"/>
  <c r="B1929" i="2"/>
  <c r="B1921" i="2"/>
  <c r="D1913" i="2"/>
  <c r="J1909" i="2"/>
  <c r="G1906" i="2"/>
  <c r="B1900" i="2"/>
  <c r="E1897" i="2"/>
  <c r="I1894" i="2"/>
  <c r="J1891" i="2"/>
  <c r="E1889" i="2"/>
  <c r="E1886" i="2"/>
  <c r="J1878" i="2"/>
  <c r="I1873" i="2"/>
  <c r="I1868" i="2"/>
  <c r="H1866" i="2"/>
  <c r="B1864" i="2"/>
  <c r="E1855" i="2"/>
  <c r="D1853" i="2"/>
  <c r="J1850" i="2"/>
  <c r="I1848" i="2"/>
  <c r="H1846" i="2"/>
  <c r="D1844" i="2"/>
  <c r="K1833" i="2"/>
  <c r="K1831" i="2"/>
  <c r="H1829" i="2"/>
  <c r="H1827" i="2"/>
  <c r="G1825" i="2"/>
  <c r="G1823" i="2"/>
  <c r="D1821" i="2"/>
  <c r="D1819" i="2"/>
  <c r="K1808" i="2"/>
  <c r="K1806" i="2"/>
  <c r="H1804" i="2"/>
  <c r="H1802" i="2"/>
  <c r="G1800" i="2"/>
  <c r="G1798" i="2"/>
  <c r="D1796" i="2"/>
  <c r="I2063" i="2"/>
  <c r="E2033" i="2"/>
  <c r="K1988" i="2"/>
  <c r="J1978" i="2"/>
  <c r="G1971" i="2"/>
  <c r="K1965" i="2"/>
  <c r="J1947" i="2"/>
  <c r="G1937" i="2"/>
  <c r="B1933" i="2"/>
  <c r="K1924" i="2"/>
  <c r="B1917" i="2"/>
  <c r="I1909" i="2"/>
  <c r="D1906" i="2"/>
  <c r="B1897" i="2"/>
  <c r="H1894" i="2"/>
  <c r="H1891" i="2"/>
  <c r="D1889" i="2"/>
  <c r="D1886" i="2"/>
  <c r="I1878" i="2"/>
  <c r="K1875" i="2"/>
  <c r="H1873" i="2"/>
  <c r="H1868" i="2"/>
  <c r="D1866" i="2"/>
  <c r="H1859" i="2"/>
  <c r="E1857" i="2"/>
  <c r="D1855" i="2"/>
  <c r="I1850" i="2"/>
  <c r="H1848" i="2"/>
  <c r="D1846" i="2"/>
  <c r="B1844" i="2"/>
  <c r="B1842" i="2"/>
  <c r="B1840" i="2"/>
  <c r="K1837" i="2"/>
  <c r="J1835" i="2"/>
  <c r="J1833" i="2"/>
  <c r="J1831" i="2"/>
  <c r="G1829" i="2"/>
  <c r="B1819" i="2"/>
  <c r="B1817" i="2"/>
  <c r="B1815" i="2"/>
  <c r="K1812" i="2"/>
  <c r="J1810" i="2"/>
  <c r="J2113" i="2"/>
  <c r="D2062" i="2"/>
  <c r="I2032" i="2"/>
  <c r="K1986" i="2"/>
  <c r="I1978" i="2"/>
  <c r="B1971" i="2"/>
  <c r="G1964" i="2"/>
  <c r="K1958" i="2"/>
  <c r="E1952" i="2"/>
  <c r="H1947" i="2"/>
  <c r="J1941" i="2"/>
  <c r="J1924" i="2"/>
  <c r="K1920" i="2"/>
  <c r="B1913" i="2"/>
  <c r="H1909" i="2"/>
  <c r="B1906" i="2"/>
  <c r="K1902" i="2"/>
  <c r="G1894" i="2"/>
  <c r="G1891" i="2"/>
  <c r="H1883" i="2"/>
  <c r="K1880" i="2"/>
  <c r="D1878" i="2"/>
  <c r="J1875" i="2"/>
  <c r="J1870" i="2"/>
  <c r="G1868" i="2"/>
  <c r="B1866" i="2"/>
  <c r="K1861" i="2"/>
  <c r="D1857" i="2"/>
  <c r="J1852" i="2"/>
  <c r="H1850" i="2"/>
  <c r="G1848" i="2"/>
  <c r="B1846" i="2"/>
  <c r="J1837" i="2"/>
  <c r="I1835" i="2"/>
  <c r="I1833" i="2"/>
  <c r="I1831" i="2"/>
  <c r="B2032" i="2"/>
  <c r="J1998" i="2"/>
  <c r="J1986" i="2"/>
  <c r="G1978" i="2"/>
  <c r="K1970" i="2"/>
  <c r="B1964" i="2"/>
  <c r="D1958" i="2"/>
  <c r="D1952" i="2"/>
  <c r="E1947" i="2"/>
  <c r="H1941" i="2"/>
  <c r="E1937" i="2"/>
  <c r="K1932" i="2"/>
  <c r="J1928" i="2"/>
  <c r="H1924" i="2"/>
  <c r="I1920" i="2"/>
  <c r="I1916" i="2"/>
  <c r="G1909" i="2"/>
  <c r="H1902" i="2"/>
  <c r="K1899" i="2"/>
  <c r="J1896" i="2"/>
  <c r="K1888" i="2"/>
  <c r="B1886" i="2"/>
  <c r="E1883" i="2"/>
  <c r="J1880" i="2"/>
  <c r="B1878" i="2"/>
  <c r="I1875" i="2"/>
  <c r="E1873" i="2"/>
  <c r="H1870" i="2"/>
  <c r="K1863" i="2"/>
  <c r="J1861" i="2"/>
  <c r="E1859" i="2"/>
  <c r="B1855" i="2"/>
  <c r="I1852" i="2"/>
  <c r="G1850" i="2"/>
  <c r="I1837" i="2"/>
  <c r="H1835" i="2"/>
  <c r="H2056" i="2"/>
  <c r="K2028" i="2"/>
  <c r="B2012" i="2"/>
  <c r="I1998" i="2"/>
  <c r="I1986" i="2"/>
  <c r="I1970" i="2"/>
  <c r="K1963" i="2"/>
  <c r="G1957" i="2"/>
  <c r="G1946" i="2"/>
  <c r="G1941" i="2"/>
  <c r="D1937" i="2"/>
  <c r="J1932" i="2"/>
  <c r="I1928" i="2"/>
  <c r="G1924" i="2"/>
  <c r="H1920" i="2"/>
  <c r="H1916" i="2"/>
  <c r="K1912" i="2"/>
  <c r="J1899" i="2"/>
  <c r="I1896" i="2"/>
  <c r="B1894" i="2"/>
  <c r="E1891" i="2"/>
  <c r="I1888" i="2"/>
  <c r="D1883" i="2"/>
  <c r="I1880" i="2"/>
  <c r="H1875" i="2"/>
  <c r="G1870" i="2"/>
  <c r="E1868" i="2"/>
  <c r="J1863" i="2"/>
  <c r="I1861" i="2"/>
  <c r="D1859" i="2"/>
  <c r="B1857" i="2"/>
  <c r="H1852" i="2"/>
  <c r="E1848" i="2"/>
  <c r="K1843" i="2"/>
  <c r="K1841" i="2"/>
  <c r="H1839" i="2"/>
  <c r="H1837" i="2"/>
  <c r="H2102" i="2"/>
  <c r="E2056" i="2"/>
  <c r="I2028" i="2"/>
  <c r="H1986" i="2"/>
  <c r="E1978" i="2"/>
  <c r="H1970" i="2"/>
  <c r="I1963" i="2"/>
  <c r="B1957" i="2"/>
  <c r="B1952" i="2"/>
  <c r="B1946" i="2"/>
  <c r="B1916" i="2"/>
  <c r="J1912" i="2"/>
  <c r="E1909" i="2"/>
  <c r="K1905" i="2"/>
  <c r="E1902" i="2"/>
  <c r="H1896" i="2"/>
  <c r="D1891" i="2"/>
  <c r="H1888" i="2"/>
  <c r="H1880" i="2"/>
  <c r="G1875" i="2"/>
  <c r="K1872" i="2"/>
  <c r="D1868" i="2"/>
  <c r="J1865" i="2"/>
  <c r="I1863" i="2"/>
  <c r="H1861" i="2"/>
  <c r="B1859" i="2"/>
  <c r="E1850" i="2"/>
  <c r="D1848" i="2"/>
  <c r="J1845" i="2"/>
  <c r="J1843" i="2"/>
  <c r="J1841" i="2"/>
  <c r="G1839" i="2"/>
  <c r="B1829" i="2"/>
  <c r="B1827" i="2"/>
  <c r="B1825" i="2"/>
  <c r="K1822" i="2"/>
  <c r="J1820" i="2"/>
  <c r="J1818" i="2"/>
  <c r="J1816" i="2"/>
  <c r="G1814" i="2"/>
  <c r="I2100" i="2"/>
  <c r="E2055" i="2"/>
  <c r="B2009" i="2"/>
  <c r="H2100" i="2"/>
  <c r="E2028" i="2"/>
  <c r="K1995" i="2"/>
  <c r="J1976" i="2"/>
  <c r="G1963" i="2"/>
  <c r="H1956" i="2"/>
  <c r="G1951" i="2"/>
  <c r="K1945" i="2"/>
  <c r="B1941" i="2"/>
  <c r="E1927" i="2"/>
  <c r="D1923" i="2"/>
  <c r="G1915" i="2"/>
  <c r="B1909" i="2"/>
  <c r="I1905" i="2"/>
  <c r="H1893" i="2"/>
  <c r="H2089" i="2"/>
  <c r="J2048" i="2"/>
  <c r="D2008" i="2"/>
  <c r="D1995" i="2"/>
  <c r="J1975" i="2"/>
  <c r="H1968" i="2"/>
  <c r="H1961" i="2"/>
  <c r="E1956" i="2"/>
  <c r="B1950" i="2"/>
  <c r="H1945" i="2"/>
  <c r="J1939" i="2"/>
  <c r="G1935" i="2"/>
  <c r="B1927" i="2"/>
  <c r="B1919" i="2"/>
  <c r="I2047" i="2"/>
  <c r="K2023" i="2"/>
  <c r="J2005" i="2"/>
  <c r="H1983" i="2"/>
  <c r="I1975" i="2"/>
  <c r="G1968" i="2"/>
  <c r="G1961" i="2"/>
  <c r="B1956" i="2"/>
  <c r="E1945" i="2"/>
  <c r="I1939" i="2"/>
  <c r="B1931" i="2"/>
  <c r="I1904" i="2"/>
  <c r="H1901" i="2"/>
  <c r="K1895" i="2"/>
  <c r="B1893" i="2"/>
  <c r="J1887" i="2"/>
  <c r="I1879" i="2"/>
  <c r="D1877" i="2"/>
  <c r="H1874" i="2"/>
  <c r="E1867" i="2"/>
  <c r="D1865" i="2"/>
  <c r="I1860" i="2"/>
  <c r="H1858" i="2"/>
  <c r="D1856" i="2"/>
  <c r="H1849" i="2"/>
  <c r="E1847" i="2"/>
  <c r="D1845" i="2"/>
  <c r="D1843" i="2"/>
  <c r="I1832" i="2"/>
  <c r="K2081" i="2"/>
  <c r="I2043" i="2"/>
  <c r="G2020" i="2"/>
  <c r="D2005" i="2"/>
  <c r="E1992" i="2"/>
  <c r="D1983" i="2"/>
  <c r="G1975" i="2"/>
  <c r="B1968" i="2"/>
  <c r="E1961" i="2"/>
  <c r="I1954" i="2"/>
  <c r="J1949" i="2"/>
  <c r="G1939" i="2"/>
  <c r="B1935" i="2"/>
  <c r="J1930" i="2"/>
  <c r="G1926" i="2"/>
  <c r="H1922" i="2"/>
  <c r="J1918" i="2"/>
  <c r="J1914" i="2"/>
  <c r="D1911" i="2"/>
  <c r="J1907" i="2"/>
  <c r="D1904" i="2"/>
  <c r="B1901" i="2"/>
  <c r="D1898" i="2"/>
  <c r="H1895" i="2"/>
  <c r="H1887" i="2"/>
  <c r="H1884" i="2"/>
  <c r="D1882" i="2"/>
  <c r="E1879" i="2"/>
  <c r="B1877" i="2"/>
  <c r="B1865" i="2"/>
  <c r="I1862" i="2"/>
  <c r="G1860" i="2"/>
  <c r="K1853" i="2"/>
  <c r="J1851" i="2"/>
  <c r="E1849" i="2"/>
  <c r="B1845" i="2"/>
  <c r="K1842" i="2"/>
  <c r="J1840" i="2"/>
  <c r="J1838" i="2"/>
  <c r="J1836" i="2"/>
  <c r="G1834" i="2"/>
  <c r="B1824" i="2"/>
  <c r="B1822" i="2"/>
  <c r="B1820" i="2"/>
  <c r="K1817" i="2"/>
  <c r="J1815" i="2"/>
  <c r="J1813" i="2"/>
  <c r="J1811" i="2"/>
  <c r="G1809" i="2"/>
  <c r="B1799" i="2"/>
  <c r="B1797" i="2"/>
  <c r="B1795" i="2"/>
  <c r="K1792" i="2"/>
  <c r="J1790" i="2"/>
  <c r="J1788" i="2"/>
  <c r="J1786" i="2"/>
  <c r="G1784" i="2"/>
  <c r="B1774" i="2"/>
  <c r="B1772" i="2"/>
  <c r="B1770" i="2"/>
  <c r="K1767" i="2"/>
  <c r="J1765" i="2"/>
  <c r="K1763" i="2"/>
  <c r="B1752" i="2"/>
  <c r="D1748" i="2"/>
  <c r="D1744" i="2"/>
  <c r="D1742" i="2"/>
  <c r="E1740" i="2"/>
  <c r="G1738" i="2"/>
  <c r="I1736" i="2"/>
  <c r="J1734" i="2"/>
  <c r="B1731" i="2"/>
  <c r="D1729" i="2"/>
  <c r="E1727" i="2"/>
  <c r="G1725" i="2"/>
  <c r="I1723" i="2"/>
  <c r="K1721" i="2"/>
  <c r="B1718" i="2"/>
  <c r="D1716" i="2"/>
  <c r="H1712" i="2"/>
  <c r="I1710" i="2"/>
  <c r="K1708" i="2"/>
  <c r="E1703" i="2"/>
  <c r="H1699" i="2"/>
  <c r="J1697" i="2"/>
  <c r="E1690" i="2"/>
  <c r="G1688" i="2"/>
  <c r="I1686" i="2"/>
  <c r="J1684" i="2"/>
  <c r="J1948" i="2"/>
  <c r="K1929" i="2"/>
  <c r="D1902" i="2"/>
  <c r="D1893" i="2"/>
  <c r="I1885" i="2"/>
  <c r="H1877" i="2"/>
  <c r="E1870" i="2"/>
  <c r="H1864" i="2"/>
  <c r="G1858" i="2"/>
  <c r="H1840" i="2"/>
  <c r="G1835" i="2"/>
  <c r="K1828" i="2"/>
  <c r="J1822" i="2"/>
  <c r="D1808" i="2"/>
  <c r="G1805" i="2"/>
  <c r="K1802" i="2"/>
  <c r="H1797" i="2"/>
  <c r="H1792" i="2"/>
  <c r="B1790" i="2"/>
  <c r="H1787" i="2"/>
  <c r="D1785" i="2"/>
  <c r="J1782" i="2"/>
  <c r="E1780" i="2"/>
  <c r="K1777" i="2"/>
  <c r="E1775" i="2"/>
  <c r="K1772" i="2"/>
  <c r="G1770" i="2"/>
  <c r="D1768" i="2"/>
  <c r="H1765" i="2"/>
  <c r="D1763" i="2"/>
  <c r="I1758" i="2"/>
  <c r="E1756" i="2"/>
  <c r="B1754" i="2"/>
  <c r="K1751" i="2"/>
  <c r="E1749" i="2"/>
  <c r="B1747" i="2"/>
  <c r="H1742" i="2"/>
  <c r="D1740" i="2"/>
  <c r="B1738" i="2"/>
  <c r="J1735" i="2"/>
  <c r="I1733" i="2"/>
  <c r="H1731" i="2"/>
  <c r="J1722" i="2"/>
  <c r="H1720" i="2"/>
  <c r="G1718" i="2"/>
  <c r="E1714" i="2"/>
  <c r="D1712" i="2"/>
  <c r="B1708" i="2"/>
  <c r="B1706" i="2"/>
  <c r="J1695" i="2"/>
  <c r="J1693" i="2"/>
  <c r="I1691" i="2"/>
  <c r="H1689" i="2"/>
  <c r="H1687" i="2"/>
  <c r="G1685" i="2"/>
  <c r="G1683" i="2"/>
  <c r="H1681" i="2"/>
  <c r="H1679" i="2"/>
  <c r="I1677" i="2"/>
  <c r="J1675" i="2"/>
  <c r="B1672" i="2"/>
  <c r="D1670" i="2"/>
  <c r="I2090" i="2"/>
  <c r="K1975" i="2"/>
  <c r="K1927" i="2"/>
  <c r="B1902" i="2"/>
  <c r="E1885" i="2"/>
  <c r="G1877" i="2"/>
  <c r="D1870" i="2"/>
  <c r="H1863" i="2"/>
  <c r="K1851" i="2"/>
  <c r="E1845" i="2"/>
  <c r="G1840" i="2"/>
  <c r="E1835" i="2"/>
  <c r="B1832" i="2"/>
  <c r="J1828" i="2"/>
  <c r="I1822" i="2"/>
  <c r="K1816" i="2"/>
  <c r="I1810" i="2"/>
  <c r="E1805" i="2"/>
  <c r="B1800" i="2"/>
  <c r="I1782" i="2"/>
  <c r="D1780" i="2"/>
  <c r="H1777" i="2"/>
  <c r="D1775" i="2"/>
  <c r="J1772" i="2"/>
  <c r="G1765" i="2"/>
  <c r="J1760" i="2"/>
  <c r="H1758" i="2"/>
  <c r="D1756" i="2"/>
  <c r="J1751" i="2"/>
  <c r="D1749" i="2"/>
  <c r="I1744" i="2"/>
  <c r="K1737" i="2"/>
  <c r="I1735" i="2"/>
  <c r="H1733" i="2"/>
  <c r="E1729" i="2"/>
  <c r="B1727" i="2"/>
  <c r="J1724" i="2"/>
  <c r="I1722" i="2"/>
  <c r="G1720" i="2"/>
  <c r="E1716" i="2"/>
  <c r="D1714" i="2"/>
  <c r="B1710" i="2"/>
  <c r="K1697" i="2"/>
  <c r="I1695" i="2"/>
  <c r="I1693" i="2"/>
  <c r="H1691" i="2"/>
  <c r="G1689" i="2"/>
  <c r="G1679" i="2"/>
  <c r="H1677" i="2"/>
  <c r="I1675" i="2"/>
  <c r="K1673" i="2"/>
  <c r="I1666" i="2"/>
  <c r="I1659" i="2"/>
  <c r="I1652" i="2"/>
  <c r="B1649" i="2"/>
  <c r="E1647" i="2"/>
  <c r="H1645" i="2"/>
  <c r="K1643" i="2"/>
  <c r="B1642" i="2"/>
  <c r="E1640" i="2"/>
  <c r="H1638" i="2"/>
  <c r="K1636" i="2"/>
  <c r="B1635" i="2"/>
  <c r="E1633" i="2"/>
  <c r="H1631" i="2"/>
  <c r="K1629" i="2"/>
  <c r="B1628" i="2"/>
  <c r="E1626" i="2"/>
  <c r="H1624" i="2"/>
  <c r="K1622" i="2"/>
  <c r="B1621" i="2"/>
  <c r="H1975" i="2"/>
  <c r="J1945" i="2"/>
  <c r="D1927" i="2"/>
  <c r="D1912" i="2"/>
  <c r="B1885" i="2"/>
  <c r="G1863" i="2"/>
  <c r="D1851" i="2"/>
  <c r="D1835" i="2"/>
  <c r="H1831" i="2"/>
  <c r="I1828" i="2"/>
  <c r="J1825" i="2"/>
  <c r="H1822" i="2"/>
  <c r="I1816" i="2"/>
  <c r="K1813" i="2"/>
  <c r="H1810" i="2"/>
  <c r="K1807" i="2"/>
  <c r="D1805" i="2"/>
  <c r="E1802" i="2"/>
  <c r="E1797" i="2"/>
  <c r="E1787" i="2"/>
  <c r="B1785" i="2"/>
  <c r="H1782" i="2"/>
  <c r="I1772" i="2"/>
  <c r="E1770" i="2"/>
  <c r="J1767" i="2"/>
  <c r="I1760" i="2"/>
  <c r="G1758" i="2"/>
  <c r="K1753" i="2"/>
  <c r="E1751" i="2"/>
  <c r="B1749" i="2"/>
  <c r="H1744" i="2"/>
  <c r="E1742" i="2"/>
  <c r="B1740" i="2"/>
  <c r="J1737" i="2"/>
  <c r="H1735" i="2"/>
  <c r="G1733" i="2"/>
  <c r="E1731" i="2"/>
  <c r="B1729" i="2"/>
  <c r="I1724" i="2"/>
  <c r="H1722" i="2"/>
  <c r="E1718" i="2"/>
  <c r="B1714" i="2"/>
  <c r="K1703" i="2"/>
  <c r="K1701" i="2"/>
  <c r="J1699" i="2"/>
  <c r="I1697" i="2"/>
  <c r="H1695" i="2"/>
  <c r="G1693" i="2"/>
  <c r="E1687" i="2"/>
  <c r="E1685" i="2"/>
  <c r="E1683" i="2"/>
  <c r="E1681" i="2"/>
  <c r="H1675" i="2"/>
  <c r="J1673" i="2"/>
  <c r="B1670" i="2"/>
  <c r="E1668" i="2"/>
  <c r="H1666" i="2"/>
  <c r="K1664" i="2"/>
  <c r="B1663" i="2"/>
  <c r="E1661" i="2"/>
  <c r="H1659" i="2"/>
  <c r="K1657" i="2"/>
  <c r="B1656" i="2"/>
  <c r="E1654" i="2"/>
  <c r="H1652" i="2"/>
  <c r="J1650" i="2"/>
  <c r="D1647" i="2"/>
  <c r="G1645" i="2"/>
  <c r="J1643" i="2"/>
  <c r="D1640" i="2"/>
  <c r="G1638" i="2"/>
  <c r="J1636" i="2"/>
  <c r="G2049" i="2"/>
  <c r="G1970" i="2"/>
  <c r="I1945" i="2"/>
  <c r="J1911" i="2"/>
  <c r="I1901" i="2"/>
  <c r="I1892" i="2"/>
  <c r="J1884" i="2"/>
  <c r="E1877" i="2"/>
  <c r="B1870" i="2"/>
  <c r="K1856" i="2"/>
  <c r="D1850" i="2"/>
  <c r="E1839" i="2"/>
  <c r="D1831" i="2"/>
  <c r="H1828" i="2"/>
  <c r="E1825" i="2"/>
  <c r="H1819" i="2"/>
  <c r="H1816" i="2"/>
  <c r="I1813" i="2"/>
  <c r="G1810" i="2"/>
  <c r="J1807" i="2"/>
  <c r="D1802" i="2"/>
  <c r="D1797" i="2"/>
  <c r="H1794" i="2"/>
  <c r="B1792" i="2"/>
  <c r="H1789" i="2"/>
  <c r="D1787" i="2"/>
  <c r="E1782" i="2"/>
  <c r="B1780" i="2"/>
  <c r="E1777" i="2"/>
  <c r="B1775" i="2"/>
  <c r="H1772" i="2"/>
  <c r="D1770" i="2"/>
  <c r="I1767" i="2"/>
  <c r="K1762" i="2"/>
  <c r="H1760" i="2"/>
  <c r="B1756" i="2"/>
  <c r="J1753" i="2"/>
  <c r="D1751" i="2"/>
  <c r="K1746" i="2"/>
  <c r="G1744" i="2"/>
  <c r="I1737" i="2"/>
  <c r="G1735" i="2"/>
  <c r="D1731" i="2"/>
  <c r="J1726" i="2"/>
  <c r="H1724" i="2"/>
  <c r="E1720" i="2"/>
  <c r="D1718" i="2"/>
  <c r="B1716" i="2"/>
  <c r="K1707" i="2"/>
  <c r="J1705" i="2"/>
  <c r="J1703" i="2"/>
  <c r="J1701" i="2"/>
  <c r="I1699" i="2"/>
  <c r="H1697" i="2"/>
  <c r="G1695" i="2"/>
  <c r="E1691" i="2"/>
  <c r="E1689" i="2"/>
  <c r="D1687" i="2"/>
  <c r="D1685" i="2"/>
  <c r="D1683" i="2"/>
  <c r="D1681" i="2"/>
  <c r="E1679" i="2"/>
  <c r="E1677" i="2"/>
  <c r="G1675" i="2"/>
  <c r="I1673" i="2"/>
  <c r="K1671" i="2"/>
  <c r="D1668" i="2"/>
  <c r="G1666" i="2"/>
  <c r="J1664" i="2"/>
  <c r="D1661" i="2"/>
  <c r="G1659" i="2"/>
  <c r="D2049" i="2"/>
  <c r="E1969" i="2"/>
  <c r="G1944" i="2"/>
  <c r="J1926" i="2"/>
  <c r="H1911" i="2"/>
  <c r="D1901" i="2"/>
  <c r="E1884" i="2"/>
  <c r="E1863" i="2"/>
  <c r="J1856" i="2"/>
  <c r="H1844" i="2"/>
  <c r="D1839" i="2"/>
  <c r="B1835" i="2"/>
  <c r="B1831" i="2"/>
  <c r="G1828" i="2"/>
  <c r="D1825" i="2"/>
  <c r="E1822" i="2"/>
  <c r="G1819" i="2"/>
  <c r="D1816" i="2"/>
  <c r="H1813" i="2"/>
  <c r="E1810" i="2"/>
  <c r="I1807" i="2"/>
  <c r="B1805" i="2"/>
  <c r="H1799" i="2"/>
  <c r="G1794" i="2"/>
  <c r="G1789" i="2"/>
  <c r="D1782" i="2"/>
  <c r="H1779" i="2"/>
  <c r="D1777" i="2"/>
  <c r="H1767" i="2"/>
  <c r="B1765" i="2"/>
  <c r="J1762" i="2"/>
  <c r="G1760" i="2"/>
  <c r="E1758" i="2"/>
  <c r="I1753" i="2"/>
  <c r="J1746" i="2"/>
  <c r="B1742" i="2"/>
  <c r="I1739" i="2"/>
  <c r="H1737" i="2"/>
  <c r="E1733" i="2"/>
  <c r="I1726" i="2"/>
  <c r="G1724" i="2"/>
  <c r="E1722" i="2"/>
  <c r="D1720" i="2"/>
  <c r="K1713" i="2"/>
  <c r="K1711" i="2"/>
  <c r="J1709" i="2"/>
  <c r="J1707" i="2"/>
  <c r="I1705" i="2"/>
  <c r="I1703" i="2"/>
  <c r="I1701" i="2"/>
  <c r="G1699" i="2"/>
  <c r="E1695" i="2"/>
  <c r="E1693" i="2"/>
  <c r="D1691" i="2"/>
  <c r="D1689" i="2"/>
  <c r="B1683" i="2"/>
  <c r="D1679" i="2"/>
  <c r="D1677" i="2"/>
  <c r="H1673" i="2"/>
  <c r="J1671" i="2"/>
  <c r="I1664" i="2"/>
  <c r="I1657" i="2"/>
  <c r="B1654" i="2"/>
  <c r="E1652" i="2"/>
  <c r="H1650" i="2"/>
  <c r="K1648" i="2"/>
  <c r="B1647" i="2"/>
  <c r="E1645" i="2"/>
  <c r="H1643" i="2"/>
  <c r="K1641" i="2"/>
  <c r="B1640" i="2"/>
  <c r="E1638" i="2"/>
  <c r="H1636" i="2"/>
  <c r="K1634" i="2"/>
  <c r="B1633" i="2"/>
  <c r="E1631" i="2"/>
  <c r="H1629" i="2"/>
  <c r="K1627" i="2"/>
  <c r="B1626" i="2"/>
  <c r="E1624" i="2"/>
  <c r="H1622" i="2"/>
  <c r="J1620" i="2"/>
  <c r="D1617" i="2"/>
  <c r="G1615" i="2"/>
  <c r="J1613" i="2"/>
  <c r="D1610" i="2"/>
  <c r="G1608" i="2"/>
  <c r="J1606" i="2"/>
  <c r="D1603" i="2"/>
  <c r="G1601" i="2"/>
  <c r="J1599" i="2"/>
  <c r="D1596" i="2"/>
  <c r="G1594" i="2"/>
  <c r="J1592" i="2"/>
  <c r="D1589" i="2"/>
  <c r="I1585" i="2"/>
  <c r="D1582" i="2"/>
  <c r="H1580" i="2"/>
  <c r="D1577" i="2"/>
  <c r="H1575" i="2"/>
  <c r="D1572" i="2"/>
  <c r="H1570" i="2"/>
  <c r="K2043" i="2"/>
  <c r="I1968" i="2"/>
  <c r="J1943" i="2"/>
  <c r="J1925" i="2"/>
  <c r="G1911" i="2"/>
  <c r="H1900" i="2"/>
  <c r="B1891" i="2"/>
  <c r="K1882" i="2"/>
  <c r="G1876" i="2"/>
  <c r="H1869" i="2"/>
  <c r="D1863" i="2"/>
  <c r="I1856" i="2"/>
  <c r="B1850" i="2"/>
  <c r="I1843" i="2"/>
  <c r="B1839" i="2"/>
  <c r="E1828" i="2"/>
  <c r="D1822" i="2"/>
  <c r="G1813" i="2"/>
  <c r="D1810" i="2"/>
  <c r="H1807" i="2"/>
  <c r="G1804" i="2"/>
  <c r="B1802" i="2"/>
  <c r="G1799" i="2"/>
  <c r="D1794" i="2"/>
  <c r="B1787" i="2"/>
  <c r="H1784" i="2"/>
  <c r="G1779" i="2"/>
  <c r="E1772" i="2"/>
  <c r="I1762" i="2"/>
  <c r="D1758" i="2"/>
  <c r="J1755" i="2"/>
  <c r="B1751" i="2"/>
  <c r="K1748" i="2"/>
  <c r="I1746" i="2"/>
  <c r="E1744" i="2"/>
  <c r="H1739" i="2"/>
  <c r="E1735" i="2"/>
  <c r="D1733" i="2"/>
  <c r="K1728" i="2"/>
  <c r="H1726" i="2"/>
  <c r="D1722" i="2"/>
  <c r="J1713" i="2"/>
  <c r="J1711" i="2"/>
  <c r="I1709" i="2"/>
  <c r="I1707" i="2"/>
  <c r="H1705" i="2"/>
  <c r="H1703" i="2"/>
  <c r="H1701" i="2"/>
  <c r="E1697" i="2"/>
  <c r="D1695" i="2"/>
  <c r="D1693" i="2"/>
  <c r="B1689" i="2"/>
  <c r="B1687" i="2"/>
  <c r="B1685" i="2"/>
  <c r="B1681" i="2"/>
  <c r="B1679" i="2"/>
  <c r="E1675" i="2"/>
  <c r="G1673" i="2"/>
  <c r="I1671" i="2"/>
  <c r="K1669" i="2"/>
  <c r="B1668" i="2"/>
  <c r="E1666" i="2"/>
  <c r="H1664" i="2"/>
  <c r="K1662" i="2"/>
  <c r="B1661" i="2"/>
  <c r="E1659" i="2"/>
  <c r="H1657" i="2"/>
  <c r="J1655" i="2"/>
  <c r="D1652" i="2"/>
  <c r="G1650" i="2"/>
  <c r="J1648" i="2"/>
  <c r="D1645" i="2"/>
  <c r="G1643" i="2"/>
  <c r="J1641" i="2"/>
  <c r="D1638" i="2"/>
  <c r="G1636" i="2"/>
  <c r="J1634" i="2"/>
  <c r="D1631" i="2"/>
  <c r="G1629" i="2"/>
  <c r="J1627" i="2"/>
  <c r="D1624" i="2"/>
  <c r="I1620" i="2"/>
  <c r="I1613" i="2"/>
  <c r="I1606" i="2"/>
  <c r="I1599" i="2"/>
  <c r="I1592" i="2"/>
  <c r="B1589" i="2"/>
  <c r="E1587" i="2"/>
  <c r="H1585" i="2"/>
  <c r="K1583" i="2"/>
  <c r="G1580" i="2"/>
  <c r="K1578" i="2"/>
  <c r="G1575" i="2"/>
  <c r="K1573" i="2"/>
  <c r="G1570" i="2"/>
  <c r="K1568" i="2"/>
  <c r="G1565" i="2"/>
  <c r="K1563" i="2"/>
  <c r="G1560" i="2"/>
  <c r="K1558" i="2"/>
  <c r="G1555" i="2"/>
  <c r="K1553" i="2"/>
  <c r="G1550" i="2"/>
  <c r="K1548" i="2"/>
  <c r="G1545" i="2"/>
  <c r="K1543" i="2"/>
  <c r="G1540" i="2"/>
  <c r="K1538" i="2"/>
  <c r="G1535" i="2"/>
  <c r="K1533" i="2"/>
  <c r="G1530" i="2"/>
  <c r="K1528" i="2"/>
  <c r="G1525" i="2"/>
  <c r="K1523" i="2"/>
  <c r="G1520" i="2"/>
  <c r="K1518" i="2"/>
  <c r="G1515" i="2"/>
  <c r="K1513" i="2"/>
  <c r="G1510" i="2"/>
  <c r="K1508" i="2"/>
  <c r="G1505" i="2"/>
  <c r="K1503" i="2"/>
  <c r="G1500" i="2"/>
  <c r="K1498" i="2"/>
  <c r="G1495" i="2"/>
  <c r="K1493" i="2"/>
  <c r="G1490" i="2"/>
  <c r="K1488" i="2"/>
  <c r="G1485" i="2"/>
  <c r="K1483" i="2"/>
  <c r="G1480" i="2"/>
  <c r="K1478" i="2"/>
  <c r="G1475" i="2"/>
  <c r="K1473" i="2"/>
  <c r="G1470" i="2"/>
  <c r="K1468" i="2"/>
  <c r="G1465" i="2"/>
  <c r="K1463" i="2"/>
  <c r="G1460" i="2"/>
  <c r="K1458" i="2"/>
  <c r="G1455" i="2"/>
  <c r="K1453" i="2"/>
  <c r="G1450" i="2"/>
  <c r="K1448" i="2"/>
  <c r="G1445" i="2"/>
  <c r="K1443" i="2"/>
  <c r="G1440" i="2"/>
  <c r="K1438" i="2"/>
  <c r="G1435" i="2"/>
  <c r="K1433" i="2"/>
  <c r="G1430" i="2"/>
  <c r="K1428" i="2"/>
  <c r="G1425" i="2"/>
  <c r="K1423" i="2"/>
  <c r="G1420" i="2"/>
  <c r="K1418" i="2"/>
  <c r="G1415" i="2"/>
  <c r="K1413" i="2"/>
  <c r="G1410" i="2"/>
  <c r="K1408" i="2"/>
  <c r="G1405" i="2"/>
  <c r="K1403" i="2"/>
  <c r="G1400" i="2"/>
  <c r="K1398" i="2"/>
  <c r="G1395" i="2"/>
  <c r="K1393" i="2"/>
  <c r="G1390" i="2"/>
  <c r="K1388" i="2"/>
  <c r="G1385" i="2"/>
  <c r="I2024" i="2"/>
  <c r="E1941" i="2"/>
  <c r="K1923" i="2"/>
  <c r="E1911" i="2"/>
  <c r="D1899" i="2"/>
  <c r="J1882" i="2"/>
  <c r="B1869" i="2"/>
  <c r="J1862" i="2"/>
  <c r="H1856" i="2"/>
  <c r="H1843" i="2"/>
  <c r="H1834" i="2"/>
  <c r="D1828" i="2"/>
  <c r="B1816" i="2"/>
  <c r="E1807" i="2"/>
  <c r="B1794" i="2"/>
  <c r="K1791" i="2"/>
  <c r="E1789" i="2"/>
  <c r="B1782" i="2"/>
  <c r="B1777" i="2"/>
  <c r="H1774" i="2"/>
  <c r="D1772" i="2"/>
  <c r="H1762" i="2"/>
  <c r="E1760" i="2"/>
  <c r="I1755" i="2"/>
  <c r="E1753" i="2"/>
  <c r="J1748" i="2"/>
  <c r="H1746" i="2"/>
  <c r="B1744" i="2"/>
  <c r="G1739" i="2"/>
  <c r="E1737" i="2"/>
  <c r="D1735" i="2"/>
  <c r="B1733" i="2"/>
  <c r="H1728" i="2"/>
  <c r="E1724" i="2"/>
  <c r="B1720" i="2"/>
  <c r="K1717" i="2"/>
  <c r="I1715" i="2"/>
  <c r="I1713" i="2"/>
  <c r="I1711" i="2"/>
  <c r="H1709" i="2"/>
  <c r="H1707" i="2"/>
  <c r="G1705" i="2"/>
  <c r="G1703" i="2"/>
  <c r="E1701" i="2"/>
  <c r="E1699" i="2"/>
  <c r="B1693" i="2"/>
  <c r="B1691" i="2"/>
  <c r="B1677" i="2"/>
  <c r="D1675" i="2"/>
  <c r="H1671" i="2"/>
  <c r="J1669" i="2"/>
  <c r="D1666" i="2"/>
  <c r="G1664" i="2"/>
  <c r="J1662" i="2"/>
  <c r="D1659" i="2"/>
  <c r="I1655" i="2"/>
  <c r="I1648" i="2"/>
  <c r="I1641" i="2"/>
  <c r="I1634" i="2"/>
  <c r="I1627" i="2"/>
  <c r="B1624" i="2"/>
  <c r="E1622" i="2"/>
  <c r="H1620" i="2"/>
  <c r="K1618" i="2"/>
  <c r="B1617" i="2"/>
  <c r="E1615" i="2"/>
  <c r="H1613" i="2"/>
  <c r="K1611" i="2"/>
  <c r="B1610" i="2"/>
  <c r="E1608" i="2"/>
  <c r="H1606" i="2"/>
  <c r="K1604" i="2"/>
  <c r="B1603" i="2"/>
  <c r="E1601" i="2"/>
  <c r="H1599" i="2"/>
  <c r="K1597" i="2"/>
  <c r="B1596" i="2"/>
  <c r="E1594" i="2"/>
  <c r="H1592" i="2"/>
  <c r="J1590" i="2"/>
  <c r="D1587" i="2"/>
  <c r="G1585" i="2"/>
  <c r="J1583" i="2"/>
  <c r="B1582" i="2"/>
  <c r="J1578" i="2"/>
  <c r="B1577" i="2"/>
  <c r="J1573" i="2"/>
  <c r="B1572" i="2"/>
  <c r="J1568" i="2"/>
  <c r="H2024" i="2"/>
  <c r="H1963" i="2"/>
  <c r="G1940" i="2"/>
  <c r="I1882" i="2"/>
  <c r="E1875" i="2"/>
  <c r="E1862" i="2"/>
  <c r="B1856" i="2"/>
  <c r="G1843" i="2"/>
  <c r="K1838" i="2"/>
  <c r="J1830" i="2"/>
  <c r="K1818" i="2"/>
  <c r="J1812" i="2"/>
  <c r="B1810" i="2"/>
  <c r="D1807" i="2"/>
  <c r="E1804" i="2"/>
  <c r="E1799" i="2"/>
  <c r="K1796" i="2"/>
  <c r="J1791" i="2"/>
  <c r="D1789" i="2"/>
  <c r="E1784" i="2"/>
  <c r="K1781" i="2"/>
  <c r="E1779" i="2"/>
  <c r="G1774" i="2"/>
  <c r="H1769" i="2"/>
  <c r="B1767" i="2"/>
  <c r="I1764" i="2"/>
  <c r="D1760" i="2"/>
  <c r="K1757" i="2"/>
  <c r="H1755" i="2"/>
  <c r="D1753" i="2"/>
  <c r="I1748" i="2"/>
  <c r="E1746" i="2"/>
  <c r="I1741" i="2"/>
  <c r="D1737" i="2"/>
  <c r="J1730" i="2"/>
  <c r="G1728" i="2"/>
  <c r="E1726" i="2"/>
  <c r="D1724" i="2"/>
  <c r="B1722" i="2"/>
  <c r="J1717" i="2"/>
  <c r="H1715" i="2"/>
  <c r="H1713" i="2"/>
  <c r="H1711" i="2"/>
  <c r="G1709" i="2"/>
  <c r="D1701" i="2"/>
  <c r="D1699" i="2"/>
  <c r="B1697" i="2"/>
  <c r="B1695" i="2"/>
  <c r="K1682" i="2"/>
  <c r="E1673" i="2"/>
  <c r="I1669" i="2"/>
  <c r="I1662" i="2"/>
  <c r="B1659" i="2"/>
  <c r="E1657" i="2"/>
  <c r="H1655" i="2"/>
  <c r="K1653" i="2"/>
  <c r="B1652" i="2"/>
  <c r="E1650" i="2"/>
  <c r="H1648" i="2"/>
  <c r="K1646" i="2"/>
  <c r="B1645" i="2"/>
  <c r="E1643" i="2"/>
  <c r="H1641" i="2"/>
  <c r="K1639" i="2"/>
  <c r="B1638" i="2"/>
  <c r="E1636" i="2"/>
  <c r="H1634" i="2"/>
  <c r="K1632" i="2"/>
  <c r="B1631" i="2"/>
  <c r="E1629" i="2"/>
  <c r="H1627" i="2"/>
  <c r="J1625" i="2"/>
  <c r="D1622" i="2"/>
  <c r="G1620" i="2"/>
  <c r="J1618" i="2"/>
  <c r="D1615" i="2"/>
  <c r="G1613" i="2"/>
  <c r="J1611" i="2"/>
  <c r="D1608" i="2"/>
  <c r="G1606" i="2"/>
  <c r="J1604" i="2"/>
  <c r="D1601" i="2"/>
  <c r="G1599" i="2"/>
  <c r="J1597" i="2"/>
  <c r="D1594" i="2"/>
  <c r="I1590" i="2"/>
  <c r="I1583" i="2"/>
  <c r="E1580" i="2"/>
  <c r="I1578" i="2"/>
  <c r="E1575" i="2"/>
  <c r="I1573" i="2"/>
  <c r="E1570" i="2"/>
  <c r="I1568" i="2"/>
  <c r="E1565" i="2"/>
  <c r="I1563" i="2"/>
  <c r="E1560" i="2"/>
  <c r="I1558" i="2"/>
  <c r="E1555" i="2"/>
  <c r="I1553" i="2"/>
  <c r="E1550" i="2"/>
  <c r="I1548" i="2"/>
  <c r="E1545" i="2"/>
  <c r="I1543" i="2"/>
  <c r="E1540" i="2"/>
  <c r="I1538" i="2"/>
  <c r="E1535" i="2"/>
  <c r="I1533" i="2"/>
  <c r="E1530" i="2"/>
  <c r="I1528" i="2"/>
  <c r="E1525" i="2"/>
  <c r="I1523" i="2"/>
  <c r="E1520" i="2"/>
  <c r="I1518" i="2"/>
  <c r="E1515" i="2"/>
  <c r="I1513" i="2"/>
  <c r="E1510" i="2"/>
  <c r="I1508" i="2"/>
  <c r="E1505" i="2"/>
  <c r="I1503" i="2"/>
  <c r="E1500" i="2"/>
  <c r="I1498" i="2"/>
  <c r="E1495" i="2"/>
  <c r="I1493" i="2"/>
  <c r="E1490" i="2"/>
  <c r="I1488" i="2"/>
  <c r="E1485" i="2"/>
  <c r="I1483" i="2"/>
  <c r="E1480" i="2"/>
  <c r="I1478" i="2"/>
  <c r="E1475" i="2"/>
  <c r="I1473" i="2"/>
  <c r="E1470" i="2"/>
  <c r="I1468" i="2"/>
  <c r="E1465" i="2"/>
  <c r="I1463" i="2"/>
  <c r="E1460" i="2"/>
  <c r="I1458" i="2"/>
  <c r="E1455" i="2"/>
  <c r="I1453" i="2"/>
  <c r="E1450" i="2"/>
  <c r="I1448" i="2"/>
  <c r="E1445" i="2"/>
  <c r="I1443" i="2"/>
  <c r="E1440" i="2"/>
  <c r="I1438" i="2"/>
  <c r="E1435" i="2"/>
  <c r="I1433" i="2"/>
  <c r="E1430" i="2"/>
  <c r="I1428" i="2"/>
  <c r="E1425" i="2"/>
  <c r="I1423" i="2"/>
  <c r="E1420" i="2"/>
  <c r="I1418" i="2"/>
  <c r="E1415" i="2"/>
  <c r="I1413" i="2"/>
  <c r="E1410" i="2"/>
  <c r="I1408" i="2"/>
  <c r="H2020" i="2"/>
  <c r="B1923" i="2"/>
  <c r="J1898" i="2"/>
  <c r="H1890" i="2"/>
  <c r="H1882" i="2"/>
  <c r="D1875" i="2"/>
  <c r="J1867" i="2"/>
  <c r="D1861" i="2"/>
  <c r="I1855" i="2"/>
  <c r="I1838" i="2"/>
  <c r="E1834" i="2"/>
  <c r="I1830" i="2"/>
  <c r="K1827" i="2"/>
  <c r="H1824" i="2"/>
  <c r="I1818" i="2"/>
  <c r="I1812" i="2"/>
  <c r="D1804" i="2"/>
  <c r="K1801" i="2"/>
  <c r="D1799" i="2"/>
  <c r="J1796" i="2"/>
  <c r="I1791" i="2"/>
  <c r="B1789" i="2"/>
  <c r="K1786" i="2"/>
  <c r="D1784" i="2"/>
  <c r="J1781" i="2"/>
  <c r="D1779" i="2"/>
  <c r="G1769" i="2"/>
  <c r="H1764" i="2"/>
  <c r="E1762" i="2"/>
  <c r="J1757" i="2"/>
  <c r="E1755" i="2"/>
  <c r="J1750" i="2"/>
  <c r="H1748" i="2"/>
  <c r="D1746" i="2"/>
  <c r="H1741" i="2"/>
  <c r="E1739" i="2"/>
  <c r="B1735" i="2"/>
  <c r="K1732" i="2"/>
  <c r="I1730" i="2"/>
  <c r="D1726" i="2"/>
  <c r="B1724" i="2"/>
  <c r="J1719" i="2"/>
  <c r="H1717" i="2"/>
  <c r="G1715" i="2"/>
  <c r="G1713" i="2"/>
  <c r="E1707" i="2"/>
  <c r="E1705" i="2"/>
  <c r="D1703" i="2"/>
  <c r="K1688" i="2"/>
  <c r="K1686" i="2"/>
  <c r="I1684" i="2"/>
  <c r="J1682" i="2"/>
  <c r="J1680" i="2"/>
  <c r="K1678" i="2"/>
  <c r="B1675" i="2"/>
  <c r="D1673" i="2"/>
  <c r="E1671" i="2"/>
  <c r="H1669" i="2"/>
  <c r="K1667" i="2"/>
  <c r="B1666" i="2"/>
  <c r="E1664" i="2"/>
  <c r="H1662" i="2"/>
  <c r="J1660" i="2"/>
  <c r="D1657" i="2"/>
  <c r="G1655" i="2"/>
  <c r="J1653" i="2"/>
  <c r="D1650" i="2"/>
  <c r="G1648" i="2"/>
  <c r="J1646" i="2"/>
  <c r="D1643" i="2"/>
  <c r="G1641" i="2"/>
  <c r="J1639" i="2"/>
  <c r="D1636" i="2"/>
  <c r="G1634" i="2"/>
  <c r="J1632" i="2"/>
  <c r="D1629" i="2"/>
  <c r="I1625" i="2"/>
  <c r="I1618" i="2"/>
  <c r="I1611" i="2"/>
  <c r="I1604" i="2"/>
  <c r="I1597" i="2"/>
  <c r="B1594" i="2"/>
  <c r="E1592" i="2"/>
  <c r="H1590" i="2"/>
  <c r="K1588" i="2"/>
  <c r="B1587" i="2"/>
  <c r="E1585" i="2"/>
  <c r="H1583" i="2"/>
  <c r="D1580" i="2"/>
  <c r="H1578" i="2"/>
  <c r="D1575" i="2"/>
  <c r="H1573" i="2"/>
  <c r="D1570" i="2"/>
  <c r="K2008" i="2"/>
  <c r="E1962" i="2"/>
  <c r="H1939" i="2"/>
  <c r="K1922" i="2"/>
  <c r="I1898" i="2"/>
  <c r="E1890" i="2"/>
  <c r="G1882" i="2"/>
  <c r="B1875" i="2"/>
  <c r="I1867" i="2"/>
  <c r="B1861" i="2"/>
  <c r="H1854" i="2"/>
  <c r="E1843" i="2"/>
  <c r="H1838" i="2"/>
  <c r="D1834" i="2"/>
  <c r="H1830" i="2"/>
  <c r="E1827" i="2"/>
  <c r="G1824" i="2"/>
  <c r="K1821" i="2"/>
  <c r="H1818" i="2"/>
  <c r="I1815" i="2"/>
  <c r="H1812" i="2"/>
  <c r="B1807" i="2"/>
  <c r="B1804" i="2"/>
  <c r="J1801" i="2"/>
  <c r="K1793" i="2"/>
  <c r="H1791" i="2"/>
  <c r="I1786" i="2"/>
  <c r="B1784" i="2"/>
  <c r="I1781" i="2"/>
  <c r="B1779" i="2"/>
  <c r="K1776" i="2"/>
  <c r="E1774" i="2"/>
  <c r="D1769" i="2"/>
  <c r="G1764" i="2"/>
  <c r="D1762" i="2"/>
  <c r="B1760" i="2"/>
  <c r="I1757" i="2"/>
  <c r="D1755" i="2"/>
  <c r="I1750" i="2"/>
  <c r="G1748" i="2"/>
  <c r="B1746" i="2"/>
  <c r="K1743" i="2"/>
  <c r="E1741" i="2"/>
  <c r="D1739" i="2"/>
  <c r="B1737" i="2"/>
  <c r="J1732" i="2"/>
  <c r="E1728" i="2"/>
  <c r="I1719" i="2"/>
  <c r="E1711" i="2"/>
  <c r="E1709" i="2"/>
  <c r="D1707" i="2"/>
  <c r="D1705" i="2"/>
  <c r="B1703" i="2"/>
  <c r="B1701" i="2"/>
  <c r="K1692" i="2"/>
  <c r="J1690" i="2"/>
  <c r="J1688" i="2"/>
  <c r="J1686" i="2"/>
  <c r="H1684" i="2"/>
  <c r="I1682" i="2"/>
  <c r="I1680" i="2"/>
  <c r="I1678" i="2"/>
  <c r="K1676" i="2"/>
  <c r="B1673" i="2"/>
  <c r="D1671" i="2"/>
  <c r="G1669" i="2"/>
  <c r="J1667" i="2"/>
  <c r="D1664" i="2"/>
  <c r="I1660" i="2"/>
  <c r="I1653" i="2"/>
  <c r="I1646" i="2"/>
  <c r="I1639" i="2"/>
  <c r="I1632" i="2"/>
  <c r="B1629" i="2"/>
  <c r="E1627" i="2"/>
  <c r="H1625" i="2"/>
  <c r="K1623" i="2"/>
  <c r="B1622" i="2"/>
  <c r="E1620" i="2"/>
  <c r="H1618" i="2"/>
  <c r="K1616" i="2"/>
  <c r="B1615" i="2"/>
  <c r="E1613" i="2"/>
  <c r="H1611" i="2"/>
  <c r="K1609" i="2"/>
  <c r="B1608" i="2"/>
  <c r="E1606" i="2"/>
  <c r="H1604" i="2"/>
  <c r="K1602" i="2"/>
  <c r="B1601" i="2"/>
  <c r="E1599" i="2"/>
  <c r="H1597" i="2"/>
  <c r="J1595" i="2"/>
  <c r="D1592" i="2"/>
  <c r="G1590" i="2"/>
  <c r="J1588" i="2"/>
  <c r="D1585" i="2"/>
  <c r="G1583" i="2"/>
  <c r="K1581" i="2"/>
  <c r="G1578" i="2"/>
  <c r="K1576" i="2"/>
  <c r="G1573" i="2"/>
  <c r="K1571" i="2"/>
  <c r="G1568" i="2"/>
  <c r="K1566" i="2"/>
  <c r="G1563" i="2"/>
  <c r="K1561" i="2"/>
  <c r="G1558" i="2"/>
  <c r="K1556" i="2"/>
  <c r="G1553" i="2"/>
  <c r="K1551" i="2"/>
  <c r="G1548" i="2"/>
  <c r="K1546" i="2"/>
  <c r="G1543" i="2"/>
  <c r="K1541" i="2"/>
  <c r="G1538" i="2"/>
  <c r="K1536" i="2"/>
  <c r="J2008" i="2"/>
  <c r="J1921" i="2"/>
  <c r="E1908" i="2"/>
  <c r="E1898" i="2"/>
  <c r="I1889" i="2"/>
  <c r="E1882" i="2"/>
  <c r="J1874" i="2"/>
  <c r="H1867" i="2"/>
  <c r="G1838" i="2"/>
  <c r="H1833" i="2"/>
  <c r="G1830" i="2"/>
  <c r="D1827" i="2"/>
  <c r="J1821" i="2"/>
  <c r="G1818" i="2"/>
  <c r="H1815" i="2"/>
  <c r="E1812" i="2"/>
  <c r="H1809" i="2"/>
  <c r="J1806" i="2"/>
  <c r="I1801" i="2"/>
  <c r="B1796" i="2"/>
  <c r="J1793" i="2"/>
  <c r="D1791" i="2"/>
  <c r="H1786" i="2"/>
  <c r="K1783" i="2"/>
  <c r="H1781" i="2"/>
  <c r="J1776" i="2"/>
  <c r="D1774" i="2"/>
  <c r="K1771" i="2"/>
  <c r="B1769" i="2"/>
  <c r="K1766" i="2"/>
  <c r="H1757" i="2"/>
  <c r="K1752" i="2"/>
  <c r="H1750" i="2"/>
  <c r="H1743" i="2"/>
  <c r="D1741" i="2"/>
  <c r="B1739" i="2"/>
  <c r="I1732" i="2"/>
  <c r="E1730" i="2"/>
  <c r="D1728" i="2"/>
  <c r="B1726" i="2"/>
  <c r="J1721" i="2"/>
  <c r="H1719" i="2"/>
  <c r="E1717" i="2"/>
  <c r="E1715" i="2"/>
  <c r="E1713" i="2"/>
  <c r="D1711" i="2"/>
  <c r="D1709" i="2"/>
  <c r="B1705" i="2"/>
  <c r="K1698" i="2"/>
  <c r="K1696" i="2"/>
  <c r="J1694" i="2"/>
  <c r="J1692" i="2"/>
  <c r="I1690" i="2"/>
  <c r="I1688" i="2"/>
  <c r="H1686" i="2"/>
  <c r="G1684" i="2"/>
  <c r="H1682" i="2"/>
  <c r="G1680" i="2"/>
  <c r="H1678" i="2"/>
  <c r="J1676" i="2"/>
  <c r="I1667" i="2"/>
  <c r="B1664" i="2"/>
  <c r="E1662" i="2"/>
  <c r="H1660" i="2"/>
  <c r="K1658" i="2"/>
  <c r="B1657" i="2"/>
  <c r="E1655" i="2"/>
  <c r="H1653" i="2"/>
  <c r="K1651" i="2"/>
  <c r="B1650" i="2"/>
  <c r="E1648" i="2"/>
  <c r="H1646" i="2"/>
  <c r="K1644" i="2"/>
  <c r="B1643" i="2"/>
  <c r="E1641" i="2"/>
  <c r="H1639" i="2"/>
  <c r="K1637" i="2"/>
  <c r="B1636" i="2"/>
  <c r="E1634" i="2"/>
  <c r="H1632" i="2"/>
  <c r="J1630" i="2"/>
  <c r="D1627" i="2"/>
  <c r="G1625" i="2"/>
  <c r="J1623" i="2"/>
  <c r="D1620" i="2"/>
  <c r="G1618" i="2"/>
  <c r="J1616" i="2"/>
  <c r="D1613" i="2"/>
  <c r="G1611" i="2"/>
  <c r="J1609" i="2"/>
  <c r="D1606" i="2"/>
  <c r="G1604" i="2"/>
  <c r="J1602" i="2"/>
  <c r="D1599" i="2"/>
  <c r="I1595" i="2"/>
  <c r="I1588" i="2"/>
  <c r="J1581" i="2"/>
  <c r="B1580" i="2"/>
  <c r="J1576" i="2"/>
  <c r="B1575" i="2"/>
  <c r="J1571" i="2"/>
  <c r="B1570" i="2"/>
  <c r="J1566" i="2"/>
  <c r="B1565" i="2"/>
  <c r="J1561" i="2"/>
  <c r="B1560" i="2"/>
  <c r="J1556" i="2"/>
  <c r="I2005" i="2"/>
  <c r="K1956" i="2"/>
  <c r="D1936" i="2"/>
  <c r="K1919" i="2"/>
  <c r="B1908" i="2"/>
  <c r="D1888" i="2"/>
  <c r="H1881" i="2"/>
  <c r="G1874" i="2"/>
  <c r="E1854" i="2"/>
  <c r="J1847" i="2"/>
  <c r="I1842" i="2"/>
  <c r="E1837" i="2"/>
  <c r="G1833" i="2"/>
  <c r="E1830" i="2"/>
  <c r="E1824" i="2"/>
  <c r="B1821" i="2"/>
  <c r="G1815" i="2"/>
  <c r="D1812" i="2"/>
  <c r="I1806" i="2"/>
  <c r="H1801" i="2"/>
  <c r="K1798" i="2"/>
  <c r="I1793" i="2"/>
  <c r="K1788" i="2"/>
  <c r="D1786" i="2"/>
  <c r="J1783" i="2"/>
  <c r="D1781" i="2"/>
  <c r="I1776" i="2"/>
  <c r="J1771" i="2"/>
  <c r="J1766" i="2"/>
  <c r="E1764" i="2"/>
  <c r="B1762" i="2"/>
  <c r="I1759" i="2"/>
  <c r="D1757" i="2"/>
  <c r="B1755" i="2"/>
  <c r="J1752" i="2"/>
  <c r="G1750" i="2"/>
  <c r="E1748" i="2"/>
  <c r="G1743" i="2"/>
  <c r="I1734" i="2"/>
  <c r="H1732" i="2"/>
  <c r="D1730" i="2"/>
  <c r="B1728" i="2"/>
  <c r="K1723" i="2"/>
  <c r="I1721" i="2"/>
  <c r="E1719" i="2"/>
  <c r="D1717" i="2"/>
  <c r="D1715" i="2"/>
  <c r="D1713" i="2"/>
  <c r="B1709" i="2"/>
  <c r="B1707" i="2"/>
  <c r="J1700" i="2"/>
  <c r="J1698" i="2"/>
  <c r="J1696" i="2"/>
  <c r="I1694" i="2"/>
  <c r="I1692" i="2"/>
  <c r="H1690" i="2"/>
  <c r="H1688" i="2"/>
  <c r="G1995" i="2"/>
  <c r="G1956" i="2"/>
  <c r="I1935" i="2"/>
  <c r="D1919" i="2"/>
  <c r="K1907" i="2"/>
  <c r="G1896" i="2"/>
  <c r="B1888" i="2"/>
  <c r="G1880" i="2"/>
  <c r="D1867" i="2"/>
  <c r="J1860" i="2"/>
  <c r="D1854" i="2"/>
  <c r="I1847" i="2"/>
  <c r="H1842" i="2"/>
  <c r="D1837" i="2"/>
  <c r="E1833" i="2"/>
  <c r="D1830" i="2"/>
  <c r="D1824" i="2"/>
  <c r="E1818" i="2"/>
  <c r="E1809" i="2"/>
  <c r="H1806" i="2"/>
  <c r="K1803" i="2"/>
  <c r="D1801" i="2"/>
  <c r="J1798" i="2"/>
  <c r="H1793" i="2"/>
  <c r="B1791" i="2"/>
  <c r="I1788" i="2"/>
  <c r="I1783" i="2"/>
  <c r="K1778" i="2"/>
  <c r="H1776" i="2"/>
  <c r="D1771" i="2"/>
  <c r="I1766" i="2"/>
  <c r="D1764" i="2"/>
  <c r="H1759" i="2"/>
  <c r="I1752" i="2"/>
  <c r="J1745" i="2"/>
  <c r="B1741" i="2"/>
  <c r="K1736" i="2"/>
  <c r="H1734" i="2"/>
  <c r="D1732" i="2"/>
  <c r="J1723" i="2"/>
  <c r="H1721" i="2"/>
  <c r="D1719" i="2"/>
  <c r="B1713" i="2"/>
  <c r="B1711" i="2"/>
  <c r="J1702" i="2"/>
  <c r="I1700" i="2"/>
  <c r="I1698" i="2"/>
  <c r="I1696" i="2"/>
  <c r="H1694" i="2"/>
  <c r="H1692" i="2"/>
  <c r="G1690" i="2"/>
  <c r="E1686" i="2"/>
  <c r="D1684" i="2"/>
  <c r="D1682" i="2"/>
  <c r="E1680" i="2"/>
  <c r="H1676" i="2"/>
  <c r="I1674" i="2"/>
  <c r="K1672" i="2"/>
  <c r="E1995" i="2"/>
  <c r="H1935" i="2"/>
  <c r="G1907" i="2"/>
  <c r="E1896" i="2"/>
  <c r="J1872" i="2"/>
  <c r="H1860" i="2"/>
  <c r="B1854" i="2"/>
  <c r="H1847" i="2"/>
  <c r="I1841" i="2"/>
  <c r="D1833" i="2"/>
  <c r="D1818" i="2"/>
  <c r="B1812" i="2"/>
  <c r="D1809" i="2"/>
  <c r="D1806" i="2"/>
  <c r="J1803" i="2"/>
  <c r="B1801" i="2"/>
  <c r="J1795" i="2"/>
  <c r="G1793" i="2"/>
  <c r="H1788" i="2"/>
  <c r="H1783" i="2"/>
  <c r="B1781" i="2"/>
  <c r="J1778" i="2"/>
  <c r="D1776" i="2"/>
  <c r="K1773" i="2"/>
  <c r="K1768" i="2"/>
  <c r="H1766" i="2"/>
  <c r="B1764" i="2"/>
  <c r="K1761" i="2"/>
  <c r="G1759" i="2"/>
  <c r="B1757" i="2"/>
  <c r="H1752" i="2"/>
  <c r="E1750" i="2"/>
  <c r="G1745" i="2"/>
  <c r="E1743" i="2"/>
  <c r="K1738" i="2"/>
  <c r="J1736" i="2"/>
  <c r="G1734" i="2"/>
  <c r="B1730" i="2"/>
  <c r="J1725" i="2"/>
  <c r="H1723" i="2"/>
  <c r="B1719" i="2"/>
  <c r="B1717" i="2"/>
  <c r="B1715" i="2"/>
  <c r="K1706" i="2"/>
  <c r="J1704" i="2"/>
  <c r="I1702" i="2"/>
  <c r="H1700" i="2"/>
  <c r="H1698" i="2"/>
  <c r="H1696" i="2"/>
  <c r="G1694" i="2"/>
  <c r="E1688" i="2"/>
  <c r="D1686" i="2"/>
  <c r="B1684" i="2"/>
  <c r="D1680" i="2"/>
  <c r="E1678" i="2"/>
  <c r="H1674" i="2"/>
  <c r="J1672" i="2"/>
  <c r="B1669" i="2"/>
  <c r="E1667" i="2"/>
  <c r="H1665" i="2"/>
  <c r="K1663" i="2"/>
  <c r="B1662" i="2"/>
  <c r="E1660" i="2"/>
  <c r="H1658" i="2"/>
  <c r="K1656" i="2"/>
  <c r="B1655" i="2"/>
  <c r="E1653" i="2"/>
  <c r="H1651" i="2"/>
  <c r="K1649" i="2"/>
  <c r="B1648" i="2"/>
  <c r="E1646" i="2"/>
  <c r="H1644" i="2"/>
  <c r="K1642" i="2"/>
  <c r="B1641" i="2"/>
  <c r="E1639" i="2"/>
  <c r="H1637" i="2"/>
  <c r="J1635" i="2"/>
  <c r="D1632" i="2"/>
  <c r="G1630" i="2"/>
  <c r="J1628" i="2"/>
  <c r="D1625" i="2"/>
  <c r="G1623" i="2"/>
  <c r="J1621" i="2"/>
  <c r="G1992" i="2"/>
  <c r="E1955" i="2"/>
  <c r="E1935" i="2"/>
  <c r="J1905" i="2"/>
  <c r="D1896" i="2"/>
  <c r="I1872" i="2"/>
  <c r="I1865" i="2"/>
  <c r="D1860" i="2"/>
  <c r="H1841" i="2"/>
  <c r="B1837" i="2"/>
  <c r="B1830" i="2"/>
  <c r="K1826" i="2"/>
  <c r="I1820" i="2"/>
  <c r="B1809" i="2"/>
  <c r="B1806" i="2"/>
  <c r="I1803" i="2"/>
  <c r="E1798" i="2"/>
  <c r="I1795" i="2"/>
  <c r="G1788" i="2"/>
  <c r="J1785" i="2"/>
  <c r="G1783" i="2"/>
  <c r="I1778" i="2"/>
  <c r="B1776" i="2"/>
  <c r="J1773" i="2"/>
  <c r="B1771" i="2"/>
  <c r="J1768" i="2"/>
  <c r="D1766" i="2"/>
  <c r="J1761" i="2"/>
  <c r="D1759" i="2"/>
  <c r="I1754" i="2"/>
  <c r="D1750" i="2"/>
  <c r="K1747" i="2"/>
  <c r="D1743" i="2"/>
  <c r="J1738" i="2"/>
  <c r="H1736" i="2"/>
  <c r="B1732" i="2"/>
  <c r="K1727" i="2"/>
  <c r="I1725" i="2"/>
  <c r="G1723" i="2"/>
  <c r="J1708" i="2"/>
  <c r="J1706" i="2"/>
  <c r="H1704" i="2"/>
  <c r="H1702" i="2"/>
  <c r="G1700" i="2"/>
  <c r="G1698" i="2"/>
  <c r="E1692" i="2"/>
  <c r="D1690" i="2"/>
  <c r="D1688" i="2"/>
  <c r="B1686" i="2"/>
  <c r="B1682" i="2"/>
  <c r="D1678" i="2"/>
  <c r="E1676" i="2"/>
  <c r="G1674" i="2"/>
  <c r="I1672" i="2"/>
  <c r="J1670" i="2"/>
  <c r="D1667" i="2"/>
  <c r="G1665" i="2"/>
  <c r="J1663" i="2"/>
  <c r="D1660" i="2"/>
  <c r="G1658" i="2"/>
  <c r="J1656" i="2"/>
  <c r="D1653" i="2"/>
  <c r="G1651" i="2"/>
  <c r="J1649" i="2"/>
  <c r="D1646" i="2"/>
  <c r="G1644" i="2"/>
  <c r="J1642" i="2"/>
  <c r="D1639" i="2"/>
  <c r="I1635" i="2"/>
  <c r="B1984" i="2"/>
  <c r="B1932" i="2"/>
  <c r="I1895" i="2"/>
  <c r="I1887" i="2"/>
  <c r="J1879" i="2"/>
  <c r="E1872" i="2"/>
  <c r="G1865" i="2"/>
  <c r="E1852" i="2"/>
  <c r="K1836" i="2"/>
  <c r="J1832" i="2"/>
  <c r="E1829" i="2"/>
  <c r="I1826" i="2"/>
  <c r="J1823" i="2"/>
  <c r="G1820" i="2"/>
  <c r="I1817" i="2"/>
  <c r="K1811" i="2"/>
  <c r="I1808" i="2"/>
  <c r="G1803" i="2"/>
  <c r="J1800" i="2"/>
  <c r="G1795" i="2"/>
  <c r="D1793" i="2"/>
  <c r="H1790" i="2"/>
  <c r="H1785" i="2"/>
  <c r="E1783" i="2"/>
  <c r="J1780" i="2"/>
  <c r="G1778" i="2"/>
  <c r="H1768" i="2"/>
  <c r="B1766" i="2"/>
  <c r="J1763" i="2"/>
  <c r="H1761" i="2"/>
  <c r="K1756" i="2"/>
  <c r="G1754" i="2"/>
  <c r="D1752" i="2"/>
  <c r="D1745" i="2"/>
  <c r="I1740" i="2"/>
  <c r="H1738" i="2"/>
  <c r="E1736" i="2"/>
  <c r="J1729" i="2"/>
  <c r="I1727" i="2"/>
  <c r="E1723" i="2"/>
  <c r="K1718" i="2"/>
  <c r="K1716" i="2"/>
  <c r="J1714" i="2"/>
  <c r="J1712" i="2"/>
  <c r="H1710" i="2"/>
  <c r="H1708" i="2"/>
  <c r="E1702" i="2"/>
  <c r="E1700" i="2"/>
  <c r="E1698" i="2"/>
  <c r="D1696" i="2"/>
  <c r="D1694" i="2"/>
  <c r="B1692" i="2"/>
  <c r="B1690" i="2"/>
  <c r="K1683" i="2"/>
  <c r="E1674" i="2"/>
  <c r="H1670" i="2"/>
  <c r="K1668" i="2"/>
  <c r="B1667" i="2"/>
  <c r="E1665" i="2"/>
  <c r="H1663" i="2"/>
  <c r="K1661" i="2"/>
  <c r="B1660" i="2"/>
  <c r="E1658" i="2"/>
  <c r="H1656" i="2"/>
  <c r="K1654" i="2"/>
  <c r="B1653" i="2"/>
  <c r="E1651" i="2"/>
  <c r="H1649" i="2"/>
  <c r="K1647" i="2"/>
  <c r="J1950" i="2"/>
  <c r="E1931" i="2"/>
  <c r="J1904" i="2"/>
  <c r="B1887" i="2"/>
  <c r="G1879" i="2"/>
  <c r="D1872" i="2"/>
  <c r="K1858" i="2"/>
  <c r="D1852" i="2"/>
  <c r="I1845" i="2"/>
  <c r="B1841" i="2"/>
  <c r="I1836" i="2"/>
  <c r="H1832" i="2"/>
  <c r="D1829" i="2"/>
  <c r="H1826" i="2"/>
  <c r="E1823" i="2"/>
  <c r="H1817" i="2"/>
  <c r="E1814" i="2"/>
  <c r="I1811" i="2"/>
  <c r="H1808" i="2"/>
  <c r="J1805" i="2"/>
  <c r="E1803" i="2"/>
  <c r="K1797" i="2"/>
  <c r="G1790" i="2"/>
  <c r="K1787" i="2"/>
  <c r="G1785" i="2"/>
  <c r="D1783" i="2"/>
  <c r="I1780" i="2"/>
  <c r="E1778" i="2"/>
  <c r="J1775" i="2"/>
  <c r="E1773" i="2"/>
  <c r="J1770" i="2"/>
  <c r="G1768" i="2"/>
  <c r="E1986" i="2"/>
  <c r="J1885" i="2"/>
  <c r="J1817" i="2"/>
  <c r="D1800" i="2"/>
  <c r="H1754" i="2"/>
  <c r="B1721" i="2"/>
  <c r="J1710" i="2"/>
  <c r="K1681" i="2"/>
  <c r="D1674" i="2"/>
  <c r="G1668" i="2"/>
  <c r="E1663" i="2"/>
  <c r="G1653" i="2"/>
  <c r="D1637" i="2"/>
  <c r="H1633" i="2"/>
  <c r="K1626" i="2"/>
  <c r="H1623" i="2"/>
  <c r="H1612" i="2"/>
  <c r="H1609" i="2"/>
  <c r="D1604" i="2"/>
  <c r="K1601" i="2"/>
  <c r="K1598" i="2"/>
  <c r="G1596" i="2"/>
  <c r="G1593" i="2"/>
  <c r="J1585" i="2"/>
  <c r="K1582" i="2"/>
  <c r="J1577" i="2"/>
  <c r="I1572" i="2"/>
  <c r="K1569" i="2"/>
  <c r="J1567" i="2"/>
  <c r="J1565" i="2"/>
  <c r="H1563" i="2"/>
  <c r="D1555" i="2"/>
  <c r="D1553" i="2"/>
  <c r="E1551" i="2"/>
  <c r="G1547" i="2"/>
  <c r="H1545" i="2"/>
  <c r="G1541" i="2"/>
  <c r="H1539" i="2"/>
  <c r="I1537" i="2"/>
  <c r="J1535" i="2"/>
  <c r="J1533" i="2"/>
  <c r="E1983" i="2"/>
  <c r="K1879" i="2"/>
  <c r="I1840" i="2"/>
  <c r="D1798" i="2"/>
  <c r="K1782" i="2"/>
  <c r="K1742" i="2"/>
  <c r="K1731" i="2"/>
  <c r="G1710" i="2"/>
  <c r="D1700" i="2"/>
  <c r="J1681" i="2"/>
  <c r="B1674" i="2"/>
  <c r="H1667" i="2"/>
  <c r="D1663" i="2"/>
  <c r="B1658" i="2"/>
  <c r="E1649" i="2"/>
  <c r="J1644" i="2"/>
  <c r="G1633" i="2"/>
  <c r="B1630" i="2"/>
  <c r="J1626" i="2"/>
  <c r="K1617" i="2"/>
  <c r="K1614" i="2"/>
  <c r="G1609" i="2"/>
  <c r="B1607" i="2"/>
  <c r="B1604" i="2"/>
  <c r="J1601" i="2"/>
  <c r="J1598" i="2"/>
  <c r="B1591" i="2"/>
  <c r="B1588" i="2"/>
  <c r="B1585" i="2"/>
  <c r="J1582" i="2"/>
  <c r="I1577" i="2"/>
  <c r="K1574" i="2"/>
  <c r="H1572" i="2"/>
  <c r="J1569" i="2"/>
  <c r="I1567" i="2"/>
  <c r="I1565" i="2"/>
  <c r="E1563" i="2"/>
  <c r="E1561" i="2"/>
  <c r="E1559" i="2"/>
  <c r="E1557" i="2"/>
  <c r="B1555" i="2"/>
  <c r="D1551" i="2"/>
  <c r="E1549" i="2"/>
  <c r="E1543" i="2"/>
  <c r="G1539" i="2"/>
  <c r="H1537" i="2"/>
  <c r="I1535" i="2"/>
  <c r="H1533" i="2"/>
  <c r="J1531" i="2"/>
  <c r="B1528" i="2"/>
  <c r="D1526" i="2"/>
  <c r="H1522" i="2"/>
  <c r="J1520" i="2"/>
  <c r="B1515" i="2"/>
  <c r="D1513" i="2"/>
  <c r="H1509" i="2"/>
  <c r="J1507" i="2"/>
  <c r="B1504" i="2"/>
  <c r="D1502" i="2"/>
  <c r="D1500" i="2"/>
  <c r="H1496" i="2"/>
  <c r="J1494" i="2"/>
  <c r="B1491" i="2"/>
  <c r="D1489" i="2"/>
  <c r="H1485" i="2"/>
  <c r="H1483" i="2"/>
  <c r="J1481" i="2"/>
  <c r="B1478" i="2"/>
  <c r="D1476" i="2"/>
  <c r="H1472" i="2"/>
  <c r="J1470" i="2"/>
  <c r="B1465" i="2"/>
  <c r="D1463" i="2"/>
  <c r="H1459" i="2"/>
  <c r="J1457" i="2"/>
  <c r="B1454" i="2"/>
  <c r="D1452" i="2"/>
  <c r="D1450" i="2"/>
  <c r="H1446" i="2"/>
  <c r="J1444" i="2"/>
  <c r="B1441" i="2"/>
  <c r="D1439" i="2"/>
  <c r="H1435" i="2"/>
  <c r="H1433" i="2"/>
  <c r="J1431" i="2"/>
  <c r="B1428" i="2"/>
  <c r="D1426" i="2"/>
  <c r="H1422" i="2"/>
  <c r="J1420" i="2"/>
  <c r="B1415" i="2"/>
  <c r="D1413" i="2"/>
  <c r="H1409" i="2"/>
  <c r="J1407" i="2"/>
  <c r="D1404" i="2"/>
  <c r="G1402" i="2"/>
  <c r="J1400" i="2"/>
  <c r="B1978" i="2"/>
  <c r="B1879" i="2"/>
  <c r="J1797" i="2"/>
  <c r="E1754" i="2"/>
  <c r="J1742" i="2"/>
  <c r="J1731" i="2"/>
  <c r="J1720" i="2"/>
  <c r="J1689" i="2"/>
  <c r="I1681" i="2"/>
  <c r="D1662" i="2"/>
  <c r="D1649" i="2"/>
  <c r="I1644" i="2"/>
  <c r="J1640" i="2"/>
  <c r="B1637" i="2"/>
  <c r="I1626" i="2"/>
  <c r="E1623" i="2"/>
  <c r="B1620" i="2"/>
  <c r="J1617" i="2"/>
  <c r="J1614" i="2"/>
  <c r="E1612" i="2"/>
  <c r="I1601" i="2"/>
  <c r="I1598" i="2"/>
  <c r="E1596" i="2"/>
  <c r="E1593" i="2"/>
  <c r="E1590" i="2"/>
  <c r="I1582" i="2"/>
  <c r="K1579" i="2"/>
  <c r="H1577" i="2"/>
  <c r="J1574" i="2"/>
  <c r="G1572" i="2"/>
  <c r="I1569" i="2"/>
  <c r="H1567" i="2"/>
  <c r="H1565" i="2"/>
  <c r="D1563" i="2"/>
  <c r="D1561" i="2"/>
  <c r="D1559" i="2"/>
  <c r="D1557" i="2"/>
  <c r="B1553" i="2"/>
  <c r="D1549" i="2"/>
  <c r="E1547" i="2"/>
  <c r="D1545" i="2"/>
  <c r="D1543" i="2"/>
  <c r="E1541" i="2"/>
  <c r="G1537" i="2"/>
  <c r="H1535" i="2"/>
  <c r="G1533" i="2"/>
  <c r="I1531" i="2"/>
  <c r="K1529" i="2"/>
  <c r="E1524" i="2"/>
  <c r="G1522" i="2"/>
  <c r="I1520" i="2"/>
  <c r="J1518" i="2"/>
  <c r="K1516" i="2"/>
  <c r="E1511" i="2"/>
  <c r="G1509" i="2"/>
  <c r="I1507" i="2"/>
  <c r="K1505" i="2"/>
  <c r="B1502" i="2"/>
  <c r="E1498" i="2"/>
  <c r="G1496" i="2"/>
  <c r="I1494" i="2"/>
  <c r="K1492" i="2"/>
  <c r="E1487" i="2"/>
  <c r="G1483" i="2"/>
  <c r="I1481" i="2"/>
  <c r="K1479" i="2"/>
  <c r="E1474" i="2"/>
  <c r="G1472" i="2"/>
  <c r="I1470" i="2"/>
  <c r="J1468" i="2"/>
  <c r="K1466" i="2"/>
  <c r="E1461" i="2"/>
  <c r="G1459" i="2"/>
  <c r="I1457" i="2"/>
  <c r="K1455" i="2"/>
  <c r="B1452" i="2"/>
  <c r="E1448" i="2"/>
  <c r="G1446" i="2"/>
  <c r="I1444" i="2"/>
  <c r="K1442" i="2"/>
  <c r="E1437" i="2"/>
  <c r="G1433" i="2"/>
  <c r="I1431" i="2"/>
  <c r="K1429" i="2"/>
  <c r="E1424" i="2"/>
  <c r="G1422" i="2"/>
  <c r="I1420" i="2"/>
  <c r="J1418" i="2"/>
  <c r="K1416" i="2"/>
  <c r="E1411" i="2"/>
  <c r="G1409" i="2"/>
  <c r="I1407" i="2"/>
  <c r="J1877" i="2"/>
  <c r="H1836" i="2"/>
  <c r="H1814" i="2"/>
  <c r="I1797" i="2"/>
  <c r="H1780" i="2"/>
  <c r="I1765" i="2"/>
  <c r="D1754" i="2"/>
  <c r="I1742" i="2"/>
  <c r="I1731" i="2"/>
  <c r="I1720" i="2"/>
  <c r="E1710" i="2"/>
  <c r="B1700" i="2"/>
  <c r="I1689" i="2"/>
  <c r="J1657" i="2"/>
  <c r="I1640" i="2"/>
  <c r="D1633" i="2"/>
  <c r="H1626" i="2"/>
  <c r="D1623" i="2"/>
  <c r="I1617" i="2"/>
  <c r="I1614" i="2"/>
  <c r="D1612" i="2"/>
  <c r="E1609" i="2"/>
  <c r="H1601" i="2"/>
  <c r="H1598" i="2"/>
  <c r="H1595" i="2"/>
  <c r="D1593" i="2"/>
  <c r="D1590" i="2"/>
  <c r="H1582" i="2"/>
  <c r="J1579" i="2"/>
  <c r="G1577" i="2"/>
  <c r="I1574" i="2"/>
  <c r="H1569" i="2"/>
  <c r="G1567" i="2"/>
  <c r="B1557" i="2"/>
  <c r="B1551" i="2"/>
  <c r="D1547" i="2"/>
  <c r="B1545" i="2"/>
  <c r="D1541" i="2"/>
  <c r="E1539" i="2"/>
  <c r="H1531" i="2"/>
  <c r="J1529" i="2"/>
  <c r="B1526" i="2"/>
  <c r="D1524" i="2"/>
  <c r="H1520" i="2"/>
  <c r="H1518" i="2"/>
  <c r="J1516" i="2"/>
  <c r="B1513" i="2"/>
  <c r="D1511" i="2"/>
  <c r="H1507" i="2"/>
  <c r="J1505" i="2"/>
  <c r="B1500" i="2"/>
  <c r="D1498" i="2"/>
  <c r="H1494" i="2"/>
  <c r="J1492" i="2"/>
  <c r="B1489" i="2"/>
  <c r="D1487" i="2"/>
  <c r="D1485" i="2"/>
  <c r="H1481" i="2"/>
  <c r="J1479" i="2"/>
  <c r="B1476" i="2"/>
  <c r="D1474" i="2"/>
  <c r="H1470" i="2"/>
  <c r="H1468" i="2"/>
  <c r="J1466" i="2"/>
  <c r="B1463" i="2"/>
  <c r="D1461" i="2"/>
  <c r="H1457" i="2"/>
  <c r="J1455" i="2"/>
  <c r="B1450" i="2"/>
  <c r="D1448" i="2"/>
  <c r="H1444" i="2"/>
  <c r="J1442" i="2"/>
  <c r="B1439" i="2"/>
  <c r="D1437" i="2"/>
  <c r="D1435" i="2"/>
  <c r="H1431" i="2"/>
  <c r="J1429" i="2"/>
  <c r="B1426" i="2"/>
  <c r="D1424" i="2"/>
  <c r="H1420" i="2"/>
  <c r="H1418" i="2"/>
  <c r="E1950" i="2"/>
  <c r="G1872" i="2"/>
  <c r="D1836" i="2"/>
  <c r="D1814" i="2"/>
  <c r="H1795" i="2"/>
  <c r="G1780" i="2"/>
  <c r="E1752" i="2"/>
  <c r="J1740" i="2"/>
  <c r="I1708" i="2"/>
  <c r="B1688" i="2"/>
  <c r="B1680" i="2"/>
  <c r="H1672" i="2"/>
  <c r="D1648" i="2"/>
  <c r="E1644" i="2"/>
  <c r="H1640" i="2"/>
  <c r="J1629" i="2"/>
  <c r="G1626" i="2"/>
  <c r="H1617" i="2"/>
  <c r="H1614" i="2"/>
  <c r="D1609" i="2"/>
  <c r="K1606" i="2"/>
  <c r="K1603" i="2"/>
  <c r="G1598" i="2"/>
  <c r="G1595" i="2"/>
  <c r="K1587" i="2"/>
  <c r="K1584" i="2"/>
  <c r="G1582" i="2"/>
  <c r="I1579" i="2"/>
  <c r="H1574" i="2"/>
  <c r="E1572" i="2"/>
  <c r="G1569" i="2"/>
  <c r="D1565" i="2"/>
  <c r="B1563" i="2"/>
  <c r="B1561" i="2"/>
  <c r="B1559" i="2"/>
  <c r="K1554" i="2"/>
  <c r="B1549" i="2"/>
  <c r="B1547" i="2"/>
  <c r="B1543" i="2"/>
  <c r="D1539" i="2"/>
  <c r="E1537" i="2"/>
  <c r="D1535" i="2"/>
  <c r="E1533" i="2"/>
  <c r="G1531" i="2"/>
  <c r="I1529" i="2"/>
  <c r="K1527" i="2"/>
  <c r="E1522" i="2"/>
  <c r="G1518" i="2"/>
  <c r="I1516" i="2"/>
  <c r="K1514" i="2"/>
  <c r="E1509" i="2"/>
  <c r="G1507" i="2"/>
  <c r="I1505" i="2"/>
  <c r="J1503" i="2"/>
  <c r="K1501" i="2"/>
  <c r="E1496" i="2"/>
  <c r="G1494" i="2"/>
  <c r="I1492" i="2"/>
  <c r="K1490" i="2"/>
  <c r="B1487" i="2"/>
  <c r="E1483" i="2"/>
  <c r="G1481" i="2"/>
  <c r="I1479" i="2"/>
  <c r="K1477" i="2"/>
  <c r="E1472" i="2"/>
  <c r="G1468" i="2"/>
  <c r="I1466" i="2"/>
  <c r="K1464" i="2"/>
  <c r="E1459" i="2"/>
  <c r="G1457" i="2"/>
  <c r="I1455" i="2"/>
  <c r="J1453" i="2"/>
  <c r="K1451" i="2"/>
  <c r="E1446" i="2"/>
  <c r="G1444" i="2"/>
  <c r="I1442" i="2"/>
  <c r="K1440" i="2"/>
  <c r="B1437" i="2"/>
  <c r="K1949" i="2"/>
  <c r="B1872" i="2"/>
  <c r="K1832" i="2"/>
  <c r="B1814" i="2"/>
  <c r="E1795" i="2"/>
  <c r="H1778" i="2"/>
  <c r="I1763" i="2"/>
  <c r="H1740" i="2"/>
  <c r="I1729" i="2"/>
  <c r="J1718" i="2"/>
  <c r="G1708" i="2"/>
  <c r="D1698" i="2"/>
  <c r="K1687" i="2"/>
  <c r="E1672" i="2"/>
  <c r="J1661" i="2"/>
  <c r="K1652" i="2"/>
  <c r="D1644" i="2"/>
  <c r="G1640" i="2"/>
  <c r="I1636" i="2"/>
  <c r="I1629" i="2"/>
  <c r="B1623" i="2"/>
  <c r="K1619" i="2"/>
  <c r="G1614" i="2"/>
  <c r="B1612" i="2"/>
  <c r="B1609" i="2"/>
  <c r="J1603" i="2"/>
  <c r="J1600" i="2"/>
  <c r="B1593" i="2"/>
  <c r="B1590" i="2"/>
  <c r="J1587" i="2"/>
  <c r="J1584" i="2"/>
  <c r="H1579" i="2"/>
  <c r="E1577" i="2"/>
  <c r="G1574" i="2"/>
  <c r="I1571" i="2"/>
  <c r="E1567" i="2"/>
  <c r="I1556" i="2"/>
  <c r="J1554" i="2"/>
  <c r="K1552" i="2"/>
  <c r="B1541" i="2"/>
  <c r="D1537" i="2"/>
  <c r="B1535" i="2"/>
  <c r="D1533" i="2"/>
  <c r="H1529" i="2"/>
  <c r="J1527" i="2"/>
  <c r="B1524" i="2"/>
  <c r="D1522" i="2"/>
  <c r="D1520" i="2"/>
  <c r="H1516" i="2"/>
  <c r="J1514" i="2"/>
  <c r="B1511" i="2"/>
  <c r="D1509" i="2"/>
  <c r="H1505" i="2"/>
  <c r="H1503" i="2"/>
  <c r="J1501" i="2"/>
  <c r="B1498" i="2"/>
  <c r="D1496" i="2"/>
  <c r="H1492" i="2"/>
  <c r="J1490" i="2"/>
  <c r="B1485" i="2"/>
  <c r="D1483" i="2"/>
  <c r="H1479" i="2"/>
  <c r="J1477" i="2"/>
  <c r="B1474" i="2"/>
  <c r="D1472" i="2"/>
  <c r="D1470" i="2"/>
  <c r="H1466" i="2"/>
  <c r="J1464" i="2"/>
  <c r="B1461" i="2"/>
  <c r="D1459" i="2"/>
  <c r="H1455" i="2"/>
  <c r="H1453" i="2"/>
  <c r="J1451" i="2"/>
  <c r="B1448" i="2"/>
  <c r="D1446" i="2"/>
  <c r="H1442" i="2"/>
  <c r="J1440" i="2"/>
  <c r="B1435" i="2"/>
  <c r="D1433" i="2"/>
  <c r="H1429" i="2"/>
  <c r="J1427" i="2"/>
  <c r="B1424" i="2"/>
  <c r="D1422" i="2"/>
  <c r="D1420" i="2"/>
  <c r="H1416" i="2"/>
  <c r="J1414" i="2"/>
  <c r="B1411" i="2"/>
  <c r="D1409" i="2"/>
  <c r="I1405" i="2"/>
  <c r="B1402" i="2"/>
  <c r="E1400" i="2"/>
  <c r="H1398" i="2"/>
  <c r="K1396" i="2"/>
  <c r="B1395" i="2"/>
  <c r="E1393" i="2"/>
  <c r="H1391" i="2"/>
  <c r="K1389" i="2"/>
  <c r="B1388" i="2"/>
  <c r="E1386" i="2"/>
  <c r="H1384" i="2"/>
  <c r="D1381" i="2"/>
  <c r="H1379" i="2"/>
  <c r="D1376" i="2"/>
  <c r="H1374" i="2"/>
  <c r="D1371" i="2"/>
  <c r="H1369" i="2"/>
  <c r="D1366" i="2"/>
  <c r="H1364" i="2"/>
  <c r="D1361" i="2"/>
  <c r="H1359" i="2"/>
  <c r="D1356" i="2"/>
  <c r="H1354" i="2"/>
  <c r="D1351" i="2"/>
  <c r="H1349" i="2"/>
  <c r="D1346" i="2"/>
  <c r="H1344" i="2"/>
  <c r="D1341" i="2"/>
  <c r="H1339" i="2"/>
  <c r="D1336" i="2"/>
  <c r="H1334" i="2"/>
  <c r="D1331" i="2"/>
  <c r="H1329" i="2"/>
  <c r="D1326" i="2"/>
  <c r="H1324" i="2"/>
  <c r="D1321" i="2"/>
  <c r="H1319" i="2"/>
  <c r="D1316" i="2"/>
  <c r="H1314" i="2"/>
  <c r="D1311" i="2"/>
  <c r="H1309" i="2"/>
  <c r="D1306" i="2"/>
  <c r="H1304" i="2"/>
  <c r="D1301" i="2"/>
  <c r="H1299" i="2"/>
  <c r="D1296" i="2"/>
  <c r="H1294" i="2"/>
  <c r="D1291" i="2"/>
  <c r="H1289" i="2"/>
  <c r="D1286" i="2"/>
  <c r="H1284" i="2"/>
  <c r="D1281" i="2"/>
  <c r="H1279" i="2"/>
  <c r="D1276" i="2"/>
  <c r="H1274" i="2"/>
  <c r="D1271" i="2"/>
  <c r="H1269" i="2"/>
  <c r="D1266" i="2"/>
  <c r="H1264" i="2"/>
  <c r="D1261" i="2"/>
  <c r="H1259" i="2"/>
  <c r="D1256" i="2"/>
  <c r="H1254" i="2"/>
  <c r="D1251" i="2"/>
  <c r="H1249" i="2"/>
  <c r="D1246" i="2"/>
  <c r="H1244" i="2"/>
  <c r="D1241" i="2"/>
  <c r="H1239" i="2"/>
  <c r="D1236" i="2"/>
  <c r="H1234" i="2"/>
  <c r="D1231" i="2"/>
  <c r="H1229" i="2"/>
  <c r="D1226" i="2"/>
  <c r="H1224" i="2"/>
  <c r="D1221" i="2"/>
  <c r="H1219" i="2"/>
  <c r="D1216" i="2"/>
  <c r="H1214" i="2"/>
  <c r="D1211" i="2"/>
  <c r="H1209" i="2"/>
  <c r="D1206" i="2"/>
  <c r="H1204" i="2"/>
  <c r="D1201" i="2"/>
  <c r="H1199" i="2"/>
  <c r="D1196" i="2"/>
  <c r="H1194" i="2"/>
  <c r="D1191" i="2"/>
  <c r="H1189" i="2"/>
  <c r="D1186" i="2"/>
  <c r="H1184" i="2"/>
  <c r="D1181" i="2"/>
  <c r="H1179" i="2"/>
  <c r="D1176" i="2"/>
  <c r="H1174" i="2"/>
  <c r="D1171" i="2"/>
  <c r="H1169" i="2"/>
  <c r="D1166" i="2"/>
  <c r="H1164" i="2"/>
  <c r="D1161" i="2"/>
  <c r="H1159" i="2"/>
  <c r="D1156" i="2"/>
  <c r="H1154" i="2"/>
  <c r="D1151" i="2"/>
  <c r="H1149" i="2"/>
  <c r="D1146" i="2"/>
  <c r="H1144" i="2"/>
  <c r="D1141" i="2"/>
  <c r="H1139" i="2"/>
  <c r="D1136" i="2"/>
  <c r="H1134" i="2"/>
  <c r="D1131" i="2"/>
  <c r="H1129" i="2"/>
  <c r="D1126" i="2"/>
  <c r="H1124" i="2"/>
  <c r="D1121" i="2"/>
  <c r="H1119" i="2"/>
  <c r="D1116" i="2"/>
  <c r="H1114" i="2"/>
  <c r="D1111" i="2"/>
  <c r="H1109" i="2"/>
  <c r="D1106" i="2"/>
  <c r="H1104" i="2"/>
  <c r="D1101" i="2"/>
  <c r="H1099" i="2"/>
  <c r="D1096" i="2"/>
  <c r="H1094" i="2"/>
  <c r="D1091" i="2"/>
  <c r="H1089" i="2"/>
  <c r="D1086" i="2"/>
  <c r="H1084" i="2"/>
  <c r="D1081" i="2"/>
  <c r="H1079" i="2"/>
  <c r="D1076" i="2"/>
  <c r="H1074" i="2"/>
  <c r="D1071" i="2"/>
  <c r="H1069" i="2"/>
  <c r="D1066" i="2"/>
  <c r="H1064" i="2"/>
  <c r="D1061" i="2"/>
  <c r="H1059" i="2"/>
  <c r="D1056" i="2"/>
  <c r="H1054" i="2"/>
  <c r="D1051" i="2"/>
  <c r="H1049" i="2"/>
  <c r="D1046" i="2"/>
  <c r="H1044" i="2"/>
  <c r="D1041" i="2"/>
  <c r="H1039" i="2"/>
  <c r="D1036" i="2"/>
  <c r="H1034" i="2"/>
  <c r="D1031" i="2"/>
  <c r="H1029" i="2"/>
  <c r="D1026" i="2"/>
  <c r="H1024" i="2"/>
  <c r="D1021" i="2"/>
  <c r="H1019" i="2"/>
  <c r="D1016" i="2"/>
  <c r="H1014" i="2"/>
  <c r="D1011" i="2"/>
  <c r="H1009" i="2"/>
  <c r="D1006" i="2"/>
  <c r="H1004" i="2"/>
  <c r="D1001" i="2"/>
  <c r="H999" i="2"/>
  <c r="D996" i="2"/>
  <c r="H994" i="2"/>
  <c r="D991" i="2"/>
  <c r="H989" i="2"/>
  <c r="D986" i="2"/>
  <c r="H984" i="2"/>
  <c r="D981" i="2"/>
  <c r="H979" i="2"/>
  <c r="B1934" i="2"/>
  <c r="I1871" i="2"/>
  <c r="E1832" i="2"/>
  <c r="D1795" i="2"/>
  <c r="D1778" i="2"/>
  <c r="H1763" i="2"/>
  <c r="G1740" i="2"/>
  <c r="H1729" i="2"/>
  <c r="I1718" i="2"/>
  <c r="E1708" i="2"/>
  <c r="B1698" i="2"/>
  <c r="J1687" i="2"/>
  <c r="J1679" i="2"/>
  <c r="D1672" i="2"/>
  <c r="K1666" i="2"/>
  <c r="I1661" i="2"/>
  <c r="I1656" i="2"/>
  <c r="J1652" i="2"/>
  <c r="B1644" i="2"/>
  <c r="E1632" i="2"/>
  <c r="D1626" i="2"/>
  <c r="J1619" i="2"/>
  <c r="E1617" i="2"/>
  <c r="B1606" i="2"/>
  <c r="I1603" i="2"/>
  <c r="I1600" i="2"/>
  <c r="E1598" i="2"/>
  <c r="E1595" i="2"/>
  <c r="I1587" i="2"/>
  <c r="I1584" i="2"/>
  <c r="E1582" i="2"/>
  <c r="G1579" i="2"/>
  <c r="I1576" i="2"/>
  <c r="H1571" i="2"/>
  <c r="E1569" i="2"/>
  <c r="D1567" i="2"/>
  <c r="H1556" i="2"/>
  <c r="I1554" i="2"/>
  <c r="J1552" i="2"/>
  <c r="K1550" i="2"/>
  <c r="J1546" i="2"/>
  <c r="K1544" i="2"/>
  <c r="B1539" i="2"/>
  <c r="B1537" i="2"/>
  <c r="E1531" i="2"/>
  <c r="G1529" i="2"/>
  <c r="I1527" i="2"/>
  <c r="K1525" i="2"/>
  <c r="B1522" i="2"/>
  <c r="E1518" i="2"/>
  <c r="G1516" i="2"/>
  <c r="I1514" i="2"/>
  <c r="K1512" i="2"/>
  <c r="E1507" i="2"/>
  <c r="G1503" i="2"/>
  <c r="I1501" i="2"/>
  <c r="K1499" i="2"/>
  <c r="E1494" i="2"/>
  <c r="G1492" i="2"/>
  <c r="I1490" i="2"/>
  <c r="J1488" i="2"/>
  <c r="K1486" i="2"/>
  <c r="E1481" i="2"/>
  <c r="G1479" i="2"/>
  <c r="I1477" i="2"/>
  <c r="K1475" i="2"/>
  <c r="B1472" i="2"/>
  <c r="E1468" i="2"/>
  <c r="G1466" i="2"/>
  <c r="I1464" i="2"/>
  <c r="K1462" i="2"/>
  <c r="E1457" i="2"/>
  <c r="G1453" i="2"/>
  <c r="I1451" i="2"/>
  <c r="K1449" i="2"/>
  <c r="E1444" i="2"/>
  <c r="G1442" i="2"/>
  <c r="I1440" i="2"/>
  <c r="J1438" i="2"/>
  <c r="K1436" i="2"/>
  <c r="E1431" i="2"/>
  <c r="G1429" i="2"/>
  <c r="I1427" i="2"/>
  <c r="K1425" i="2"/>
  <c r="B1422" i="2"/>
  <c r="E1418" i="2"/>
  <c r="G1416" i="2"/>
  <c r="I1414" i="2"/>
  <c r="K1412" i="2"/>
  <c r="E1407" i="2"/>
  <c r="H1405" i="2"/>
  <c r="J1403" i="2"/>
  <c r="D1400" i="2"/>
  <c r="G1398" i="2"/>
  <c r="J1396" i="2"/>
  <c r="D1393" i="2"/>
  <c r="G1391" i="2"/>
  <c r="J1389" i="2"/>
  <c r="D1386" i="2"/>
  <c r="G1384" i="2"/>
  <c r="K1382" i="2"/>
  <c r="G1379" i="2"/>
  <c r="K1377" i="2"/>
  <c r="G1374" i="2"/>
  <c r="K1372" i="2"/>
  <c r="G1369" i="2"/>
  <c r="K1367" i="2"/>
  <c r="G1364" i="2"/>
  <c r="K1362" i="2"/>
  <c r="G1359" i="2"/>
  <c r="K1357" i="2"/>
  <c r="G1354" i="2"/>
  <c r="K1352" i="2"/>
  <c r="G1349" i="2"/>
  <c r="K1347" i="2"/>
  <c r="G1344" i="2"/>
  <c r="K1342" i="2"/>
  <c r="G1339" i="2"/>
  <c r="K1337" i="2"/>
  <c r="G1334" i="2"/>
  <c r="K1332" i="2"/>
  <c r="G1329" i="2"/>
  <c r="K1327" i="2"/>
  <c r="G1324" i="2"/>
  <c r="K1322" i="2"/>
  <c r="G1319" i="2"/>
  <c r="K1317" i="2"/>
  <c r="G1314" i="2"/>
  <c r="K1312" i="2"/>
  <c r="G1309" i="2"/>
  <c r="K1307" i="2"/>
  <c r="G1304" i="2"/>
  <c r="K1302" i="2"/>
  <c r="G1299" i="2"/>
  <c r="K1297" i="2"/>
  <c r="G1294" i="2"/>
  <c r="K1292" i="2"/>
  <c r="G1289" i="2"/>
  <c r="K1287" i="2"/>
  <c r="G1284" i="2"/>
  <c r="K1282" i="2"/>
  <c r="G1279" i="2"/>
  <c r="K1277" i="2"/>
  <c r="G1274" i="2"/>
  <c r="K1272" i="2"/>
  <c r="G1269" i="2"/>
  <c r="K1267" i="2"/>
  <c r="G1264" i="2"/>
  <c r="K1262" i="2"/>
  <c r="G1259" i="2"/>
  <c r="K1257" i="2"/>
  <c r="G1254" i="2"/>
  <c r="K1252" i="2"/>
  <c r="G1249" i="2"/>
  <c r="K1247" i="2"/>
  <c r="G1244" i="2"/>
  <c r="K1242" i="2"/>
  <c r="G1239" i="2"/>
  <c r="K1237" i="2"/>
  <c r="G1234" i="2"/>
  <c r="K1232" i="2"/>
  <c r="G1229" i="2"/>
  <c r="K1227" i="2"/>
  <c r="G1224" i="2"/>
  <c r="K1222" i="2"/>
  <c r="G1219" i="2"/>
  <c r="K1217" i="2"/>
  <c r="G1214" i="2"/>
  <c r="K1212" i="2"/>
  <c r="G1209" i="2"/>
  <c r="K1207" i="2"/>
  <c r="G1204" i="2"/>
  <c r="K1202" i="2"/>
  <c r="G1199" i="2"/>
  <c r="K1197" i="2"/>
  <c r="G1194" i="2"/>
  <c r="K1192" i="2"/>
  <c r="G1189" i="2"/>
  <c r="K1187" i="2"/>
  <c r="G1184" i="2"/>
  <c r="K1182" i="2"/>
  <c r="G1179" i="2"/>
  <c r="K1177" i="2"/>
  <c r="G1174" i="2"/>
  <c r="K1172" i="2"/>
  <c r="G1169" i="2"/>
  <c r="K1167" i="2"/>
  <c r="G1164" i="2"/>
  <c r="K1162" i="2"/>
  <c r="G1159" i="2"/>
  <c r="K1157" i="2"/>
  <c r="G1154" i="2"/>
  <c r="K1152" i="2"/>
  <c r="G1149" i="2"/>
  <c r="K1147" i="2"/>
  <c r="G1144" i="2"/>
  <c r="K1142" i="2"/>
  <c r="G1139" i="2"/>
  <c r="K1137" i="2"/>
  <c r="G1134" i="2"/>
  <c r="K1132" i="2"/>
  <c r="G1129" i="2"/>
  <c r="K1127" i="2"/>
  <c r="G1124" i="2"/>
  <c r="K1122" i="2"/>
  <c r="G1119" i="2"/>
  <c r="K1117" i="2"/>
  <c r="G1114" i="2"/>
  <c r="K1112" i="2"/>
  <c r="G1109" i="2"/>
  <c r="K1107" i="2"/>
  <c r="G1104" i="2"/>
  <c r="K1102" i="2"/>
  <c r="G1099" i="2"/>
  <c r="K1097" i="2"/>
  <c r="G1094" i="2"/>
  <c r="K1092" i="2"/>
  <c r="G1089" i="2"/>
  <c r="K1087" i="2"/>
  <c r="G1084" i="2"/>
  <c r="K1082" i="2"/>
  <c r="G1079" i="2"/>
  <c r="K1077" i="2"/>
  <c r="G1074" i="2"/>
  <c r="K1072" i="2"/>
  <c r="G1069" i="2"/>
  <c r="K1067" i="2"/>
  <c r="G1064" i="2"/>
  <c r="K1062" i="2"/>
  <c r="G1059" i="2"/>
  <c r="K1057" i="2"/>
  <c r="G1054" i="2"/>
  <c r="K1052" i="2"/>
  <c r="G1049" i="2"/>
  <c r="K1047" i="2"/>
  <c r="G1044" i="2"/>
  <c r="K1042" i="2"/>
  <c r="G1039" i="2"/>
  <c r="K1037" i="2"/>
  <c r="G1034" i="2"/>
  <c r="K1032" i="2"/>
  <c r="G1029" i="2"/>
  <c r="K1027" i="2"/>
  <c r="G1024" i="2"/>
  <c r="K1022" i="2"/>
  <c r="G1019" i="2"/>
  <c r="K1017" i="2"/>
  <c r="G1014" i="2"/>
  <c r="K1012" i="2"/>
  <c r="G1009" i="2"/>
  <c r="K1007" i="2"/>
  <c r="G1004" i="2"/>
  <c r="K1002" i="2"/>
  <c r="G999" i="2"/>
  <c r="K997" i="2"/>
  <c r="G994" i="2"/>
  <c r="K992" i="2"/>
  <c r="G989" i="2"/>
  <c r="K987" i="2"/>
  <c r="G984" i="2"/>
  <c r="K982" i="2"/>
  <c r="G979" i="2"/>
  <c r="K977" i="2"/>
  <c r="G974" i="2"/>
  <c r="K972" i="2"/>
  <c r="G969" i="2"/>
  <c r="K967" i="2"/>
  <c r="G964" i="2"/>
  <c r="K962" i="2"/>
  <c r="G959" i="2"/>
  <c r="K957" i="2"/>
  <c r="G954" i="2"/>
  <c r="K952" i="2"/>
  <c r="G949" i="2"/>
  <c r="K947" i="2"/>
  <c r="G944" i="2"/>
  <c r="K942" i="2"/>
  <c r="G939" i="2"/>
  <c r="K937" i="2"/>
  <c r="G934" i="2"/>
  <c r="K932" i="2"/>
  <c r="G929" i="2"/>
  <c r="K927" i="2"/>
  <c r="G924" i="2"/>
  <c r="K922" i="2"/>
  <c r="G919" i="2"/>
  <c r="K917" i="2"/>
  <c r="G914" i="2"/>
  <c r="K912" i="2"/>
  <c r="G909" i="2"/>
  <c r="K907" i="2"/>
  <c r="G904" i="2"/>
  <c r="K902" i="2"/>
  <c r="G899" i="2"/>
  <c r="D1931" i="2"/>
  <c r="H1865" i="2"/>
  <c r="D1832" i="2"/>
  <c r="H1811" i="2"/>
  <c r="E1793" i="2"/>
  <c r="G1763" i="2"/>
  <c r="G1729" i="2"/>
  <c r="H1718" i="2"/>
  <c r="D1708" i="2"/>
  <c r="I1687" i="2"/>
  <c r="I1679" i="2"/>
  <c r="J1666" i="2"/>
  <c r="H1661" i="2"/>
  <c r="G1656" i="2"/>
  <c r="J1647" i="2"/>
  <c r="B1632" i="2"/>
  <c r="K1628" i="2"/>
  <c r="I1619" i="2"/>
  <c r="I1616" i="2"/>
  <c r="E1614" i="2"/>
  <c r="E1611" i="2"/>
  <c r="H1603" i="2"/>
  <c r="H1600" i="2"/>
  <c r="D1598" i="2"/>
  <c r="D1595" i="2"/>
  <c r="H1587" i="2"/>
  <c r="H1584" i="2"/>
  <c r="I1581" i="2"/>
  <c r="H1576" i="2"/>
  <c r="E1574" i="2"/>
  <c r="G1571" i="2"/>
  <c r="D1569" i="2"/>
  <c r="B1567" i="2"/>
  <c r="K1564" i="2"/>
  <c r="K1562" i="2"/>
  <c r="K1560" i="2"/>
  <c r="J1558" i="2"/>
  <c r="G1556" i="2"/>
  <c r="H1554" i="2"/>
  <c r="I1552" i="2"/>
  <c r="J1550" i="2"/>
  <c r="J1548" i="2"/>
  <c r="I1546" i="2"/>
  <c r="J1544" i="2"/>
  <c r="K1542" i="2"/>
  <c r="B1533" i="2"/>
  <c r="D1531" i="2"/>
  <c r="H1527" i="2"/>
  <c r="J1525" i="2"/>
  <c r="B1520" i="2"/>
  <c r="D1518" i="2"/>
  <c r="H1514" i="2"/>
  <c r="J1512" i="2"/>
  <c r="B1509" i="2"/>
  <c r="D1507" i="2"/>
  <c r="D1505" i="2"/>
  <c r="H1501" i="2"/>
  <c r="J1499" i="2"/>
  <c r="B1496" i="2"/>
  <c r="D1494" i="2"/>
  <c r="H1490" i="2"/>
  <c r="H1488" i="2"/>
  <c r="J1486" i="2"/>
  <c r="B1483" i="2"/>
  <c r="D1481" i="2"/>
  <c r="H1477" i="2"/>
  <c r="J1475" i="2"/>
  <c r="B1470" i="2"/>
  <c r="D1468" i="2"/>
  <c r="H1464" i="2"/>
  <c r="J1462" i="2"/>
  <c r="B1459" i="2"/>
  <c r="D1457" i="2"/>
  <c r="D1455" i="2"/>
  <c r="H1451" i="2"/>
  <c r="J1449" i="2"/>
  <c r="B1446" i="2"/>
  <c r="D1444" i="2"/>
  <c r="H1440" i="2"/>
  <c r="H1438" i="2"/>
  <c r="J1436" i="2"/>
  <c r="B1433" i="2"/>
  <c r="D1431" i="2"/>
  <c r="H1427" i="2"/>
  <c r="J1425" i="2"/>
  <c r="B1420" i="2"/>
  <c r="D1418" i="2"/>
  <c r="H1414" i="2"/>
  <c r="J1412" i="2"/>
  <c r="B1409" i="2"/>
  <c r="D1407" i="2"/>
  <c r="I1403" i="2"/>
  <c r="I1396" i="2"/>
  <c r="I1389" i="2"/>
  <c r="J1382" i="2"/>
  <c r="B1381" i="2"/>
  <c r="J1377" i="2"/>
  <c r="B1376" i="2"/>
  <c r="J1372" i="2"/>
  <c r="B1371" i="2"/>
  <c r="J1367" i="2"/>
  <c r="B1366" i="2"/>
  <c r="J1362" i="2"/>
  <c r="B1361" i="2"/>
  <c r="J1357" i="2"/>
  <c r="B1356" i="2"/>
  <c r="J1352" i="2"/>
  <c r="B1351" i="2"/>
  <c r="J1347" i="2"/>
  <c r="B1346" i="2"/>
  <c r="J1342" i="2"/>
  <c r="B1341" i="2"/>
  <c r="J1337" i="2"/>
  <c r="B1336" i="2"/>
  <c r="J1332" i="2"/>
  <c r="B1331" i="2"/>
  <c r="J1327" i="2"/>
  <c r="B1326" i="2"/>
  <c r="J1322" i="2"/>
  <c r="B1321" i="2"/>
  <c r="J1317" i="2"/>
  <c r="B1316" i="2"/>
  <c r="J1312" i="2"/>
  <c r="B1311" i="2"/>
  <c r="J1307" i="2"/>
  <c r="B1306" i="2"/>
  <c r="J1302" i="2"/>
  <c r="B1301" i="2"/>
  <c r="J1297" i="2"/>
  <c r="B1296" i="2"/>
  <c r="J1292" i="2"/>
  <c r="B1291" i="2"/>
  <c r="J1287" i="2"/>
  <c r="B1286" i="2"/>
  <c r="J1282" i="2"/>
  <c r="B1281" i="2"/>
  <c r="J1277" i="2"/>
  <c r="B1276" i="2"/>
  <c r="J1272" i="2"/>
  <c r="B1271" i="2"/>
  <c r="J1267" i="2"/>
  <c r="B1266" i="2"/>
  <c r="J1262" i="2"/>
  <c r="B1261" i="2"/>
  <c r="J1257" i="2"/>
  <c r="B1256" i="2"/>
  <c r="J1252" i="2"/>
  <c r="B1251" i="2"/>
  <c r="J1247" i="2"/>
  <c r="B1246" i="2"/>
  <c r="J1242" i="2"/>
  <c r="B1241" i="2"/>
  <c r="J1237" i="2"/>
  <c r="B1236" i="2"/>
  <c r="J1232" i="2"/>
  <c r="B1231" i="2"/>
  <c r="J1227" i="2"/>
  <c r="B1226" i="2"/>
  <c r="J1222" i="2"/>
  <c r="B1221" i="2"/>
  <c r="J1217" i="2"/>
  <c r="B1216" i="2"/>
  <c r="J1212" i="2"/>
  <c r="B1211" i="2"/>
  <c r="J1207" i="2"/>
  <c r="B1206" i="2"/>
  <c r="J1202" i="2"/>
  <c r="B1201" i="2"/>
  <c r="J1197" i="2"/>
  <c r="B1196" i="2"/>
  <c r="J1192" i="2"/>
  <c r="B1191" i="2"/>
  <c r="J1187" i="2"/>
  <c r="B1186" i="2"/>
  <c r="J1182" i="2"/>
  <c r="B1181" i="2"/>
  <c r="J1177" i="2"/>
  <c r="B1176" i="2"/>
  <c r="J1172" i="2"/>
  <c r="B1171" i="2"/>
  <c r="J1167" i="2"/>
  <c r="B1166" i="2"/>
  <c r="J1162" i="2"/>
  <c r="B1161" i="2"/>
  <c r="J1157" i="2"/>
  <c r="B1156" i="2"/>
  <c r="J1152" i="2"/>
  <c r="B1151" i="2"/>
  <c r="J1147" i="2"/>
  <c r="B1146" i="2"/>
  <c r="J1142" i="2"/>
  <c r="B1141" i="2"/>
  <c r="J1137" i="2"/>
  <c r="B1136" i="2"/>
  <c r="J1132" i="2"/>
  <c r="B1131" i="2"/>
  <c r="J1127" i="2"/>
  <c r="B1126" i="2"/>
  <c r="J1122" i="2"/>
  <c r="B1121" i="2"/>
  <c r="J1117" i="2"/>
  <c r="B1116" i="2"/>
  <c r="J1112" i="2"/>
  <c r="B1111" i="2"/>
  <c r="J1107" i="2"/>
  <c r="B1106" i="2"/>
  <c r="J1102" i="2"/>
  <c r="B1101" i="2"/>
  <c r="J1097" i="2"/>
  <c r="B1096" i="2"/>
  <c r="E1865" i="2"/>
  <c r="D1811" i="2"/>
  <c r="J1792" i="2"/>
  <c r="I1761" i="2"/>
  <c r="B1750" i="2"/>
  <c r="I1738" i="2"/>
  <c r="J1727" i="2"/>
  <c r="I1706" i="2"/>
  <c r="E1696" i="2"/>
  <c r="G1678" i="2"/>
  <c r="B1671" i="2"/>
  <c r="J1665" i="2"/>
  <c r="G1661" i="2"/>
  <c r="J1651" i="2"/>
  <c r="I1647" i="2"/>
  <c r="G1639" i="2"/>
  <c r="H1635" i="2"/>
  <c r="I1628" i="2"/>
  <c r="J1622" i="2"/>
  <c r="H1619" i="2"/>
  <c r="H1616" i="2"/>
  <c r="D1614" i="2"/>
  <c r="D1611" i="2"/>
  <c r="K1608" i="2"/>
  <c r="G1603" i="2"/>
  <c r="G1600" i="2"/>
  <c r="K1592" i="2"/>
  <c r="K1589" i="2"/>
  <c r="K1586" i="2"/>
  <c r="G1584" i="2"/>
  <c r="H1581" i="2"/>
  <c r="E1579" i="2"/>
  <c r="G1576" i="2"/>
  <c r="D1574" i="2"/>
  <c r="J1564" i="2"/>
  <c r="J1562" i="2"/>
  <c r="J1560" i="2"/>
  <c r="H1558" i="2"/>
  <c r="G1554" i="2"/>
  <c r="H1552" i="2"/>
  <c r="I1550" i="2"/>
  <c r="H1548" i="2"/>
  <c r="H1546" i="2"/>
  <c r="I1544" i="2"/>
  <c r="J1542" i="2"/>
  <c r="K1540" i="2"/>
  <c r="J1536" i="2"/>
  <c r="K1534" i="2"/>
  <c r="E1529" i="2"/>
  <c r="G1527" i="2"/>
  <c r="I1525" i="2"/>
  <c r="J1523" i="2"/>
  <c r="K1521" i="2"/>
  <c r="E1516" i="2"/>
  <c r="G1514" i="2"/>
  <c r="I1512" i="2"/>
  <c r="K1510" i="2"/>
  <c r="B1507" i="2"/>
  <c r="E1503" i="2"/>
  <c r="G1501" i="2"/>
  <c r="I1499" i="2"/>
  <c r="K1497" i="2"/>
  <c r="E1492" i="2"/>
  <c r="G1488" i="2"/>
  <c r="I1486" i="2"/>
  <c r="K1484" i="2"/>
  <c r="E1479" i="2"/>
  <c r="G1477" i="2"/>
  <c r="I1475" i="2"/>
  <c r="J1473" i="2"/>
  <c r="K1471" i="2"/>
  <c r="E1466" i="2"/>
  <c r="G1464" i="2"/>
  <c r="I1462" i="2"/>
  <c r="K1460" i="2"/>
  <c r="B1457" i="2"/>
  <c r="E1453" i="2"/>
  <c r="G1451" i="2"/>
  <c r="I1449" i="2"/>
  <c r="K1447" i="2"/>
  <c r="E1442" i="2"/>
  <c r="G1438" i="2"/>
  <c r="I1436" i="2"/>
  <c r="K1434" i="2"/>
  <c r="E1429" i="2"/>
  <c r="G1427" i="2"/>
  <c r="I1425" i="2"/>
  <c r="J1423" i="2"/>
  <c r="K1421" i="2"/>
  <c r="E1416" i="2"/>
  <c r="G1414" i="2"/>
  <c r="I1412" i="2"/>
  <c r="K1410" i="2"/>
  <c r="B1407" i="2"/>
  <c r="E1405" i="2"/>
  <c r="H1403" i="2"/>
  <c r="K1401" i="2"/>
  <c r="B1400" i="2"/>
  <c r="E1398" i="2"/>
  <c r="H1396" i="2"/>
  <c r="K1394" i="2"/>
  <c r="B1393" i="2"/>
  <c r="E1391" i="2"/>
  <c r="H1389" i="2"/>
  <c r="K1387" i="2"/>
  <c r="B1386" i="2"/>
  <c r="E1384" i="2"/>
  <c r="I1382" i="2"/>
  <c r="E1379" i="2"/>
  <c r="I1377" i="2"/>
  <c r="E1374" i="2"/>
  <c r="I1372" i="2"/>
  <c r="E1369" i="2"/>
  <c r="I1367" i="2"/>
  <c r="E1364" i="2"/>
  <c r="I1362" i="2"/>
  <c r="E1359" i="2"/>
  <c r="I1357" i="2"/>
  <c r="E1354" i="2"/>
  <c r="I1352" i="2"/>
  <c r="E1349" i="2"/>
  <c r="I1347" i="2"/>
  <c r="E1344" i="2"/>
  <c r="I1342" i="2"/>
  <c r="E1339" i="2"/>
  <c r="I1337" i="2"/>
  <c r="E1334" i="2"/>
  <c r="I1332" i="2"/>
  <c r="E1329" i="2"/>
  <c r="I1327" i="2"/>
  <c r="E1324" i="2"/>
  <c r="I1322" i="2"/>
  <c r="E1319" i="2"/>
  <c r="I1317" i="2"/>
  <c r="E1314" i="2"/>
  <c r="I1312" i="2"/>
  <c r="E1309" i="2"/>
  <c r="I1307" i="2"/>
  <c r="E1304" i="2"/>
  <c r="I1302" i="2"/>
  <c r="E1299" i="2"/>
  <c r="I1297" i="2"/>
  <c r="E1294" i="2"/>
  <c r="I1292" i="2"/>
  <c r="E1289" i="2"/>
  <c r="I1287" i="2"/>
  <c r="E1284" i="2"/>
  <c r="I1282" i="2"/>
  <c r="E1279" i="2"/>
  <c r="I1277" i="2"/>
  <c r="E1274" i="2"/>
  <c r="I1272" i="2"/>
  <c r="E1269" i="2"/>
  <c r="I1267" i="2"/>
  <c r="E1264" i="2"/>
  <c r="I1262" i="2"/>
  <c r="E1259" i="2"/>
  <c r="I1257" i="2"/>
  <c r="E1254" i="2"/>
  <c r="I1252" i="2"/>
  <c r="E1249" i="2"/>
  <c r="I1247" i="2"/>
  <c r="E1244" i="2"/>
  <c r="I1242" i="2"/>
  <c r="E1239" i="2"/>
  <c r="I1237" i="2"/>
  <c r="E1234" i="2"/>
  <c r="I1232" i="2"/>
  <c r="E1229" i="2"/>
  <c r="I1227" i="2"/>
  <c r="E1224" i="2"/>
  <c r="I1222" i="2"/>
  <c r="E1219" i="2"/>
  <c r="I1217" i="2"/>
  <c r="E1214" i="2"/>
  <c r="I1212" i="2"/>
  <c r="E1209" i="2"/>
  <c r="J1808" i="2"/>
  <c r="I1792" i="2"/>
  <c r="G1775" i="2"/>
  <c r="H1727" i="2"/>
  <c r="J1716" i="2"/>
  <c r="E1706" i="2"/>
  <c r="B1678" i="2"/>
  <c r="I1665" i="2"/>
  <c r="G1660" i="2"/>
  <c r="E1656" i="2"/>
  <c r="I1651" i="2"/>
  <c r="H1647" i="2"/>
  <c r="I1643" i="2"/>
  <c r="G1635" i="2"/>
  <c r="H1628" i="2"/>
  <c r="E1625" i="2"/>
  <c r="I1622" i="2"/>
  <c r="G1619" i="2"/>
  <c r="G1616" i="2"/>
  <c r="B1614" i="2"/>
  <c r="J1608" i="2"/>
  <c r="J1605" i="2"/>
  <c r="B1598" i="2"/>
  <c r="B1595" i="2"/>
  <c r="B1592" i="2"/>
  <c r="J1589" i="2"/>
  <c r="J1586" i="2"/>
  <c r="G1581" i="2"/>
  <c r="D1579" i="2"/>
  <c r="E1571" i="2"/>
  <c r="B1569" i="2"/>
  <c r="I1566" i="2"/>
  <c r="I1564" i="2"/>
  <c r="I1562" i="2"/>
  <c r="I1560" i="2"/>
  <c r="E1558" i="2"/>
  <c r="E1556" i="2"/>
  <c r="G1552" i="2"/>
  <c r="H1550" i="2"/>
  <c r="G1546" i="2"/>
  <c r="H1544" i="2"/>
  <c r="I1542" i="2"/>
  <c r="J1540" i="2"/>
  <c r="J1538" i="2"/>
  <c r="I1536" i="2"/>
  <c r="J1534" i="2"/>
  <c r="B1531" i="2"/>
  <c r="D1529" i="2"/>
  <c r="H1525" i="2"/>
  <c r="H1523" i="2"/>
  <c r="J1521" i="2"/>
  <c r="B1518" i="2"/>
  <c r="D1516" i="2"/>
  <c r="H1512" i="2"/>
  <c r="J1510" i="2"/>
  <c r="B1505" i="2"/>
  <c r="D1503" i="2"/>
  <c r="H1499" i="2"/>
  <c r="J1497" i="2"/>
  <c r="B1494" i="2"/>
  <c r="D1492" i="2"/>
  <c r="D1490" i="2"/>
  <c r="H1486" i="2"/>
  <c r="J1484" i="2"/>
  <c r="B1481" i="2"/>
  <c r="D1479" i="2"/>
  <c r="H1475" i="2"/>
  <c r="H1473" i="2"/>
  <c r="J1471" i="2"/>
  <c r="B1468" i="2"/>
  <c r="D1466" i="2"/>
  <c r="H1462" i="2"/>
  <c r="J1460" i="2"/>
  <c r="B1455" i="2"/>
  <c r="D1453" i="2"/>
  <c r="H1449" i="2"/>
  <c r="J1447" i="2"/>
  <c r="B1444" i="2"/>
  <c r="D1442" i="2"/>
  <c r="D1440" i="2"/>
  <c r="H1436" i="2"/>
  <c r="J1434" i="2"/>
  <c r="B1431" i="2"/>
  <c r="D1429" i="2"/>
  <c r="H1425" i="2"/>
  <c r="H1423" i="2"/>
  <c r="J1421" i="2"/>
  <c r="B1418" i="2"/>
  <c r="D1416" i="2"/>
  <c r="H1412" i="2"/>
  <c r="J1410" i="2"/>
  <c r="D1405" i="2"/>
  <c r="G1403" i="2"/>
  <c r="J1401" i="2"/>
  <c r="D1398" i="2"/>
  <c r="G1396" i="2"/>
  <c r="J1394" i="2"/>
  <c r="D1391" i="2"/>
  <c r="G1389" i="2"/>
  <c r="J1387" i="2"/>
  <c r="D1384" i="2"/>
  <c r="H1382" i="2"/>
  <c r="D1379" i="2"/>
  <c r="H1377" i="2"/>
  <c r="D1374" i="2"/>
  <c r="H1372" i="2"/>
  <c r="D1369" i="2"/>
  <c r="H1367" i="2"/>
  <c r="D1364" i="2"/>
  <c r="H1362" i="2"/>
  <c r="D1359" i="2"/>
  <c r="H1357" i="2"/>
  <c r="D1354" i="2"/>
  <c r="H1352" i="2"/>
  <c r="D1349" i="2"/>
  <c r="H1347" i="2"/>
  <c r="D1344" i="2"/>
  <c r="H1342" i="2"/>
  <c r="D1339" i="2"/>
  <c r="H1337" i="2"/>
  <c r="D1334" i="2"/>
  <c r="H1332" i="2"/>
  <c r="D1329" i="2"/>
  <c r="H1327" i="2"/>
  <c r="D1324" i="2"/>
  <c r="H1322" i="2"/>
  <c r="D1319" i="2"/>
  <c r="H1317" i="2"/>
  <c r="D1314" i="2"/>
  <c r="H1312" i="2"/>
  <c r="D1309" i="2"/>
  <c r="H1307" i="2"/>
  <c r="D1304" i="2"/>
  <c r="H1302" i="2"/>
  <c r="D1299" i="2"/>
  <c r="H1297" i="2"/>
  <c r="D1294" i="2"/>
  <c r="H1292" i="2"/>
  <c r="D1289" i="2"/>
  <c r="H1287" i="2"/>
  <c r="D1284" i="2"/>
  <c r="H1282" i="2"/>
  <c r="D1279" i="2"/>
  <c r="H1277" i="2"/>
  <c r="D1274" i="2"/>
  <c r="H1272" i="2"/>
  <c r="D1269" i="2"/>
  <c r="H1267" i="2"/>
  <c r="D1264" i="2"/>
  <c r="H1262" i="2"/>
  <c r="D1259" i="2"/>
  <c r="H1257" i="2"/>
  <c r="D1254" i="2"/>
  <c r="H1252" i="2"/>
  <c r="D1249" i="2"/>
  <c r="H1247" i="2"/>
  <c r="D1244" i="2"/>
  <c r="H1242" i="2"/>
  <c r="D1239" i="2"/>
  <c r="H1237" i="2"/>
  <c r="D1234" i="2"/>
  <c r="H1232" i="2"/>
  <c r="D1229" i="2"/>
  <c r="H1227" i="2"/>
  <c r="D1224" i="2"/>
  <c r="H1222" i="2"/>
  <c r="D1219" i="2"/>
  <c r="H1217" i="2"/>
  <c r="D1214" i="2"/>
  <c r="H1212" i="2"/>
  <c r="D1209" i="2"/>
  <c r="H1207" i="2"/>
  <c r="D1204" i="2"/>
  <c r="E1915" i="2"/>
  <c r="G1808" i="2"/>
  <c r="I1790" i="2"/>
  <c r="B1761" i="2"/>
  <c r="I1749" i="2"/>
  <c r="E1738" i="2"/>
  <c r="I1716" i="2"/>
  <c r="D1706" i="2"/>
  <c r="B1696" i="2"/>
  <c r="J1685" i="2"/>
  <c r="I1670" i="2"/>
  <c r="D1656" i="2"/>
  <c r="B1639" i="2"/>
  <c r="K1631" i="2"/>
  <c r="G1628" i="2"/>
  <c r="B1611" i="2"/>
  <c r="I1608" i="2"/>
  <c r="I1605" i="2"/>
  <c r="E1603" i="2"/>
  <c r="E1600" i="2"/>
  <c r="E1597" i="2"/>
  <c r="I1589" i="2"/>
  <c r="I1586" i="2"/>
  <c r="E1584" i="2"/>
  <c r="E1576" i="2"/>
  <c r="B1574" i="2"/>
  <c r="D1571" i="2"/>
  <c r="H1566" i="2"/>
  <c r="H1564" i="2"/>
  <c r="H1562" i="2"/>
  <c r="H1560" i="2"/>
  <c r="D1558" i="2"/>
  <c r="D1556" i="2"/>
  <c r="E1554" i="2"/>
  <c r="E1548" i="2"/>
  <c r="G1544" i="2"/>
  <c r="H1542" i="2"/>
  <c r="I1540" i="2"/>
  <c r="H1538" i="2"/>
  <c r="H1536" i="2"/>
  <c r="I1534" i="2"/>
  <c r="K1532" i="2"/>
  <c r="E1527" i="2"/>
  <c r="G1523" i="2"/>
  <c r="I1521" i="2"/>
  <c r="K1519" i="2"/>
  <c r="E1514" i="2"/>
  <c r="G1512" i="2"/>
  <c r="I1510" i="2"/>
  <c r="J1508" i="2"/>
  <c r="K1506" i="2"/>
  <c r="E1501" i="2"/>
  <c r="G1499" i="2"/>
  <c r="I1497" i="2"/>
  <c r="K1495" i="2"/>
  <c r="B1492" i="2"/>
  <c r="E1488" i="2"/>
  <c r="G1486" i="2"/>
  <c r="I1484" i="2"/>
  <c r="K1482" i="2"/>
  <c r="E1477" i="2"/>
  <c r="G1473" i="2"/>
  <c r="I1471" i="2"/>
  <c r="K1469" i="2"/>
  <c r="E1464" i="2"/>
  <c r="G1462" i="2"/>
  <c r="I1460" i="2"/>
  <c r="J1458" i="2"/>
  <c r="K1456" i="2"/>
  <c r="E1451" i="2"/>
  <c r="G1449" i="2"/>
  <c r="I1447" i="2"/>
  <c r="K1445" i="2"/>
  <c r="B1442" i="2"/>
  <c r="E1438" i="2"/>
  <c r="G1436" i="2"/>
  <c r="I1434" i="2"/>
  <c r="K1432" i="2"/>
  <c r="E1427" i="2"/>
  <c r="G1423" i="2"/>
  <c r="I1421" i="2"/>
  <c r="K1419" i="2"/>
  <c r="E1414" i="2"/>
  <c r="G1412" i="2"/>
  <c r="I1410" i="2"/>
  <c r="J1408" i="2"/>
  <c r="I1401" i="2"/>
  <c r="I1394" i="2"/>
  <c r="I1387" i="2"/>
  <c r="G1382" i="2"/>
  <c r="K1380" i="2"/>
  <c r="G1377" i="2"/>
  <c r="K1375" i="2"/>
  <c r="G1372" i="2"/>
  <c r="K1370" i="2"/>
  <c r="G1367" i="2"/>
  <c r="K1365" i="2"/>
  <c r="G1362" i="2"/>
  <c r="K1360" i="2"/>
  <c r="G1357" i="2"/>
  <c r="K1355" i="2"/>
  <c r="G1352" i="2"/>
  <c r="K1350" i="2"/>
  <c r="G1347" i="2"/>
  <c r="K1345" i="2"/>
  <c r="G1342" i="2"/>
  <c r="K1340" i="2"/>
  <c r="G1337" i="2"/>
  <c r="K1335" i="2"/>
  <c r="G1332" i="2"/>
  <c r="K1330" i="2"/>
  <c r="G1327" i="2"/>
  <c r="K1325" i="2"/>
  <c r="G1322" i="2"/>
  <c r="K1320" i="2"/>
  <c r="G1317" i="2"/>
  <c r="K1315" i="2"/>
  <c r="G1312" i="2"/>
  <c r="K1310" i="2"/>
  <c r="G1307" i="2"/>
  <c r="K1305" i="2"/>
  <c r="G1302" i="2"/>
  <c r="K1300" i="2"/>
  <c r="B1915" i="2"/>
  <c r="J1858" i="2"/>
  <c r="J1826" i="2"/>
  <c r="E1808" i="2"/>
  <c r="G1773" i="2"/>
  <c r="D1738" i="2"/>
  <c r="D1727" i="2"/>
  <c r="H1716" i="2"/>
  <c r="I1685" i="2"/>
  <c r="K1677" i="2"/>
  <c r="G1670" i="2"/>
  <c r="D1665" i="2"/>
  <c r="D1651" i="2"/>
  <c r="E1635" i="2"/>
  <c r="J1631" i="2"/>
  <c r="B1625" i="2"/>
  <c r="K1621" i="2"/>
  <c r="E1619" i="2"/>
  <c r="E1616" i="2"/>
  <c r="H1608" i="2"/>
  <c r="H1605" i="2"/>
  <c r="I1602" i="2"/>
  <c r="D1600" i="2"/>
  <c r="D1597" i="2"/>
  <c r="H1589" i="2"/>
  <c r="H1586" i="2"/>
  <c r="D1584" i="2"/>
  <c r="E1581" i="2"/>
  <c r="B1579" i="2"/>
  <c r="D1576" i="2"/>
  <c r="G1566" i="2"/>
  <c r="G1564" i="2"/>
  <c r="G1562" i="2"/>
  <c r="D1554" i="2"/>
  <c r="E1552" i="2"/>
  <c r="D1550" i="2"/>
  <c r="D1548" i="2"/>
  <c r="E1546" i="2"/>
  <c r="G1542" i="2"/>
  <c r="H1540" i="2"/>
  <c r="G1536" i="2"/>
  <c r="H1534" i="2"/>
  <c r="J1532" i="2"/>
  <c r="B1529" i="2"/>
  <c r="D1527" i="2"/>
  <c r="D1525" i="2"/>
  <c r="H1521" i="2"/>
  <c r="J1519" i="2"/>
  <c r="B1516" i="2"/>
  <c r="D1514" i="2"/>
  <c r="H1510" i="2"/>
  <c r="H1508" i="2"/>
  <c r="J1506" i="2"/>
  <c r="B1503" i="2"/>
  <c r="D1501" i="2"/>
  <c r="H1497" i="2"/>
  <c r="J1495" i="2"/>
  <c r="B1490" i="2"/>
  <c r="D1488" i="2"/>
  <c r="H1484" i="2"/>
  <c r="J1482" i="2"/>
  <c r="B1479" i="2"/>
  <c r="D1477" i="2"/>
  <c r="D1475" i="2"/>
  <c r="H1471" i="2"/>
  <c r="J1469" i="2"/>
  <c r="G1905" i="2"/>
  <c r="I1858" i="2"/>
  <c r="D1826" i="2"/>
  <c r="D1773" i="2"/>
  <c r="B1759" i="2"/>
  <c r="J1747" i="2"/>
  <c r="H1725" i="2"/>
  <c r="G1704" i="2"/>
  <c r="E1694" i="2"/>
  <c r="H1685" i="2"/>
  <c r="J1677" i="2"/>
  <c r="D1655" i="2"/>
  <c r="G1646" i="2"/>
  <c r="I1642" i="2"/>
  <c r="D1635" i="2"/>
  <c r="I1631" i="2"/>
  <c r="E1628" i="2"/>
  <c r="I1621" i="2"/>
  <c r="D1619" i="2"/>
  <c r="D1616" i="2"/>
  <c r="K1613" i="2"/>
  <c r="G1605" i="2"/>
  <c r="H1602" i="2"/>
  <c r="K1594" i="2"/>
  <c r="K1591" i="2"/>
  <c r="G1589" i="2"/>
  <c r="G1586" i="2"/>
  <c r="B1584" i="2"/>
  <c r="D1581" i="2"/>
  <c r="E1573" i="2"/>
  <c r="B1571" i="2"/>
  <c r="H1568" i="2"/>
  <c r="D1560" i="2"/>
  <c r="B1558" i="2"/>
  <c r="B1556" i="2"/>
  <c r="D1552" i="2"/>
  <c r="B1550" i="2"/>
  <c r="D1546" i="2"/>
  <c r="E1544" i="2"/>
  <c r="E1538" i="2"/>
  <c r="G1534" i="2"/>
  <c r="I1532" i="2"/>
  <c r="K1530" i="2"/>
  <c r="B1527" i="2"/>
  <c r="E1523" i="2"/>
  <c r="G1521" i="2"/>
  <c r="I1519" i="2"/>
  <c r="K1517" i="2"/>
  <c r="E1512" i="2"/>
  <c r="G1508" i="2"/>
  <c r="I1506" i="2"/>
  <c r="K1504" i="2"/>
  <c r="E1499" i="2"/>
  <c r="G1497" i="2"/>
  <c r="I1495" i="2"/>
  <c r="J1493" i="2"/>
  <c r="K1491" i="2"/>
  <c r="E1486" i="2"/>
  <c r="G1484" i="2"/>
  <c r="I1482" i="2"/>
  <c r="K1480" i="2"/>
  <c r="B1477" i="2"/>
  <c r="E1473" i="2"/>
  <c r="G1471" i="2"/>
  <c r="I1469" i="2"/>
  <c r="K1467" i="2"/>
  <c r="E1462" i="2"/>
  <c r="G1458" i="2"/>
  <c r="I1456" i="2"/>
  <c r="K1454" i="2"/>
  <c r="H1853" i="2"/>
  <c r="B1826" i="2"/>
  <c r="I1805" i="2"/>
  <c r="E1747" i="2"/>
  <c r="D1736" i="2"/>
  <c r="E1725" i="2"/>
  <c r="I1714" i="2"/>
  <c r="E1704" i="2"/>
  <c r="B1694" i="2"/>
  <c r="I1676" i="2"/>
  <c r="E1670" i="2"/>
  <c r="B1665" i="2"/>
  <c r="B1651" i="2"/>
  <c r="H1642" i="2"/>
  <c r="K1638" i="2"/>
  <c r="G1631" i="2"/>
  <c r="D1628" i="2"/>
  <c r="H1621" i="2"/>
  <c r="B1619" i="2"/>
  <c r="J1610" i="2"/>
  <c r="K1607" i="2"/>
  <c r="B1600" i="2"/>
  <c r="B1597" i="2"/>
  <c r="J1594" i="2"/>
  <c r="J1591" i="2"/>
  <c r="E1578" i="2"/>
  <c r="B1576" i="2"/>
  <c r="D1573" i="2"/>
  <c r="E1568" i="2"/>
  <c r="E1566" i="2"/>
  <c r="E1564" i="2"/>
  <c r="E1562" i="2"/>
  <c r="B1554" i="2"/>
  <c r="B1552" i="2"/>
  <c r="B1548" i="2"/>
  <c r="D1544" i="2"/>
  <c r="E1542" i="2"/>
  <c r="D1540" i="2"/>
  <c r="D1538" i="2"/>
  <c r="E1536" i="2"/>
  <c r="H1532" i="2"/>
  <c r="J1530" i="2"/>
  <c r="B1525" i="2"/>
  <c r="D1523" i="2"/>
  <c r="H1519" i="2"/>
  <c r="J1517" i="2"/>
  <c r="B1514" i="2"/>
  <c r="D1512" i="2"/>
  <c r="D1510" i="2"/>
  <c r="H1506" i="2"/>
  <c r="J1504" i="2"/>
  <c r="B1501" i="2"/>
  <c r="D1499" i="2"/>
  <c r="H1495" i="2"/>
  <c r="H1493" i="2"/>
  <c r="J1491" i="2"/>
  <c r="B1488" i="2"/>
  <c r="D1486" i="2"/>
  <c r="H1482" i="2"/>
  <c r="J1480" i="2"/>
  <c r="B1475" i="2"/>
  <c r="D1473" i="2"/>
  <c r="K1823" i="2"/>
  <c r="H1805" i="2"/>
  <c r="J1787" i="2"/>
  <c r="K1758" i="2"/>
  <c r="D1747" i="2"/>
  <c r="D1725" i="2"/>
  <c r="H1714" i="2"/>
  <c r="D1704" i="2"/>
  <c r="D1676" i="2"/>
  <c r="E1669" i="2"/>
  <c r="K1659" i="2"/>
  <c r="J1638" i="2"/>
  <c r="K1624" i="2"/>
  <c r="G1621" i="2"/>
  <c r="B1616" i="2"/>
  <c r="B1613" i="2"/>
  <c r="I1610" i="2"/>
  <c r="J1607" i="2"/>
  <c r="E1605" i="2"/>
  <c r="E1602" i="2"/>
  <c r="I1594" i="2"/>
  <c r="I1591" i="2"/>
  <c r="E1589" i="2"/>
  <c r="E1586" i="2"/>
  <c r="E1583" i="2"/>
  <c r="B1581" i="2"/>
  <c r="D1578" i="2"/>
  <c r="D1568" i="2"/>
  <c r="D1566" i="2"/>
  <c r="D1564" i="2"/>
  <c r="D1562" i="2"/>
  <c r="B1546" i="2"/>
  <c r="D1542" i="2"/>
  <c r="B1540" i="2"/>
  <c r="D1536" i="2"/>
  <c r="E1534" i="2"/>
  <c r="G1532" i="2"/>
  <c r="I1530" i="2"/>
  <c r="J1528" i="2"/>
  <c r="K1526" i="2"/>
  <c r="E1521" i="2"/>
  <c r="G1519" i="2"/>
  <c r="I1517" i="2"/>
  <c r="K1515" i="2"/>
  <c r="B1512" i="2"/>
  <c r="E1508" i="2"/>
  <c r="G1506" i="2"/>
  <c r="I1504" i="2"/>
  <c r="K1502" i="2"/>
  <c r="E1497" i="2"/>
  <c r="G1493" i="2"/>
  <c r="I1491" i="2"/>
  <c r="K1489" i="2"/>
  <c r="E1484" i="2"/>
  <c r="G1482" i="2"/>
  <c r="I1480" i="2"/>
  <c r="J1478" i="2"/>
  <c r="K1476" i="2"/>
  <c r="K1893" i="2"/>
  <c r="D1847" i="2"/>
  <c r="D1803" i="2"/>
  <c r="I1785" i="2"/>
  <c r="H1770" i="2"/>
  <c r="E1745" i="2"/>
  <c r="B1734" i="2"/>
  <c r="K1712" i="2"/>
  <c r="D1692" i="2"/>
  <c r="I1683" i="2"/>
  <c r="J1658" i="2"/>
  <c r="I1654" i="2"/>
  <c r="D1642" i="2"/>
  <c r="B1634" i="2"/>
  <c r="H1630" i="2"/>
  <c r="I1624" i="2"/>
  <c r="E1621" i="2"/>
  <c r="D1618" i="2"/>
  <c r="G1610" i="2"/>
  <c r="H1607" i="2"/>
  <c r="K1599" i="2"/>
  <c r="K1596" i="2"/>
  <c r="K1593" i="2"/>
  <c r="G1591" i="2"/>
  <c r="G1588" i="2"/>
  <c r="B1578" i="2"/>
  <c r="K1575" i="2"/>
  <c r="J1570" i="2"/>
  <c r="B1568" i="2"/>
  <c r="B1566" i="2"/>
  <c r="B1564" i="2"/>
  <c r="J1559" i="2"/>
  <c r="J1557" i="2"/>
  <c r="J1555" i="2"/>
  <c r="J1553" i="2"/>
  <c r="I1551" i="2"/>
  <c r="J1549" i="2"/>
  <c r="K1547" i="2"/>
  <c r="B1536" i="2"/>
  <c r="E1532" i="2"/>
  <c r="G1528" i="2"/>
  <c r="I1526" i="2"/>
  <c r="K1524" i="2"/>
  <c r="E1519" i="2"/>
  <c r="G1517" i="2"/>
  <c r="I1515" i="2"/>
  <c r="J1513" i="2"/>
  <c r="K1511" i="2"/>
  <c r="E1506" i="2"/>
  <c r="G1504" i="2"/>
  <c r="E1893" i="2"/>
  <c r="H1845" i="2"/>
  <c r="H1820" i="2"/>
  <c r="I1768" i="2"/>
  <c r="J1756" i="2"/>
  <c r="I1712" i="2"/>
  <c r="D1702" i="2"/>
  <c r="H1683" i="2"/>
  <c r="J1668" i="2"/>
  <c r="I1663" i="2"/>
  <c r="I1658" i="2"/>
  <c r="H1654" i="2"/>
  <c r="J1637" i="2"/>
  <c r="K1633" i="2"/>
  <c r="G1624" i="2"/>
  <c r="D1621" i="2"/>
  <c r="J1615" i="2"/>
  <c r="K1612" i="2"/>
  <c r="B1605" i="2"/>
  <c r="B1602" i="2"/>
  <c r="B1599" i="2"/>
  <c r="J1596" i="2"/>
  <c r="J1593" i="2"/>
  <c r="B1586" i="2"/>
  <c r="B1583" i="2"/>
  <c r="K1580" i="2"/>
  <c r="J1575" i="2"/>
  <c r="I1570" i="2"/>
  <c r="I1561" i="2"/>
  <c r="I1559" i="2"/>
  <c r="I1557" i="2"/>
  <c r="I1555" i="2"/>
  <c r="H1553" i="2"/>
  <c r="H1551" i="2"/>
  <c r="I1549" i="2"/>
  <c r="J1547" i="2"/>
  <c r="K1545" i="2"/>
  <c r="J1541" i="2"/>
  <c r="K1539" i="2"/>
  <c r="B1534" i="2"/>
  <c r="D1532" i="2"/>
  <c r="D1530" i="2"/>
  <c r="H1526" i="2"/>
  <c r="J1524" i="2"/>
  <c r="B1521" i="2"/>
  <c r="D1519" i="2"/>
  <c r="H1515" i="2"/>
  <c r="H1513" i="2"/>
  <c r="J1511" i="2"/>
  <c r="B1508" i="2"/>
  <c r="D1506" i="2"/>
  <c r="H1502" i="2"/>
  <c r="J1500" i="2"/>
  <c r="B1495" i="2"/>
  <c r="D1493" i="2"/>
  <c r="H1489" i="2"/>
  <c r="J1487" i="2"/>
  <c r="B1484" i="2"/>
  <c r="D1482" i="2"/>
  <c r="D1480" i="2"/>
  <c r="H1476" i="2"/>
  <c r="J1474" i="2"/>
  <c r="B1471" i="2"/>
  <c r="D1469" i="2"/>
  <c r="H1465" i="2"/>
  <c r="H1463" i="2"/>
  <c r="J1461" i="2"/>
  <c r="B1458" i="2"/>
  <c r="D1456" i="2"/>
  <c r="H1452" i="2"/>
  <c r="J1450" i="2"/>
  <c r="B1445" i="2"/>
  <c r="D1443" i="2"/>
  <c r="H1439" i="2"/>
  <c r="J1437" i="2"/>
  <c r="B1434" i="2"/>
  <c r="D1432" i="2"/>
  <c r="D1430" i="2"/>
  <c r="H1426" i="2"/>
  <c r="J1424" i="2"/>
  <c r="B1421" i="2"/>
  <c r="D1419" i="2"/>
  <c r="H1415" i="2"/>
  <c r="H1413" i="2"/>
  <c r="J1411" i="2"/>
  <c r="B1408" i="2"/>
  <c r="E1406" i="2"/>
  <c r="H1404" i="2"/>
  <c r="K1402" i="2"/>
  <c r="B1401" i="2"/>
  <c r="E1399" i="2"/>
  <c r="H1397" i="2"/>
  <c r="K1395" i="2"/>
  <c r="B1394" i="2"/>
  <c r="E1392" i="2"/>
  <c r="H1390" i="2"/>
  <c r="J1388" i="2"/>
  <c r="D1385" i="2"/>
  <c r="H1383" i="2"/>
  <c r="D1380" i="2"/>
  <c r="H1378" i="2"/>
  <c r="D1375" i="2"/>
  <c r="H1373" i="2"/>
  <c r="D1370" i="2"/>
  <c r="H1368" i="2"/>
  <c r="D1365" i="2"/>
  <c r="H1363" i="2"/>
  <c r="D1360" i="2"/>
  <c r="H1358" i="2"/>
  <c r="D1355" i="2"/>
  <c r="H1353" i="2"/>
  <c r="D1350" i="2"/>
  <c r="H1348" i="2"/>
  <c r="D1345" i="2"/>
  <c r="H1343" i="2"/>
  <c r="D1340" i="2"/>
  <c r="H1338" i="2"/>
  <c r="D1335" i="2"/>
  <c r="H1333" i="2"/>
  <c r="D1330" i="2"/>
  <c r="H1328" i="2"/>
  <c r="D1325" i="2"/>
  <c r="H1323" i="2"/>
  <c r="D1320" i="2"/>
  <c r="H1318" i="2"/>
  <c r="D1315" i="2"/>
  <c r="H1313" i="2"/>
  <c r="D1310" i="2"/>
  <c r="H1308" i="2"/>
  <c r="D1305" i="2"/>
  <c r="H1303" i="2"/>
  <c r="D1300" i="2"/>
  <c r="H1298" i="2"/>
  <c r="D1295" i="2"/>
  <c r="H1293" i="2"/>
  <c r="D1290" i="2"/>
  <c r="H1288" i="2"/>
  <c r="D1285" i="2"/>
  <c r="H1283" i="2"/>
  <c r="D1280" i="2"/>
  <c r="H1278" i="2"/>
  <c r="D1275" i="2"/>
  <c r="H1273" i="2"/>
  <c r="D1270" i="2"/>
  <c r="H1268" i="2"/>
  <c r="D1265" i="2"/>
  <c r="H1263" i="2"/>
  <c r="D1260" i="2"/>
  <c r="H1258" i="2"/>
  <c r="H1756" i="2"/>
  <c r="E1682" i="2"/>
  <c r="B1646" i="2"/>
  <c r="I1623" i="2"/>
  <c r="D1586" i="2"/>
  <c r="H1555" i="2"/>
  <c r="B1542" i="2"/>
  <c r="I1511" i="2"/>
  <c r="I1502" i="2"/>
  <c r="K1487" i="2"/>
  <c r="J1467" i="2"/>
  <c r="G1463" i="2"/>
  <c r="E1454" i="2"/>
  <c r="E1449" i="2"/>
  <c r="K1887" i="2"/>
  <c r="J1645" i="2"/>
  <c r="E1604" i="2"/>
  <c r="I1541" i="2"/>
  <c r="B1530" i="2"/>
  <c r="H1511" i="2"/>
  <c r="G1502" i="2"/>
  <c r="I1487" i="2"/>
  <c r="B1473" i="2"/>
  <c r="I1467" i="2"/>
  <c r="E1458" i="2"/>
  <c r="D1454" i="2"/>
  <c r="D1449" i="2"/>
  <c r="D1445" i="2"/>
  <c r="E1441" i="2"/>
  <c r="G1437" i="2"/>
  <c r="E1433" i="2"/>
  <c r="I1429" i="2"/>
  <c r="E1422" i="2"/>
  <c r="G1418" i="2"/>
  <c r="I1411" i="2"/>
  <c r="D1408" i="2"/>
  <c r="H1401" i="2"/>
  <c r="B1399" i="2"/>
  <c r="B1396" i="2"/>
  <c r="H1393" i="2"/>
  <c r="J1390" i="2"/>
  <c r="D1388" i="2"/>
  <c r="E1385" i="2"/>
  <c r="B1375" i="2"/>
  <c r="E1372" i="2"/>
  <c r="D1367" i="2"/>
  <c r="K1359" i="2"/>
  <c r="B1357" i="2"/>
  <c r="J1354" i="2"/>
  <c r="I1349" i="2"/>
  <c r="K1346" i="2"/>
  <c r="B1344" i="2"/>
  <c r="J1341" i="2"/>
  <c r="I1336" i="2"/>
  <c r="H1331" i="2"/>
  <c r="K1328" i="2"/>
  <c r="G1326" i="2"/>
  <c r="J1323" i="2"/>
  <c r="I1318" i="2"/>
  <c r="E1316" i="2"/>
  <c r="G1313" i="2"/>
  <c r="J1310" i="2"/>
  <c r="I1305" i="2"/>
  <c r="E1303" i="2"/>
  <c r="H1300" i="2"/>
  <c r="D1298" i="2"/>
  <c r="I1295" i="2"/>
  <c r="K1885" i="2"/>
  <c r="B1745" i="2"/>
  <c r="B1676" i="2"/>
  <c r="I1645" i="2"/>
  <c r="D1602" i="2"/>
  <c r="H1541" i="2"/>
  <c r="K1520" i="2"/>
  <c r="G1511" i="2"/>
  <c r="H1487" i="2"/>
  <c r="B1480" i="2"/>
  <c r="H1467" i="2"/>
  <c r="E1463" i="2"/>
  <c r="D1458" i="2"/>
  <c r="D1441" i="2"/>
  <c r="J1432" i="2"/>
  <c r="B1429" i="2"/>
  <c r="D1425" i="2"/>
  <c r="H1421" i="2"/>
  <c r="H1411" i="2"/>
  <c r="K1404" i="2"/>
  <c r="G1401" i="2"/>
  <c r="G1393" i="2"/>
  <c r="I1390" i="2"/>
  <c r="B1380" i="2"/>
  <c r="E1377" i="2"/>
  <c r="D1372" i="2"/>
  <c r="K1364" i="2"/>
  <c r="B1362" i="2"/>
  <c r="J1359" i="2"/>
  <c r="I1354" i="2"/>
  <c r="K1351" i="2"/>
  <c r="B1349" i="2"/>
  <c r="J1346" i="2"/>
  <c r="I1341" i="2"/>
  <c r="H1336" i="2"/>
  <c r="K1333" i="2"/>
  <c r="G1331" i="2"/>
  <c r="J1328" i="2"/>
  <c r="I1323" i="2"/>
  <c r="E1321" i="2"/>
  <c r="G1318" i="2"/>
  <c r="J1315" i="2"/>
  <c r="I1310" i="2"/>
  <c r="E1308" i="2"/>
  <c r="H1305" i="2"/>
  <c r="D1303" i="2"/>
  <c r="G1300" i="2"/>
  <c r="H1295" i="2"/>
  <c r="E1293" i="2"/>
  <c r="J1290" i="2"/>
  <c r="G1288" i="2"/>
  <c r="E1286" i="2"/>
  <c r="J1283" i="2"/>
  <c r="G1281" i="2"/>
  <c r="I1276" i="2"/>
  <c r="B1274" i="2"/>
  <c r="K1271" i="2"/>
  <c r="I1269" i="2"/>
  <c r="B1267" i="2"/>
  <c r="K1264" i="2"/>
  <c r="D1262" i="2"/>
  <c r="D1255" i="2"/>
  <c r="I1250" i="2"/>
  <c r="H1248" i="2"/>
  <c r="G1246" i="2"/>
  <c r="K1239" i="2"/>
  <c r="E1237" i="2"/>
  <c r="D1235" i="2"/>
  <c r="B1852" i="2"/>
  <c r="J1674" i="2"/>
  <c r="E1642" i="2"/>
  <c r="D1583" i="2"/>
  <c r="K1567" i="2"/>
  <c r="H1528" i="2"/>
  <c r="B1510" i="2"/>
  <c r="E1502" i="2"/>
  <c r="K1494" i="2"/>
  <c r="G1487" i="2"/>
  <c r="K1472" i="2"/>
  <c r="G1467" i="2"/>
  <c r="B1453" i="2"/>
  <c r="B1449" i="2"/>
  <c r="E1436" i="2"/>
  <c r="I1432" i="2"/>
  <c r="G1421" i="2"/>
  <c r="K1417" i="2"/>
  <c r="K1414" i="2"/>
  <c r="G1411" i="2"/>
  <c r="J1404" i="2"/>
  <c r="J1398" i="2"/>
  <c r="H1387" i="2"/>
  <c r="B1385" i="2"/>
  <c r="E1382" i="2"/>
  <c r="D1377" i="2"/>
  <c r="K1369" i="2"/>
  <c r="B1367" i="2"/>
  <c r="J1364" i="2"/>
  <c r="I1359" i="2"/>
  <c r="K1356" i="2"/>
  <c r="B1354" i="2"/>
  <c r="J1351" i="2"/>
  <c r="I1346" i="2"/>
  <c r="H1341" i="2"/>
  <c r="K1338" i="2"/>
  <c r="G1336" i="2"/>
  <c r="J1333" i="2"/>
  <c r="I1328" i="2"/>
  <c r="E1326" i="2"/>
  <c r="G1323" i="2"/>
  <c r="J1320" i="2"/>
  <c r="I1315" i="2"/>
  <c r="E1313" i="2"/>
  <c r="H1310" i="2"/>
  <c r="D1308" i="2"/>
  <c r="G1305" i="2"/>
  <c r="B1298" i="2"/>
  <c r="G1295" i="2"/>
  <c r="D1293" i="2"/>
  <c r="I1290" i="2"/>
  <c r="K1285" i="2"/>
  <c r="I1283" i="2"/>
  <c r="K1278" i="2"/>
  <c r="H1276" i="2"/>
  <c r="J1271" i="2"/>
  <c r="J1264" i="2"/>
  <c r="E1257" i="2"/>
  <c r="B1253" i="2"/>
  <c r="H1250" i="2"/>
  <c r="G1248" i="2"/>
  <c r="K1241" i="2"/>
  <c r="J1239" i="2"/>
  <c r="D1237" i="2"/>
  <c r="B1233" i="2"/>
  <c r="H1230" i="2"/>
  <c r="G1228" i="2"/>
  <c r="K1221" i="2"/>
  <c r="J1219" i="2"/>
  <c r="D1217" i="2"/>
  <c r="B1213" i="2"/>
  <c r="H1210" i="2"/>
  <c r="G1208" i="2"/>
  <c r="G1206" i="2"/>
  <c r="D1202" i="2"/>
  <c r="E1200" i="2"/>
  <c r="G1196" i="2"/>
  <c r="E1194" i="2"/>
  <c r="G1190" i="2"/>
  <c r="H1188" i="2"/>
  <c r="I1186" i="2"/>
  <c r="J1184" i="2"/>
  <c r="H1182" i="2"/>
  <c r="I1180" i="2"/>
  <c r="J1178" i="2"/>
  <c r="K1176" i="2"/>
  <c r="K1170" i="2"/>
  <c r="G1845" i="2"/>
  <c r="E1618" i="2"/>
  <c r="E1553" i="2"/>
  <c r="J1539" i="2"/>
  <c r="E1528" i="2"/>
  <c r="K1509" i="2"/>
  <c r="B1486" i="2"/>
  <c r="H1478" i="2"/>
  <c r="J1472" i="2"/>
  <c r="E1467" i="2"/>
  <c r="D1462" i="2"/>
  <c r="B1440" i="2"/>
  <c r="D1436" i="2"/>
  <c r="H1432" i="2"/>
  <c r="B1425" i="2"/>
  <c r="J1417" i="2"/>
  <c r="D1414" i="2"/>
  <c r="D1411" i="2"/>
  <c r="I1404" i="2"/>
  <c r="E1401" i="2"/>
  <c r="I1398" i="2"/>
  <c r="J1395" i="2"/>
  <c r="K1392" i="2"/>
  <c r="E1390" i="2"/>
  <c r="G1387" i="2"/>
  <c r="D1382" i="2"/>
  <c r="K1374" i="2"/>
  <c r="B1372" i="2"/>
  <c r="J1369" i="2"/>
  <c r="I1364" i="2"/>
  <c r="K1361" i="2"/>
  <c r="B1359" i="2"/>
  <c r="J1356" i="2"/>
  <c r="I1351" i="2"/>
  <c r="H1346" i="2"/>
  <c r="K1343" i="2"/>
  <c r="G1341" i="2"/>
  <c r="J1338" i="2"/>
  <c r="I1333" i="2"/>
  <c r="E1331" i="2"/>
  <c r="G1328" i="2"/>
  <c r="J1325" i="2"/>
  <c r="I1320" i="2"/>
  <c r="E1318" i="2"/>
  <c r="H1315" i="2"/>
  <c r="D1313" i="2"/>
  <c r="G1310" i="2"/>
  <c r="B1303" i="2"/>
  <c r="E1300" i="2"/>
  <c r="H1290" i="2"/>
  <c r="E1288" i="2"/>
  <c r="J1285" i="2"/>
  <c r="G1283" i="2"/>
  <c r="E1281" i="2"/>
  <c r="J1278" i="2"/>
  <c r="G1276" i="2"/>
  <c r="I1271" i="2"/>
  <c r="B1269" i="2"/>
  <c r="K1266" i="2"/>
  <c r="I1264" i="2"/>
  <c r="B1262" i="2"/>
  <c r="K1259" i="2"/>
  <c r="D1257" i="2"/>
  <c r="B1255" i="2"/>
  <c r="G1250" i="2"/>
  <c r="E1246" i="2"/>
  <c r="K1243" i="2"/>
  <c r="J1241" i="2"/>
  <c r="I1239" i="2"/>
  <c r="B1235" i="2"/>
  <c r="G1230" i="2"/>
  <c r="E1226" i="2"/>
  <c r="K1223" i="2"/>
  <c r="J1221" i="2"/>
  <c r="I1219" i="2"/>
  <c r="B1215" i="2"/>
  <c r="D1841" i="2"/>
  <c r="K1733" i="2"/>
  <c r="D1669" i="2"/>
  <c r="D1641" i="2"/>
  <c r="B1618" i="2"/>
  <c r="J1551" i="2"/>
  <c r="I1539" i="2"/>
  <c r="D1528" i="2"/>
  <c r="B1519" i="2"/>
  <c r="J1509" i="2"/>
  <c r="K1500" i="2"/>
  <c r="E1493" i="2"/>
  <c r="G1478" i="2"/>
  <c r="I1472" i="2"/>
  <c r="D1467" i="2"/>
  <c r="B1462" i="2"/>
  <c r="K1452" i="2"/>
  <c r="J1448" i="2"/>
  <c r="K1444" i="2"/>
  <c r="G1432" i="2"/>
  <c r="J1428" i="2"/>
  <c r="E1421" i="2"/>
  <c r="I1417" i="2"/>
  <c r="K1407" i="2"/>
  <c r="G1404" i="2"/>
  <c r="D1401" i="2"/>
  <c r="B1398" i="2"/>
  <c r="I1395" i="2"/>
  <c r="J1392" i="2"/>
  <c r="D1390" i="2"/>
  <c r="K1379" i="2"/>
  <c r="B1377" i="2"/>
  <c r="J1374" i="2"/>
  <c r="I1369" i="2"/>
  <c r="K1366" i="2"/>
  <c r="B1364" i="2"/>
  <c r="J1361" i="2"/>
  <c r="I1356" i="2"/>
  <c r="H1351" i="2"/>
  <c r="K1348" i="2"/>
  <c r="G1346" i="2"/>
  <c r="J1343" i="2"/>
  <c r="I1338" i="2"/>
  <c r="E1336" i="2"/>
  <c r="G1333" i="2"/>
  <c r="J1330" i="2"/>
  <c r="I1325" i="2"/>
  <c r="E1323" i="2"/>
  <c r="H1320" i="2"/>
  <c r="D1318" i="2"/>
  <c r="G1315" i="2"/>
  <c r="B1308" i="2"/>
  <c r="E1305" i="2"/>
  <c r="G1297" i="2"/>
  <c r="E1295" i="2"/>
  <c r="B1293" i="2"/>
  <c r="G1290" i="2"/>
  <c r="D1288" i="2"/>
  <c r="I1285" i="2"/>
  <c r="K1280" i="2"/>
  <c r="I1278" i="2"/>
  <c r="K1273" i="2"/>
  <c r="H1271" i="2"/>
  <c r="J1266" i="2"/>
  <c r="J1259" i="2"/>
  <c r="G1252" i="2"/>
  <c r="E1248" i="2"/>
  <c r="K1245" i="2"/>
  <c r="J1243" i="2"/>
  <c r="I1241" i="2"/>
  <c r="B1237" i="2"/>
  <c r="G1232" i="2"/>
  <c r="E1228" i="2"/>
  <c r="D1823" i="2"/>
  <c r="J1733" i="2"/>
  <c r="I1668" i="2"/>
  <c r="I1638" i="2"/>
  <c r="K1565" i="2"/>
  <c r="G1551" i="2"/>
  <c r="B1538" i="2"/>
  <c r="I1509" i="2"/>
  <c r="I1500" i="2"/>
  <c r="K1485" i="2"/>
  <c r="E1478" i="2"/>
  <c r="E1471" i="2"/>
  <c r="B1467" i="2"/>
  <c r="K1457" i="2"/>
  <c r="J1452" i="2"/>
  <c r="H1448" i="2"/>
  <c r="B1436" i="2"/>
  <c r="H1428" i="2"/>
  <c r="D1421" i="2"/>
  <c r="H1417" i="2"/>
  <c r="B1414" i="2"/>
  <c r="H1410" i="2"/>
  <c r="H1407" i="2"/>
  <c r="H1395" i="2"/>
  <c r="I1392" i="2"/>
  <c r="E1387" i="2"/>
  <c r="K1384" i="2"/>
  <c r="B1382" i="2"/>
  <c r="J1379" i="2"/>
  <c r="I1374" i="2"/>
  <c r="K1371" i="2"/>
  <c r="B1369" i="2"/>
  <c r="J1366" i="2"/>
  <c r="I1361" i="2"/>
  <c r="H1356" i="2"/>
  <c r="K1353" i="2"/>
  <c r="G1351" i="2"/>
  <c r="J1348" i="2"/>
  <c r="I1343" i="2"/>
  <c r="E1341" i="2"/>
  <c r="G1338" i="2"/>
  <c r="J1335" i="2"/>
  <c r="I1330" i="2"/>
  <c r="E1328" i="2"/>
  <c r="H1325" i="2"/>
  <c r="D1323" i="2"/>
  <c r="G1320" i="2"/>
  <c r="B1313" i="2"/>
  <c r="E1310" i="2"/>
  <c r="B1300" i="2"/>
  <c r="H1285" i="2"/>
  <c r="E1283" i="2"/>
  <c r="J1280" i="2"/>
  <c r="G1278" i="2"/>
  <c r="E1276" i="2"/>
  <c r="J1273" i="2"/>
  <c r="G1271" i="2"/>
  <c r="I1266" i="2"/>
  <c r="B1264" i="2"/>
  <c r="K1261" i="2"/>
  <c r="I1259" i="2"/>
  <c r="B1257" i="2"/>
  <c r="E1250" i="2"/>
  <c r="D1248" i="2"/>
  <c r="J1245" i="2"/>
  <c r="I1243" i="2"/>
  <c r="H1241" i="2"/>
  <c r="B1239" i="2"/>
  <c r="E1230" i="2"/>
  <c r="D1228" i="2"/>
  <c r="J1225" i="2"/>
  <c r="I1223" i="2"/>
  <c r="H1221" i="2"/>
  <c r="B1219" i="2"/>
  <c r="E1210" i="2"/>
  <c r="D1208" i="2"/>
  <c r="B1200" i="2"/>
  <c r="E1820" i="2"/>
  <c r="H1668" i="2"/>
  <c r="I1637" i="2"/>
  <c r="J1580" i="2"/>
  <c r="K1537" i="2"/>
  <c r="J1526" i="2"/>
  <c r="H1517" i="2"/>
  <c r="D1508" i="2"/>
  <c r="H1500" i="2"/>
  <c r="B1493" i="2"/>
  <c r="J1485" i="2"/>
  <c r="D1478" i="2"/>
  <c r="D1471" i="2"/>
  <c r="B1466" i="2"/>
  <c r="K1461" i="2"/>
  <c r="J1456" i="2"/>
  <c r="I1452" i="2"/>
  <c r="G1448" i="2"/>
  <c r="J1443" i="2"/>
  <c r="K1439" i="2"/>
  <c r="E1432" i="2"/>
  <c r="G1428" i="2"/>
  <c r="K1424" i="2"/>
  <c r="G1417" i="2"/>
  <c r="G1407" i="2"/>
  <c r="E1404" i="2"/>
  <c r="H1392" i="2"/>
  <c r="B1390" i="2"/>
  <c r="D1387" i="2"/>
  <c r="J1384" i="2"/>
  <c r="I1379" i="2"/>
  <c r="K1376" i="2"/>
  <c r="B1374" i="2"/>
  <c r="J1371" i="2"/>
  <c r="I1366" i="2"/>
  <c r="H1361" i="2"/>
  <c r="K1358" i="2"/>
  <c r="G1356" i="2"/>
  <c r="J1353" i="2"/>
  <c r="I1348" i="2"/>
  <c r="E1346" i="2"/>
  <c r="G1343" i="2"/>
  <c r="J1340" i="2"/>
  <c r="I1335" i="2"/>
  <c r="E1333" i="2"/>
  <c r="H1330" i="2"/>
  <c r="D1328" i="2"/>
  <c r="G1325" i="2"/>
  <c r="B1318" i="2"/>
  <c r="E1315" i="2"/>
  <c r="B1305" i="2"/>
  <c r="E1302" i="2"/>
  <c r="E1297" i="2"/>
  <c r="B1295" i="2"/>
  <c r="G1292" i="2"/>
  <c r="E1290" i="2"/>
  <c r="B1288" i="2"/>
  <c r="G1285" i="2"/>
  <c r="D1283" i="2"/>
  <c r="I1280" i="2"/>
  <c r="K1275" i="2"/>
  <c r="I1273" i="2"/>
  <c r="K1268" i="2"/>
  <c r="H1266" i="2"/>
  <c r="J1261" i="2"/>
  <c r="K1254" i="2"/>
  <c r="E1252" i="2"/>
  <c r="D1250" i="2"/>
  <c r="I1245" i="2"/>
  <c r="H1243" i="2"/>
  <c r="G1241" i="2"/>
  <c r="K1234" i="2"/>
  <c r="E1232" i="2"/>
  <c r="D1230" i="2"/>
  <c r="I1225" i="2"/>
  <c r="H1223" i="2"/>
  <c r="G1221" i="2"/>
  <c r="K1214" i="2"/>
  <c r="E1212" i="2"/>
  <c r="D1210" i="2"/>
  <c r="K1205" i="2"/>
  <c r="K1203" i="2"/>
  <c r="B1198" i="2"/>
  <c r="B1192" i="2"/>
  <c r="D1188" i="2"/>
  <c r="E1186" i="2"/>
  <c r="D1182" i="2"/>
  <c r="E1180" i="2"/>
  <c r="G1176" i="2"/>
  <c r="E1174" i="2"/>
  <c r="G1170" i="2"/>
  <c r="H1168" i="2"/>
  <c r="I1166" i="2"/>
  <c r="J1164" i="2"/>
  <c r="H1162" i="2"/>
  <c r="I1160" i="2"/>
  <c r="J1158" i="2"/>
  <c r="K1156" i="2"/>
  <c r="K1150" i="2"/>
  <c r="B1145" i="2"/>
  <c r="B1139" i="2"/>
  <c r="D1820" i="2"/>
  <c r="E1637" i="2"/>
  <c r="I1615" i="2"/>
  <c r="I1580" i="2"/>
  <c r="K1549" i="2"/>
  <c r="J1537" i="2"/>
  <c r="G1526" i="2"/>
  <c r="E1517" i="2"/>
  <c r="I1485" i="2"/>
  <c r="I1461" i="2"/>
  <c r="H1456" i="2"/>
  <c r="G1452" i="2"/>
  <c r="H1447" i="2"/>
  <c r="H1443" i="2"/>
  <c r="J1439" i="2"/>
  <c r="K1435" i="2"/>
  <c r="B1432" i="2"/>
  <c r="E1428" i="2"/>
  <c r="I1424" i="2"/>
  <c r="E1417" i="2"/>
  <c r="D1410" i="2"/>
  <c r="K1406" i="2"/>
  <c r="B1404" i="2"/>
  <c r="K1397" i="2"/>
  <c r="E1395" i="2"/>
  <c r="G1392" i="2"/>
  <c r="B1387" i="2"/>
  <c r="I1384" i="2"/>
  <c r="K1381" i="2"/>
  <c r="B1379" i="2"/>
  <c r="J1376" i="2"/>
  <c r="I1371" i="2"/>
  <c r="H1366" i="2"/>
  <c r="K1363" i="2"/>
  <c r="G1361" i="2"/>
  <c r="J1358" i="2"/>
  <c r="I1353" i="2"/>
  <c r="H1803" i="2"/>
  <c r="K1722" i="2"/>
  <c r="G1663" i="2"/>
  <c r="D1634" i="2"/>
  <c r="H1615" i="2"/>
  <c r="I1596" i="2"/>
  <c r="J1563" i="2"/>
  <c r="H1549" i="2"/>
  <c r="D1517" i="2"/>
  <c r="B1499" i="2"/>
  <c r="H1491" i="2"/>
  <c r="D1484" i="2"/>
  <c r="J1476" i="2"/>
  <c r="K1465" i="2"/>
  <c r="H1461" i="2"/>
  <c r="G1456" i="2"/>
  <c r="G1447" i="2"/>
  <c r="G1443" i="2"/>
  <c r="I1439" i="2"/>
  <c r="J1435" i="2"/>
  <c r="D1428" i="2"/>
  <c r="H1424" i="2"/>
  <c r="D1417" i="2"/>
  <c r="J1413" i="2"/>
  <c r="J1406" i="2"/>
  <c r="K1400" i="2"/>
  <c r="J1397" i="2"/>
  <c r="D1395" i="2"/>
  <c r="B1384" i="2"/>
  <c r="J1381" i="2"/>
  <c r="I1376" i="2"/>
  <c r="H1371" i="2"/>
  <c r="K1368" i="2"/>
  <c r="G1366" i="2"/>
  <c r="J1363" i="2"/>
  <c r="I1358" i="2"/>
  <c r="E1356" i="2"/>
  <c r="G1353" i="2"/>
  <c r="J1350" i="2"/>
  <c r="I1345" i="2"/>
  <c r="E1343" i="2"/>
  <c r="H1340" i="2"/>
  <c r="D1338" i="2"/>
  <c r="G1335" i="2"/>
  <c r="B1328" i="2"/>
  <c r="E1325" i="2"/>
  <c r="B1315" i="2"/>
  <c r="E1312" i="2"/>
  <c r="D1307" i="2"/>
  <c r="K1299" i="2"/>
  <c r="E1292" i="2"/>
  <c r="B1290" i="2"/>
  <c r="G1287" i="2"/>
  <c r="E1285" i="2"/>
  <c r="B1283" i="2"/>
  <c r="G1280" i="2"/>
  <c r="D1278" i="2"/>
  <c r="I1275" i="2"/>
  <c r="K1270" i="2"/>
  <c r="I1268" i="2"/>
  <c r="K1263" i="2"/>
  <c r="H1261" i="2"/>
  <c r="J1256" i="2"/>
  <c r="I1254" i="2"/>
  <c r="B1250" i="2"/>
  <c r="G1245" i="2"/>
  <c r="G1714" i="2"/>
  <c r="J1633" i="2"/>
  <c r="H1596" i="2"/>
  <c r="B1562" i="2"/>
  <c r="G1549" i="2"/>
  <c r="E1526" i="2"/>
  <c r="B1517" i="2"/>
  <c r="K1507" i="2"/>
  <c r="G1491" i="2"/>
  <c r="I1476" i="2"/>
  <c r="J1465" i="2"/>
  <c r="G1461" i="2"/>
  <c r="E1452" i="2"/>
  <c r="G1439" i="2"/>
  <c r="I1435" i="2"/>
  <c r="K1431" i="2"/>
  <c r="G1424" i="2"/>
  <c r="K1420" i="2"/>
  <c r="B1417" i="2"/>
  <c r="G1413" i="2"/>
  <c r="B1410" i="2"/>
  <c r="I1406" i="2"/>
  <c r="E1403" i="2"/>
  <c r="I1400" i="2"/>
  <c r="I1397" i="2"/>
  <c r="D1392" i="2"/>
  <c r="E1389" i="2"/>
  <c r="K1386" i="2"/>
  <c r="I1381" i="2"/>
  <c r="H1376" i="2"/>
  <c r="K1373" i="2"/>
  <c r="G1371" i="2"/>
  <c r="J1368" i="2"/>
  <c r="I1363" i="2"/>
  <c r="E1361" i="2"/>
  <c r="G1358" i="2"/>
  <c r="J1355" i="2"/>
  <c r="E1800" i="2"/>
  <c r="J1659" i="2"/>
  <c r="I1633" i="2"/>
  <c r="J1612" i="2"/>
  <c r="H1594" i="2"/>
  <c r="K1577" i="2"/>
  <c r="H1561" i="2"/>
  <c r="K1535" i="2"/>
  <c r="J1515" i="2"/>
  <c r="J1498" i="2"/>
  <c r="E1491" i="2"/>
  <c r="G1476" i="2"/>
  <c r="K1470" i="2"/>
  <c r="I1465" i="2"/>
  <c r="H1460" i="2"/>
  <c r="E1456" i="2"/>
  <c r="D1451" i="2"/>
  <c r="E1447" i="2"/>
  <c r="E1443" i="2"/>
  <c r="G1431" i="2"/>
  <c r="K1427" i="2"/>
  <c r="J1416" i="2"/>
  <c r="H1406" i="2"/>
  <c r="D1403" i="2"/>
  <c r="H1400" i="2"/>
  <c r="G1397" i="2"/>
  <c r="H1394" i="2"/>
  <c r="B1392" i="2"/>
  <c r="D1389" i="2"/>
  <c r="J1386" i="2"/>
  <c r="H1381" i="2"/>
  <c r="K1378" i="2"/>
  <c r="I1787" i="2"/>
  <c r="E1712" i="2"/>
  <c r="I1630" i="2"/>
  <c r="I1612" i="2"/>
  <c r="I1593" i="2"/>
  <c r="G1561" i="2"/>
  <c r="I1547" i="2"/>
  <c r="D1534" i="2"/>
  <c r="I1524" i="2"/>
  <c r="H1498" i="2"/>
  <c r="D1491" i="2"/>
  <c r="H1469" i="2"/>
  <c r="D1460" i="2"/>
  <c r="B1451" i="2"/>
  <c r="D1447" i="2"/>
  <c r="E1439" i="2"/>
  <c r="H1434" i="2"/>
  <c r="D1427" i="2"/>
  <c r="J1419" i="2"/>
  <c r="I1416" i="2"/>
  <c r="E1413" i="2"/>
  <c r="K1409" i="2"/>
  <c r="G1406" i="2"/>
  <c r="G1394" i="2"/>
  <c r="I1386" i="2"/>
  <c r="K1383" i="2"/>
  <c r="G1381" i="2"/>
  <c r="J1378" i="2"/>
  <c r="I1373" i="2"/>
  <c r="E1371" i="2"/>
  <c r="G1368" i="2"/>
  <c r="J1365" i="2"/>
  <c r="I1360" i="2"/>
  <c r="E1358" i="2"/>
  <c r="H1355" i="2"/>
  <c r="D1353" i="2"/>
  <c r="G1350" i="2"/>
  <c r="B1343" i="2"/>
  <c r="E1340" i="2"/>
  <c r="B1330" i="2"/>
  <c r="E1327" i="2"/>
  <c r="D1322" i="2"/>
  <c r="K1314" i="2"/>
  <c r="B1312" i="2"/>
  <c r="J1309" i="2"/>
  <c r="I1304" i="2"/>
  <c r="K1301" i="2"/>
  <c r="B1299" i="2"/>
  <c r="K1296" i="2"/>
  <c r="I1294" i="2"/>
  <c r="B1292" i="2"/>
  <c r="K1289" i="2"/>
  <c r="D1287" i="2"/>
  <c r="H1270" i="2"/>
  <c r="E1268" i="2"/>
  <c r="J1265" i="2"/>
  <c r="G1263" i="2"/>
  <c r="E1261" i="2"/>
  <c r="J1258" i="2"/>
  <c r="G1256" i="2"/>
  <c r="K1249" i="2"/>
  <c r="E1247" i="2"/>
  <c r="D1245" i="2"/>
  <c r="I1240" i="2"/>
  <c r="H1238" i="2"/>
  <c r="G1236" i="2"/>
  <c r="K1229" i="2"/>
  <c r="E1785" i="2"/>
  <c r="B1704" i="2"/>
  <c r="D1658" i="2"/>
  <c r="E1630" i="2"/>
  <c r="H1610" i="2"/>
  <c r="H1593" i="2"/>
  <c r="I1575" i="2"/>
  <c r="K1559" i="2"/>
  <c r="H1547" i="2"/>
  <c r="H1524" i="2"/>
  <c r="D1515" i="2"/>
  <c r="B1506" i="2"/>
  <c r="G1498" i="2"/>
  <c r="J1483" i="2"/>
  <c r="E1476" i="2"/>
  <c r="G1469" i="2"/>
  <c r="D1465" i="2"/>
  <c r="J1654" i="2"/>
  <c r="D1630" i="2"/>
  <c r="E1610" i="2"/>
  <c r="H1591" i="2"/>
  <c r="H1559" i="2"/>
  <c r="G1524" i="2"/>
  <c r="D1497" i="2"/>
  <c r="J1489" i="2"/>
  <c r="B1460" i="2"/>
  <c r="K1446" i="2"/>
  <c r="J1430" i="2"/>
  <c r="D1423" i="2"/>
  <c r="H1419" i="2"/>
  <c r="I1409" i="2"/>
  <c r="D1406" i="2"/>
  <c r="J1399" i="2"/>
  <c r="D1397" i="2"/>
  <c r="E1394" i="2"/>
  <c r="K1391" i="2"/>
  <c r="G1386" i="2"/>
  <c r="I1383" i="2"/>
  <c r="E1381" i="2"/>
  <c r="G1378" i="2"/>
  <c r="J1375" i="2"/>
  <c r="I1370" i="2"/>
  <c r="E1368" i="2"/>
  <c r="H1365" i="2"/>
  <c r="D1363" i="2"/>
  <c r="G1360" i="2"/>
  <c r="B1353" i="2"/>
  <c r="E1350" i="2"/>
  <c r="B1340" i="2"/>
  <c r="E1337" i="2"/>
  <c r="D1332" i="2"/>
  <c r="K1324" i="2"/>
  <c r="B1322" i="2"/>
  <c r="J1319" i="2"/>
  <c r="I1314" i="2"/>
  <c r="K1311" i="2"/>
  <c r="B1309" i="2"/>
  <c r="J1306" i="2"/>
  <c r="I1301" i="2"/>
  <c r="I1296" i="2"/>
  <c r="B1294" i="2"/>
  <c r="K1291" i="2"/>
  <c r="I1289" i="2"/>
  <c r="B1287" i="2"/>
  <c r="K1284" i="2"/>
  <c r="D1282" i="2"/>
  <c r="H1265" i="2"/>
  <c r="E1263" i="2"/>
  <c r="J1260" i="2"/>
  <c r="G1258" i="2"/>
  <c r="E1256" i="2"/>
  <c r="K1253" i="2"/>
  <c r="J1251" i="2"/>
  <c r="I1249" i="2"/>
  <c r="B1245" i="2"/>
  <c r="G1240" i="2"/>
  <c r="E1236" i="2"/>
  <c r="K1233" i="2"/>
  <c r="J1231" i="2"/>
  <c r="I1229" i="2"/>
  <c r="B1225" i="2"/>
  <c r="G1220" i="2"/>
  <c r="E1216" i="2"/>
  <c r="K1213" i="2"/>
  <c r="J1211" i="2"/>
  <c r="I1209" i="2"/>
  <c r="D1207" i="2"/>
  <c r="D1205" i="2"/>
  <c r="D1203" i="2"/>
  <c r="E1201" i="2"/>
  <c r="D1197" i="2"/>
  <c r="E1195" i="2"/>
  <c r="G1191" i="2"/>
  <c r="E1189" i="2"/>
  <c r="G1185" i="2"/>
  <c r="H1183" i="2"/>
  <c r="K1693" i="2"/>
  <c r="D1654" i="2"/>
  <c r="B1627" i="2"/>
  <c r="I1607" i="2"/>
  <c r="D1591" i="2"/>
  <c r="K1572" i="2"/>
  <c r="K1557" i="2"/>
  <c r="I1545" i="2"/>
  <c r="B1532" i="2"/>
  <c r="K1522" i="2"/>
  <c r="G1513" i="2"/>
  <c r="E1504" i="2"/>
  <c r="K1496" i="2"/>
  <c r="G1489" i="2"/>
  <c r="B1482" i="2"/>
  <c r="K1474" i="2"/>
  <c r="B1464" i="2"/>
  <c r="K1459" i="2"/>
  <c r="J1454" i="2"/>
  <c r="I1450" i="2"/>
  <c r="I1446" i="2"/>
  <c r="K1441" i="2"/>
  <c r="D1434" i="2"/>
  <c r="H1430" i="2"/>
  <c r="J1426" i="2"/>
  <c r="B1423" i="2"/>
  <c r="K1415" i="2"/>
  <c r="E1412" i="2"/>
  <c r="E1409" i="2"/>
  <c r="B1406" i="2"/>
  <c r="J1402" i="2"/>
  <c r="H1399" i="2"/>
  <c r="I1391" i="2"/>
  <c r="I1388" i="2"/>
  <c r="K1385" i="2"/>
  <c r="I1380" i="2"/>
  <c r="E1378" i="2"/>
  <c r="H1375" i="2"/>
  <c r="D1373" i="2"/>
  <c r="G1370" i="2"/>
  <c r="B1363" i="2"/>
  <c r="E1360" i="2"/>
  <c r="B1350" i="2"/>
  <c r="E1347" i="2"/>
  <c r="D1342" i="2"/>
  <c r="K1334" i="2"/>
  <c r="B1332" i="2"/>
  <c r="J1329" i="2"/>
  <c r="I1324" i="2"/>
  <c r="K1321" i="2"/>
  <c r="B1319" i="2"/>
  <c r="J1316" i="2"/>
  <c r="I1311" i="2"/>
  <c r="H1306" i="2"/>
  <c r="K1303" i="2"/>
  <c r="G1301" i="2"/>
  <c r="J1298" i="2"/>
  <c r="G1296" i="2"/>
  <c r="I1291" i="2"/>
  <c r="B1289" i="2"/>
  <c r="K1286" i="2"/>
  <c r="E1768" i="2"/>
  <c r="I1650" i="2"/>
  <c r="E1607" i="2"/>
  <c r="H1588" i="2"/>
  <c r="J1572" i="2"/>
  <c r="H1557" i="2"/>
  <c r="B1544" i="2"/>
  <c r="J1522" i="2"/>
  <c r="D1504" i="2"/>
  <c r="J1496" i="2"/>
  <c r="I1474" i="2"/>
  <c r="B1469" i="2"/>
  <c r="J1459" i="2"/>
  <c r="I1454" i="2"/>
  <c r="H1450" i="2"/>
  <c r="J1445" i="2"/>
  <c r="J1441" i="2"/>
  <c r="I1426" i="2"/>
  <c r="E1419" i="2"/>
  <c r="J1415" i="2"/>
  <c r="D1412" i="2"/>
  <c r="H1408" i="2"/>
  <c r="K1405" i="2"/>
  <c r="I1402" i="2"/>
  <c r="G1399" i="2"/>
  <c r="B1391" i="2"/>
  <c r="H1388" i="2"/>
  <c r="J1385" i="2"/>
  <c r="E1383" i="2"/>
  <c r="H1380" i="2"/>
  <c r="D1378" i="2"/>
  <c r="G1375" i="2"/>
  <c r="B1368" i="2"/>
  <c r="E1365" i="2"/>
  <c r="B1355" i="2"/>
  <c r="E1352" i="2"/>
  <c r="I1756" i="2"/>
  <c r="J1683" i="2"/>
  <c r="G1649" i="2"/>
  <c r="D1605" i="2"/>
  <c r="D1588" i="2"/>
  <c r="K1555" i="2"/>
  <c r="H1543" i="2"/>
  <c r="H1530" i="2"/>
  <c r="D1521" i="2"/>
  <c r="J1502" i="2"/>
  <c r="D1495" i="2"/>
  <c r="H1480" i="2"/>
  <c r="G1474" i="2"/>
  <c r="J1463" i="2"/>
  <c r="H1458" i="2"/>
  <c r="G1454" i="2"/>
  <c r="H1445" i="2"/>
  <c r="H1441" i="2"/>
  <c r="I1437" i="2"/>
  <c r="B1430" i="2"/>
  <c r="J1422" i="2"/>
  <c r="B1419" i="2"/>
  <c r="B1405" i="2"/>
  <c r="E1402" i="2"/>
  <c r="D1399" i="2"/>
  <c r="D1396" i="2"/>
  <c r="J1393" i="2"/>
  <c r="H1385" i="2"/>
  <c r="B1378" i="2"/>
  <c r="E1375" i="2"/>
  <c r="B1365" i="2"/>
  <c r="E1362" i="2"/>
  <c r="D1357" i="2"/>
  <c r="K1349" i="2"/>
  <c r="B1347" i="2"/>
  <c r="J1344" i="2"/>
  <c r="I1339" i="2"/>
  <c r="K1336" i="2"/>
  <c r="B1334" i="2"/>
  <c r="J1331" i="2"/>
  <c r="I1326" i="2"/>
  <c r="H1321" i="2"/>
  <c r="K1318" i="2"/>
  <c r="G1316" i="2"/>
  <c r="J1313" i="2"/>
  <c r="I1308" i="2"/>
  <c r="E1306" i="2"/>
  <c r="G1303" i="2"/>
  <c r="J1300" i="2"/>
  <c r="K1295" i="2"/>
  <c r="I1293" i="2"/>
  <c r="K1288" i="2"/>
  <c r="H1286" i="2"/>
  <c r="J1281" i="2"/>
  <c r="J1274" i="2"/>
  <c r="E1267" i="2"/>
  <c r="B1265" i="2"/>
  <c r="G1262" i="2"/>
  <c r="E1260" i="2"/>
  <c r="B1258" i="2"/>
  <c r="G1255" i="2"/>
  <c r="E1251" i="2"/>
  <c r="K1248" i="2"/>
  <c r="J1246" i="2"/>
  <c r="I1244" i="2"/>
  <c r="B1240" i="2"/>
  <c r="G1235" i="2"/>
  <c r="E1231" i="2"/>
  <c r="K1228" i="2"/>
  <c r="J1226" i="2"/>
  <c r="I1224" i="2"/>
  <c r="B1220" i="2"/>
  <c r="G1215" i="2"/>
  <c r="E1211" i="2"/>
  <c r="I1770" i="2"/>
  <c r="B1523" i="2"/>
  <c r="I1459" i="2"/>
  <c r="I1415" i="2"/>
  <c r="I1385" i="2"/>
  <c r="G1373" i="2"/>
  <c r="E1363" i="2"/>
  <c r="H1345" i="2"/>
  <c r="K1339" i="2"/>
  <c r="B1333" i="2"/>
  <c r="K1326" i="2"/>
  <c r="B1320" i="2"/>
  <c r="K1294" i="2"/>
  <c r="J1279" i="2"/>
  <c r="B1270" i="2"/>
  <c r="E1265" i="2"/>
  <c r="G1260" i="2"/>
  <c r="I1255" i="2"/>
  <c r="G1251" i="2"/>
  <c r="G1238" i="2"/>
  <c r="I1230" i="2"/>
  <c r="J1223" i="2"/>
  <c r="H1220" i="2"/>
  <c r="J1758" i="2"/>
  <c r="I1522" i="2"/>
  <c r="B1456" i="2"/>
  <c r="J1433" i="2"/>
  <c r="D1415" i="2"/>
  <c r="E1373" i="2"/>
  <c r="G1345" i="2"/>
  <c r="J1339" i="2"/>
  <c r="J1326" i="2"/>
  <c r="K1313" i="2"/>
  <c r="B1307" i="2"/>
  <c r="E1301" i="2"/>
  <c r="J1294" i="2"/>
  <c r="B1284" i="2"/>
  <c r="I1279" i="2"/>
  <c r="K1274" i="2"/>
  <c r="H1255" i="2"/>
  <c r="K1246" i="2"/>
  <c r="E1242" i="2"/>
  <c r="E1238" i="2"/>
  <c r="B1234" i="2"/>
  <c r="G1223" i="2"/>
  <c r="E1217" i="2"/>
  <c r="K1210" i="2"/>
  <c r="E1208" i="2"/>
  <c r="G1205" i="2"/>
  <c r="B1203" i="2"/>
  <c r="H1200" i="2"/>
  <c r="D1198" i="2"/>
  <c r="J1195" i="2"/>
  <c r="H1193" i="2"/>
  <c r="E1191" i="2"/>
  <c r="J1186" i="2"/>
  <c r="D1184" i="2"/>
  <c r="H1177" i="2"/>
  <c r="G1175" i="2"/>
  <c r="E1171" i="2"/>
  <c r="J1160" i="2"/>
  <c r="I1158" i="2"/>
  <c r="I1156" i="2"/>
  <c r="I1154" i="2"/>
  <c r="B1134" i="2"/>
  <c r="D1130" i="2"/>
  <c r="E1128" i="2"/>
  <c r="D1124" i="2"/>
  <c r="E1122" i="2"/>
  <c r="G1118" i="2"/>
  <c r="H1116" i="2"/>
  <c r="I1114" i="2"/>
  <c r="G1112" i="2"/>
  <c r="H1110" i="2"/>
  <c r="I1108" i="2"/>
  <c r="J1106" i="2"/>
  <c r="K1104" i="2"/>
  <c r="I1102" i="2"/>
  <c r="J1100" i="2"/>
  <c r="K1098" i="2"/>
  <c r="B1093" i="2"/>
  <c r="B1091" i="2"/>
  <c r="D1089" i="2"/>
  <c r="H1085" i="2"/>
  <c r="J1083" i="2"/>
  <c r="B1080" i="2"/>
  <c r="D1078" i="2"/>
  <c r="H1072" i="2"/>
  <c r="J1070" i="2"/>
  <c r="B1067" i="2"/>
  <c r="D1065" i="2"/>
  <c r="H1061" i="2"/>
  <c r="J1059" i="2"/>
  <c r="J1057" i="2"/>
  <c r="B1054" i="2"/>
  <c r="D1052" i="2"/>
  <c r="H1048" i="2"/>
  <c r="J1046" i="2"/>
  <c r="B1702" i="2"/>
  <c r="K1430" i="2"/>
  <c r="B1413" i="2"/>
  <c r="E1397" i="2"/>
  <c r="J1383" i="2"/>
  <c r="B1373" i="2"/>
  <c r="D1352" i="2"/>
  <c r="E1345" i="2"/>
  <c r="B1339" i="2"/>
  <c r="E1332" i="2"/>
  <c r="H1326" i="2"/>
  <c r="K1319" i="2"/>
  <c r="I1313" i="2"/>
  <c r="K1306" i="2"/>
  <c r="I1300" i="2"/>
  <c r="B1279" i="2"/>
  <c r="I1274" i="2"/>
  <c r="K1269" i="2"/>
  <c r="K1250" i="2"/>
  <c r="I1246" i="2"/>
  <c r="D1242" i="2"/>
  <c r="D1238" i="2"/>
  <c r="B1230" i="2"/>
  <c r="K1226" i="2"/>
  <c r="E1220" i="2"/>
  <c r="B1217" i="2"/>
  <c r="J1210" i="2"/>
  <c r="B1208" i="2"/>
  <c r="G1200" i="2"/>
  <c r="I1195" i="2"/>
  <c r="G1193" i="2"/>
  <c r="K1188" i="2"/>
  <c r="H1186" i="2"/>
  <c r="B1184" i="2"/>
  <c r="K1179" i="2"/>
  <c r="G1177" i="2"/>
  <c r="E1173" i="2"/>
  <c r="I1162" i="2"/>
  <c r="H1160" i="2"/>
  <c r="H1158" i="2"/>
  <c r="H1156" i="2"/>
  <c r="E1154" i="2"/>
  <c r="E1152" i="2"/>
  <c r="E1150" i="2"/>
  <c r="E1148" i="2"/>
  <c r="E1146" i="2"/>
  <c r="B1144" i="2"/>
  <c r="B1142" i="2"/>
  <c r="B1140" i="2"/>
  <c r="B1138" i="2"/>
  <c r="B1132" i="2"/>
  <c r="D1128" i="2"/>
  <c r="E1126" i="2"/>
  <c r="D1122" i="2"/>
  <c r="E1120" i="2"/>
  <c r="G1116" i="2"/>
  <c r="E1114" i="2"/>
  <c r="G1110" i="2"/>
  <c r="H1108" i="2"/>
  <c r="I1106" i="2"/>
  <c r="J1104" i="2"/>
  <c r="H1102" i="2"/>
  <c r="I1100" i="2"/>
  <c r="J1098" i="2"/>
  <c r="K1691" i="2"/>
  <c r="E1513" i="2"/>
  <c r="H1454" i="2"/>
  <c r="I1430" i="2"/>
  <c r="B1397" i="2"/>
  <c r="G1383" i="2"/>
  <c r="D1362" i="2"/>
  <c r="B1352" i="2"/>
  <c r="B1345" i="2"/>
  <c r="E1338" i="2"/>
  <c r="I1319" i="2"/>
  <c r="I1306" i="2"/>
  <c r="J1288" i="2"/>
  <c r="K1283" i="2"/>
  <c r="J1269" i="2"/>
  <c r="B1260" i="2"/>
  <c r="E1255" i="2"/>
  <c r="J1250" i="2"/>
  <c r="H1246" i="2"/>
  <c r="B1242" i="2"/>
  <c r="J1233" i="2"/>
  <c r="I1226" i="2"/>
  <c r="E1223" i="2"/>
  <c r="D1220" i="2"/>
  <c r="K1216" i="2"/>
  <c r="J1213" i="2"/>
  <c r="I1210" i="2"/>
  <c r="E1205" i="2"/>
  <c r="I1202" i="2"/>
  <c r="H1195" i="2"/>
  <c r="E1193" i="2"/>
  <c r="J1188" i="2"/>
  <c r="G1186" i="2"/>
  <c r="K1181" i="2"/>
  <c r="J1179" i="2"/>
  <c r="E1175" i="2"/>
  <c r="D1173" i="2"/>
  <c r="K1168" i="2"/>
  <c r="K1166" i="2"/>
  <c r="K1164" i="2"/>
  <c r="G1162" i="2"/>
  <c r="G1160" i="2"/>
  <c r="G1158" i="2"/>
  <c r="G1156" i="2"/>
  <c r="D1154" i="2"/>
  <c r="D1152" i="2"/>
  <c r="D1150" i="2"/>
  <c r="D1148" i="2"/>
  <c r="K1135" i="2"/>
  <c r="B1130" i="2"/>
  <c r="B1124" i="2"/>
  <c r="D1120" i="2"/>
  <c r="E1118" i="2"/>
  <c r="D1114" i="2"/>
  <c r="E1112" i="2"/>
  <c r="G1108" i="2"/>
  <c r="H1106" i="2"/>
  <c r="I1104" i="2"/>
  <c r="G1102" i="2"/>
  <c r="H1100" i="2"/>
  <c r="I1098" i="2"/>
  <c r="J1096" i="2"/>
  <c r="K1094" i="2"/>
  <c r="J1092" i="2"/>
  <c r="B1089" i="2"/>
  <c r="D1087" i="2"/>
  <c r="H1083" i="2"/>
  <c r="J1081" i="2"/>
  <c r="B1078" i="2"/>
  <c r="B1076" i="2"/>
  <c r="D1074" i="2"/>
  <c r="H1070" i="2"/>
  <c r="J1068" i="2"/>
  <c r="B1065" i="2"/>
  <c r="D1063" i="2"/>
  <c r="H1057" i="2"/>
  <c r="J1055" i="2"/>
  <c r="B1052" i="2"/>
  <c r="D1050" i="2"/>
  <c r="H1046" i="2"/>
  <c r="J1044" i="2"/>
  <c r="J1042" i="2"/>
  <c r="B1039" i="2"/>
  <c r="D1037" i="2"/>
  <c r="H1033" i="2"/>
  <c r="J1031" i="2"/>
  <c r="B1028" i="2"/>
  <c r="B1026" i="2"/>
  <c r="D1024" i="2"/>
  <c r="H1020" i="2"/>
  <c r="J1018" i="2"/>
  <c r="B1015" i="2"/>
  <c r="D1013" i="2"/>
  <c r="H1007" i="2"/>
  <c r="J1005" i="2"/>
  <c r="B1002" i="2"/>
  <c r="D1000" i="2"/>
  <c r="H996" i="2"/>
  <c r="J994" i="2"/>
  <c r="J992" i="2"/>
  <c r="B989" i="2"/>
  <c r="D987" i="2"/>
  <c r="H983" i="2"/>
  <c r="J981" i="2"/>
  <c r="B978" i="2"/>
  <c r="E976" i="2"/>
  <c r="H974" i="2"/>
  <c r="J972" i="2"/>
  <c r="D969" i="2"/>
  <c r="G967" i="2"/>
  <c r="J965" i="2"/>
  <c r="D962" i="2"/>
  <c r="G960" i="2"/>
  <c r="J958" i="2"/>
  <c r="D955" i="2"/>
  <c r="G953" i="2"/>
  <c r="J951" i="2"/>
  <c r="D948" i="2"/>
  <c r="G946" i="2"/>
  <c r="J944" i="2"/>
  <c r="D941" i="2"/>
  <c r="I937" i="2"/>
  <c r="I930" i="2"/>
  <c r="I923" i="2"/>
  <c r="I916" i="2"/>
  <c r="I909" i="2"/>
  <c r="B906" i="2"/>
  <c r="E904" i="2"/>
  <c r="H902" i="2"/>
  <c r="K900" i="2"/>
  <c r="B899" i="2"/>
  <c r="J895" i="2"/>
  <c r="B894" i="2"/>
  <c r="J890" i="2"/>
  <c r="B889" i="2"/>
  <c r="J885" i="2"/>
  <c r="B884" i="2"/>
  <c r="J880" i="2"/>
  <c r="B879" i="2"/>
  <c r="J875" i="2"/>
  <c r="B874" i="2"/>
  <c r="J870" i="2"/>
  <c r="B869" i="2"/>
  <c r="J865" i="2"/>
  <c r="B864" i="2"/>
  <c r="J860" i="2"/>
  <c r="B859" i="2"/>
  <c r="J855" i="2"/>
  <c r="B854" i="2"/>
  <c r="J850" i="2"/>
  <c r="B849" i="2"/>
  <c r="J845" i="2"/>
  <c r="B844" i="2"/>
  <c r="J840" i="2"/>
  <c r="B839" i="2"/>
  <c r="J835" i="2"/>
  <c r="B834" i="2"/>
  <c r="J830" i="2"/>
  <c r="B829" i="2"/>
  <c r="J825" i="2"/>
  <c r="B824" i="2"/>
  <c r="J820" i="2"/>
  <c r="B819" i="2"/>
  <c r="J815" i="2"/>
  <c r="B814" i="2"/>
  <c r="J810" i="2"/>
  <c r="B809" i="2"/>
  <c r="J805" i="2"/>
  <c r="B804" i="2"/>
  <c r="J800" i="2"/>
  <c r="B799" i="2"/>
  <c r="J795" i="2"/>
  <c r="B794" i="2"/>
  <c r="J790" i="2"/>
  <c r="B789" i="2"/>
  <c r="J785" i="2"/>
  <c r="B784" i="2"/>
  <c r="J780" i="2"/>
  <c r="B779" i="2"/>
  <c r="J775" i="2"/>
  <c r="B774" i="2"/>
  <c r="J770" i="2"/>
  <c r="B769" i="2"/>
  <c r="J765" i="2"/>
  <c r="B764" i="2"/>
  <c r="J760" i="2"/>
  <c r="B759" i="2"/>
  <c r="J755" i="2"/>
  <c r="B754" i="2"/>
  <c r="J750" i="2"/>
  <c r="B749" i="2"/>
  <c r="J745" i="2"/>
  <c r="B744" i="2"/>
  <c r="J740" i="2"/>
  <c r="B739" i="2"/>
  <c r="J735" i="2"/>
  <c r="B734" i="2"/>
  <c r="J730" i="2"/>
  <c r="B729" i="2"/>
  <c r="J725" i="2"/>
  <c r="G1654" i="2"/>
  <c r="H1504" i="2"/>
  <c r="B1412" i="2"/>
  <c r="E1396" i="2"/>
  <c r="D1383" i="2"/>
  <c r="J1360" i="2"/>
  <c r="E1351" i="2"/>
  <c r="D1312" i="2"/>
  <c r="G1306" i="2"/>
  <c r="J1299" i="2"/>
  <c r="K1293" i="2"/>
  <c r="I1288" i="2"/>
  <c r="E1278" i="2"/>
  <c r="G1273" i="2"/>
  <c r="J1268" i="2"/>
  <c r="B1259" i="2"/>
  <c r="J1254" i="2"/>
  <c r="H1245" i="2"/>
  <c r="B1238" i="2"/>
  <c r="I1233" i="2"/>
  <c r="H1226" i="2"/>
  <c r="D1223" i="2"/>
  <c r="J1216" i="2"/>
  <c r="I1213" i="2"/>
  <c r="G1210" i="2"/>
  <c r="I1207" i="2"/>
  <c r="H1202" i="2"/>
  <c r="D1200" i="2"/>
  <c r="I1197" i="2"/>
  <c r="G1195" i="2"/>
  <c r="D1193" i="2"/>
  <c r="K1190" i="2"/>
  <c r="I1188" i="2"/>
  <c r="J1181" i="2"/>
  <c r="I1179" i="2"/>
  <c r="E1177" i="2"/>
  <c r="D1175" i="2"/>
  <c r="J1170" i="2"/>
  <c r="J1168" i="2"/>
  <c r="J1166" i="2"/>
  <c r="I1164" i="2"/>
  <c r="I1137" i="2"/>
  <c r="J1135" i="2"/>
  <c r="K1133" i="2"/>
  <c r="B1128" i="2"/>
  <c r="B1122" i="2"/>
  <c r="D1118" i="2"/>
  <c r="E1116" i="2"/>
  <c r="D1112" i="2"/>
  <c r="E1110" i="2"/>
  <c r="G1106" i="2"/>
  <c r="E1104" i="2"/>
  <c r="G1100" i="2"/>
  <c r="H1098" i="2"/>
  <c r="I1096" i="2"/>
  <c r="J1094" i="2"/>
  <c r="I1092" i="2"/>
  <c r="K1090" i="2"/>
  <c r="E1085" i="2"/>
  <c r="G1083" i="2"/>
  <c r="I1081" i="2"/>
  <c r="K1079" i="2"/>
  <c r="E1072" i="2"/>
  <c r="G1070" i="2"/>
  <c r="I1068" i="2"/>
  <c r="K1066" i="2"/>
  <c r="E1061" i="2"/>
  <c r="E1059" i="2"/>
  <c r="G1057" i="2"/>
  <c r="I1055" i="2"/>
  <c r="K1053" i="2"/>
  <c r="E1048" i="2"/>
  <c r="G1046" i="2"/>
  <c r="I1044" i="2"/>
  <c r="I1042" i="2"/>
  <c r="K1040" i="2"/>
  <c r="E1035" i="2"/>
  <c r="G1033" i="2"/>
  <c r="I1031" i="2"/>
  <c r="K1029" i="2"/>
  <c r="E1022" i="2"/>
  <c r="G1020" i="2"/>
  <c r="I1018" i="2"/>
  <c r="K1016" i="2"/>
  <c r="E1011" i="2"/>
  <c r="E1009" i="2"/>
  <c r="G1007" i="2"/>
  <c r="I1005" i="2"/>
  <c r="K1003" i="2"/>
  <c r="E998" i="2"/>
  <c r="G996" i="2"/>
  <c r="I994" i="2"/>
  <c r="I992" i="2"/>
  <c r="K990" i="2"/>
  <c r="E985" i="2"/>
  <c r="G983" i="2"/>
  <c r="I981" i="2"/>
  <c r="K979" i="2"/>
  <c r="D976" i="2"/>
  <c r="I972" i="2"/>
  <c r="I965" i="2"/>
  <c r="I958" i="2"/>
  <c r="I951" i="2"/>
  <c r="I944" i="2"/>
  <c r="B941" i="2"/>
  <c r="I1649" i="2"/>
  <c r="K1450" i="2"/>
  <c r="K1411" i="2"/>
  <c r="B1383" i="2"/>
  <c r="J1370" i="2"/>
  <c r="H1360" i="2"/>
  <c r="I1350" i="2"/>
  <c r="K1344" i="2"/>
  <c r="B1338" i="2"/>
  <c r="K1331" i="2"/>
  <c r="B1325" i="2"/>
  <c r="I1299" i="2"/>
  <c r="J1293" i="2"/>
  <c r="E1273" i="2"/>
  <c r="G1268" i="2"/>
  <c r="J1263" i="2"/>
  <c r="G1237" i="2"/>
  <c r="H1233" i="2"/>
  <c r="J1229" i="2"/>
  <c r="G1226" i="2"/>
  <c r="I1216" i="2"/>
  <c r="H1213" i="2"/>
  <c r="G1207" i="2"/>
  <c r="B1205" i="2"/>
  <c r="G1202" i="2"/>
  <c r="H1197" i="2"/>
  <c r="J1190" i="2"/>
  <c r="G1188" i="2"/>
  <c r="K1183" i="2"/>
  <c r="I1181" i="2"/>
  <c r="E1179" i="2"/>
  <c r="D1177" i="2"/>
  <c r="B1173" i="2"/>
  <c r="I1170" i="2"/>
  <c r="I1168" i="2"/>
  <c r="H1166" i="2"/>
  <c r="E1164" i="2"/>
  <c r="E1162" i="2"/>
  <c r="E1160" i="2"/>
  <c r="E1158" i="2"/>
  <c r="E1156" i="2"/>
  <c r="B1154" i="2"/>
  <c r="B1152" i="2"/>
  <c r="B1150" i="2"/>
  <c r="B1148" i="2"/>
  <c r="K1145" i="2"/>
  <c r="K1143" i="2"/>
  <c r="K1141" i="2"/>
  <c r="K1139" i="2"/>
  <c r="H1137" i="2"/>
  <c r="I1135" i="2"/>
  <c r="J1133" i="2"/>
  <c r="K1131" i="2"/>
  <c r="K1125" i="2"/>
  <c r="B1120" i="2"/>
  <c r="B1114" i="2"/>
  <c r="D1110" i="2"/>
  <c r="E1108" i="2"/>
  <c r="D1104" i="2"/>
  <c r="E1102" i="2"/>
  <c r="G1098" i="2"/>
  <c r="H1096" i="2"/>
  <c r="I1094" i="2"/>
  <c r="H1092" i="2"/>
  <c r="J1090" i="2"/>
  <c r="B1087" i="2"/>
  <c r="D1085" i="2"/>
  <c r="H1081" i="2"/>
  <c r="J1079" i="2"/>
  <c r="J1077" i="2"/>
  <c r="B1074" i="2"/>
  <c r="D1072" i="2"/>
  <c r="H1068" i="2"/>
  <c r="J1066" i="2"/>
  <c r="B1063" i="2"/>
  <c r="B1061" i="2"/>
  <c r="D1059" i="2"/>
  <c r="H1055" i="2"/>
  <c r="J1053" i="2"/>
  <c r="B1050" i="2"/>
  <c r="D1048" i="2"/>
  <c r="H1042" i="2"/>
  <c r="J1040" i="2"/>
  <c r="B1037" i="2"/>
  <c r="D1035" i="2"/>
  <c r="H1031" i="2"/>
  <c r="J1029" i="2"/>
  <c r="J1027" i="2"/>
  <c r="B1024" i="2"/>
  <c r="D1022" i="2"/>
  <c r="H1018" i="2"/>
  <c r="J1016" i="2"/>
  <c r="B1013" i="2"/>
  <c r="B1011" i="2"/>
  <c r="D1009" i="2"/>
  <c r="H1005" i="2"/>
  <c r="J1003" i="2"/>
  <c r="B1000" i="2"/>
  <c r="D998" i="2"/>
  <c r="H992" i="2"/>
  <c r="J990" i="2"/>
  <c r="B987" i="2"/>
  <c r="D985" i="2"/>
  <c r="H981" i="2"/>
  <c r="J979" i="2"/>
  <c r="B976" i="2"/>
  <c r="E974" i="2"/>
  <c r="H972" i="2"/>
  <c r="K970" i="2"/>
  <c r="B969" i="2"/>
  <c r="E967" i="2"/>
  <c r="H965" i="2"/>
  <c r="K963" i="2"/>
  <c r="B962" i="2"/>
  <c r="E960" i="2"/>
  <c r="H958" i="2"/>
  <c r="K956" i="2"/>
  <c r="B955" i="2"/>
  <c r="E953" i="2"/>
  <c r="H951" i="2"/>
  <c r="K949" i="2"/>
  <c r="B948" i="2"/>
  <c r="E946" i="2"/>
  <c r="H944" i="2"/>
  <c r="J942" i="2"/>
  <c r="D939" i="2"/>
  <c r="G937" i="2"/>
  <c r="J935" i="2"/>
  <c r="D932" i="2"/>
  <c r="G930" i="2"/>
  <c r="J928" i="2"/>
  <c r="D925" i="2"/>
  <c r="G923" i="2"/>
  <c r="J921" i="2"/>
  <c r="D918" i="2"/>
  <c r="G916" i="2"/>
  <c r="J914" i="2"/>
  <c r="D911" i="2"/>
  <c r="I907" i="2"/>
  <c r="I900" i="2"/>
  <c r="D897" i="2"/>
  <c r="H895" i="2"/>
  <c r="D892" i="2"/>
  <c r="H890" i="2"/>
  <c r="D887" i="2"/>
  <c r="H885" i="2"/>
  <c r="D882" i="2"/>
  <c r="H880" i="2"/>
  <c r="D877" i="2"/>
  <c r="H875" i="2"/>
  <c r="D872" i="2"/>
  <c r="H870" i="2"/>
  <c r="D867" i="2"/>
  <c r="H865" i="2"/>
  <c r="D862" i="2"/>
  <c r="H860" i="2"/>
  <c r="D857" i="2"/>
  <c r="H855" i="2"/>
  <c r="D852" i="2"/>
  <c r="H850" i="2"/>
  <c r="D847" i="2"/>
  <c r="H845" i="2"/>
  <c r="D842" i="2"/>
  <c r="H840" i="2"/>
  <c r="D837" i="2"/>
  <c r="H835" i="2"/>
  <c r="D832" i="2"/>
  <c r="H830" i="2"/>
  <c r="D827" i="2"/>
  <c r="H825" i="2"/>
  <c r="D822" i="2"/>
  <c r="H820" i="2"/>
  <c r="D817" i="2"/>
  <c r="H815" i="2"/>
  <c r="D812" i="2"/>
  <c r="H810" i="2"/>
  <c r="D807" i="2"/>
  <c r="H805" i="2"/>
  <c r="B1497" i="2"/>
  <c r="B1427" i="2"/>
  <c r="J1409" i="2"/>
  <c r="H1370" i="2"/>
  <c r="H1350" i="2"/>
  <c r="I1344" i="2"/>
  <c r="I1331" i="2"/>
  <c r="J1318" i="2"/>
  <c r="J1305" i="2"/>
  <c r="G1293" i="2"/>
  <c r="G1282" i="2"/>
  <c r="B1278" i="2"/>
  <c r="D1273" i="2"/>
  <c r="I1263" i="2"/>
  <c r="K1258" i="2"/>
  <c r="B1254" i="2"/>
  <c r="E1245" i="2"/>
  <c r="E1241" i="2"/>
  <c r="G1233" i="2"/>
  <c r="K1225" i="2"/>
  <c r="B1223" i="2"/>
  <c r="H1216" i="2"/>
  <c r="G1213" i="2"/>
  <c r="G1197" i="2"/>
  <c r="D1195" i="2"/>
  <c r="B1193" i="2"/>
  <c r="I1190" i="2"/>
  <c r="J1183" i="2"/>
  <c r="H1181" i="2"/>
  <c r="D1179" i="2"/>
  <c r="B1175" i="2"/>
  <c r="I1172" i="2"/>
  <c r="H1170" i="2"/>
  <c r="G1168" i="2"/>
  <c r="G1166" i="2"/>
  <c r="D1164" i="2"/>
  <c r="D1162" i="2"/>
  <c r="D1160" i="2"/>
  <c r="D1158" i="2"/>
  <c r="J1145" i="2"/>
  <c r="J1143" i="2"/>
  <c r="J1141" i="2"/>
  <c r="J1139" i="2"/>
  <c r="G1137" i="2"/>
  <c r="H1135" i="2"/>
  <c r="I1133" i="2"/>
  <c r="J1131" i="2"/>
  <c r="K1129" i="2"/>
  <c r="I1127" i="2"/>
  <c r="J1125" i="2"/>
  <c r="K1123" i="2"/>
  <c r="B1118" i="2"/>
  <c r="B1112" i="2"/>
  <c r="D1108" i="2"/>
  <c r="E1106" i="2"/>
  <c r="D1102" i="2"/>
  <c r="E1100" i="2"/>
  <c r="G1096" i="2"/>
  <c r="E1094" i="2"/>
  <c r="G1092" i="2"/>
  <c r="I1090" i="2"/>
  <c r="K1088" i="2"/>
  <c r="E1083" i="2"/>
  <c r="G1081" i="2"/>
  <c r="I1079" i="2"/>
  <c r="I1077" i="2"/>
  <c r="K1075" i="2"/>
  <c r="E1070" i="2"/>
  <c r="G1068" i="2"/>
  <c r="I1066" i="2"/>
  <c r="K1064" i="2"/>
  <c r="E1057" i="2"/>
  <c r="G1055" i="2"/>
  <c r="I1053" i="2"/>
  <c r="K1051" i="2"/>
  <c r="E1046" i="2"/>
  <c r="E1044" i="2"/>
  <c r="G1042" i="2"/>
  <c r="I1040" i="2"/>
  <c r="K1038" i="2"/>
  <c r="E1033" i="2"/>
  <c r="G1031" i="2"/>
  <c r="I1029" i="2"/>
  <c r="I1027" i="2"/>
  <c r="K1025" i="2"/>
  <c r="E1020" i="2"/>
  <c r="G1018" i="2"/>
  <c r="I1016" i="2"/>
  <c r="K1014" i="2"/>
  <c r="E1007" i="2"/>
  <c r="G1005" i="2"/>
  <c r="I1003" i="2"/>
  <c r="K1001" i="2"/>
  <c r="E996" i="2"/>
  <c r="E994" i="2"/>
  <c r="G992" i="2"/>
  <c r="I990" i="2"/>
  <c r="K988" i="2"/>
  <c r="E983" i="2"/>
  <c r="G981" i="2"/>
  <c r="I979" i="2"/>
  <c r="J977" i="2"/>
  <c r="D974" i="2"/>
  <c r="G972" i="2"/>
  <c r="J970" i="2"/>
  <c r="D967" i="2"/>
  <c r="G965" i="2"/>
  <c r="J963" i="2"/>
  <c r="D960" i="2"/>
  <c r="G958" i="2"/>
  <c r="J956" i="2"/>
  <c r="D953" i="2"/>
  <c r="G951" i="2"/>
  <c r="J949" i="2"/>
  <c r="D946" i="2"/>
  <c r="I942" i="2"/>
  <c r="I935" i="2"/>
  <c r="I928" i="2"/>
  <c r="I921" i="2"/>
  <c r="I914" i="2"/>
  <c r="B911" i="2"/>
  <c r="E909" i="2"/>
  <c r="H907" i="2"/>
  <c r="K905" i="2"/>
  <c r="B904" i="2"/>
  <c r="E902" i="2"/>
  <c r="H900" i="2"/>
  <c r="K898" i="2"/>
  <c r="G895" i="2"/>
  <c r="K893" i="2"/>
  <c r="G890" i="2"/>
  <c r="K888" i="2"/>
  <c r="G885" i="2"/>
  <c r="K883" i="2"/>
  <c r="G880" i="2"/>
  <c r="K878" i="2"/>
  <c r="G875" i="2"/>
  <c r="K873" i="2"/>
  <c r="G870" i="2"/>
  <c r="K868" i="2"/>
  <c r="G865" i="2"/>
  <c r="K863" i="2"/>
  <c r="G860" i="2"/>
  <c r="K858" i="2"/>
  <c r="G855" i="2"/>
  <c r="K853" i="2"/>
  <c r="G850" i="2"/>
  <c r="K848" i="2"/>
  <c r="G845" i="2"/>
  <c r="K843" i="2"/>
  <c r="G840" i="2"/>
  <c r="K838" i="2"/>
  <c r="G835" i="2"/>
  <c r="K833" i="2"/>
  <c r="G830" i="2"/>
  <c r="K828" i="2"/>
  <c r="G825" i="2"/>
  <c r="J1624" i="2"/>
  <c r="I1496" i="2"/>
  <c r="B1447" i="2"/>
  <c r="K1426" i="2"/>
  <c r="D1394" i="2"/>
  <c r="J1380" i="2"/>
  <c r="E1370" i="2"/>
  <c r="B1360" i="2"/>
  <c r="D1337" i="2"/>
  <c r="G1330" i="2"/>
  <c r="J1324" i="2"/>
  <c r="J1311" i="2"/>
  <c r="K1298" i="2"/>
  <c r="E1287" i="2"/>
  <c r="E1282" i="2"/>
  <c r="G1277" i="2"/>
  <c r="B1273" i="2"/>
  <c r="D1268" i="2"/>
  <c r="I1258" i="2"/>
  <c r="J1249" i="2"/>
  <c r="K1240" i="2"/>
  <c r="K1236" i="2"/>
  <c r="E1233" i="2"/>
  <c r="B1229" i="2"/>
  <c r="H1225" i="2"/>
  <c r="G1222" i="2"/>
  <c r="K1219" i="2"/>
  <c r="G1216" i="2"/>
  <c r="E1213" i="2"/>
  <c r="B1210" i="2"/>
  <c r="E1207" i="2"/>
  <c r="E1202" i="2"/>
  <c r="K1199" i="2"/>
  <c r="H1190" i="2"/>
  <c r="E1188" i="2"/>
  <c r="K1185" i="2"/>
  <c r="I1183" i="2"/>
  <c r="G1181" i="2"/>
  <c r="B1177" i="2"/>
  <c r="H1172" i="2"/>
  <c r="I1147" i="2"/>
  <c r="I1145" i="2"/>
  <c r="I1143" i="2"/>
  <c r="I1141" i="2"/>
  <c r="I1139" i="2"/>
  <c r="G1135" i="2"/>
  <c r="H1133" i="2"/>
  <c r="I1131" i="2"/>
  <c r="J1129" i="2"/>
  <c r="H1127" i="2"/>
  <c r="I1125" i="2"/>
  <c r="J1123" i="2"/>
  <c r="K1121" i="2"/>
  <c r="K1115" i="2"/>
  <c r="B1110" i="2"/>
  <c r="B1104" i="2"/>
  <c r="D1100" i="2"/>
  <c r="E1098" i="2"/>
  <c r="D1094" i="2"/>
  <c r="H1090" i="2"/>
  <c r="J1088" i="2"/>
  <c r="B1085" i="2"/>
  <c r="D1083" i="2"/>
  <c r="H1077" i="2"/>
  <c r="J1075" i="2"/>
  <c r="B1072" i="2"/>
  <c r="D1070" i="2"/>
  <c r="H1066" i="2"/>
  <c r="J1064" i="2"/>
  <c r="J1062" i="2"/>
  <c r="B1059" i="2"/>
  <c r="I1609" i="2"/>
  <c r="I1489" i="2"/>
  <c r="J1446" i="2"/>
  <c r="G1426" i="2"/>
  <c r="G1408" i="2"/>
  <c r="G1380" i="2"/>
  <c r="B1370" i="2"/>
  <c r="D1343" i="2"/>
  <c r="B1337" i="2"/>
  <c r="E1330" i="2"/>
  <c r="B1324" i="2"/>
  <c r="E1317" i="2"/>
  <c r="H1311" i="2"/>
  <c r="K1304" i="2"/>
  <c r="I1298" i="2"/>
  <c r="D1292" i="2"/>
  <c r="E1277" i="2"/>
  <c r="G1272" i="2"/>
  <c r="B1268" i="2"/>
  <c r="D1263" i="2"/>
  <c r="J1253" i="2"/>
  <c r="J1240" i="2"/>
  <c r="J1236" i="2"/>
  <c r="D1233" i="2"/>
  <c r="G1225" i="2"/>
  <c r="D1213" i="2"/>
  <c r="K1204" i="2"/>
  <c r="J1199" i="2"/>
  <c r="E1197" i="2"/>
  <c r="B1195" i="2"/>
  <c r="I1192" i="2"/>
  <c r="J1185" i="2"/>
  <c r="G1183" i="2"/>
  <c r="B1179" i="2"/>
  <c r="K1174" i="2"/>
  <c r="G1172" i="2"/>
  <c r="E1170" i="2"/>
  <c r="E1168" i="2"/>
  <c r="E1166" i="2"/>
  <c r="B1164" i="2"/>
  <c r="B1162" i="2"/>
  <c r="B1160" i="2"/>
  <c r="B1158" i="2"/>
  <c r="K1155" i="2"/>
  <c r="K1153" i="2"/>
  <c r="K1151" i="2"/>
  <c r="K1149" i="2"/>
  <c r="H1147" i="2"/>
  <c r="H1145" i="2"/>
  <c r="H1143" i="2"/>
  <c r="H1141" i="2"/>
  <c r="E1139" i="2"/>
  <c r="E1137" i="2"/>
  <c r="G1133" i="2"/>
  <c r="H1131" i="2"/>
  <c r="I1129" i="2"/>
  <c r="G1127" i="2"/>
  <c r="H1125" i="2"/>
  <c r="I1123" i="2"/>
  <c r="J1121" i="2"/>
  <c r="K1119" i="2"/>
  <c r="I1117" i="2"/>
  <c r="J1115" i="2"/>
  <c r="K1113" i="2"/>
  <c r="B1108" i="2"/>
  <c r="B1102" i="2"/>
  <c r="D1098" i="2"/>
  <c r="E1096" i="2"/>
  <c r="E1092" i="2"/>
  <c r="G1090" i="2"/>
  <c r="I1088" i="2"/>
  <c r="K1086" i="2"/>
  <c r="E1081" i="2"/>
  <c r="E1079" i="2"/>
  <c r="G1077" i="2"/>
  <c r="I1075" i="2"/>
  <c r="K1073" i="2"/>
  <c r="E1068" i="2"/>
  <c r="G1066" i="2"/>
  <c r="I1064" i="2"/>
  <c r="I1062" i="2"/>
  <c r="K1060" i="2"/>
  <c r="E1055" i="2"/>
  <c r="G1053" i="2"/>
  <c r="I1051" i="2"/>
  <c r="K1049" i="2"/>
  <c r="E1042" i="2"/>
  <c r="G1040" i="2"/>
  <c r="I1038" i="2"/>
  <c r="K1036" i="2"/>
  <c r="E1031" i="2"/>
  <c r="E1029" i="2"/>
  <c r="G1027" i="2"/>
  <c r="I1025" i="2"/>
  <c r="K1023" i="2"/>
  <c r="E1018" i="2"/>
  <c r="G1016" i="2"/>
  <c r="D1607" i="2"/>
  <c r="E1489" i="2"/>
  <c r="I1445" i="2"/>
  <c r="E1426" i="2"/>
  <c r="E1408" i="2"/>
  <c r="I1393" i="2"/>
  <c r="E1380" i="2"/>
  <c r="I1368" i="2"/>
  <c r="D1317" i="2"/>
  <c r="G1311" i="2"/>
  <c r="J1304" i="2"/>
  <c r="G1298" i="2"/>
  <c r="B1282" i="2"/>
  <c r="D1277" i="2"/>
  <c r="E1258" i="2"/>
  <c r="I1253" i="2"/>
  <c r="B1249" i="2"/>
  <c r="H1240" i="2"/>
  <c r="I1236" i="2"/>
  <c r="D1232" i="2"/>
  <c r="E1222" i="2"/>
  <c r="K1215" i="2"/>
  <c r="B1207" i="2"/>
  <c r="J1204" i="2"/>
  <c r="B1202" i="2"/>
  <c r="I1199" i="2"/>
  <c r="H1192" i="2"/>
  <c r="E1190" i="2"/>
  <c r="B1188" i="2"/>
  <c r="I1185" i="2"/>
  <c r="E1181" i="2"/>
  <c r="J1174" i="2"/>
  <c r="E1172" i="2"/>
  <c r="D1170" i="2"/>
  <c r="D1168" i="2"/>
  <c r="J1155" i="2"/>
  <c r="J1153" i="2"/>
  <c r="J1151" i="2"/>
  <c r="J1149" i="2"/>
  <c r="G1147" i="2"/>
  <c r="G1145" i="2"/>
  <c r="G1143" i="2"/>
  <c r="E1591" i="2"/>
  <c r="E1482" i="2"/>
  <c r="B1443" i="2"/>
  <c r="E1423" i="2"/>
  <c r="I1378" i="2"/>
  <c r="D1358" i="2"/>
  <c r="J1349" i="2"/>
  <c r="J1336" i="2"/>
  <c r="K1323" i="2"/>
  <c r="B1317" i="2"/>
  <c r="E1311" i="2"/>
  <c r="B1304" i="2"/>
  <c r="E1298" i="2"/>
  <c r="J1286" i="2"/>
  <c r="E1272" i="2"/>
  <c r="G1267" i="2"/>
  <c r="B1263" i="2"/>
  <c r="D1258" i="2"/>
  <c r="H1253" i="2"/>
  <c r="K1244" i="2"/>
  <c r="H1236" i="2"/>
  <c r="J1228" i="2"/>
  <c r="E1225" i="2"/>
  <c r="D1222" i="2"/>
  <c r="K1218" i="2"/>
  <c r="J1215" i="2"/>
  <c r="G1212" i="2"/>
  <c r="K1209" i="2"/>
  <c r="I1204" i="2"/>
  <c r="K1201" i="2"/>
  <c r="E1199" i="2"/>
  <c r="B1197" i="2"/>
  <c r="G1192" i="2"/>
  <c r="D1190" i="2"/>
  <c r="H1185" i="2"/>
  <c r="E1183" i="2"/>
  <c r="J1176" i="2"/>
  <c r="I1174" i="2"/>
  <c r="D1172" i="2"/>
  <c r="I1157" i="2"/>
  <c r="I1155" i="2"/>
  <c r="I1153" i="2"/>
  <c r="I1151" i="2"/>
  <c r="I1149" i="2"/>
  <c r="D1135" i="2"/>
  <c r="E1133" i="2"/>
  <c r="D1129" i="2"/>
  <c r="E1127" i="2"/>
  <c r="G1123" i="2"/>
  <c r="H1121" i="2"/>
  <c r="I1119" i="2"/>
  <c r="G1117" i="2"/>
  <c r="H1115" i="2"/>
  <c r="I1113" i="2"/>
  <c r="J1111" i="2"/>
  <c r="K1109" i="2"/>
  <c r="I1107" i="2"/>
  <c r="J1105" i="2"/>
  <c r="K1103" i="2"/>
  <c r="B1098" i="2"/>
  <c r="E1090" i="2"/>
  <c r="G1088" i="2"/>
  <c r="I1086" i="2"/>
  <c r="K1084" i="2"/>
  <c r="E1077" i="2"/>
  <c r="G1075" i="2"/>
  <c r="I1073" i="2"/>
  <c r="K1071" i="2"/>
  <c r="E1066" i="2"/>
  <c r="E1064" i="2"/>
  <c r="G1062" i="2"/>
  <c r="I1060" i="2"/>
  <c r="K1058" i="2"/>
  <c r="E1053" i="2"/>
  <c r="G1051" i="2"/>
  <c r="I1049" i="2"/>
  <c r="I1047" i="2"/>
  <c r="K1045" i="2"/>
  <c r="E1040" i="2"/>
  <c r="G1038" i="2"/>
  <c r="I1036" i="2"/>
  <c r="K1034" i="2"/>
  <c r="E1027" i="2"/>
  <c r="G1025" i="2"/>
  <c r="I1023" i="2"/>
  <c r="K1021" i="2"/>
  <c r="E1016" i="2"/>
  <c r="E1014" i="2"/>
  <c r="G1012" i="2"/>
  <c r="I1010" i="2"/>
  <c r="K1008" i="2"/>
  <c r="E1588" i="2"/>
  <c r="K1481" i="2"/>
  <c r="J1391" i="2"/>
  <c r="D1368" i="2"/>
  <c r="B1358" i="2"/>
  <c r="G1348" i="2"/>
  <c r="E1342" i="2"/>
  <c r="H1335" i="2"/>
  <c r="K1329" i="2"/>
  <c r="B1323" i="2"/>
  <c r="K1316" i="2"/>
  <c r="B1310" i="2"/>
  <c r="D1297" i="2"/>
  <c r="J1291" i="2"/>
  <c r="I1286" i="2"/>
  <c r="K1281" i="2"/>
  <c r="B1277" i="2"/>
  <c r="D1272" i="2"/>
  <c r="G1253" i="2"/>
  <c r="J1244" i="2"/>
  <c r="E1240" i="2"/>
  <c r="B1232" i="2"/>
  <c r="I1228" i="2"/>
  <c r="D1225" i="2"/>
  <c r="B1222" i="2"/>
  <c r="J1218" i="2"/>
  <c r="I1215" i="2"/>
  <c r="D1212" i="2"/>
  <c r="J1209" i="2"/>
  <c r="E1204" i="2"/>
  <c r="J1201" i="2"/>
  <c r="D1199" i="2"/>
  <c r="K1194" i="2"/>
  <c r="E1192" i="2"/>
  <c r="B1190" i="2"/>
  <c r="I1187" i="2"/>
  <c r="D1183" i="2"/>
  <c r="K1178" i="2"/>
  <c r="I1176" i="2"/>
  <c r="D1174" i="2"/>
  <c r="B1170" i="2"/>
  <c r="B1168" i="2"/>
  <c r="K1165" i="2"/>
  <c r="K1163" i="2"/>
  <c r="K1161" i="2"/>
  <c r="K1159" i="2"/>
  <c r="H1157" i="2"/>
  <c r="H1155" i="2"/>
  <c r="H1153" i="2"/>
  <c r="H1151" i="2"/>
  <c r="E1149" i="2"/>
  <c r="E1147" i="2"/>
  <c r="E1145" i="2"/>
  <c r="E1143" i="2"/>
  <c r="E1141" i="2"/>
  <c r="B1137" i="2"/>
  <c r="D1133" i="2"/>
  <c r="E1131" i="2"/>
  <c r="D1127" i="2"/>
  <c r="E1125" i="2"/>
  <c r="G1121" i="2"/>
  <c r="E1119" i="2"/>
  <c r="G1115" i="2"/>
  <c r="H1113" i="2"/>
  <c r="I1111" i="2"/>
  <c r="J1109" i="2"/>
  <c r="H1107" i="2"/>
  <c r="I1105" i="2"/>
  <c r="J1103" i="2"/>
  <c r="K1101" i="2"/>
  <c r="K1095" i="2"/>
  <c r="B1092" i="2"/>
  <c r="D1090" i="2"/>
  <c r="H1086" i="2"/>
  <c r="J1084" i="2"/>
  <c r="J1082" i="2"/>
  <c r="B1079" i="2"/>
  <c r="D1077" i="2"/>
  <c r="H1073" i="2"/>
  <c r="J1071" i="2"/>
  <c r="B1068" i="2"/>
  <c r="B1066" i="2"/>
  <c r="D1064" i="2"/>
  <c r="H1060" i="2"/>
  <c r="J1058" i="2"/>
  <c r="B1055" i="2"/>
  <c r="D1053" i="2"/>
  <c r="H1047" i="2"/>
  <c r="J1045" i="2"/>
  <c r="B1042" i="2"/>
  <c r="D1040" i="2"/>
  <c r="H1036" i="2"/>
  <c r="J1034" i="2"/>
  <c r="J1032" i="2"/>
  <c r="B1029" i="2"/>
  <c r="D1027" i="2"/>
  <c r="B1573" i="2"/>
  <c r="I1441" i="2"/>
  <c r="K1422" i="2"/>
  <c r="J1405" i="2"/>
  <c r="E1357" i="2"/>
  <c r="E1348" i="2"/>
  <c r="I1329" i="2"/>
  <c r="I1316" i="2"/>
  <c r="J1303" i="2"/>
  <c r="B1297" i="2"/>
  <c r="H1291" i="2"/>
  <c r="G1286" i="2"/>
  <c r="I1281" i="2"/>
  <c r="K1276" i="2"/>
  <c r="B1272" i="2"/>
  <c r="D1267" i="2"/>
  <c r="E1253" i="2"/>
  <c r="J1248" i="2"/>
  <c r="D1240" i="2"/>
  <c r="K1235" i="2"/>
  <c r="H1228" i="2"/>
  <c r="I1218" i="2"/>
  <c r="H1215" i="2"/>
  <c r="K1206" i="2"/>
  <c r="B1204" i="2"/>
  <c r="I1201" i="2"/>
  <c r="B1199" i="2"/>
  <c r="J1194" i="2"/>
  <c r="D1192" i="2"/>
  <c r="H1187" i="2"/>
  <c r="E1185" i="2"/>
  <c r="K1180" i="2"/>
  <c r="I1178" i="2"/>
  <c r="H1176" i="2"/>
  <c r="B1172" i="2"/>
  <c r="J1165" i="2"/>
  <c r="J1163" i="2"/>
  <c r="J1161" i="2"/>
  <c r="J1159" i="2"/>
  <c r="G1157" i="2"/>
  <c r="G1155" i="2"/>
  <c r="G1153" i="2"/>
  <c r="G1151" i="2"/>
  <c r="D1149" i="2"/>
  <c r="D1147" i="2"/>
  <c r="D1145" i="2"/>
  <c r="D1143" i="2"/>
  <c r="B1135" i="2"/>
  <c r="B1129" i="2"/>
  <c r="D1125" i="2"/>
  <c r="E1123" i="2"/>
  <c r="D1119" i="2"/>
  <c r="E1117" i="2"/>
  <c r="G1113" i="2"/>
  <c r="H1111" i="2"/>
  <c r="I1109" i="2"/>
  <c r="G1107" i="2"/>
  <c r="H1105" i="2"/>
  <c r="I1103" i="2"/>
  <c r="J1101" i="2"/>
  <c r="K1099" i="2"/>
  <c r="I1097" i="2"/>
  <c r="J1095" i="2"/>
  <c r="K1093" i="2"/>
  <c r="E1088" i="2"/>
  <c r="G1086" i="2"/>
  <c r="I1084" i="2"/>
  <c r="I1082" i="2"/>
  <c r="K1080" i="2"/>
  <c r="E1075" i="2"/>
  <c r="G1073" i="2"/>
  <c r="I1071" i="2"/>
  <c r="K1069" i="2"/>
  <c r="E1062" i="2"/>
  <c r="G1060" i="2"/>
  <c r="I1058" i="2"/>
  <c r="K1056" i="2"/>
  <c r="E1051" i="2"/>
  <c r="E1049" i="2"/>
  <c r="G1047" i="2"/>
  <c r="I1045" i="2"/>
  <c r="K1043" i="2"/>
  <c r="E1038" i="2"/>
  <c r="G1036" i="2"/>
  <c r="I1034" i="2"/>
  <c r="I1032" i="2"/>
  <c r="K1030" i="2"/>
  <c r="E1025" i="2"/>
  <c r="G1023" i="2"/>
  <c r="I1021" i="2"/>
  <c r="J1545" i="2"/>
  <c r="D1464" i="2"/>
  <c r="K1437" i="2"/>
  <c r="H1402" i="2"/>
  <c r="G1388" i="2"/>
  <c r="I1375" i="2"/>
  <c r="G1365" i="2"/>
  <c r="E1355" i="2"/>
  <c r="D1347" i="2"/>
  <c r="G1340" i="2"/>
  <c r="J1334" i="2"/>
  <c r="J1321" i="2"/>
  <c r="K1308" i="2"/>
  <c r="B1302" i="2"/>
  <c r="B1285" i="2"/>
  <c r="E1280" i="2"/>
  <c r="G1275" i="2"/>
  <c r="I1270" i="2"/>
  <c r="K1265" i="2"/>
  <c r="H1256" i="2"/>
  <c r="E1243" i="2"/>
  <c r="G1231" i="2"/>
  <c r="J1224" i="2"/>
  <c r="E1221" i="2"/>
  <c r="D1218" i="2"/>
  <c r="K1211" i="2"/>
  <c r="K1208" i="2"/>
  <c r="H1203" i="2"/>
  <c r="J1198" i="2"/>
  <c r="H1196" i="2"/>
  <c r="B1194" i="2"/>
  <c r="K1191" i="2"/>
  <c r="I1189" i="2"/>
  <c r="G1182" i="2"/>
  <c r="D1178" i="2"/>
  <c r="K1173" i="2"/>
  <c r="J1171" i="2"/>
  <c r="I1169" i="2"/>
  <c r="K1148" i="2"/>
  <c r="K1146" i="2"/>
  <c r="K1144" i="2"/>
  <c r="H1142" i="2"/>
  <c r="H1140" i="2"/>
  <c r="H1138" i="2"/>
  <c r="I1136" i="2"/>
  <c r="J1134" i="2"/>
  <c r="H1132" i="2"/>
  <c r="I1130" i="2"/>
  <c r="J1128" i="2"/>
  <c r="K1126" i="2"/>
  <c r="K1120" i="2"/>
  <c r="B1115" i="2"/>
  <c r="B1109" i="2"/>
  <c r="D1105" i="2"/>
  <c r="E1103" i="2"/>
  <c r="D1099" i="2"/>
  <c r="E1097" i="2"/>
  <c r="G1093" i="2"/>
  <c r="I1091" i="2"/>
  <c r="K1089" i="2"/>
  <c r="E1082" i="2"/>
  <c r="G1080" i="2"/>
  <c r="I1078" i="2"/>
  <c r="K1076" i="2"/>
  <c r="E1071" i="2"/>
  <c r="E1069" i="2"/>
  <c r="G1067" i="2"/>
  <c r="I1065" i="2"/>
  <c r="K1063" i="2"/>
  <c r="E1058" i="2"/>
  <c r="G1056" i="2"/>
  <c r="I1054" i="2"/>
  <c r="I1052" i="2"/>
  <c r="K1050" i="2"/>
  <c r="E1045" i="2"/>
  <c r="G1043" i="2"/>
  <c r="I1041" i="2"/>
  <c r="K1039" i="2"/>
  <c r="E1032" i="2"/>
  <c r="J1543" i="2"/>
  <c r="H1437" i="2"/>
  <c r="D1402" i="2"/>
  <c r="E1388" i="2"/>
  <c r="I1334" i="2"/>
  <c r="I1321" i="2"/>
  <c r="J1308" i="2"/>
  <c r="E1296" i="2"/>
  <c r="B1280" i="2"/>
  <c r="E1275" i="2"/>
  <c r="G1270" i="2"/>
  <c r="I1265" i="2"/>
  <c r="K1260" i="2"/>
  <c r="K1251" i="2"/>
  <c r="D1247" i="2"/>
  <c r="D1243" i="2"/>
  <c r="K1238" i="2"/>
  <c r="E1235" i="2"/>
  <c r="E1227" i="2"/>
  <c r="K1220" i="2"/>
  <c r="J1214" i="2"/>
  <c r="I1211" i="2"/>
  <c r="J1208" i="2"/>
  <c r="E1206" i="2"/>
  <c r="G1203" i="2"/>
  <c r="I1198" i="2"/>
  <c r="J1191" i="2"/>
  <c r="D1189" i="2"/>
  <c r="B1187" i="2"/>
  <c r="D1180" i="2"/>
  <c r="K1175" i="2"/>
  <c r="J1173" i="2"/>
  <c r="I1171" i="2"/>
  <c r="E1169" i="2"/>
  <c r="E1167" i="2"/>
  <c r="E1165" i="2"/>
  <c r="E1163" i="2"/>
  <c r="E1161" i="2"/>
  <c r="B1159" i="2"/>
  <c r="B1157" i="2"/>
  <c r="B1155" i="2"/>
  <c r="B1153" i="2"/>
  <c r="J1150" i="2"/>
  <c r="J1148" i="2"/>
  <c r="J1146" i="2"/>
  <c r="J1144" i="2"/>
  <c r="G1142" i="2"/>
  <c r="G1140" i="2"/>
  <c r="G1138" i="2"/>
  <c r="H1136" i="2"/>
  <c r="I1134" i="2"/>
  <c r="G1132" i="2"/>
  <c r="H1130" i="2"/>
  <c r="I1128" i="2"/>
  <c r="J1126" i="2"/>
  <c r="K1124" i="2"/>
  <c r="I1122" i="2"/>
  <c r="J1120" i="2"/>
  <c r="K1118" i="2"/>
  <c r="B1113" i="2"/>
  <c r="B1107" i="2"/>
  <c r="D1103" i="2"/>
  <c r="E1101" i="2"/>
  <c r="D1097" i="2"/>
  <c r="E1095" i="2"/>
  <c r="H1091" i="2"/>
  <c r="J1089" i="2"/>
  <c r="J1087" i="2"/>
  <c r="B1084" i="2"/>
  <c r="D1082" i="2"/>
  <c r="H1078" i="2"/>
  <c r="J1076" i="2"/>
  <c r="B1073" i="2"/>
  <c r="B1071" i="2"/>
  <c r="D1069" i="2"/>
  <c r="H1065" i="2"/>
  <c r="J1063" i="2"/>
  <c r="B1060" i="2"/>
  <c r="D1058" i="2"/>
  <c r="H1052" i="2"/>
  <c r="J1050" i="2"/>
  <c r="B1047" i="2"/>
  <c r="D1045" i="2"/>
  <c r="H1041" i="2"/>
  <c r="J1039" i="2"/>
  <c r="J1037" i="2"/>
  <c r="B1034" i="2"/>
  <c r="D1032" i="2"/>
  <c r="H1028" i="2"/>
  <c r="J1026" i="2"/>
  <c r="B1023" i="2"/>
  <c r="B1021" i="2"/>
  <c r="G1434" i="2"/>
  <c r="B1416" i="2"/>
  <c r="K1399" i="2"/>
  <c r="H1386" i="2"/>
  <c r="K1354" i="2"/>
  <c r="D1327" i="2"/>
  <c r="G1321" i="2"/>
  <c r="J1314" i="2"/>
  <c r="G1308" i="2"/>
  <c r="J1301" i="2"/>
  <c r="J1295" i="2"/>
  <c r="J1284" i="2"/>
  <c r="B1275" i="2"/>
  <c r="E1270" i="2"/>
  <c r="G1265" i="2"/>
  <c r="I1260" i="2"/>
  <c r="K1255" i="2"/>
  <c r="I1251" i="2"/>
  <c r="B1247" i="2"/>
  <c r="B1243" i="2"/>
  <c r="J1238" i="2"/>
  <c r="J1234" i="2"/>
  <c r="K1230" i="2"/>
  <c r="D1227" i="2"/>
  <c r="B1224" i="2"/>
  <c r="J1220" i="2"/>
  <c r="B1218" i="2"/>
  <c r="I1214" i="2"/>
  <c r="H1211" i="2"/>
  <c r="I1208" i="2"/>
  <c r="J1205" i="2"/>
  <c r="K1200" i="2"/>
  <c r="H1198" i="2"/>
  <c r="E1196" i="2"/>
  <c r="K1193" i="2"/>
  <c r="I1191" i="2"/>
  <c r="K1184" i="2"/>
  <c r="E1182" i="2"/>
  <c r="B1178" i="2"/>
  <c r="J1175" i="2"/>
  <c r="I1173" i="2"/>
  <c r="H1171" i="2"/>
  <c r="D1169" i="2"/>
  <c r="D1167" i="2"/>
  <c r="D1165" i="2"/>
  <c r="D1163" i="2"/>
  <c r="I1152" i="2"/>
  <c r="I1150" i="2"/>
  <c r="I1148" i="2"/>
  <c r="I1146" i="2"/>
  <c r="I1144" i="2"/>
  <c r="G1136" i="2"/>
  <c r="E1134" i="2"/>
  <c r="G1130" i="2"/>
  <c r="K1531" i="2"/>
  <c r="E1434" i="2"/>
  <c r="I1399" i="2"/>
  <c r="J1373" i="2"/>
  <c r="G1363" i="2"/>
  <c r="E1353" i="2"/>
  <c r="J1345" i="2"/>
  <c r="D1333" i="2"/>
  <c r="B1327" i="2"/>
  <c r="E1320" i="2"/>
  <c r="B1314" i="2"/>
  <c r="E1307" i="2"/>
  <c r="H1301" i="2"/>
  <c r="J1289" i="2"/>
  <c r="I1284" i="2"/>
  <c r="K1279" i="2"/>
  <c r="H1260" i="2"/>
  <c r="J1255" i="2"/>
  <c r="H1251" i="2"/>
  <c r="G1242" i="2"/>
  <c r="I1238" i="2"/>
  <c r="I1234" i="2"/>
  <c r="J1230" i="2"/>
  <c r="B1227" i="2"/>
  <c r="I1220" i="2"/>
  <c r="G1217" i="2"/>
  <c r="G1211" i="2"/>
  <c r="H1208" i="2"/>
  <c r="I1205" i="2"/>
  <c r="E1203" i="2"/>
  <c r="J1200" i="2"/>
  <c r="G1198" i="2"/>
  <c r="J1193" i="2"/>
  <c r="H1191" i="2"/>
  <c r="B1189" i="2"/>
  <c r="I1184" i="2"/>
  <c r="B1180" i="2"/>
  <c r="I1175" i="2"/>
  <c r="H1173" i="2"/>
  <c r="K1570" i="2"/>
  <c r="E1376" i="2"/>
  <c r="H1281" i="2"/>
  <c r="B1252" i="2"/>
  <c r="J1206" i="2"/>
  <c r="I1194" i="2"/>
  <c r="B1183" i="2"/>
  <c r="I1163" i="2"/>
  <c r="D1140" i="2"/>
  <c r="B1133" i="2"/>
  <c r="E1121" i="2"/>
  <c r="I1115" i="2"/>
  <c r="I1110" i="2"/>
  <c r="B1099" i="2"/>
  <c r="J1093" i="2"/>
  <c r="D1080" i="2"/>
  <c r="D1075" i="2"/>
  <c r="J1061" i="2"/>
  <c r="B1057" i="2"/>
  <c r="K1048" i="2"/>
  <c r="B1041" i="2"/>
  <c r="J1033" i="2"/>
  <c r="I1026" i="2"/>
  <c r="I1020" i="2"/>
  <c r="I1017" i="2"/>
  <c r="E1015" i="2"/>
  <c r="H1012" i="2"/>
  <c r="D1010" i="2"/>
  <c r="D1005" i="2"/>
  <c r="I1000" i="2"/>
  <c r="G998" i="2"/>
  <c r="K995" i="2"/>
  <c r="I993" i="2"/>
  <c r="G991" i="2"/>
  <c r="I986" i="2"/>
  <c r="E984" i="2"/>
  <c r="E975" i="2"/>
  <c r="D973" i="2"/>
  <c r="B971" i="2"/>
  <c r="I968" i="2"/>
  <c r="H966" i="2"/>
  <c r="E962" i="2"/>
  <c r="J957" i="2"/>
  <c r="I955" i="2"/>
  <c r="H953" i="2"/>
  <c r="B951" i="2"/>
  <c r="K944" i="2"/>
  <c r="G1559" i="2"/>
  <c r="E1367" i="2"/>
  <c r="H1280" i="2"/>
  <c r="I1248" i="2"/>
  <c r="K1224" i="2"/>
  <c r="I1206" i="2"/>
  <c r="D1194" i="2"/>
  <c r="H1163" i="2"/>
  <c r="E1155" i="2"/>
  <c r="B1147" i="2"/>
  <c r="D1139" i="2"/>
  <c r="E1115" i="2"/>
  <c r="I1093" i="2"/>
  <c r="E1089" i="2"/>
  <c r="E1084" i="2"/>
  <c r="K1070" i="2"/>
  <c r="K1065" i="2"/>
  <c r="I1061" i="2"/>
  <c r="J1056" i="2"/>
  <c r="J1052" i="2"/>
  <c r="J1048" i="2"/>
  <c r="K1044" i="2"/>
  <c r="E1037" i="2"/>
  <c r="I1033" i="2"/>
  <c r="B1030" i="2"/>
  <c r="G1557" i="2"/>
  <c r="E1366" i="2"/>
  <c r="H1316" i="2"/>
  <c r="B1248" i="2"/>
  <c r="H1206" i="2"/>
  <c r="I1182" i="2"/>
  <c r="K1171" i="2"/>
  <c r="G1163" i="2"/>
  <c r="D1155" i="2"/>
  <c r="K1138" i="2"/>
  <c r="I1132" i="2"/>
  <c r="I1126" i="2"/>
  <c r="D1115" i="2"/>
  <c r="E1109" i="2"/>
  <c r="H1093" i="2"/>
  <c r="D1084" i="2"/>
  <c r="B1075" i="2"/>
  <c r="I1070" i="2"/>
  <c r="J1065" i="2"/>
  <c r="G1061" i="2"/>
  <c r="I1056" i="2"/>
  <c r="G1052" i="2"/>
  <c r="I1048" i="2"/>
  <c r="D1044" i="2"/>
  <c r="H1040" i="2"/>
  <c r="D1033" i="2"/>
  <c r="G1026" i="2"/>
  <c r="D1023" i="2"/>
  <c r="B1020" i="2"/>
  <c r="G1017" i="2"/>
  <c r="E1012" i="2"/>
  <c r="B1010" i="2"/>
  <c r="I1007" i="2"/>
  <c r="I1002" i="2"/>
  <c r="G1000" i="2"/>
  <c r="I995" i="2"/>
  <c r="G993" i="2"/>
  <c r="E991" i="2"/>
  <c r="I988" i="2"/>
  <c r="G986" i="2"/>
  <c r="E979" i="2"/>
  <c r="D977" i="2"/>
  <c r="B973" i="2"/>
  <c r="H970" i="2"/>
  <c r="G968" i="2"/>
  <c r="D964" i="2"/>
  <c r="K961" i="2"/>
  <c r="J959" i="2"/>
  <c r="H957" i="2"/>
  <c r="G955" i="2"/>
  <c r="B953" i="2"/>
  <c r="K948" i="2"/>
  <c r="J946" i="2"/>
  <c r="D944" i="2"/>
  <c r="B940" i="2"/>
  <c r="B938" i="2"/>
  <c r="J933" i="2"/>
  <c r="J931" i="2"/>
  <c r="J929" i="2"/>
  <c r="I927" i="2"/>
  <c r="I925" i="2"/>
  <c r="H923" i="2"/>
  <c r="E919" i="2"/>
  <c r="E917" i="2"/>
  <c r="E915" i="2"/>
  <c r="E913" i="2"/>
  <c r="I898" i="2"/>
  <c r="J896" i="2"/>
  <c r="K894" i="2"/>
  <c r="B883" i="2"/>
  <c r="H1474" i="2"/>
  <c r="I1365" i="2"/>
  <c r="J1276" i="2"/>
  <c r="G1247" i="2"/>
  <c r="I1221" i="2"/>
  <c r="H1205" i="2"/>
  <c r="I1193" i="2"/>
  <c r="B1182" i="2"/>
  <c r="G1171" i="2"/>
  <c r="K1154" i="2"/>
  <c r="H1146" i="2"/>
  <c r="J1138" i="2"/>
  <c r="E1132" i="2"/>
  <c r="H1126" i="2"/>
  <c r="I1120" i="2"/>
  <c r="D1109" i="2"/>
  <c r="H1103" i="2"/>
  <c r="E1093" i="2"/>
  <c r="H1088" i="2"/>
  <c r="D1079" i="2"/>
  <c r="K1074" i="2"/>
  <c r="B1070" i="2"/>
  <c r="G1065" i="2"/>
  <c r="J1060" i="2"/>
  <c r="H1056" i="2"/>
  <c r="G1048" i="2"/>
  <c r="B1044" i="2"/>
  <c r="J1036" i="2"/>
  <c r="B1033" i="2"/>
  <c r="J1014" i="2"/>
  <c r="D1012" i="2"/>
  <c r="D1007" i="2"/>
  <c r="H1002" i="2"/>
  <c r="J997" i="2"/>
  <c r="H995" i="2"/>
  <c r="B991" i="2"/>
  <c r="H988" i="2"/>
  <c r="B984" i="2"/>
  <c r="D979" i="2"/>
  <c r="B975" i="2"/>
  <c r="G970" i="2"/>
  <c r="E966" i="2"/>
  <c r="J961" i="2"/>
  <c r="I959" i="2"/>
  <c r="G957" i="2"/>
  <c r="K950" i="2"/>
  <c r="J948" i="2"/>
  <c r="I946" i="2"/>
  <c r="B942" i="2"/>
  <c r="K935" i="2"/>
  <c r="I933" i="2"/>
  <c r="I931" i="2"/>
  <c r="I929" i="2"/>
  <c r="H927" i="2"/>
  <c r="H925" i="2"/>
  <c r="E923" i="2"/>
  <c r="E921" i="2"/>
  <c r="D919" i="2"/>
  <c r="D917" i="2"/>
  <c r="D915" i="2"/>
  <c r="D913" i="2"/>
  <c r="J900" i="2"/>
  <c r="H898" i="2"/>
  <c r="I896" i="2"/>
  <c r="J894" i="2"/>
  <c r="K892" i="2"/>
  <c r="J888" i="2"/>
  <c r="K886" i="2"/>
  <c r="B881" i="2"/>
  <c r="B875" i="2"/>
  <c r="D871" i="2"/>
  <c r="E869" i="2"/>
  <c r="E1469" i="2"/>
  <c r="J1275" i="2"/>
  <c r="B1244" i="2"/>
  <c r="J1180" i="2"/>
  <c r="B1163" i="2"/>
  <c r="J1154" i="2"/>
  <c r="G1146" i="2"/>
  <c r="I1138" i="2"/>
  <c r="D1132" i="2"/>
  <c r="G1126" i="2"/>
  <c r="H1120" i="2"/>
  <c r="G1103" i="2"/>
  <c r="H1097" i="2"/>
  <c r="D1093" i="2"/>
  <c r="D1088" i="2"/>
  <c r="J1074" i="2"/>
  <c r="J1069" i="2"/>
  <c r="I1355" i="2"/>
  <c r="K1309" i="2"/>
  <c r="H1275" i="2"/>
  <c r="G1243" i="2"/>
  <c r="H1218" i="2"/>
  <c r="J1203" i="2"/>
  <c r="H1180" i="2"/>
  <c r="I1161" i="2"/>
  <c r="E1138" i="2"/>
  <c r="G1131" i="2"/>
  <c r="G1125" i="2"/>
  <c r="G1120" i="2"/>
  <c r="K1114" i="2"/>
  <c r="G1097" i="2"/>
  <c r="K1083" i="2"/>
  <c r="K1078" i="2"/>
  <c r="I1074" i="2"/>
  <c r="I1069" i="2"/>
  <c r="E1065" i="2"/>
  <c r="E1060" i="2"/>
  <c r="B1056" i="2"/>
  <c r="J1047" i="2"/>
  <c r="I1043" i="2"/>
  <c r="E1036" i="2"/>
  <c r="G1032" i="2"/>
  <c r="J1025" i="2"/>
  <c r="J1022" i="2"/>
  <c r="J1019" i="2"/>
  <c r="D1017" i="2"/>
  <c r="B1012" i="2"/>
  <c r="K1009" i="2"/>
  <c r="B1007" i="2"/>
  <c r="J1004" i="2"/>
  <c r="H997" i="2"/>
  <c r="D993" i="2"/>
  <c r="H990" i="2"/>
  <c r="B986" i="2"/>
  <c r="B979" i="2"/>
  <c r="E970" i="2"/>
  <c r="D968" i="2"/>
  <c r="B966" i="2"/>
  <c r="I963" i="2"/>
  <c r="H961" i="2"/>
  <c r="E957" i="2"/>
  <c r="J952" i="2"/>
  <c r="I950" i="2"/>
  <c r="H948" i="2"/>
  <c r="B946" i="2"/>
  <c r="K939" i="2"/>
  <c r="J937" i="2"/>
  <c r="G935" i="2"/>
  <c r="G933" i="2"/>
  <c r="G931" i="2"/>
  <c r="E925" i="2"/>
  <c r="B921" i="2"/>
  <c r="B919" i="2"/>
  <c r="B917" i="2"/>
  <c r="B915" i="2"/>
  <c r="G1441" i="2"/>
  <c r="G1355" i="2"/>
  <c r="I1309" i="2"/>
  <c r="G1218" i="2"/>
  <c r="I1203" i="2"/>
  <c r="G1180" i="2"/>
  <c r="K1169" i="2"/>
  <c r="H1161" i="2"/>
  <c r="E1153" i="2"/>
  <c r="D1138" i="2"/>
  <c r="J1119" i="2"/>
  <c r="J1114" i="2"/>
  <c r="K1108" i="2"/>
  <c r="B1088" i="2"/>
  <c r="I1083" i="2"/>
  <c r="J1078" i="2"/>
  <c r="E1074" i="2"/>
  <c r="D1060" i="2"/>
  <c r="J1051" i="2"/>
  <c r="H1043" i="2"/>
  <c r="B1036" i="2"/>
  <c r="K1028" i="2"/>
  <c r="H1025" i="2"/>
  <c r="I1022" i="2"/>
  <c r="I1019" i="2"/>
  <c r="D1014" i="2"/>
  <c r="J1009" i="2"/>
  <c r="I1004" i="2"/>
  <c r="E1002" i="2"/>
  <c r="K999" i="2"/>
  <c r="G997" i="2"/>
  <c r="E995" i="2"/>
  <c r="G990" i="2"/>
  <c r="E988" i="2"/>
  <c r="K983" i="2"/>
  <c r="E981" i="2"/>
  <c r="K974" i="2"/>
  <c r="E972" i="2"/>
  <c r="D970" i="2"/>
  <c r="H963" i="2"/>
  <c r="G961" i="2"/>
  <c r="E959" i="2"/>
  <c r="D957" i="2"/>
  <c r="K954" i="2"/>
  <c r="I952" i="2"/>
  <c r="H950" i="2"/>
  <c r="G948" i="2"/>
  <c r="K941" i="2"/>
  <c r="J939" i="2"/>
  <c r="H937" i="2"/>
  <c r="E929" i="2"/>
  <c r="E927" i="2"/>
  <c r="B925" i="2"/>
  <c r="B923" i="2"/>
  <c r="I912" i="2"/>
  <c r="I910" i="2"/>
  <c r="I908" i="2"/>
  <c r="I906" i="2"/>
  <c r="I904" i="2"/>
  <c r="G902" i="2"/>
  <c r="E900" i="2"/>
  <c r="E898" i="2"/>
  <c r="G894" i="2"/>
  <c r="H892" i="2"/>
  <c r="G888" i="2"/>
  <c r="H886" i="2"/>
  <c r="I884" i="2"/>
  <c r="J882" i="2"/>
  <c r="K880" i="2"/>
  <c r="I878" i="2"/>
  <c r="J876" i="2"/>
  <c r="K874" i="2"/>
  <c r="B863" i="2"/>
  <c r="D859" i="2"/>
  <c r="B857" i="2"/>
  <c r="D853" i="2"/>
  <c r="E851" i="2"/>
  <c r="G847" i="2"/>
  <c r="E845" i="2"/>
  <c r="G841" i="2"/>
  <c r="H839" i="2"/>
  <c r="I837" i="2"/>
  <c r="I835" i="2"/>
  <c r="H833" i="2"/>
  <c r="I831" i="2"/>
  <c r="J829" i="2"/>
  <c r="K827" i="2"/>
  <c r="K823" i="2"/>
  <c r="E818" i="2"/>
  <c r="G816" i="2"/>
  <c r="I814" i="2"/>
  <c r="K812" i="2"/>
  <c r="E805" i="2"/>
  <c r="G803" i="2"/>
  <c r="J801" i="2"/>
  <c r="D798" i="2"/>
  <c r="G796" i="2"/>
  <c r="J794" i="2"/>
  <c r="D791" i="2"/>
  <c r="G789" i="2"/>
  <c r="J787" i="2"/>
  <c r="D784" i="2"/>
  <c r="G782" i="2"/>
  <c r="I780" i="2"/>
  <c r="I773" i="2"/>
  <c r="I766" i="2"/>
  <c r="I759" i="2"/>
  <c r="I752" i="2"/>
  <c r="E747" i="2"/>
  <c r="H745" i="2"/>
  <c r="K743" i="2"/>
  <c r="B742" i="2"/>
  <c r="E740" i="2"/>
  <c r="H738" i="2"/>
  <c r="K736" i="2"/>
  <c r="B735" i="2"/>
  <c r="E733" i="2"/>
  <c r="H731" i="2"/>
  <c r="K729" i="2"/>
  <c r="B728" i="2"/>
  <c r="E726" i="2"/>
  <c r="H724" i="2"/>
  <c r="D721" i="2"/>
  <c r="H719" i="2"/>
  <c r="D716" i="2"/>
  <c r="H714" i="2"/>
  <c r="D711" i="2"/>
  <c r="H709" i="2"/>
  <c r="D706" i="2"/>
  <c r="H704" i="2"/>
  <c r="D701" i="2"/>
  <c r="H699" i="2"/>
  <c r="D1438" i="2"/>
  <c r="D1348" i="2"/>
  <c r="E1271" i="2"/>
  <c r="E1218" i="2"/>
  <c r="J1169" i="2"/>
  <c r="G1161" i="2"/>
  <c r="D1153" i="2"/>
  <c r="D1137" i="2"/>
  <c r="K1130" i="2"/>
  <c r="B1125" i="2"/>
  <c r="J1113" i="2"/>
  <c r="J1108" i="2"/>
  <c r="B1103" i="2"/>
  <c r="D1092" i="2"/>
  <c r="I1087" i="2"/>
  <c r="B1083" i="2"/>
  <c r="G1078" i="2"/>
  <c r="J1073" i="2"/>
  <c r="K1055" i="2"/>
  <c r="H1051" i="2"/>
  <c r="E1047" i="2"/>
  <c r="E1043" i="2"/>
  <c r="I1039" i="2"/>
  <c r="K1035" i="2"/>
  <c r="J1028" i="2"/>
  <c r="H1022" i="2"/>
  <c r="B1017" i="2"/>
  <c r="I1009" i="2"/>
  <c r="K1006" i="2"/>
  <c r="D1002" i="2"/>
  <c r="J999" i="2"/>
  <c r="D995" i="2"/>
  <c r="B993" i="2"/>
  <c r="D988" i="2"/>
  <c r="J983" i="2"/>
  <c r="B981" i="2"/>
  <c r="K976" i="2"/>
  <c r="J974" i="2"/>
  <c r="D972" i="2"/>
  <c r="B968" i="2"/>
  <c r="G963" i="2"/>
  <c r="D959" i="2"/>
  <c r="J954" i="2"/>
  <c r="H952" i="2"/>
  <c r="G950" i="2"/>
  <c r="K943" i="2"/>
  <c r="J941" i="2"/>
  <c r="I939" i="2"/>
  <c r="E937" i="2"/>
  <c r="E935" i="2"/>
  <c r="E933" i="2"/>
  <c r="E931" i="2"/>
  <c r="D929" i="2"/>
  <c r="D927" i="2"/>
  <c r="K914" i="2"/>
  <c r="H912" i="2"/>
  <c r="H910" i="2"/>
  <c r="H908" i="2"/>
  <c r="H906" i="2"/>
  <c r="H904" i="2"/>
  <c r="D902" i="2"/>
  <c r="D900" i="2"/>
  <c r="D898" i="2"/>
  <c r="E896" i="2"/>
  <c r="G892" i="2"/>
  <c r="E890" i="2"/>
  <c r="G886" i="2"/>
  <c r="H884" i="2"/>
  <c r="I882" i="2"/>
  <c r="I880" i="2"/>
  <c r="H878" i="2"/>
  <c r="I876" i="2"/>
  <c r="J874" i="2"/>
  <c r="K872" i="2"/>
  <c r="J868" i="2"/>
  <c r="K866" i="2"/>
  <c r="B861" i="2"/>
  <c r="B855" i="2"/>
  <c r="D851" i="2"/>
  <c r="E849" i="2"/>
  <c r="E847" i="2"/>
  <c r="D845" i="2"/>
  <c r="E843" i="2"/>
  <c r="G839" i="2"/>
  <c r="H837" i="2"/>
  <c r="G833" i="2"/>
  <c r="H831" i="2"/>
  <c r="I829" i="2"/>
  <c r="J827" i="2"/>
  <c r="K825" i="2"/>
  <c r="J823" i="2"/>
  <c r="B820" i="2"/>
  <c r="D818" i="2"/>
  <c r="B1438" i="2"/>
  <c r="B1348" i="2"/>
  <c r="I1303" i="2"/>
  <c r="J1270" i="2"/>
  <c r="H1201" i="2"/>
  <c r="H1178" i="2"/>
  <c r="H1152" i="2"/>
  <c r="E1144" i="2"/>
  <c r="J1130" i="2"/>
  <c r="B1119" i="2"/>
  <c r="B1097" i="2"/>
  <c r="H1087" i="2"/>
  <c r="H1082" i="2"/>
  <c r="B1069" i="2"/>
  <c r="B1064" i="2"/>
  <c r="B1051" i="2"/>
  <c r="D1047" i="2"/>
  <c r="D1043" i="2"/>
  <c r="J1035" i="2"/>
  <c r="B1032" i="2"/>
  <c r="I1028" i="2"/>
  <c r="D1025" i="2"/>
  <c r="G1022" i="2"/>
  <c r="E1019" i="2"/>
  <c r="B1014" i="2"/>
  <c r="K1011" i="2"/>
  <c r="B1009" i="2"/>
  <c r="J1006" i="2"/>
  <c r="E1004" i="2"/>
  <c r="I999" i="2"/>
  <c r="E997" i="2"/>
  <c r="E990" i="2"/>
  <c r="K985" i="2"/>
  <c r="I983" i="2"/>
  <c r="K978" i="2"/>
  <c r="J976" i="2"/>
  <c r="I974" i="2"/>
  <c r="B970" i="2"/>
  <c r="K965" i="2"/>
  <c r="E961" i="2"/>
  <c r="B957" i="2"/>
  <c r="I954" i="2"/>
  <c r="G952" i="2"/>
  <c r="E948" i="2"/>
  <c r="K945" i="2"/>
  <c r="J943" i="2"/>
  <c r="I941" i="2"/>
  <c r="H939" i="2"/>
  <c r="D937" i="2"/>
  <c r="D935" i="2"/>
  <c r="D933" i="2"/>
  <c r="D931" i="2"/>
  <c r="B927" i="2"/>
  <c r="K920" i="2"/>
  <c r="K918" i="2"/>
  <c r="K916" i="2"/>
  <c r="H914" i="2"/>
  <c r="G912" i="2"/>
  <c r="G910" i="2"/>
  <c r="G908" i="2"/>
  <c r="G906" i="2"/>
  <c r="D896" i="2"/>
  <c r="E894" i="2"/>
  <c r="E892" i="2"/>
  <c r="D890" i="2"/>
  <c r="E888" i="2"/>
  <c r="G884" i="2"/>
  <c r="I1422" i="2"/>
  <c r="E1215" i="2"/>
  <c r="G1201" i="2"/>
  <c r="K1189" i="2"/>
  <c r="G1178" i="2"/>
  <c r="B1169" i="2"/>
  <c r="K1160" i="2"/>
  <c r="G1152" i="2"/>
  <c r="D1144" i="2"/>
  <c r="K1136" i="2"/>
  <c r="J1124" i="2"/>
  <c r="E1113" i="2"/>
  <c r="K1091" i="2"/>
  <c r="G1087" i="2"/>
  <c r="G1082" i="2"/>
  <c r="E1078" i="2"/>
  <c r="E1073" i="2"/>
  <c r="K1059" i="2"/>
  <c r="D1055" i="2"/>
  <c r="E1039" i="2"/>
  <c r="I1035" i="2"/>
  <c r="G1028" i="2"/>
  <c r="B1022" i="2"/>
  <c r="D1019" i="2"/>
  <c r="H1016" i="2"/>
  <c r="J1011" i="2"/>
  <c r="I1006" i="2"/>
  <c r="D1004" i="2"/>
  <c r="J1001" i="2"/>
  <c r="D997" i="2"/>
  <c r="B995" i="2"/>
  <c r="D990" i="2"/>
  <c r="B988" i="2"/>
  <c r="J985" i="2"/>
  <c r="D983" i="2"/>
  <c r="J978" i="2"/>
  <c r="I976" i="2"/>
  <c r="B972" i="2"/>
  <c r="E963" i="2"/>
  <c r="D961" i="2"/>
  <c r="B959" i="2"/>
  <c r="I956" i="2"/>
  <c r="H954" i="2"/>
  <c r="E950" i="2"/>
  <c r="J945" i="2"/>
  <c r="I943" i="2"/>
  <c r="H941" i="2"/>
  <c r="E939" i="2"/>
  <c r="I1419" i="2"/>
  <c r="B1342" i="2"/>
  <c r="D1302" i="2"/>
  <c r="G1266" i="2"/>
  <c r="J1235" i="2"/>
  <c r="D1215" i="2"/>
  <c r="J1189" i="2"/>
  <c r="E1178" i="2"/>
  <c r="I1167" i="2"/>
  <c r="I1159" i="2"/>
  <c r="B1143" i="2"/>
  <c r="J1136" i="2"/>
  <c r="E1130" i="2"/>
  <c r="I1124" i="2"/>
  <c r="J1118" i="2"/>
  <c r="D1113" i="2"/>
  <c r="E1107" i="2"/>
  <c r="I1101" i="2"/>
  <c r="K1096" i="2"/>
  <c r="J1091" i="2"/>
  <c r="E1087" i="2"/>
  <c r="D1073" i="2"/>
  <c r="K1068" i="2"/>
  <c r="I1059" i="2"/>
  <c r="B1043" i="2"/>
  <c r="D1039" i="2"/>
  <c r="H1035" i="2"/>
  <c r="B1025" i="2"/>
  <c r="I1011" i="2"/>
  <c r="H1006" i="2"/>
  <c r="I1001" i="2"/>
  <c r="E999" i="2"/>
  <c r="E992" i="2"/>
  <c r="I985" i="2"/>
  <c r="K980" i="2"/>
  <c r="I978" i="2"/>
  <c r="H976" i="2"/>
  <c r="B974" i="2"/>
  <c r="J967" i="2"/>
  <c r="E965" i="2"/>
  <c r="D963" i="2"/>
  <c r="B961" i="2"/>
  <c r="H956" i="2"/>
  <c r="E952" i="2"/>
  <c r="D950" i="2"/>
  <c r="J947" i="2"/>
  <c r="I945" i="2"/>
  <c r="H943" i="2"/>
  <c r="G941" i="2"/>
  <c r="B939" i="2"/>
  <c r="B937" i="2"/>
  <c r="B935" i="2"/>
  <c r="B933" i="2"/>
  <c r="J926" i="2"/>
  <c r="J924" i="2"/>
  <c r="I922" i="2"/>
  <c r="I920" i="2"/>
  <c r="I918" i="2"/>
  <c r="H916" i="2"/>
  <c r="E914" i="2"/>
  <c r="E912" i="2"/>
  <c r="E910" i="2"/>
  <c r="E908" i="2"/>
  <c r="E906" i="2"/>
  <c r="B896" i="2"/>
  <c r="B890" i="2"/>
  <c r="D886" i="2"/>
  <c r="E884" i="2"/>
  <c r="E882" i="2"/>
  <c r="D880" i="2"/>
  <c r="E878" i="2"/>
  <c r="G874" i="2"/>
  <c r="H872" i="2"/>
  <c r="G868" i="2"/>
  <c r="H866" i="2"/>
  <c r="I864" i="2"/>
  <c r="J862" i="2"/>
  <c r="K860" i="2"/>
  <c r="I858" i="2"/>
  <c r="J856" i="2"/>
  <c r="K854" i="2"/>
  <c r="B843" i="2"/>
  <c r="D839" i="2"/>
  <c r="B837" i="2"/>
  <c r="D833" i="2"/>
  <c r="E831" i="2"/>
  <c r="G827" i="2"/>
  <c r="E825" i="2"/>
  <c r="G823" i="2"/>
  <c r="I821" i="2"/>
  <c r="K819" i="2"/>
  <c r="E814" i="2"/>
  <c r="G812" i="2"/>
  <c r="G810" i="2"/>
  <c r="I808" i="2"/>
  <c r="K806" i="2"/>
  <c r="G1419" i="2"/>
  <c r="K1341" i="2"/>
  <c r="E1266" i="2"/>
  <c r="I1235" i="2"/>
  <c r="B1214" i="2"/>
  <c r="I1200" i="2"/>
  <c r="I1177" i="2"/>
  <c r="H1167" i="2"/>
  <c r="E1159" i="2"/>
  <c r="E1151" i="2"/>
  <c r="E1129" i="2"/>
  <c r="E1124" i="2"/>
  <c r="I1118" i="2"/>
  <c r="D1107" i="2"/>
  <c r="H1101" i="2"/>
  <c r="G1091" i="2"/>
  <c r="J1086" i="2"/>
  <c r="D1068" i="2"/>
  <c r="I1063" i="2"/>
  <c r="K1054" i="2"/>
  <c r="I1050" i="2"/>
  <c r="K1046" i="2"/>
  <c r="G1035" i="2"/>
  <c r="K1031" i="2"/>
  <c r="E1028" i="2"/>
  <c r="J1021" i="2"/>
  <c r="B1019" i="2"/>
  <c r="B1016" i="2"/>
  <c r="K1013" i="2"/>
  <c r="H1011" i="2"/>
  <c r="J1008" i="2"/>
  <c r="G1006" i="2"/>
  <c r="B1004" i="2"/>
  <c r="I1340" i="2"/>
  <c r="J1296" i="2"/>
  <c r="E1262" i="2"/>
  <c r="H1235" i="2"/>
  <c r="B1212" i="2"/>
  <c r="G1187" i="2"/>
  <c r="G1167" i="2"/>
  <c r="D1159" i="2"/>
  <c r="I1142" i="2"/>
  <c r="E1136" i="2"/>
  <c r="H1123" i="2"/>
  <c r="H1118" i="2"/>
  <c r="I1112" i="2"/>
  <c r="G1101" i="2"/>
  <c r="I1095" i="2"/>
  <c r="B1082" i="2"/>
  <c r="B1077" i="2"/>
  <c r="J1072" i="2"/>
  <c r="J1067" i="2"/>
  <c r="H1063" i="2"/>
  <c r="H1058" i="2"/>
  <c r="J1054" i="2"/>
  <c r="H1050" i="2"/>
  <c r="I1046" i="2"/>
  <c r="J1038" i="2"/>
  <c r="B1035" i="2"/>
  <c r="D1028" i="2"/>
  <c r="K1024" i="2"/>
  <c r="H1021" i="2"/>
  <c r="J1013" i="2"/>
  <c r="G1011" i="2"/>
  <c r="I1008" i="2"/>
  <c r="G1001" i="2"/>
  <c r="K994" i="2"/>
  <c r="I987" i="2"/>
  <c r="G985" i="2"/>
  <c r="I980" i="2"/>
  <c r="G978" i="2"/>
  <c r="K971" i="2"/>
  <c r="J969" i="2"/>
  <c r="H967" i="2"/>
  <c r="B963" i="2"/>
  <c r="K958" i="2"/>
  <c r="D954" i="2"/>
  <c r="B950" i="2"/>
  <c r="H947" i="2"/>
  <c r="G945" i="2"/>
  <c r="E941" i="2"/>
  <c r="K930" i="2"/>
  <c r="H928" i="2"/>
  <c r="H926" i="2"/>
  <c r="H924" i="2"/>
  <c r="G922" i="2"/>
  <c r="G920" i="2"/>
  <c r="G918" i="2"/>
  <c r="D916" i="2"/>
  <c r="K903" i="2"/>
  <c r="K901" i="2"/>
  <c r="K899" i="2"/>
  <c r="K897" i="2"/>
  <c r="J893" i="2"/>
  <c r="K891" i="2"/>
  <c r="B886" i="2"/>
  <c r="B880" i="2"/>
  <c r="D876" i="2"/>
  <c r="E874" i="2"/>
  <c r="E872" i="2"/>
  <c r="D870" i="2"/>
  <c r="E868" i="2"/>
  <c r="G864" i="2"/>
  <c r="H862" i="2"/>
  <c r="G858" i="2"/>
  <c r="H856" i="2"/>
  <c r="I854" i="2"/>
  <c r="J852" i="2"/>
  <c r="K850" i="2"/>
  <c r="I848" i="2"/>
  <c r="J846" i="2"/>
  <c r="K844" i="2"/>
  <c r="B1403" i="2"/>
  <c r="E1335" i="2"/>
  <c r="H1296" i="2"/>
  <c r="I1261" i="2"/>
  <c r="K1231" i="2"/>
  <c r="E1187" i="2"/>
  <c r="E1176" i="2"/>
  <c r="H1150" i="2"/>
  <c r="E1142" i="2"/>
  <c r="E1135" i="2"/>
  <c r="D1123" i="2"/>
  <c r="H1117" i="2"/>
  <c r="H1112" i="2"/>
  <c r="H1095" i="2"/>
  <c r="E1091" i="2"/>
  <c r="E1086" i="2"/>
  <c r="I1072" i="2"/>
  <c r="I1067" i="2"/>
  <c r="G1063" i="2"/>
  <c r="G1058" i="2"/>
  <c r="E1054" i="2"/>
  <c r="G1050" i="2"/>
  <c r="B1046" i="2"/>
  <c r="D1042" i="2"/>
  <c r="H1038" i="2"/>
  <c r="B1031" i="2"/>
  <c r="J1024" i="2"/>
  <c r="G1021" i="2"/>
  <c r="I1013" i="2"/>
  <c r="H1008" i="2"/>
  <c r="E1006" i="2"/>
  <c r="H1003" i="2"/>
  <c r="B999" i="2"/>
  <c r="D994" i="2"/>
  <c r="B992" i="2"/>
  <c r="H987" i="2"/>
  <c r="B985" i="2"/>
  <c r="J982" i="2"/>
  <c r="H980" i="2"/>
  <c r="K973" i="2"/>
  <c r="J971" i="2"/>
  <c r="I969" i="2"/>
  <c r="B965" i="2"/>
  <c r="K960" i="2"/>
  <c r="E956" i="2"/>
  <c r="B952" i="2"/>
  <c r="I949" i="2"/>
  <c r="G947" i="2"/>
  <c r="E943" i="2"/>
  <c r="K940" i="2"/>
  <c r="K938" i="2"/>
  <c r="K936" i="2"/>
  <c r="K934" i="2"/>
  <c r="J932" i="2"/>
  <c r="J930" i="2"/>
  <c r="G928" i="2"/>
  <c r="G926" i="2"/>
  <c r="E918" i="2"/>
  <c r="B916" i="2"/>
  <c r="B914" i="2"/>
  <c r="B912" i="2"/>
  <c r="B910" i="2"/>
  <c r="B908" i="2"/>
  <c r="J905" i="2"/>
  <c r="J903" i="2"/>
  <c r="J901" i="2"/>
  <c r="B1335" i="2"/>
  <c r="G1291" i="2"/>
  <c r="G1261" i="2"/>
  <c r="I1231" i="2"/>
  <c r="K1198" i="2"/>
  <c r="D1187" i="2"/>
  <c r="B1167" i="2"/>
  <c r="K1158" i="2"/>
  <c r="G1150" i="2"/>
  <c r="D1142" i="2"/>
  <c r="K1128" i="2"/>
  <c r="D1117" i="2"/>
  <c r="K1111" i="2"/>
  <c r="K1106" i="2"/>
  <c r="G1095" i="2"/>
  <c r="B1086" i="2"/>
  <c r="K1081" i="2"/>
  <c r="G1072" i="2"/>
  <c r="H1067" i="2"/>
  <c r="E1063" i="2"/>
  <c r="D1054" i="2"/>
  <c r="E1050" i="2"/>
  <c r="D1038" i="2"/>
  <c r="J1030" i="2"/>
  <c r="H1027" i="2"/>
  <c r="I1024" i="2"/>
  <c r="K1018" i="2"/>
  <c r="K1015" i="2"/>
  <c r="H1013" i="2"/>
  <c r="K1010" i="2"/>
  <c r="G1008" i="2"/>
  <c r="B1006" i="2"/>
  <c r="G1003" i="2"/>
  <c r="E1001" i="2"/>
  <c r="K996" i="2"/>
  <c r="K989" i="2"/>
  <c r="G987" i="2"/>
  <c r="I982" i="2"/>
  <c r="G980" i="2"/>
  <c r="E978" i="2"/>
  <c r="K975" i="2"/>
  <c r="J973" i="2"/>
  <c r="I971" i="2"/>
  <c r="H969" i="2"/>
  <c r="B967" i="2"/>
  <c r="J960" i="2"/>
  <c r="E958" i="2"/>
  <c r="D956" i="2"/>
  <c r="B954" i="2"/>
  <c r="H949" i="2"/>
  <c r="E945" i="2"/>
  <c r="D943" i="2"/>
  <c r="J940" i="2"/>
  <c r="J938" i="2"/>
  <c r="J936" i="2"/>
  <c r="J934" i="2"/>
  <c r="I932" i="2"/>
  <c r="H930" i="2"/>
  <c r="E924" i="2"/>
  <c r="E922" i="2"/>
  <c r="E920" i="2"/>
  <c r="B918" i="2"/>
  <c r="I905" i="2"/>
  <c r="I903" i="2"/>
  <c r="I901" i="2"/>
  <c r="I899" i="2"/>
  <c r="I897" i="2"/>
  <c r="I895" i="2"/>
  <c r="K1390" i="2"/>
  <c r="E1291" i="2"/>
  <c r="G1257" i="2"/>
  <c r="H1231" i="2"/>
  <c r="E1198" i="2"/>
  <c r="K1186" i="2"/>
  <c r="H1175" i="2"/>
  <c r="I1165" i="2"/>
  <c r="G1141" i="2"/>
  <c r="H1128" i="2"/>
  <c r="B1123" i="2"/>
  <c r="G1111" i="2"/>
  <c r="K1105" i="2"/>
  <c r="K1100" i="2"/>
  <c r="D1095" i="2"/>
  <c r="K1085" i="2"/>
  <c r="B1081" i="2"/>
  <c r="I1076" i="2"/>
  <c r="E1067" i="2"/>
  <c r="H1062" i="2"/>
  <c r="H1045" i="2"/>
  <c r="K1041" i="2"/>
  <c r="E1034" i="2"/>
  <c r="I1030" i="2"/>
  <c r="E1021" i="2"/>
  <c r="J1015" i="2"/>
  <c r="G1013" i="2"/>
  <c r="J1010" i="2"/>
  <c r="B1001" i="2"/>
  <c r="J996" i="2"/>
  <c r="B994" i="2"/>
  <c r="J989" i="2"/>
  <c r="H982" i="2"/>
  <c r="D978" i="2"/>
  <c r="J975" i="2"/>
  <c r="I973" i="2"/>
  <c r="H971" i="2"/>
  <c r="J962" i="2"/>
  <c r="I960" i="2"/>
  <c r="D958" i="2"/>
  <c r="B956" i="2"/>
  <c r="E947" i="2"/>
  <c r="D945" i="2"/>
  <c r="I940" i="2"/>
  <c r="I938" i="2"/>
  <c r="I936" i="2"/>
  <c r="I934" i="2"/>
  <c r="H932" i="2"/>
  <c r="E930" i="2"/>
  <c r="E928" i="2"/>
  <c r="E926" i="2"/>
  <c r="D924" i="2"/>
  <c r="D922" i="2"/>
  <c r="D920" i="2"/>
  <c r="J907" i="2"/>
  <c r="H905" i="2"/>
  <c r="H903" i="2"/>
  <c r="H901" i="2"/>
  <c r="H899" i="2"/>
  <c r="H897" i="2"/>
  <c r="G893" i="2"/>
  <c r="H891" i="2"/>
  <c r="I889" i="2"/>
  <c r="J887" i="2"/>
  <c r="K885" i="2"/>
  <c r="I883" i="2"/>
  <c r="J881" i="2"/>
  <c r="K879" i="2"/>
  <c r="B868" i="2"/>
  <c r="D864" i="2"/>
  <c r="B862" i="2"/>
  <c r="D858" i="2"/>
  <c r="E856" i="2"/>
  <c r="G852" i="2"/>
  <c r="E850" i="2"/>
  <c r="G846" i="2"/>
  <c r="H844" i="2"/>
  <c r="I842" i="2"/>
  <c r="I840" i="2"/>
  <c r="H838" i="2"/>
  <c r="I836" i="2"/>
  <c r="J834" i="2"/>
  <c r="B1389" i="2"/>
  <c r="B1329" i="2"/>
  <c r="K1290" i="2"/>
  <c r="K1256" i="2"/>
  <c r="B1228" i="2"/>
  <c r="B1209" i="2"/>
  <c r="K1196" i="2"/>
  <c r="D1185" i="2"/>
  <c r="B1174" i="2"/>
  <c r="H1165" i="2"/>
  <c r="E1157" i="2"/>
  <c r="B1149" i="2"/>
  <c r="K1140" i="2"/>
  <c r="K1134" i="2"/>
  <c r="G1128" i="2"/>
  <c r="H1122" i="2"/>
  <c r="B1117" i="2"/>
  <c r="G1105" i="2"/>
  <c r="B1100" i="2"/>
  <c r="B1090" i="2"/>
  <c r="J1085" i="2"/>
  <c r="J1080" i="2"/>
  <c r="H1076" i="2"/>
  <c r="H1071" i="2"/>
  <c r="D1067" i="2"/>
  <c r="D1062" i="2"/>
  <c r="B1058" i="2"/>
  <c r="J1049" i="2"/>
  <c r="G1045" i="2"/>
  <c r="J1041" i="2"/>
  <c r="B1038" i="2"/>
  <c r="D1034" i="2"/>
  <c r="H1030" i="2"/>
  <c r="B1027" i="2"/>
  <c r="E1024" i="2"/>
  <c r="D1018" i="2"/>
  <c r="I1015" i="2"/>
  <c r="H1010" i="2"/>
  <c r="E1008" i="2"/>
  <c r="E1003" i="2"/>
  <c r="K998" i="2"/>
  <c r="I996" i="2"/>
  <c r="K991" i="2"/>
  <c r="I989" i="2"/>
  <c r="E987" i="2"/>
  <c r="K984" i="2"/>
  <c r="G982" i="2"/>
  <c r="E980" i="2"/>
  <c r="I975" i="2"/>
  <c r="H973" i="2"/>
  <c r="G971" i="2"/>
  <c r="G1376" i="2"/>
  <c r="E1322" i="2"/>
  <c r="D1252" i="2"/>
  <c r="K1195" i="2"/>
  <c r="E1184" i="2"/>
  <c r="G1173" i="2"/>
  <c r="B1165" i="2"/>
  <c r="J1156" i="2"/>
  <c r="G1148" i="2"/>
  <c r="E1140" i="2"/>
  <c r="B1127" i="2"/>
  <c r="I1121" i="2"/>
  <c r="I1116" i="2"/>
  <c r="J1110" i="2"/>
  <c r="B1105" i="2"/>
  <c r="E1099" i="2"/>
  <c r="B1094" i="2"/>
  <c r="I1089" i="2"/>
  <c r="E1080" i="2"/>
  <c r="H1075" i="2"/>
  <c r="K1061" i="2"/>
  <c r="D1057" i="2"/>
  <c r="B1053" i="2"/>
  <c r="B1049" i="2"/>
  <c r="B1045" i="2"/>
  <c r="E1041" i="2"/>
  <c r="G1037" i="2"/>
  <c r="K1033" i="2"/>
  <c r="D1030" i="2"/>
  <c r="K1026" i="2"/>
  <c r="H1023" i="2"/>
  <c r="J1020" i="2"/>
  <c r="J1017" i="2"/>
  <c r="I1012" i="2"/>
  <c r="E1010" i="2"/>
  <c r="B1008" i="2"/>
  <c r="E1005" i="2"/>
  <c r="B1003" i="2"/>
  <c r="J1000" i="2"/>
  <c r="H998" i="2"/>
  <c r="J993" i="2"/>
  <c r="H991" i="2"/>
  <c r="D989" i="2"/>
  <c r="J986" i="2"/>
  <c r="D982" i="2"/>
  <c r="B980" i="2"/>
  <c r="G977" i="2"/>
  <c r="E973" i="2"/>
  <c r="D971" i="2"/>
  <c r="J968" i="2"/>
  <c r="I966" i="2"/>
  <c r="H964" i="2"/>
  <c r="J955" i="2"/>
  <c r="I953" i="2"/>
  <c r="D951" i="2"/>
  <c r="B949" i="2"/>
  <c r="E940" i="2"/>
  <c r="E938" i="2"/>
  <c r="E936" i="2"/>
  <c r="D934" i="2"/>
  <c r="K921" i="2"/>
  <c r="I919" i="2"/>
  <c r="H917" i="2"/>
  <c r="H915" i="2"/>
  <c r="H913" i="2"/>
  <c r="H911" i="2"/>
  <c r="D909" i="2"/>
  <c r="D907" i="2"/>
  <c r="D905" i="2"/>
  <c r="D903" i="2"/>
  <c r="D901" i="2"/>
  <c r="B895" i="2"/>
  <c r="D891" i="2"/>
  <c r="E889" i="2"/>
  <c r="E887" i="2"/>
  <c r="D885" i="2"/>
  <c r="E883" i="2"/>
  <c r="G879" i="2"/>
  <c r="H877" i="2"/>
  <c r="G873" i="2"/>
  <c r="H871" i="2"/>
  <c r="I869" i="2"/>
  <c r="J867" i="2"/>
  <c r="K865" i="2"/>
  <c r="I863" i="2"/>
  <c r="J861" i="2"/>
  <c r="K859" i="2"/>
  <c r="B848" i="2"/>
  <c r="D844" i="2"/>
  <c r="B842" i="2"/>
  <c r="D838" i="2"/>
  <c r="E836" i="2"/>
  <c r="G832" i="2"/>
  <c r="E830" i="2"/>
  <c r="G826" i="2"/>
  <c r="H824" i="2"/>
  <c r="J822" i="2"/>
  <c r="B817" i="2"/>
  <c r="D815" i="2"/>
  <c r="H811" i="2"/>
  <c r="J809" i="2"/>
  <c r="B806" i="2"/>
  <c r="D804" i="2"/>
  <c r="E802" i="2"/>
  <c r="H800" i="2"/>
  <c r="K798" i="2"/>
  <c r="B797" i="2"/>
  <c r="E795" i="2"/>
  <c r="H793" i="2"/>
  <c r="K791" i="2"/>
  <c r="B790" i="2"/>
  <c r="D1157" i="2"/>
  <c r="B1095" i="2"/>
  <c r="E1013" i="2"/>
  <c r="H1001" i="2"/>
  <c r="D992" i="2"/>
  <c r="B983" i="2"/>
  <c r="G966" i="2"/>
  <c r="E944" i="2"/>
  <c r="D938" i="2"/>
  <c r="E932" i="2"/>
  <c r="G927" i="2"/>
  <c r="B922" i="2"/>
  <c r="K911" i="2"/>
  <c r="E907" i="2"/>
  <c r="B903" i="2"/>
  <c r="G898" i="2"/>
  <c r="I894" i="2"/>
  <c r="H887" i="2"/>
  <c r="J883" i="2"/>
  <c r="I877" i="2"/>
  <c r="H874" i="2"/>
  <c r="G871" i="2"/>
  <c r="I865" i="2"/>
  <c r="G857" i="2"/>
  <c r="G854" i="2"/>
  <c r="I851" i="2"/>
  <c r="J848" i="2"/>
  <c r="B846" i="2"/>
  <c r="D843" i="2"/>
  <c r="E840" i="2"/>
  <c r="K837" i="2"/>
  <c r="K834" i="2"/>
  <c r="E832" i="2"/>
  <c r="E827" i="2"/>
  <c r="I822" i="2"/>
  <c r="E820" i="2"/>
  <c r="I815" i="2"/>
  <c r="G813" i="2"/>
  <c r="E811" i="2"/>
  <c r="D809" i="2"/>
  <c r="J804" i="2"/>
  <c r="I802" i="2"/>
  <c r="I800" i="2"/>
  <c r="I798" i="2"/>
  <c r="J796" i="2"/>
  <c r="K794" i="2"/>
  <c r="K792" i="2"/>
  <c r="B787" i="2"/>
  <c r="D785" i="2"/>
  <c r="H781" i="2"/>
  <c r="J779" i="2"/>
  <c r="B776" i="2"/>
  <c r="D774" i="2"/>
  <c r="E772" i="2"/>
  <c r="G770" i="2"/>
  <c r="I768" i="2"/>
  <c r="K766" i="2"/>
  <c r="B763" i="2"/>
  <c r="D761" i="2"/>
  <c r="H757" i="2"/>
  <c r="I755" i="2"/>
  <c r="K753" i="2"/>
  <c r="E1052" i="2"/>
  <c r="J1012" i="2"/>
  <c r="J991" i="2"/>
  <c r="G973" i="2"/>
  <c r="D966" i="2"/>
  <c r="E951" i="2"/>
  <c r="B944" i="2"/>
  <c r="B932" i="2"/>
  <c r="K926" i="2"/>
  <c r="J916" i="2"/>
  <c r="J911" i="2"/>
  <c r="J902" i="2"/>
  <c r="H894" i="2"/>
  <c r="B891" i="2"/>
  <c r="G887" i="2"/>
  <c r="H883" i="2"/>
  <c r="E880" i="2"/>
  <c r="G877" i="2"/>
  <c r="D868" i="2"/>
  <c r="K862" i="2"/>
  <c r="E857" i="2"/>
  <c r="E854" i="2"/>
  <c r="H851" i="2"/>
  <c r="H848" i="2"/>
  <c r="D840" i="2"/>
  <c r="D1049" i="2"/>
  <c r="H1026" i="2"/>
  <c r="K1000" i="2"/>
  <c r="I991" i="2"/>
  <c r="E982" i="2"/>
  <c r="D965" i="2"/>
  <c r="B958" i="2"/>
  <c r="G943" i="2"/>
  <c r="I926" i="2"/>
  <c r="H921" i="2"/>
  <c r="E916" i="2"/>
  <c r="I911" i="2"/>
  <c r="B907" i="2"/>
  <c r="I902" i="2"/>
  <c r="B898" i="2"/>
  <c r="D894" i="2"/>
  <c r="K890" i="2"/>
  <c r="B887" i="2"/>
  <c r="G883" i="2"/>
  <c r="E877" i="2"/>
  <c r="D874" i="2"/>
  <c r="E871" i="2"/>
  <c r="E865" i="2"/>
  <c r="I862" i="2"/>
  <c r="J859" i="2"/>
  <c r="D854" i="2"/>
  <c r="G851" i="2"/>
  <c r="G848" i="2"/>
  <c r="B840" i="2"/>
  <c r="G837" i="2"/>
  <c r="H834" i="2"/>
  <c r="H829" i="2"/>
  <c r="J824" i="2"/>
  <c r="G822" i="2"/>
  <c r="J817" i="2"/>
  <c r="D813" i="2"/>
  <c r="K808" i="2"/>
  <c r="I806" i="2"/>
  <c r="H804" i="2"/>
  <c r="G802" i="2"/>
  <c r="G798" i="2"/>
  <c r="H796" i="2"/>
  <c r="H794" i="2"/>
  <c r="I792" i="2"/>
  <c r="I790" i="2"/>
  <c r="J788" i="2"/>
  <c r="B785" i="2"/>
  <c r="D783" i="2"/>
  <c r="H779" i="2"/>
  <c r="J777" i="2"/>
  <c r="H1148" i="2"/>
  <c r="E1026" i="2"/>
  <c r="H1000" i="2"/>
  <c r="B982" i="2"/>
  <c r="K964" i="2"/>
  <c r="J950" i="2"/>
  <c r="B943" i="2"/>
  <c r="K931" i="2"/>
  <c r="D926" i="2"/>
  <c r="G921" i="2"/>
  <c r="K915" i="2"/>
  <c r="G911" i="2"/>
  <c r="K906" i="2"/>
  <c r="B902" i="2"/>
  <c r="I890" i="2"/>
  <c r="B877" i="2"/>
  <c r="D865" i="2"/>
  <c r="G862" i="2"/>
  <c r="I859" i="2"/>
  <c r="K856" i="2"/>
  <c r="J1140" i="2"/>
  <c r="I1085" i="2"/>
  <c r="B1048" i="2"/>
  <c r="G1010" i="2"/>
  <c r="E1000" i="2"/>
  <c r="K981" i="2"/>
  <c r="J964" i="2"/>
  <c r="I957" i="2"/>
  <c r="H942" i="2"/>
  <c r="H936" i="2"/>
  <c r="H931" i="2"/>
  <c r="B926" i="2"/>
  <c r="D921" i="2"/>
  <c r="J915" i="2"/>
  <c r="E911" i="2"/>
  <c r="J906" i="2"/>
  <c r="J897" i="2"/>
  <c r="I893" i="2"/>
  <c r="J886" i="2"/>
  <c r="D883" i="2"/>
  <c r="J873" i="2"/>
  <c r="B871" i="2"/>
  <c r="E862" i="2"/>
  <c r="H859" i="2"/>
  <c r="I856" i="2"/>
  <c r="J853" i="2"/>
  <c r="D848" i="2"/>
  <c r="I845" i="2"/>
  <c r="J842" i="2"/>
  <c r="E834" i="2"/>
  <c r="K831" i="2"/>
  <c r="E829" i="2"/>
  <c r="K826" i="2"/>
  <c r="G824" i="2"/>
  <c r="J819" i="2"/>
  <c r="H817" i="2"/>
  <c r="B813" i="2"/>
  <c r="H808" i="2"/>
  <c r="G806" i="2"/>
  <c r="D800" i="2"/>
  <c r="E798" i="2"/>
  <c r="E796" i="2"/>
  <c r="G792" i="2"/>
  <c r="G790" i="2"/>
  <c r="H788" i="2"/>
  <c r="J786" i="2"/>
  <c r="B783" i="2"/>
  <c r="D781" i="2"/>
  <c r="H777" i="2"/>
  <c r="I775" i="2"/>
  <c r="K773" i="2"/>
  <c r="B770" i="2"/>
  <c r="D768" i="2"/>
  <c r="H764" i="2"/>
  <c r="J762" i="2"/>
  <c r="E755" i="2"/>
  <c r="G753" i="2"/>
  <c r="I751" i="2"/>
  <c r="K749" i="2"/>
  <c r="E744" i="2"/>
  <c r="G742" i="2"/>
  <c r="H740" i="2"/>
  <c r="J738" i="2"/>
  <c r="E731" i="2"/>
  <c r="G729" i="2"/>
  <c r="I727" i="2"/>
  <c r="K725" i="2"/>
  <c r="D722" i="2"/>
  <c r="G720" i="2"/>
  <c r="J718" i="2"/>
  <c r="D715" i="2"/>
  <c r="G713" i="2"/>
  <c r="J711" i="2"/>
  <c r="D708" i="2"/>
  <c r="G706" i="2"/>
  <c r="J704" i="2"/>
  <c r="I697" i="2"/>
  <c r="I1140" i="2"/>
  <c r="G1085" i="2"/>
  <c r="J1023" i="2"/>
  <c r="D999" i="2"/>
  <c r="B990" i="2"/>
  <c r="J980" i="2"/>
  <c r="I964" i="2"/>
  <c r="E949" i="2"/>
  <c r="G942" i="2"/>
  <c r="G936" i="2"/>
  <c r="B931" i="2"/>
  <c r="J920" i="2"/>
  <c r="I915" i="2"/>
  <c r="K910" i="2"/>
  <c r="G901" i="2"/>
  <c r="G897" i="2"/>
  <c r="H893" i="2"/>
  <c r="I886" i="2"/>
  <c r="J879" i="2"/>
  <c r="K876" i="2"/>
  <c r="I873" i="2"/>
  <c r="K870" i="2"/>
  <c r="K867" i="2"/>
  <c r="B865" i="2"/>
  <c r="G859" i="2"/>
  <c r="G856" i="2"/>
  <c r="I853" i="2"/>
  <c r="B851" i="2"/>
  <c r="H842" i="2"/>
  <c r="K839" i="2"/>
  <c r="K836" i="2"/>
  <c r="D834" i="2"/>
  <c r="J831" i="2"/>
  <c r="D829" i="2"/>
  <c r="J826" i="2"/>
  <c r="B822" i="2"/>
  <c r="I819" i="2"/>
  <c r="G817" i="2"/>
  <c r="B815" i="2"/>
  <c r="K810" i="2"/>
  <c r="G808" i="2"/>
  <c r="E804" i="2"/>
  <c r="B802" i="2"/>
  <c r="D796" i="2"/>
  <c r="E794" i="2"/>
  <c r="E792" i="2"/>
  <c r="G788" i="2"/>
  <c r="I786" i="2"/>
  <c r="K784" i="2"/>
  <c r="E779" i="2"/>
  <c r="G777" i="2"/>
  <c r="H775" i="2"/>
  <c r="J773" i="2"/>
  <c r="K771" i="2"/>
  <c r="E766" i="2"/>
  <c r="G764" i="2"/>
  <c r="I762" i="2"/>
  <c r="K760" i="2"/>
  <c r="B757" i="2"/>
  <c r="D755" i="2"/>
  <c r="H751" i="2"/>
  <c r="J749" i="2"/>
  <c r="B746" i="2"/>
  <c r="D744" i="2"/>
  <c r="E742" i="2"/>
  <c r="G740" i="2"/>
  <c r="I738" i="2"/>
  <c r="J736" i="2"/>
  <c r="B733" i="2"/>
  <c r="D731" i="2"/>
  <c r="H727" i="2"/>
  <c r="I725" i="2"/>
  <c r="I718" i="2"/>
  <c r="I711" i="2"/>
  <c r="I704" i="2"/>
  <c r="K702" i="2"/>
  <c r="B701" i="2"/>
  <c r="E699" i="2"/>
  <c r="H697" i="2"/>
  <c r="D694" i="2"/>
  <c r="H692" i="2"/>
  <c r="D689" i="2"/>
  <c r="H687" i="2"/>
  <c r="D684" i="2"/>
  <c r="H682" i="2"/>
  <c r="D679" i="2"/>
  <c r="H677" i="2"/>
  <c r="D674" i="2"/>
  <c r="H672" i="2"/>
  <c r="D669" i="2"/>
  <c r="H667" i="2"/>
  <c r="D664" i="2"/>
  <c r="H662" i="2"/>
  <c r="D659" i="2"/>
  <c r="H657" i="2"/>
  <c r="D654" i="2"/>
  <c r="H652" i="2"/>
  <c r="D649" i="2"/>
  <c r="H647" i="2"/>
  <c r="D644" i="2"/>
  <c r="H642" i="2"/>
  <c r="D639" i="2"/>
  <c r="H637" i="2"/>
  <c r="D634" i="2"/>
  <c r="H632" i="2"/>
  <c r="D629" i="2"/>
  <c r="H627" i="2"/>
  <c r="D624" i="2"/>
  <c r="H622" i="2"/>
  <c r="D619" i="2"/>
  <c r="H617" i="2"/>
  <c r="D614" i="2"/>
  <c r="H612" i="2"/>
  <c r="D609" i="2"/>
  <c r="H607" i="2"/>
  <c r="D604" i="2"/>
  <c r="H602" i="2"/>
  <c r="D599" i="2"/>
  <c r="H597" i="2"/>
  <c r="D594" i="2"/>
  <c r="H592" i="2"/>
  <c r="D589" i="2"/>
  <c r="H587" i="2"/>
  <c r="D584" i="2"/>
  <c r="H582" i="2"/>
  <c r="D579" i="2"/>
  <c r="H577" i="2"/>
  <c r="D574" i="2"/>
  <c r="H572" i="2"/>
  <c r="D569" i="2"/>
  <c r="H567" i="2"/>
  <c r="D564" i="2"/>
  <c r="H562" i="2"/>
  <c r="D559" i="2"/>
  <c r="H557" i="2"/>
  <c r="D554" i="2"/>
  <c r="H552" i="2"/>
  <c r="D549" i="2"/>
  <c r="H547" i="2"/>
  <c r="D544" i="2"/>
  <c r="H542" i="2"/>
  <c r="D539" i="2"/>
  <c r="H537" i="2"/>
  <c r="D534" i="2"/>
  <c r="H532" i="2"/>
  <c r="D529" i="2"/>
  <c r="H527" i="2"/>
  <c r="D524" i="2"/>
  <c r="H522" i="2"/>
  <c r="D519" i="2"/>
  <c r="H517" i="2"/>
  <c r="D514" i="2"/>
  <c r="H512" i="2"/>
  <c r="D509" i="2"/>
  <c r="H507" i="2"/>
  <c r="D504" i="2"/>
  <c r="H502" i="2"/>
  <c r="D499" i="2"/>
  <c r="H497" i="2"/>
  <c r="D494" i="2"/>
  <c r="H492" i="2"/>
  <c r="D489" i="2"/>
  <c r="I1256" i="2"/>
  <c r="D1134" i="2"/>
  <c r="I1080" i="2"/>
  <c r="E1023" i="2"/>
  <c r="J998" i="2"/>
  <c r="D980" i="2"/>
  <c r="E964" i="2"/>
  <c r="G956" i="2"/>
  <c r="D949" i="2"/>
  <c r="E942" i="2"/>
  <c r="K925" i="2"/>
  <c r="H920" i="2"/>
  <c r="G915" i="2"/>
  <c r="J910" i="2"/>
  <c r="D906" i="2"/>
  <c r="E897" i="2"/>
  <c r="K889" i="2"/>
  <c r="E886" i="2"/>
  <c r="I879" i="2"/>
  <c r="H876" i="2"/>
  <c r="H873" i="2"/>
  <c r="I870" i="2"/>
  <c r="I867" i="2"/>
  <c r="K864" i="2"/>
  <c r="H853" i="2"/>
  <c r="G842" i="2"/>
  <c r="J839" i="2"/>
  <c r="J836" i="2"/>
  <c r="G831" i="2"/>
  <c r="I826" i="2"/>
  <c r="E824" i="2"/>
  <c r="K821" i="2"/>
  <c r="H819" i="2"/>
  <c r="E817" i="2"/>
  <c r="I810" i="2"/>
  <c r="E806" i="2"/>
  <c r="B800" i="2"/>
  <c r="B798" i="2"/>
  <c r="D794" i="2"/>
  <c r="D792" i="2"/>
  <c r="E790" i="2"/>
  <c r="H786" i="2"/>
  <c r="J784" i="2"/>
  <c r="B781" i="2"/>
  <c r="D779" i="2"/>
  <c r="E777" i="2"/>
  <c r="G775" i="2"/>
  <c r="H773" i="2"/>
  <c r="J771" i="2"/>
  <c r="B768" i="2"/>
  <c r="D766" i="2"/>
  <c r="H762" i="2"/>
  <c r="I760" i="2"/>
  <c r="K758" i="2"/>
  <c r="E753" i="2"/>
  <c r="G751" i="2"/>
  <c r="I749" i="2"/>
  <c r="K747" i="2"/>
  <c r="D742" i="2"/>
  <c r="G738" i="2"/>
  <c r="I736" i="2"/>
  <c r="K734" i="2"/>
  <c r="E729" i="2"/>
  <c r="G727" i="2"/>
  <c r="H725" i="2"/>
  <c r="K723" i="2"/>
  <c r="B722" i="2"/>
  <c r="E720" i="2"/>
  <c r="H718" i="2"/>
  <c r="K716" i="2"/>
  <c r="B715" i="2"/>
  <c r="E713" i="2"/>
  <c r="H711" i="2"/>
  <c r="K709" i="2"/>
  <c r="B708" i="2"/>
  <c r="E706" i="2"/>
  <c r="G704" i="2"/>
  <c r="J702" i="2"/>
  <c r="D699" i="2"/>
  <c r="G697" i="2"/>
  <c r="K695" i="2"/>
  <c r="G692" i="2"/>
  <c r="K690" i="2"/>
  <c r="G687" i="2"/>
  <c r="K685" i="2"/>
  <c r="G682" i="2"/>
  <c r="K680" i="2"/>
  <c r="G677" i="2"/>
  <c r="K675" i="2"/>
  <c r="G672" i="2"/>
  <c r="K670" i="2"/>
  <c r="G667" i="2"/>
  <c r="K665" i="2"/>
  <c r="G662" i="2"/>
  <c r="K660" i="2"/>
  <c r="G657" i="2"/>
  <c r="K655" i="2"/>
  <c r="G652" i="2"/>
  <c r="K650" i="2"/>
  <c r="G647" i="2"/>
  <c r="K645" i="2"/>
  <c r="G642" i="2"/>
  <c r="K640" i="2"/>
  <c r="G637" i="2"/>
  <c r="K635" i="2"/>
  <c r="G632" i="2"/>
  <c r="K630" i="2"/>
  <c r="G627" i="2"/>
  <c r="K625" i="2"/>
  <c r="G622" i="2"/>
  <c r="K620" i="2"/>
  <c r="G617" i="2"/>
  <c r="K615" i="2"/>
  <c r="G612" i="2"/>
  <c r="K610" i="2"/>
  <c r="G607" i="2"/>
  <c r="K605" i="2"/>
  <c r="G602" i="2"/>
  <c r="K600" i="2"/>
  <c r="G597" i="2"/>
  <c r="K595" i="2"/>
  <c r="G592" i="2"/>
  <c r="K590" i="2"/>
  <c r="G587" i="2"/>
  <c r="K585" i="2"/>
  <c r="G582" i="2"/>
  <c r="K580" i="2"/>
  <c r="G577" i="2"/>
  <c r="K575" i="2"/>
  <c r="G572" i="2"/>
  <c r="K570" i="2"/>
  <c r="G567" i="2"/>
  <c r="K565" i="2"/>
  <c r="G562" i="2"/>
  <c r="K560" i="2"/>
  <c r="G557" i="2"/>
  <c r="K555" i="2"/>
  <c r="G552" i="2"/>
  <c r="K550" i="2"/>
  <c r="G547" i="2"/>
  <c r="K545" i="2"/>
  <c r="G542" i="2"/>
  <c r="K540" i="2"/>
  <c r="G537" i="2"/>
  <c r="K535" i="2"/>
  <c r="G532" i="2"/>
  <c r="K530" i="2"/>
  <c r="G527" i="2"/>
  <c r="K525" i="2"/>
  <c r="G522" i="2"/>
  <c r="K520" i="2"/>
  <c r="G517" i="2"/>
  <c r="K515" i="2"/>
  <c r="G512" i="2"/>
  <c r="K510" i="2"/>
  <c r="G507" i="2"/>
  <c r="K505" i="2"/>
  <c r="G502" i="2"/>
  <c r="K500" i="2"/>
  <c r="G497" i="2"/>
  <c r="K495" i="2"/>
  <c r="G492" i="2"/>
  <c r="K490" i="2"/>
  <c r="G487" i="2"/>
  <c r="K485" i="2"/>
  <c r="G482" i="2"/>
  <c r="K480" i="2"/>
  <c r="G477" i="2"/>
  <c r="K475" i="2"/>
  <c r="G472" i="2"/>
  <c r="K470" i="2"/>
  <c r="G467" i="2"/>
  <c r="K465" i="2"/>
  <c r="G462" i="2"/>
  <c r="K460" i="2"/>
  <c r="G457" i="2"/>
  <c r="K455" i="2"/>
  <c r="G452" i="2"/>
  <c r="K450" i="2"/>
  <c r="G447" i="2"/>
  <c r="K445" i="2"/>
  <c r="G442" i="2"/>
  <c r="K440" i="2"/>
  <c r="D1253" i="2"/>
  <c r="H1080" i="2"/>
  <c r="J1043" i="2"/>
  <c r="I998" i="2"/>
  <c r="E989" i="2"/>
  <c r="E971" i="2"/>
  <c r="B964" i="2"/>
  <c r="D942" i="2"/>
  <c r="D936" i="2"/>
  <c r="D930" i="2"/>
  <c r="J925" i="2"/>
  <c r="B920" i="2"/>
  <c r="G905" i="2"/>
  <c r="E901" i="2"/>
  <c r="B897" i="2"/>
  <c r="E893" i="2"/>
  <c r="J889" i="2"/>
  <c r="K882" i="2"/>
  <c r="H879" i="2"/>
  <c r="G876" i="2"/>
  <c r="E870" i="2"/>
  <c r="H867" i="2"/>
  <c r="J864" i="2"/>
  <c r="K861" i="2"/>
  <c r="E859" i="2"/>
  <c r="D856" i="2"/>
  <c r="G853" i="2"/>
  <c r="I850" i="2"/>
  <c r="B845" i="2"/>
  <c r="E842" i="2"/>
  <c r="I839" i="2"/>
  <c r="H836" i="2"/>
  <c r="H826" i="2"/>
  <c r="D824" i="2"/>
  <c r="J821" i="2"/>
  <c r="G819" i="2"/>
  <c r="J812" i="2"/>
  <c r="E808" i="2"/>
  <c r="D806" i="2"/>
  <c r="B796" i="2"/>
  <c r="D790" i="2"/>
  <c r="E788" i="2"/>
  <c r="G786" i="2"/>
  <c r="I784" i="2"/>
  <c r="K782" i="2"/>
  <c r="D777" i="2"/>
  <c r="E775" i="2"/>
  <c r="G773" i="2"/>
  <c r="I771" i="2"/>
  <c r="K769" i="2"/>
  <c r="E764" i="2"/>
  <c r="G762" i="2"/>
  <c r="H760" i="2"/>
  <c r="J758" i="2"/>
  <c r="B755" i="2"/>
  <c r="D753" i="2"/>
  <c r="H749" i="2"/>
  <c r="J747" i="2"/>
  <c r="D740" i="2"/>
  <c r="H736" i="2"/>
  <c r="J734" i="2"/>
  <c r="B731" i="2"/>
  <c r="D729" i="2"/>
  <c r="E727" i="2"/>
  <c r="G725" i="2"/>
  <c r="J723" i="2"/>
  <c r="D720" i="2"/>
  <c r="G718" i="2"/>
  <c r="J716" i="2"/>
  <c r="D713" i="2"/>
  <c r="G711" i="2"/>
  <c r="J709" i="2"/>
  <c r="I702" i="2"/>
  <c r="J695" i="2"/>
  <c r="B694" i="2"/>
  <c r="J690" i="2"/>
  <c r="B689" i="2"/>
  <c r="J685" i="2"/>
  <c r="B684" i="2"/>
  <c r="J680" i="2"/>
  <c r="B679" i="2"/>
  <c r="J675" i="2"/>
  <c r="B674" i="2"/>
  <c r="J670" i="2"/>
  <c r="B669" i="2"/>
  <c r="J665" i="2"/>
  <c r="B664" i="2"/>
  <c r="J660" i="2"/>
  <c r="B659" i="2"/>
  <c r="J655" i="2"/>
  <c r="B654" i="2"/>
  <c r="J650" i="2"/>
  <c r="B649" i="2"/>
  <c r="J645" i="2"/>
  <c r="B644" i="2"/>
  <c r="J640" i="2"/>
  <c r="B639" i="2"/>
  <c r="J635" i="2"/>
  <c r="B634" i="2"/>
  <c r="J630" i="2"/>
  <c r="B629" i="2"/>
  <c r="J625" i="2"/>
  <c r="B624" i="2"/>
  <c r="J620" i="2"/>
  <c r="B619" i="2"/>
  <c r="J615" i="2"/>
  <c r="B614" i="2"/>
  <c r="J610" i="2"/>
  <c r="B609" i="2"/>
  <c r="J605" i="2"/>
  <c r="B604" i="2"/>
  <c r="J600" i="2"/>
  <c r="B599" i="2"/>
  <c r="J595" i="2"/>
  <c r="B594" i="2"/>
  <c r="J590" i="2"/>
  <c r="B589" i="2"/>
  <c r="J585" i="2"/>
  <c r="B584" i="2"/>
  <c r="J580" i="2"/>
  <c r="B579" i="2"/>
  <c r="J575" i="2"/>
  <c r="B574" i="2"/>
  <c r="J570" i="2"/>
  <c r="B569" i="2"/>
  <c r="J565" i="2"/>
  <c r="B564" i="2"/>
  <c r="J560" i="2"/>
  <c r="B559" i="2"/>
  <c r="J555" i="2"/>
  <c r="B554" i="2"/>
  <c r="J550" i="2"/>
  <c r="B549" i="2"/>
  <c r="J545" i="2"/>
  <c r="B544" i="2"/>
  <c r="J540" i="2"/>
  <c r="B539" i="2"/>
  <c r="J535" i="2"/>
  <c r="B534" i="2"/>
  <c r="J530" i="2"/>
  <c r="B529" i="2"/>
  <c r="J525" i="2"/>
  <c r="B524" i="2"/>
  <c r="J520" i="2"/>
  <c r="B519" i="2"/>
  <c r="J515" i="2"/>
  <c r="B514" i="2"/>
  <c r="J510" i="2"/>
  <c r="B509" i="2"/>
  <c r="J505" i="2"/>
  <c r="B504" i="2"/>
  <c r="J500" i="2"/>
  <c r="B499" i="2"/>
  <c r="J495" i="2"/>
  <c r="B494" i="2"/>
  <c r="J490" i="2"/>
  <c r="B489" i="2"/>
  <c r="J485" i="2"/>
  <c r="B484" i="2"/>
  <c r="J480" i="2"/>
  <c r="B479" i="2"/>
  <c r="J475" i="2"/>
  <c r="B474" i="2"/>
  <c r="J470" i="2"/>
  <c r="B469" i="2"/>
  <c r="J465" i="2"/>
  <c r="B464" i="2"/>
  <c r="J460" i="2"/>
  <c r="B459" i="2"/>
  <c r="J455" i="2"/>
  <c r="B454" i="2"/>
  <c r="J450" i="2"/>
  <c r="B449" i="2"/>
  <c r="J445" i="2"/>
  <c r="B444" i="2"/>
  <c r="J440" i="2"/>
  <c r="B439" i="2"/>
  <c r="J435" i="2"/>
  <c r="B434" i="2"/>
  <c r="J430" i="2"/>
  <c r="B429" i="2"/>
  <c r="J425" i="2"/>
  <c r="B424" i="2"/>
  <c r="G1076" i="2"/>
  <c r="G1041" i="2"/>
  <c r="D1008" i="2"/>
  <c r="B998" i="2"/>
  <c r="J988" i="2"/>
  <c r="I970" i="2"/>
  <c r="B936" i="2"/>
  <c r="G925" i="2"/>
  <c r="K919" i="2"/>
  <c r="D910" i="2"/>
  <c r="B901" i="2"/>
  <c r="D893" i="2"/>
  <c r="H889" i="2"/>
  <c r="H882" i="2"/>
  <c r="E876" i="2"/>
  <c r="E873" i="2"/>
  <c r="G867" i="2"/>
  <c r="H864" i="2"/>
  <c r="I861" i="2"/>
  <c r="K847" i="2"/>
  <c r="G836" i="2"/>
  <c r="J833" i="2"/>
  <c r="D831" i="2"/>
  <c r="J828" i="2"/>
  <c r="H821" i="2"/>
  <c r="K814" i="2"/>
  <c r="I812" i="2"/>
  <c r="E810" i="2"/>
  <c r="D808" i="2"/>
  <c r="K803" i="2"/>
  <c r="K801" i="2"/>
  <c r="K799" i="2"/>
  <c r="B792" i="2"/>
  <c r="D788" i="2"/>
  <c r="H784" i="2"/>
  <c r="J782" i="2"/>
  <c r="B777" i="2"/>
  <c r="D775" i="2"/>
  <c r="H771" i="2"/>
  <c r="J769" i="2"/>
  <c r="B766" i="2"/>
  <c r="D764" i="2"/>
  <c r="E762" i="2"/>
  <c r="G760" i="2"/>
  <c r="I758" i="2"/>
  <c r="K756" i="2"/>
  <c r="E751" i="2"/>
  <c r="G749" i="2"/>
  <c r="I747" i="2"/>
  <c r="K745" i="2"/>
  <c r="E738" i="2"/>
  <c r="G736" i="2"/>
  <c r="I734" i="2"/>
  <c r="K732" i="2"/>
  <c r="D727" i="2"/>
  <c r="I723" i="2"/>
  <c r="I716" i="2"/>
  <c r="I709" i="2"/>
  <c r="K707" i="2"/>
  <c r="B706" i="2"/>
  <c r="E704" i="2"/>
  <c r="H702" i="2"/>
  <c r="K700" i="2"/>
  <c r="B699" i="2"/>
  <c r="E697" i="2"/>
  <c r="I695" i="2"/>
  <c r="E692" i="2"/>
  <c r="I690" i="2"/>
  <c r="E687" i="2"/>
  <c r="I685" i="2"/>
  <c r="E682" i="2"/>
  <c r="I680" i="2"/>
  <c r="E677" i="2"/>
  <c r="I675" i="2"/>
  <c r="E672" i="2"/>
  <c r="I670" i="2"/>
  <c r="E667" i="2"/>
  <c r="I665" i="2"/>
  <c r="E662" i="2"/>
  <c r="I660" i="2"/>
  <c r="E657" i="2"/>
  <c r="I655" i="2"/>
  <c r="E652" i="2"/>
  <c r="I650" i="2"/>
  <c r="E647" i="2"/>
  <c r="I645" i="2"/>
  <c r="E642" i="2"/>
  <c r="I640" i="2"/>
  <c r="E637" i="2"/>
  <c r="I635" i="2"/>
  <c r="E632" i="2"/>
  <c r="I630" i="2"/>
  <c r="E627" i="2"/>
  <c r="I625" i="2"/>
  <c r="E622" i="2"/>
  <c r="I620" i="2"/>
  <c r="E617" i="2"/>
  <c r="I615" i="2"/>
  <c r="E612" i="2"/>
  <c r="I610" i="2"/>
  <c r="E607" i="2"/>
  <c r="I605" i="2"/>
  <c r="E602" i="2"/>
  <c r="I600" i="2"/>
  <c r="E597" i="2"/>
  <c r="I595" i="2"/>
  <c r="E592" i="2"/>
  <c r="I590" i="2"/>
  <c r="E587" i="2"/>
  <c r="I585" i="2"/>
  <c r="E582" i="2"/>
  <c r="I580" i="2"/>
  <c r="E577" i="2"/>
  <c r="I575" i="2"/>
  <c r="E572" i="2"/>
  <c r="I570" i="2"/>
  <c r="E567" i="2"/>
  <c r="I565" i="2"/>
  <c r="E562" i="2"/>
  <c r="I560" i="2"/>
  <c r="E557" i="2"/>
  <c r="I555" i="2"/>
  <c r="E552" i="2"/>
  <c r="I550" i="2"/>
  <c r="E547" i="2"/>
  <c r="I545" i="2"/>
  <c r="E542" i="2"/>
  <c r="I540" i="2"/>
  <c r="E537" i="2"/>
  <c r="I535" i="2"/>
  <c r="E532" i="2"/>
  <c r="I530" i="2"/>
  <c r="E527" i="2"/>
  <c r="I525" i="2"/>
  <c r="E522" i="2"/>
  <c r="I520" i="2"/>
  <c r="E517" i="2"/>
  <c r="I515" i="2"/>
  <c r="E512" i="2"/>
  <c r="I510" i="2"/>
  <c r="E507" i="2"/>
  <c r="I505" i="2"/>
  <c r="E502" i="2"/>
  <c r="I500" i="2"/>
  <c r="E497" i="2"/>
  <c r="I495" i="2"/>
  <c r="E492" i="2"/>
  <c r="I490" i="2"/>
  <c r="E487" i="2"/>
  <c r="I485" i="2"/>
  <c r="E482" i="2"/>
  <c r="I480" i="2"/>
  <c r="E477" i="2"/>
  <c r="I475" i="2"/>
  <c r="E472" i="2"/>
  <c r="I470" i="2"/>
  <c r="E467" i="2"/>
  <c r="I465" i="2"/>
  <c r="G1227" i="2"/>
  <c r="E1076" i="2"/>
  <c r="K1020" i="2"/>
  <c r="I997" i="2"/>
  <c r="G988" i="2"/>
  <c r="I962" i="2"/>
  <c r="K955" i="2"/>
  <c r="I948" i="2"/>
  <c r="H935" i="2"/>
  <c r="B930" i="2"/>
  <c r="K924" i="2"/>
  <c r="J919" i="2"/>
  <c r="K909" i="2"/>
  <c r="E905" i="2"/>
  <c r="K896" i="2"/>
  <c r="B893" i="2"/>
  <c r="G889" i="2"/>
  <c r="G882" i="2"/>
  <c r="E879" i="2"/>
  <c r="D873" i="2"/>
  <c r="B870" i="2"/>
  <c r="E867" i="2"/>
  <c r="H861" i="2"/>
  <c r="J858" i="2"/>
  <c r="B856" i="2"/>
  <c r="E853" i="2"/>
  <c r="D850" i="2"/>
  <c r="J847" i="2"/>
  <c r="J844" i="2"/>
  <c r="E839" i="2"/>
  <c r="I833" i="2"/>
  <c r="I828" i="2"/>
  <c r="E826" i="2"/>
  <c r="G821" i="2"/>
  <c r="E819" i="2"/>
  <c r="J814" i="2"/>
  <c r="H812" i="2"/>
  <c r="D810" i="2"/>
  <c r="J803" i="2"/>
  <c r="I801" i="2"/>
  <c r="J799" i="2"/>
  <c r="K797" i="2"/>
  <c r="E786" i="2"/>
  <c r="G784" i="2"/>
  <c r="I782" i="2"/>
  <c r="K780" i="2"/>
  <c r="K778" i="2"/>
  <c r="E773" i="2"/>
  <c r="G771" i="2"/>
  <c r="I769" i="2"/>
  <c r="K767" i="2"/>
  <c r="D762" i="2"/>
  <c r="H758" i="2"/>
  <c r="J756" i="2"/>
  <c r="B753" i="2"/>
  <c r="D751" i="2"/>
  <c r="G1122" i="2"/>
  <c r="G1071" i="2"/>
  <c r="B1040" i="2"/>
  <c r="D1020" i="2"/>
  <c r="J1007" i="2"/>
  <c r="B997" i="2"/>
  <c r="J987" i="2"/>
  <c r="H978" i="2"/>
  <c r="K969" i="2"/>
  <c r="H962" i="2"/>
  <c r="H955" i="2"/>
  <c r="I947" i="2"/>
  <c r="H940" i="2"/>
  <c r="I924" i="2"/>
  <c r="H919" i="2"/>
  <c r="D914" i="2"/>
  <c r="J909" i="2"/>
  <c r="G900" i="2"/>
  <c r="H896" i="2"/>
  <c r="I885" i="2"/>
  <c r="B882" i="2"/>
  <c r="D879" i="2"/>
  <c r="B876" i="2"/>
  <c r="B873" i="2"/>
  <c r="B867" i="2"/>
  <c r="E864" i="2"/>
  <c r="G861" i="2"/>
  <c r="H858" i="2"/>
  <c r="B853" i="2"/>
  <c r="I847" i="2"/>
  <c r="I844" i="2"/>
  <c r="K841" i="2"/>
  <c r="D836" i="2"/>
  <c r="B831" i="2"/>
  <c r="H828" i="2"/>
  <c r="D826" i="2"/>
  <c r="I823" i="2"/>
  <c r="D819" i="2"/>
  <c r="K816" i="2"/>
  <c r="H814" i="2"/>
  <c r="E812" i="2"/>
  <c r="B808" i="2"/>
  <c r="I803" i="2"/>
  <c r="H801" i="2"/>
  <c r="I799" i="2"/>
  <c r="J797" i="2"/>
  <c r="K795" i="2"/>
  <c r="K793" i="2"/>
  <c r="B788" i="2"/>
  <c r="D786" i="2"/>
  <c r="H782" i="2"/>
  <c r="H780" i="2"/>
  <c r="J778" i="2"/>
  <c r="B775" i="2"/>
  <c r="D773" i="2"/>
  <c r="H769" i="2"/>
  <c r="J767" i="2"/>
  <c r="I1037" i="2"/>
  <c r="K1019" i="2"/>
  <c r="B996" i="2"/>
  <c r="I977" i="2"/>
  <c r="E969" i="2"/>
  <c r="G962" i="2"/>
  <c r="E955" i="2"/>
  <c r="D947" i="2"/>
  <c r="G940" i="2"/>
  <c r="H934" i="2"/>
  <c r="K929" i="2"/>
  <c r="K913" i="2"/>
  <c r="H909" i="2"/>
  <c r="B905" i="2"/>
  <c r="G896" i="2"/>
  <c r="J892" i="2"/>
  <c r="D889" i="2"/>
  <c r="K869" i="2"/>
  <c r="J1196" i="2"/>
  <c r="K1116" i="2"/>
  <c r="H1037" i="2"/>
  <c r="B1018" i="2"/>
  <c r="K1005" i="2"/>
  <c r="K986" i="2"/>
  <c r="H977" i="2"/>
  <c r="E954" i="2"/>
  <c r="H929" i="2"/>
  <c r="B924" i="2"/>
  <c r="J913" i="2"/>
  <c r="K904" i="2"/>
  <c r="B900" i="2"/>
  <c r="I892" i="2"/>
  <c r="E885" i="2"/>
  <c r="K881" i="2"/>
  <c r="J878" i="2"/>
  <c r="K875" i="2"/>
  <c r="J872" i="2"/>
  <c r="J869" i="2"/>
  <c r="J866" i="2"/>
  <c r="E861" i="2"/>
  <c r="E858" i="2"/>
  <c r="I855" i="2"/>
  <c r="K852" i="2"/>
  <c r="B847" i="2"/>
  <c r="I841" i="2"/>
  <c r="I838" i="2"/>
  <c r="B836" i="2"/>
  <c r="E828" i="2"/>
  <c r="B826" i="2"/>
  <c r="D821" i="2"/>
  <c r="K818" i="2"/>
  <c r="I816" i="2"/>
  <c r="B812" i="2"/>
  <c r="K807" i="2"/>
  <c r="I805" i="2"/>
  <c r="G799" i="2"/>
  <c r="H797" i="2"/>
  <c r="H795" i="2"/>
  <c r="I793" i="2"/>
  <c r="I791" i="2"/>
  <c r="J789" i="2"/>
  <c r="B786" i="2"/>
  <c r="D782" i="2"/>
  <c r="I1196" i="2"/>
  <c r="J1116" i="2"/>
  <c r="J995" i="2"/>
  <c r="H986" i="2"/>
  <c r="E977" i="2"/>
  <c r="K968" i="2"/>
  <c r="I961" i="2"/>
  <c r="B947" i="2"/>
  <c r="D940" i="2"/>
  <c r="E934" i="2"/>
  <c r="B929" i="2"/>
  <c r="J918" i="2"/>
  <c r="I913" i="2"/>
  <c r="B909" i="2"/>
  <c r="J904" i="2"/>
  <c r="B892" i="2"/>
  <c r="I888" i="2"/>
  <c r="I881" i="2"/>
  <c r="G878" i="2"/>
  <c r="I875" i="2"/>
  <c r="I872" i="2"/>
  <c r="H869" i="2"/>
  <c r="I866" i="2"/>
  <c r="J863" i="2"/>
  <c r="D861" i="2"/>
  <c r="I852" i="2"/>
  <c r="K849" i="2"/>
  <c r="E844" i="2"/>
  <c r="H841" i="2"/>
  <c r="G838" i="2"/>
  <c r="B833" i="2"/>
  <c r="K830" i="2"/>
  <c r="D828" i="2"/>
  <c r="E823" i="2"/>
  <c r="J818" i="2"/>
  <c r="H816" i="2"/>
  <c r="D814" i="2"/>
  <c r="J807" i="2"/>
  <c r="G805" i="2"/>
  <c r="E803" i="2"/>
  <c r="E801" i="2"/>
  <c r="G797" i="2"/>
  <c r="G795" i="2"/>
  <c r="G793" i="2"/>
  <c r="H791" i="2"/>
  <c r="I789" i="2"/>
  <c r="K787" i="2"/>
  <c r="E780" i="2"/>
  <c r="G778" i="2"/>
  <c r="I776" i="2"/>
  <c r="K774" i="2"/>
  <c r="E769" i="2"/>
  <c r="G767" i="2"/>
  <c r="H765" i="2"/>
  <c r="J763" i="2"/>
  <c r="B760" i="2"/>
  <c r="D758" i="2"/>
  <c r="H754" i="2"/>
  <c r="J752" i="2"/>
  <c r="K750" i="2"/>
  <c r="B747" i="2"/>
  <c r="D745" i="2"/>
  <c r="H741" i="2"/>
  <c r="J739" i="2"/>
  <c r="B736" i="2"/>
  <c r="D734" i="2"/>
  <c r="E732" i="2"/>
  <c r="G730" i="2"/>
  <c r="I728" i="2"/>
  <c r="K726" i="2"/>
  <c r="D723" i="2"/>
  <c r="G721" i="2"/>
  <c r="J719" i="2"/>
  <c r="I712" i="2"/>
  <c r="I705" i="2"/>
  <c r="E1111" i="2"/>
  <c r="H1017" i="2"/>
  <c r="B1005" i="2"/>
  <c r="G995" i="2"/>
  <c r="E986" i="2"/>
  <c r="B977" i="2"/>
  <c r="H968" i="2"/>
  <c r="K953" i="2"/>
  <c r="K946" i="2"/>
  <c r="B934" i="2"/>
  <c r="K928" i="2"/>
  <c r="K923" i="2"/>
  <c r="H918" i="2"/>
  <c r="G913" i="2"/>
  <c r="K908" i="2"/>
  <c r="D904" i="2"/>
  <c r="J899" i="2"/>
  <c r="K895" i="2"/>
  <c r="H888" i="2"/>
  <c r="B885" i="2"/>
  <c r="H881" i="2"/>
  <c r="E875" i="2"/>
  <c r="G872" i="2"/>
  <c r="G869" i="2"/>
  <c r="G866" i="2"/>
  <c r="H863" i="2"/>
  <c r="B858" i="2"/>
  <c r="E855" i="2"/>
  <c r="H852" i="2"/>
  <c r="J849" i="2"/>
  <c r="K846" i="2"/>
  <c r="E841" i="2"/>
  <c r="I830" i="2"/>
  <c r="I825" i="2"/>
  <c r="D823" i="2"/>
  <c r="B821" i="2"/>
  <c r="I818" i="2"/>
  <c r="E816" i="2"/>
  <c r="K809" i="2"/>
  <c r="I807" i="2"/>
  <c r="D803" i="2"/>
  <c r="D801" i="2"/>
  <c r="E799" i="2"/>
  <c r="E797" i="2"/>
  <c r="G791" i="2"/>
  <c r="H789" i="2"/>
  <c r="I787" i="2"/>
  <c r="K785" i="2"/>
  <c r="B782" i="2"/>
  <c r="D780" i="2"/>
  <c r="H776" i="2"/>
  <c r="J774" i="2"/>
  <c r="B771" i="2"/>
  <c r="D769" i="2"/>
  <c r="E767" i="2"/>
  <c r="G765" i="2"/>
  <c r="I763" i="2"/>
  <c r="K761" i="2"/>
  <c r="E756" i="2"/>
  <c r="G754" i="2"/>
  <c r="H752" i="2"/>
  <c r="I750" i="2"/>
  <c r="K748" i="2"/>
  <c r="E743" i="2"/>
  <c r="G741" i="2"/>
  <c r="I739" i="2"/>
  <c r="K737" i="2"/>
  <c r="D732" i="2"/>
  <c r="H728" i="2"/>
  <c r="J726" i="2"/>
  <c r="I719" i="2"/>
  <c r="K717" i="2"/>
  <c r="B716" i="2"/>
  <c r="E714" i="2"/>
  <c r="H712" i="2"/>
  <c r="K710" i="2"/>
  <c r="B709" i="2"/>
  <c r="E707" i="2"/>
  <c r="H705" i="2"/>
  <c r="K703" i="2"/>
  <c r="B702" i="2"/>
  <c r="E700" i="2"/>
  <c r="H698" i="2"/>
  <c r="K696" i="2"/>
  <c r="G693" i="2"/>
  <c r="K691" i="2"/>
  <c r="B1185" i="2"/>
  <c r="K1110" i="2"/>
  <c r="B1062" i="2"/>
  <c r="E1017" i="2"/>
  <c r="K1004" i="2"/>
  <c r="H985" i="2"/>
  <c r="G976" i="2"/>
  <c r="E968" i="2"/>
  <c r="H960" i="2"/>
  <c r="J953" i="2"/>
  <c r="H946" i="2"/>
  <c r="K933" i="2"/>
  <c r="D928" i="2"/>
  <c r="J923" i="2"/>
  <c r="J908" i="2"/>
  <c r="E895" i="2"/>
  <c r="J891" i="2"/>
  <c r="D888" i="2"/>
  <c r="K884" i="2"/>
  <c r="G881" i="2"/>
  <c r="D878" i="2"/>
  <c r="D875" i="2"/>
  <c r="B872" i="2"/>
  <c r="E866" i="2"/>
  <c r="G863" i="2"/>
  <c r="D855" i="2"/>
  <c r="E852" i="2"/>
  <c r="I849" i="2"/>
  <c r="I846" i="2"/>
  <c r="D841" i="2"/>
  <c r="E838" i="2"/>
  <c r="K835" i="2"/>
  <c r="B828" i="2"/>
  <c r="H818" i="2"/>
  <c r="D816" i="2"/>
  <c r="K811" i="2"/>
  <c r="I809" i="2"/>
  <c r="H807" i="2"/>
  <c r="D805" i="2"/>
  <c r="B803" i="2"/>
  <c r="D799" i="2"/>
  <c r="D797" i="2"/>
  <c r="D795" i="2"/>
  <c r="E793" i="2"/>
  <c r="H787" i="2"/>
  <c r="I785" i="2"/>
  <c r="K783" i="2"/>
  <c r="E778" i="2"/>
  <c r="G776" i="2"/>
  <c r="I774" i="2"/>
  <c r="K772" i="2"/>
  <c r="D767" i="2"/>
  <c r="H763" i="2"/>
  <c r="J761" i="2"/>
  <c r="B758" i="2"/>
  <c r="D756" i="2"/>
  <c r="E754" i="2"/>
  <c r="G752" i="2"/>
  <c r="H750" i="2"/>
  <c r="J748" i="2"/>
  <c r="B745" i="2"/>
  <c r="D743" i="2"/>
  <c r="H739" i="2"/>
  <c r="J737" i="2"/>
  <c r="E730" i="2"/>
  <c r="G728" i="2"/>
  <c r="I726" i="2"/>
  <c r="K724" i="2"/>
  <c r="B723" i="2"/>
  <c r="E721" i="2"/>
  <c r="G719" i="2"/>
  <c r="J717" i="2"/>
  <c r="D714" i="2"/>
  <c r="G712" i="2"/>
  <c r="J710" i="2"/>
  <c r="D707" i="2"/>
  <c r="G705" i="2"/>
  <c r="J703" i="2"/>
  <c r="D700" i="2"/>
  <c r="G698" i="2"/>
  <c r="J696" i="2"/>
  <c r="B695" i="2"/>
  <c r="J691" i="2"/>
  <c r="B690" i="2"/>
  <c r="J686" i="2"/>
  <c r="B685" i="2"/>
  <c r="H1032" i="2"/>
  <c r="H1015" i="2"/>
  <c r="D1003" i="2"/>
  <c r="J984" i="2"/>
  <c r="H975" i="2"/>
  <c r="I967" i="2"/>
  <c r="H945" i="2"/>
  <c r="H933" i="2"/>
  <c r="D923" i="2"/>
  <c r="J917" i="2"/>
  <c r="B913" i="2"/>
  <c r="G903" i="2"/>
  <c r="E899" i="2"/>
  <c r="D895" i="2"/>
  <c r="I891" i="2"/>
  <c r="B888" i="2"/>
  <c r="J884" i="2"/>
  <c r="E881" i="2"/>
  <c r="B878" i="2"/>
  <c r="D869" i="2"/>
  <c r="D866" i="2"/>
  <c r="I860" i="2"/>
  <c r="K857" i="2"/>
  <c r="B852" i="2"/>
  <c r="H849" i="2"/>
  <c r="H846" i="2"/>
  <c r="J843" i="2"/>
  <c r="B841" i="2"/>
  <c r="E835" i="2"/>
  <c r="K832" i="2"/>
  <c r="D830" i="2"/>
  <c r="D825" i="2"/>
  <c r="B823" i="2"/>
  <c r="K820" i="2"/>
  <c r="G818" i="2"/>
  <c r="B816" i="2"/>
  <c r="K813" i="2"/>
  <c r="J811" i="2"/>
  <c r="H809" i="2"/>
  <c r="G807" i="2"/>
  <c r="B801" i="2"/>
  <c r="D793" i="2"/>
  <c r="E791" i="2"/>
  <c r="E789" i="2"/>
  <c r="G787" i="2"/>
  <c r="H785" i="2"/>
  <c r="J783" i="2"/>
  <c r="B780" i="2"/>
  <c r="D778" i="2"/>
  <c r="H774" i="2"/>
  <c r="J772" i="2"/>
  <c r="E765" i="2"/>
  <c r="G763" i="2"/>
  <c r="I761" i="2"/>
  <c r="K759" i="2"/>
  <c r="B756" i="2"/>
  <c r="D754" i="2"/>
  <c r="E752" i="2"/>
  <c r="G750" i="2"/>
  <c r="I748" i="2"/>
  <c r="K746" i="2"/>
  <c r="E741" i="2"/>
  <c r="G739" i="2"/>
  <c r="I737" i="2"/>
  <c r="K735" i="2"/>
  <c r="B732" i="2"/>
  <c r="D730" i="2"/>
  <c r="H726" i="2"/>
  <c r="J724" i="2"/>
  <c r="I717" i="2"/>
  <c r="I710" i="2"/>
  <c r="I703" i="2"/>
  <c r="I696" i="2"/>
  <c r="E693" i="2"/>
  <c r="I691" i="2"/>
  <c r="E688" i="2"/>
  <c r="I686" i="2"/>
  <c r="E683" i="2"/>
  <c r="E993" i="2"/>
  <c r="G938" i="2"/>
  <c r="D849" i="2"/>
  <c r="K829" i="2"/>
  <c r="E821" i="2"/>
  <c r="I813" i="2"/>
  <c r="J806" i="2"/>
  <c r="H799" i="2"/>
  <c r="B793" i="2"/>
  <c r="G780" i="2"/>
  <c r="H770" i="2"/>
  <c r="K765" i="2"/>
  <c r="E761" i="2"/>
  <c r="E757" i="2"/>
  <c r="G745" i="2"/>
  <c r="H742" i="2"/>
  <c r="G735" i="2"/>
  <c r="K728" i="2"/>
  <c r="E725" i="2"/>
  <c r="B719" i="2"/>
  <c r="J715" i="2"/>
  <c r="J712" i="2"/>
  <c r="H706" i="2"/>
  <c r="D703" i="2"/>
  <c r="H691" i="2"/>
  <c r="G1165" i="2"/>
  <c r="I984" i="2"/>
  <c r="E903" i="2"/>
  <c r="E860" i="2"/>
  <c r="G829" i="2"/>
  <c r="I820" i="2"/>
  <c r="H813" i="2"/>
  <c r="H806" i="2"/>
  <c r="K786" i="2"/>
  <c r="I765" i="2"/>
  <c r="D757" i="2"/>
  <c r="H748" i="2"/>
  <c r="J728" i="2"/>
  <c r="D725" i="2"/>
  <c r="E722" i="2"/>
  <c r="I715" i="2"/>
  <c r="E712" i="2"/>
  <c r="E709" i="2"/>
  <c r="K699" i="2"/>
  <c r="E694" i="2"/>
  <c r="G691" i="2"/>
  <c r="E689" i="2"/>
  <c r="K686" i="2"/>
  <c r="G684" i="2"/>
  <c r="I673" i="2"/>
  <c r="I671" i="2"/>
  <c r="I669" i="2"/>
  <c r="I667" i="2"/>
  <c r="E665" i="2"/>
  <c r="E663" i="2"/>
  <c r="E661" i="2"/>
  <c r="E659" i="2"/>
  <c r="I648" i="2"/>
  <c r="I646" i="2"/>
  <c r="I644" i="2"/>
  <c r="I642" i="2"/>
  <c r="E640" i="2"/>
  <c r="E638" i="2"/>
  <c r="E636" i="2"/>
  <c r="E634" i="2"/>
  <c r="I623" i="2"/>
  <c r="I621" i="2"/>
  <c r="I619" i="2"/>
  <c r="I617" i="2"/>
  <c r="E615" i="2"/>
  <c r="D984" i="2"/>
  <c r="K877" i="2"/>
  <c r="D860" i="2"/>
  <c r="E848" i="2"/>
  <c r="J837" i="2"/>
  <c r="G828" i="2"/>
  <c r="G820" i="2"/>
  <c r="E813" i="2"/>
  <c r="K805" i="2"/>
  <c r="J792" i="2"/>
  <c r="G774" i="2"/>
  <c r="E770" i="2"/>
  <c r="D765" i="2"/>
  <c r="B761" i="2"/>
  <c r="I756" i="2"/>
  <c r="K752" i="2"/>
  <c r="G748" i="2"/>
  <c r="E745" i="2"/>
  <c r="K741" i="2"/>
  <c r="K738" i="2"/>
  <c r="E735" i="2"/>
  <c r="K731" i="2"/>
  <c r="E728" i="2"/>
  <c r="K721" i="2"/>
  <c r="H715" i="2"/>
  <c r="D712" i="2"/>
  <c r="D709" i="2"/>
  <c r="B703" i="2"/>
  <c r="J699" i="2"/>
  <c r="H696" i="2"/>
  <c r="H686" i="2"/>
  <c r="H675" i="2"/>
  <c r="H673" i="2"/>
  <c r="H671" i="2"/>
  <c r="H669" i="2"/>
  <c r="D667" i="2"/>
  <c r="D665" i="2"/>
  <c r="D663" i="2"/>
  <c r="D661" i="2"/>
  <c r="H650" i="2"/>
  <c r="H648" i="2"/>
  <c r="H646" i="2"/>
  <c r="H644" i="2"/>
  <c r="D642" i="2"/>
  <c r="D640" i="2"/>
  <c r="D638" i="2"/>
  <c r="D636" i="2"/>
  <c r="H625" i="2"/>
  <c r="H623" i="2"/>
  <c r="H621" i="2"/>
  <c r="H619" i="2"/>
  <c r="D617" i="2"/>
  <c r="D615" i="2"/>
  <c r="D613" i="2"/>
  <c r="D611" i="2"/>
  <c r="H600" i="2"/>
  <c r="H598" i="2"/>
  <c r="H596" i="2"/>
  <c r="H594" i="2"/>
  <c r="D592" i="2"/>
  <c r="D590" i="2"/>
  <c r="D588" i="2"/>
  <c r="D586" i="2"/>
  <c r="H575" i="2"/>
  <c r="H573" i="2"/>
  <c r="H571" i="2"/>
  <c r="H569" i="2"/>
  <c r="D567" i="2"/>
  <c r="D565" i="2"/>
  <c r="D563" i="2"/>
  <c r="D561" i="2"/>
  <c r="H550" i="2"/>
  <c r="H548" i="2"/>
  <c r="H546" i="2"/>
  <c r="H544" i="2"/>
  <c r="D542" i="2"/>
  <c r="D540" i="2"/>
  <c r="D538" i="2"/>
  <c r="D536" i="2"/>
  <c r="H525" i="2"/>
  <c r="H523" i="2"/>
  <c r="H521" i="2"/>
  <c r="H519" i="2"/>
  <c r="D517" i="2"/>
  <c r="D515" i="2"/>
  <c r="D513" i="2"/>
  <c r="D511" i="2"/>
  <c r="H500" i="2"/>
  <c r="H498" i="2"/>
  <c r="H496" i="2"/>
  <c r="H494" i="2"/>
  <c r="D492" i="2"/>
  <c r="D490" i="2"/>
  <c r="D488" i="2"/>
  <c r="E486" i="2"/>
  <c r="D482" i="2"/>
  <c r="E480" i="2"/>
  <c r="G476" i="2"/>
  <c r="H474" i="2"/>
  <c r="I472" i="2"/>
  <c r="G470" i="2"/>
  <c r="H468" i="2"/>
  <c r="I466" i="2"/>
  <c r="J464" i="2"/>
  <c r="K462" i="2"/>
  <c r="E455" i="2"/>
  <c r="G453" i="2"/>
  <c r="I451" i="2"/>
  <c r="K449" i="2"/>
  <c r="E1105" i="2"/>
  <c r="D899" i="2"/>
  <c r="J877" i="2"/>
  <c r="B860" i="2"/>
  <c r="H847" i="2"/>
  <c r="E837" i="2"/>
  <c r="B805" i="2"/>
  <c r="J798" i="2"/>
  <c r="H792" i="2"/>
  <c r="G785" i="2"/>
  <c r="K779" i="2"/>
  <c r="D770" i="2"/>
  <c r="H756" i="2"/>
  <c r="D752" i="2"/>
  <c r="J741" i="2"/>
  <c r="D738" i="2"/>
  <c r="D735" i="2"/>
  <c r="J731" i="2"/>
  <c r="D728" i="2"/>
  <c r="J1099" i="2"/>
  <c r="G975" i="2"/>
  <c r="G932" i="2"/>
  <c r="I827" i="2"/>
  <c r="D820" i="2"/>
  <c r="H798" i="2"/>
  <c r="J791" i="2"/>
  <c r="I779" i="2"/>
  <c r="E774" i="2"/>
  <c r="G769" i="2"/>
  <c r="B765" i="2"/>
  <c r="E760" i="2"/>
  <c r="G756" i="2"/>
  <c r="E748" i="2"/>
  <c r="K744" i="2"/>
  <c r="I741" i="2"/>
  <c r="I731" i="2"/>
  <c r="I724" i="2"/>
  <c r="I721" i="2"/>
  <c r="E718" i="2"/>
  <c r="B712" i="2"/>
  <c r="J708" i="2"/>
  <c r="J705" i="2"/>
  <c r="G699" i="2"/>
  <c r="J693" i="2"/>
  <c r="D691" i="2"/>
  <c r="J688" i="2"/>
  <c r="J681" i="2"/>
  <c r="J679" i="2"/>
  <c r="J677" i="2"/>
  <c r="B667" i="2"/>
  <c r="B665" i="2"/>
  <c r="B663" i="2"/>
  <c r="B661" i="2"/>
  <c r="J658" i="2"/>
  <c r="J656" i="2"/>
  <c r="J654" i="2"/>
  <c r="J652" i="2"/>
  <c r="B642" i="2"/>
  <c r="B640" i="2"/>
  <c r="B638" i="2"/>
  <c r="B636" i="2"/>
  <c r="J633" i="2"/>
  <c r="J631" i="2"/>
  <c r="J629" i="2"/>
  <c r="J627" i="2"/>
  <c r="B617" i="2"/>
  <c r="B615" i="2"/>
  <c r="B613" i="2"/>
  <c r="B611" i="2"/>
  <c r="J608" i="2"/>
  <c r="J606" i="2"/>
  <c r="J604" i="2"/>
  <c r="J602" i="2"/>
  <c r="B592" i="2"/>
  <c r="B590" i="2"/>
  <c r="B588" i="2"/>
  <c r="B586" i="2"/>
  <c r="J583" i="2"/>
  <c r="J581" i="2"/>
  <c r="J579" i="2"/>
  <c r="I1099" i="2"/>
  <c r="D975" i="2"/>
  <c r="B928" i="2"/>
  <c r="J898" i="2"/>
  <c r="J857" i="2"/>
  <c r="E846" i="2"/>
  <c r="D835" i="2"/>
  <c r="H827" i="2"/>
  <c r="I811" i="2"/>
  <c r="K804" i="2"/>
  <c r="E785" i="2"/>
  <c r="G779" i="2"/>
  <c r="K764" i="2"/>
  <c r="D760" i="2"/>
  <c r="B752" i="2"/>
  <c r="D748" i="2"/>
  <c r="J744" i="2"/>
  <c r="D741" i="2"/>
  <c r="B738" i="2"/>
  <c r="H734" i="2"/>
  <c r="G731" i="2"/>
  <c r="G724" i="2"/>
  <c r="H721" i="2"/>
  <c r="D718" i="2"/>
  <c r="E715" i="2"/>
  <c r="I708" i="2"/>
  <c r="E705" i="2"/>
  <c r="E702" i="2"/>
  <c r="E696" i="2"/>
  <c r="I693" i="2"/>
  <c r="I688" i="2"/>
  <c r="E686" i="2"/>
  <c r="K683" i="2"/>
  <c r="I681" i="2"/>
  <c r="I679" i="2"/>
  <c r="I677" i="2"/>
  <c r="E675" i="2"/>
  <c r="E673" i="2"/>
  <c r="E671" i="2"/>
  <c r="E669" i="2"/>
  <c r="I658" i="2"/>
  <c r="I656" i="2"/>
  <c r="I654" i="2"/>
  <c r="I652" i="2"/>
  <c r="E650" i="2"/>
  <c r="E648" i="2"/>
  <c r="E646" i="2"/>
  <c r="E644" i="2"/>
  <c r="I633" i="2"/>
  <c r="I631" i="2"/>
  <c r="I629" i="2"/>
  <c r="I627" i="2"/>
  <c r="E625" i="2"/>
  <c r="E623" i="2"/>
  <c r="E621" i="2"/>
  <c r="E619" i="2"/>
  <c r="I608" i="2"/>
  <c r="I606" i="2"/>
  <c r="I604" i="2"/>
  <c r="I602" i="2"/>
  <c r="E600" i="2"/>
  <c r="E598" i="2"/>
  <c r="E596" i="2"/>
  <c r="E594" i="2"/>
  <c r="I583" i="2"/>
  <c r="I581" i="2"/>
  <c r="I579" i="2"/>
  <c r="I577" i="2"/>
  <c r="E575" i="2"/>
  <c r="E573" i="2"/>
  <c r="E571" i="2"/>
  <c r="E569" i="2"/>
  <c r="I558" i="2"/>
  <c r="I556" i="2"/>
  <c r="I554" i="2"/>
  <c r="I552" i="2"/>
  <c r="E550" i="2"/>
  <c r="E548" i="2"/>
  <c r="E546" i="2"/>
  <c r="E544" i="2"/>
  <c r="I533" i="2"/>
  <c r="I531" i="2"/>
  <c r="I529" i="2"/>
  <c r="I527" i="2"/>
  <c r="E525" i="2"/>
  <c r="E523" i="2"/>
  <c r="E521" i="2"/>
  <c r="E519" i="2"/>
  <c r="I508" i="2"/>
  <c r="I506" i="2"/>
  <c r="I504" i="2"/>
  <c r="I502" i="2"/>
  <c r="E500" i="2"/>
  <c r="E498" i="2"/>
  <c r="E496" i="2"/>
  <c r="E494" i="2"/>
  <c r="B486" i="2"/>
  <c r="B480" i="2"/>
  <c r="D476" i="2"/>
  <c r="E474" i="2"/>
  <c r="D470" i="2"/>
  <c r="E468" i="2"/>
  <c r="G464" i="2"/>
  <c r="H462" i="2"/>
  <c r="H460" i="2"/>
  <c r="J458" i="2"/>
  <c r="B455" i="2"/>
  <c r="D453" i="2"/>
  <c r="H449" i="2"/>
  <c r="J447" i="2"/>
  <c r="B442" i="2"/>
  <c r="D440" i="2"/>
  <c r="G438" i="2"/>
  <c r="J436" i="2"/>
  <c r="D433" i="2"/>
  <c r="G431" i="2"/>
  <c r="J429" i="2"/>
  <c r="D426" i="2"/>
  <c r="G424" i="2"/>
  <c r="J422" i="2"/>
  <c r="E419" i="2"/>
  <c r="I417" i="2"/>
  <c r="E414" i="2"/>
  <c r="I412" i="2"/>
  <c r="E409" i="2"/>
  <c r="I407" i="2"/>
  <c r="E404" i="2"/>
  <c r="I402" i="2"/>
  <c r="E399" i="2"/>
  <c r="I397" i="2"/>
  <c r="E394" i="2"/>
  <c r="I392" i="2"/>
  <c r="E389" i="2"/>
  <c r="I387" i="2"/>
  <c r="E384" i="2"/>
  <c r="I382" i="2"/>
  <c r="E379" i="2"/>
  <c r="I377" i="2"/>
  <c r="E374" i="2"/>
  <c r="I372" i="2"/>
  <c r="E369" i="2"/>
  <c r="I367" i="2"/>
  <c r="E364" i="2"/>
  <c r="I362" i="2"/>
  <c r="E359" i="2"/>
  <c r="I357" i="2"/>
  <c r="E354" i="2"/>
  <c r="I352" i="2"/>
  <c r="E349" i="2"/>
  <c r="I347" i="2"/>
  <c r="E344" i="2"/>
  <c r="I342" i="2"/>
  <c r="E339" i="2"/>
  <c r="I337" i="2"/>
  <c r="E334" i="2"/>
  <c r="I332" i="2"/>
  <c r="E329" i="2"/>
  <c r="I327" i="2"/>
  <c r="E324" i="2"/>
  <c r="I322" i="2"/>
  <c r="E319" i="2"/>
  <c r="I317" i="2"/>
  <c r="E314" i="2"/>
  <c r="I312" i="2"/>
  <c r="E309" i="2"/>
  <c r="I307" i="2"/>
  <c r="E304" i="2"/>
  <c r="I302" i="2"/>
  <c r="I1057" i="2"/>
  <c r="I874" i="2"/>
  <c r="I857" i="2"/>
  <c r="D846" i="2"/>
  <c r="B835" i="2"/>
  <c r="B827" i="2"/>
  <c r="G811" i="2"/>
  <c r="I804" i="2"/>
  <c r="I797" i="2"/>
  <c r="B791" i="2"/>
  <c r="I778" i="2"/>
  <c r="J764" i="2"/>
  <c r="I744" i="2"/>
  <c r="G734" i="2"/>
  <c r="B721" i="2"/>
  <c r="K714" i="2"/>
  <c r="H708" i="2"/>
  <c r="D705" i="2"/>
  <c r="D702" i="2"/>
  <c r="D696" i="2"/>
  <c r="H693" i="2"/>
  <c r="B691" i="2"/>
  <c r="H688" i="2"/>
  <c r="D686" i="2"/>
  <c r="J683" i="2"/>
  <c r="H681" i="2"/>
  <c r="H679" i="2"/>
  <c r="D677" i="2"/>
  <c r="D675" i="2"/>
  <c r="D673" i="2"/>
  <c r="D671" i="2"/>
  <c r="H660" i="2"/>
  <c r="H658" i="2"/>
  <c r="H656" i="2"/>
  <c r="H654" i="2"/>
  <c r="D652" i="2"/>
  <c r="D650" i="2"/>
  <c r="D648" i="2"/>
  <c r="D646" i="2"/>
  <c r="H635" i="2"/>
  <c r="H633" i="2"/>
  <c r="H631" i="2"/>
  <c r="H629" i="2"/>
  <c r="D627" i="2"/>
  <c r="D625" i="2"/>
  <c r="D623" i="2"/>
  <c r="D621" i="2"/>
  <c r="H610" i="2"/>
  <c r="H608" i="2"/>
  <c r="H606" i="2"/>
  <c r="H604" i="2"/>
  <c r="D602" i="2"/>
  <c r="D600" i="2"/>
  <c r="D598" i="2"/>
  <c r="D596" i="2"/>
  <c r="H585" i="2"/>
  <c r="H583" i="2"/>
  <c r="H581" i="2"/>
  <c r="H579" i="2"/>
  <c r="D577" i="2"/>
  <c r="D575" i="2"/>
  <c r="D573" i="2"/>
  <c r="D571" i="2"/>
  <c r="H560" i="2"/>
  <c r="H558" i="2"/>
  <c r="H556" i="2"/>
  <c r="H554" i="2"/>
  <c r="D552" i="2"/>
  <c r="D550" i="2"/>
  <c r="D548" i="2"/>
  <c r="D546" i="2"/>
  <c r="H535" i="2"/>
  <c r="H533" i="2"/>
  <c r="H531" i="2"/>
  <c r="H529" i="2"/>
  <c r="D527" i="2"/>
  <c r="D525" i="2"/>
  <c r="D523" i="2"/>
  <c r="D521" i="2"/>
  <c r="H510" i="2"/>
  <c r="H508" i="2"/>
  <c r="H506" i="2"/>
  <c r="H504" i="2"/>
  <c r="D502" i="2"/>
  <c r="D500" i="2"/>
  <c r="D498" i="2"/>
  <c r="D496" i="2"/>
  <c r="K483" i="2"/>
  <c r="B478" i="2"/>
  <c r="D474" i="2"/>
  <c r="B472" i="2"/>
  <c r="D468" i="2"/>
  <c r="E466" i="2"/>
  <c r="E462" i="2"/>
  <c r="G460" i="2"/>
  <c r="I458" i="2"/>
  <c r="K456" i="2"/>
  <c r="E451" i="2"/>
  <c r="G449" i="2"/>
  <c r="I447" i="2"/>
  <c r="I445" i="2"/>
  <c r="K443" i="2"/>
  <c r="I436" i="2"/>
  <c r="I429" i="2"/>
  <c r="I422" i="2"/>
  <c r="D419" i="2"/>
  <c r="H417" i="2"/>
  <c r="D414" i="2"/>
  <c r="H412" i="2"/>
  <c r="D409" i="2"/>
  <c r="H407" i="2"/>
  <c r="D404" i="2"/>
  <c r="H402" i="2"/>
  <c r="D399" i="2"/>
  <c r="H397" i="2"/>
  <c r="D394" i="2"/>
  <c r="H392" i="2"/>
  <c r="D389" i="2"/>
  <c r="H387" i="2"/>
  <c r="D384" i="2"/>
  <c r="H382" i="2"/>
  <c r="D379" i="2"/>
  <c r="H377" i="2"/>
  <c r="D374" i="2"/>
  <c r="H372" i="2"/>
  <c r="D369" i="2"/>
  <c r="H367" i="2"/>
  <c r="D364" i="2"/>
  <c r="H362" i="2"/>
  <c r="D359" i="2"/>
  <c r="H357" i="2"/>
  <c r="D354" i="2"/>
  <c r="H352" i="2"/>
  <c r="D349" i="2"/>
  <c r="H347" i="2"/>
  <c r="D344" i="2"/>
  <c r="H342" i="2"/>
  <c r="D339" i="2"/>
  <c r="H337" i="2"/>
  <c r="D334" i="2"/>
  <c r="H332" i="2"/>
  <c r="D329" i="2"/>
  <c r="H327" i="2"/>
  <c r="D324" i="2"/>
  <c r="H322" i="2"/>
  <c r="D319" i="2"/>
  <c r="H317" i="2"/>
  <c r="D314" i="2"/>
  <c r="H312" i="2"/>
  <c r="D309" i="2"/>
  <c r="H307" i="2"/>
  <c r="D304" i="2"/>
  <c r="H302" i="2"/>
  <c r="D299" i="2"/>
  <c r="H297" i="2"/>
  <c r="D294" i="2"/>
  <c r="H292" i="2"/>
  <c r="D289" i="2"/>
  <c r="H287" i="2"/>
  <c r="D284" i="2"/>
  <c r="H282" i="2"/>
  <c r="D279" i="2"/>
  <c r="H277" i="2"/>
  <c r="D274" i="2"/>
  <c r="H272" i="2"/>
  <c r="D269" i="2"/>
  <c r="H267" i="2"/>
  <c r="D264" i="2"/>
  <c r="H262" i="2"/>
  <c r="D259" i="2"/>
  <c r="H257" i="2"/>
  <c r="D254" i="2"/>
  <c r="H252" i="2"/>
  <c r="D249" i="2"/>
  <c r="H247" i="2"/>
  <c r="D244" i="2"/>
  <c r="H242" i="2"/>
  <c r="E1056" i="2"/>
  <c r="J927" i="2"/>
  <c r="K871" i="2"/>
  <c r="H857" i="2"/>
  <c r="K845" i="2"/>
  <c r="G804" i="2"/>
  <c r="H778" i="2"/>
  <c r="K768" i="2"/>
  <c r="I764" i="2"/>
  <c r="J759" i="2"/>
  <c r="K755" i="2"/>
  <c r="K751" i="2"/>
  <c r="B748" i="2"/>
  <c r="H744" i="2"/>
  <c r="B741" i="2"/>
  <c r="H737" i="2"/>
  <c r="K727" i="2"/>
  <c r="E724" i="2"/>
  <c r="B718" i="2"/>
  <c r="J714" i="2"/>
  <c r="K711" i="2"/>
  <c r="G708" i="2"/>
  <c r="K701" i="2"/>
  <c r="K698" i="2"/>
  <c r="D693" i="2"/>
  <c r="G688" i="2"/>
  <c r="I683" i="2"/>
  <c r="G681" i="2"/>
  <c r="G679" i="2"/>
  <c r="K668" i="2"/>
  <c r="K666" i="2"/>
  <c r="K664" i="2"/>
  <c r="K662" i="2"/>
  <c r="G660" i="2"/>
  <c r="G658" i="2"/>
  <c r="G656" i="2"/>
  <c r="G654" i="2"/>
  <c r="K643" i="2"/>
  <c r="K641" i="2"/>
  <c r="K639" i="2"/>
  <c r="K637" i="2"/>
  <c r="G635" i="2"/>
  <c r="G633" i="2"/>
  <c r="G631" i="2"/>
  <c r="G629" i="2"/>
  <c r="K618" i="2"/>
  <c r="K616" i="2"/>
  <c r="K614" i="2"/>
  <c r="K612" i="2"/>
  <c r="G610" i="2"/>
  <c r="G608" i="2"/>
  <c r="G606" i="2"/>
  <c r="G604" i="2"/>
  <c r="K593" i="2"/>
  <c r="K591" i="2"/>
  <c r="K589" i="2"/>
  <c r="K587" i="2"/>
  <c r="G585" i="2"/>
  <c r="G583" i="2"/>
  <c r="G581" i="2"/>
  <c r="G579" i="2"/>
  <c r="K568" i="2"/>
  <c r="K566" i="2"/>
  <c r="K564" i="2"/>
  <c r="K562" i="2"/>
  <c r="G560" i="2"/>
  <c r="G558" i="2"/>
  <c r="G556" i="2"/>
  <c r="G554" i="2"/>
  <c r="K543" i="2"/>
  <c r="K541" i="2"/>
  <c r="K539" i="2"/>
  <c r="K537" i="2"/>
  <c r="G535" i="2"/>
  <c r="G533" i="2"/>
  <c r="G531" i="2"/>
  <c r="G529" i="2"/>
  <c r="K518" i="2"/>
  <c r="K516" i="2"/>
  <c r="K514" i="2"/>
  <c r="K512" i="2"/>
  <c r="G510" i="2"/>
  <c r="G508" i="2"/>
  <c r="G506" i="2"/>
  <c r="G504" i="2"/>
  <c r="K493" i="2"/>
  <c r="K491" i="2"/>
  <c r="K489" i="2"/>
  <c r="K487" i="2"/>
  <c r="J483" i="2"/>
  <c r="K481" i="2"/>
  <c r="B476" i="2"/>
  <c r="B470" i="2"/>
  <c r="D466" i="2"/>
  <c r="E464" i="2"/>
  <c r="D462" i="2"/>
  <c r="H458" i="2"/>
  <c r="J456" i="2"/>
  <c r="B453" i="2"/>
  <c r="D451" i="2"/>
  <c r="H447" i="2"/>
  <c r="H445" i="2"/>
  <c r="J443" i="2"/>
  <c r="B440" i="2"/>
  <c r="E438" i="2"/>
  <c r="H436" i="2"/>
  <c r="K434" i="2"/>
  <c r="B433" i="2"/>
  <c r="E431" i="2"/>
  <c r="H1053" i="2"/>
  <c r="K966" i="2"/>
  <c r="J922" i="2"/>
  <c r="J871" i="2"/>
  <c r="K855" i="2"/>
  <c r="G844" i="2"/>
  <c r="I834" i="2"/>
  <c r="D811" i="2"/>
  <c r="H803" i="2"/>
  <c r="K790" i="2"/>
  <c r="E784" i="2"/>
  <c r="J768" i="2"/>
  <c r="H759" i="2"/>
  <c r="H755" i="2"/>
  <c r="J751" i="2"/>
  <c r="H747" i="2"/>
  <c r="G744" i="2"/>
  <c r="G737" i="2"/>
  <c r="E734" i="2"/>
  <c r="K730" i="2"/>
  <c r="J727" i="2"/>
  <c r="D724" i="2"/>
  <c r="H717" i="2"/>
  <c r="I714" i="2"/>
  <c r="E711" i="2"/>
  <c r="B705" i="2"/>
  <c r="J701" i="2"/>
  <c r="J698" i="2"/>
  <c r="B696" i="2"/>
  <c r="H690" i="2"/>
  <c r="D688" i="2"/>
  <c r="B686" i="2"/>
  <c r="H683" i="2"/>
  <c r="B677" i="2"/>
  <c r="B675" i="2"/>
  <c r="B673" i="2"/>
  <c r="B671" i="2"/>
  <c r="J668" i="2"/>
  <c r="J666" i="2"/>
  <c r="J664" i="2"/>
  <c r="J662" i="2"/>
  <c r="B652" i="2"/>
  <c r="B650" i="2"/>
  <c r="B648" i="2"/>
  <c r="B646" i="2"/>
  <c r="J643" i="2"/>
  <c r="J641" i="2"/>
  <c r="J639" i="2"/>
  <c r="J637" i="2"/>
  <c r="B627" i="2"/>
  <c r="B625" i="2"/>
  <c r="B623" i="2"/>
  <c r="B621" i="2"/>
  <c r="J618" i="2"/>
  <c r="J616" i="2"/>
  <c r="J614" i="2"/>
  <c r="J612" i="2"/>
  <c r="B602" i="2"/>
  <c r="B600" i="2"/>
  <c r="B598" i="2"/>
  <c r="B596" i="2"/>
  <c r="J593" i="2"/>
  <c r="J591" i="2"/>
  <c r="J589" i="2"/>
  <c r="J587" i="2"/>
  <c r="B577" i="2"/>
  <c r="B575" i="2"/>
  <c r="B573" i="2"/>
  <c r="B571" i="2"/>
  <c r="J568" i="2"/>
  <c r="J566" i="2"/>
  <c r="J564" i="2"/>
  <c r="J562" i="2"/>
  <c r="B552" i="2"/>
  <c r="B550" i="2"/>
  <c r="B548" i="2"/>
  <c r="B546" i="2"/>
  <c r="J543" i="2"/>
  <c r="J541" i="2"/>
  <c r="J539" i="2"/>
  <c r="J537" i="2"/>
  <c r="B527" i="2"/>
  <c r="B525" i="2"/>
  <c r="B523" i="2"/>
  <c r="B521" i="2"/>
  <c r="J518" i="2"/>
  <c r="J516" i="2"/>
  <c r="J514" i="2"/>
  <c r="J512" i="2"/>
  <c r="B502" i="2"/>
  <c r="B500" i="2"/>
  <c r="B498" i="2"/>
  <c r="B496" i="2"/>
  <c r="J493" i="2"/>
  <c r="J491" i="2"/>
  <c r="J489" i="2"/>
  <c r="J487" i="2"/>
  <c r="H485" i="2"/>
  <c r="I483" i="2"/>
  <c r="J481" i="2"/>
  <c r="K479" i="2"/>
  <c r="K473" i="2"/>
  <c r="B468" i="2"/>
  <c r="D464" i="2"/>
  <c r="E460" i="2"/>
  <c r="G458" i="2"/>
  <c r="I456" i="2"/>
  <c r="K454" i="2"/>
  <c r="E449" i="2"/>
  <c r="E447" i="2"/>
  <c r="G445" i="2"/>
  <c r="I443" i="2"/>
  <c r="K441" i="2"/>
  <c r="D438" i="2"/>
  <c r="G436" i="2"/>
  <c r="J434" i="2"/>
  <c r="D431" i="2"/>
  <c r="G429" i="2"/>
  <c r="J427" i="2"/>
  <c r="D424" i="2"/>
  <c r="G422" i="2"/>
  <c r="J420" i="2"/>
  <c r="B419" i="2"/>
  <c r="J415" i="2"/>
  <c r="B414" i="2"/>
  <c r="J410" i="2"/>
  <c r="B409" i="2"/>
  <c r="J405" i="2"/>
  <c r="B404" i="2"/>
  <c r="J400" i="2"/>
  <c r="B399" i="2"/>
  <c r="J395" i="2"/>
  <c r="B394" i="2"/>
  <c r="J390" i="2"/>
  <c r="B389" i="2"/>
  <c r="J385" i="2"/>
  <c r="B384" i="2"/>
  <c r="J380" i="2"/>
  <c r="B379" i="2"/>
  <c r="J375" i="2"/>
  <c r="B374" i="2"/>
  <c r="J370" i="2"/>
  <c r="B369" i="2"/>
  <c r="J365" i="2"/>
  <c r="B364" i="2"/>
  <c r="J360" i="2"/>
  <c r="B359" i="2"/>
  <c r="J355" i="2"/>
  <c r="B354" i="2"/>
  <c r="J350" i="2"/>
  <c r="B349" i="2"/>
  <c r="J345" i="2"/>
  <c r="B344" i="2"/>
  <c r="J340" i="2"/>
  <c r="B339" i="2"/>
  <c r="J335" i="2"/>
  <c r="B334" i="2"/>
  <c r="J330" i="2"/>
  <c r="B329" i="2"/>
  <c r="J325" i="2"/>
  <c r="B324" i="2"/>
  <c r="J320" i="2"/>
  <c r="B319" i="2"/>
  <c r="J315" i="2"/>
  <c r="B314" i="2"/>
  <c r="J310" i="2"/>
  <c r="B309" i="2"/>
  <c r="J305" i="2"/>
  <c r="B304" i="2"/>
  <c r="J300" i="2"/>
  <c r="B299" i="2"/>
  <c r="J295" i="2"/>
  <c r="B294" i="2"/>
  <c r="J290" i="2"/>
  <c r="B289" i="2"/>
  <c r="J285" i="2"/>
  <c r="B284" i="2"/>
  <c r="G1030" i="2"/>
  <c r="J966" i="2"/>
  <c r="H922" i="2"/>
  <c r="G891" i="2"/>
  <c r="I871" i="2"/>
  <c r="I843" i="2"/>
  <c r="G834" i="2"/>
  <c r="B818" i="2"/>
  <c r="B811" i="2"/>
  <c r="K796" i="2"/>
  <c r="H790" i="2"/>
  <c r="I783" i="2"/>
  <c r="B778" i="2"/>
  <c r="B773" i="2"/>
  <c r="H768" i="2"/>
  <c r="K763" i="2"/>
  <c r="G759" i="2"/>
  <c r="G755" i="2"/>
  <c r="G747" i="2"/>
  <c r="E737" i="2"/>
  <c r="K733" i="2"/>
  <c r="I730" i="2"/>
  <c r="K720" i="2"/>
  <c r="G717" i="2"/>
  <c r="G714" i="2"/>
  <c r="E708" i="2"/>
  <c r="I701" i="2"/>
  <c r="I698" i="2"/>
  <c r="H695" i="2"/>
  <c r="B693" i="2"/>
  <c r="G690" i="2"/>
  <c r="G683" i="2"/>
  <c r="E681" i="2"/>
  <c r="E679" i="2"/>
  <c r="I668" i="2"/>
  <c r="I666" i="2"/>
  <c r="I664" i="2"/>
  <c r="I662" i="2"/>
  <c r="E660" i="2"/>
  <c r="E658" i="2"/>
  <c r="E656" i="2"/>
  <c r="E654" i="2"/>
  <c r="I643" i="2"/>
  <c r="I641" i="2"/>
  <c r="I639" i="2"/>
  <c r="I637" i="2"/>
  <c r="E635" i="2"/>
  <c r="E633" i="2"/>
  <c r="E631" i="2"/>
  <c r="E629" i="2"/>
  <c r="I618" i="2"/>
  <c r="I616" i="2"/>
  <c r="I614" i="2"/>
  <c r="I612" i="2"/>
  <c r="E610" i="2"/>
  <c r="E608" i="2"/>
  <c r="E606" i="2"/>
  <c r="E604" i="2"/>
  <c r="I593" i="2"/>
  <c r="I591" i="2"/>
  <c r="I589" i="2"/>
  <c r="I587" i="2"/>
  <c r="E585" i="2"/>
  <c r="E583" i="2"/>
  <c r="E581" i="2"/>
  <c r="E579" i="2"/>
  <c r="I568" i="2"/>
  <c r="I566" i="2"/>
  <c r="I564" i="2"/>
  <c r="I562" i="2"/>
  <c r="E560" i="2"/>
  <c r="E558" i="2"/>
  <c r="E556" i="2"/>
  <c r="E554" i="2"/>
  <c r="I543" i="2"/>
  <c r="I541" i="2"/>
  <c r="I539" i="2"/>
  <c r="I537" i="2"/>
  <c r="E535" i="2"/>
  <c r="E533" i="2"/>
  <c r="E531" i="2"/>
  <c r="E529" i="2"/>
  <c r="I518" i="2"/>
  <c r="I516" i="2"/>
  <c r="I514" i="2"/>
  <c r="I512" i="2"/>
  <c r="E510" i="2"/>
  <c r="E508" i="2"/>
  <c r="E506" i="2"/>
  <c r="E504" i="2"/>
  <c r="I493" i="2"/>
  <c r="I491" i="2"/>
  <c r="I489" i="2"/>
  <c r="I487" i="2"/>
  <c r="G485" i="2"/>
  <c r="H483" i="2"/>
  <c r="E1030" i="2"/>
  <c r="B960" i="2"/>
  <c r="J854" i="2"/>
  <c r="H843" i="2"/>
  <c r="E833" i="2"/>
  <c r="B825" i="2"/>
  <c r="K817" i="2"/>
  <c r="B810" i="2"/>
  <c r="K802" i="2"/>
  <c r="I796" i="2"/>
  <c r="K789" i="2"/>
  <c r="H783" i="2"/>
  <c r="I772" i="2"/>
  <c r="G768" i="2"/>
  <c r="E759" i="2"/>
  <c r="B751" i="2"/>
  <c r="D747" i="2"/>
  <c r="J743" i="2"/>
  <c r="K740" i="2"/>
  <c r="D737" i="2"/>
  <c r="J733" i="2"/>
  <c r="H730" i="2"/>
  <c r="B727" i="2"/>
  <c r="B724" i="2"/>
  <c r="J720" i="2"/>
  <c r="B714" i="2"/>
  <c r="B711" i="2"/>
  <c r="J707" i="2"/>
  <c r="H701" i="2"/>
  <c r="E698" i="2"/>
  <c r="G695" i="2"/>
  <c r="B688" i="2"/>
  <c r="H685" i="2"/>
  <c r="D683" i="2"/>
  <c r="D681" i="2"/>
  <c r="H670" i="2"/>
  <c r="H668" i="2"/>
  <c r="H666" i="2"/>
  <c r="H664" i="2"/>
  <c r="D662" i="2"/>
  <c r="D660" i="2"/>
  <c r="D658" i="2"/>
  <c r="D656" i="2"/>
  <c r="H645" i="2"/>
  <c r="H643" i="2"/>
  <c r="H641" i="2"/>
  <c r="H639" i="2"/>
  <c r="D637" i="2"/>
  <c r="D635" i="2"/>
  <c r="D633" i="2"/>
  <c r="D631" i="2"/>
  <c r="H620" i="2"/>
  <c r="H618" i="2"/>
  <c r="H616" i="2"/>
  <c r="H614" i="2"/>
  <c r="D612" i="2"/>
  <c r="D610" i="2"/>
  <c r="D608" i="2"/>
  <c r="D606" i="2"/>
  <c r="H595" i="2"/>
  <c r="H593" i="2"/>
  <c r="H591" i="2"/>
  <c r="H589" i="2"/>
  <c r="D587" i="2"/>
  <c r="D585" i="2"/>
  <c r="D583" i="2"/>
  <c r="D581" i="2"/>
  <c r="H570" i="2"/>
  <c r="H568" i="2"/>
  <c r="H566" i="2"/>
  <c r="H564" i="2"/>
  <c r="D562" i="2"/>
  <c r="D560" i="2"/>
  <c r="D558" i="2"/>
  <c r="D556" i="2"/>
  <c r="H545" i="2"/>
  <c r="H543" i="2"/>
  <c r="H541" i="2"/>
  <c r="H539" i="2"/>
  <c r="D537" i="2"/>
  <c r="D535" i="2"/>
  <c r="D533" i="2"/>
  <c r="D531" i="2"/>
  <c r="H520" i="2"/>
  <c r="H518" i="2"/>
  <c r="H516" i="2"/>
  <c r="H514" i="2"/>
  <c r="D512" i="2"/>
  <c r="D510" i="2"/>
  <c r="D508" i="2"/>
  <c r="D506" i="2"/>
  <c r="H495" i="2"/>
  <c r="H493" i="2"/>
  <c r="H491" i="2"/>
  <c r="H489" i="2"/>
  <c r="H487" i="2"/>
  <c r="G483" i="2"/>
  <c r="H481" i="2"/>
  <c r="I479" i="2"/>
  <c r="J477" i="2"/>
  <c r="H475" i="2"/>
  <c r="I473" i="2"/>
  <c r="J471" i="2"/>
  <c r="K469" i="2"/>
  <c r="K463" i="2"/>
  <c r="E458" i="2"/>
  <c r="G456" i="2"/>
  <c r="I454" i="2"/>
  <c r="K452" i="2"/>
  <c r="E445" i="2"/>
  <c r="G443" i="2"/>
  <c r="I441" i="2"/>
  <c r="K439" i="2"/>
  <c r="B438" i="2"/>
  <c r="E436" i="2"/>
  <c r="H434" i="2"/>
  <c r="K432" i="2"/>
  <c r="B431" i="2"/>
  <c r="E429" i="2"/>
  <c r="H427" i="2"/>
  <c r="K425" i="2"/>
  <c r="D422" i="2"/>
  <c r="H420" i="2"/>
  <c r="D417" i="2"/>
  <c r="H415" i="2"/>
  <c r="D1029" i="2"/>
  <c r="K959" i="2"/>
  <c r="I917" i="2"/>
  <c r="E891" i="2"/>
  <c r="I868" i="2"/>
  <c r="H854" i="2"/>
  <c r="G843" i="2"/>
  <c r="J832" i="2"/>
  <c r="I817" i="2"/>
  <c r="G809" i="2"/>
  <c r="J802" i="2"/>
  <c r="D789" i="2"/>
  <c r="G783" i="2"/>
  <c r="K777" i="2"/>
  <c r="H772" i="2"/>
  <c r="E768" i="2"/>
  <c r="E763" i="2"/>
  <c r="D759" i="2"/>
  <c r="K754" i="2"/>
  <c r="I743" i="2"/>
  <c r="I740" i="2"/>
  <c r="I733" i="2"/>
  <c r="H723" i="2"/>
  <c r="I720" i="2"/>
  <c r="E717" i="2"/>
  <c r="I707" i="2"/>
  <c r="K704" i="2"/>
  <c r="G701" i="2"/>
  <c r="D698" i="2"/>
  <c r="E690" i="2"/>
  <c r="G685" i="2"/>
  <c r="K678" i="2"/>
  <c r="K676" i="2"/>
  <c r="K674" i="2"/>
  <c r="K672" i="2"/>
  <c r="G670" i="2"/>
  <c r="G668" i="2"/>
  <c r="G666" i="2"/>
  <c r="G664" i="2"/>
  <c r="K653" i="2"/>
  <c r="K651" i="2"/>
  <c r="K649" i="2"/>
  <c r="K647" i="2"/>
  <c r="G645" i="2"/>
  <c r="G643" i="2"/>
  <c r="G641" i="2"/>
  <c r="G639" i="2"/>
  <c r="K628" i="2"/>
  <c r="K626" i="2"/>
  <c r="K624" i="2"/>
  <c r="K622" i="2"/>
  <c r="G620" i="2"/>
  <c r="G618" i="2"/>
  <c r="G616" i="2"/>
  <c r="G614" i="2"/>
  <c r="K603" i="2"/>
  <c r="K601" i="2"/>
  <c r="K599" i="2"/>
  <c r="K597" i="2"/>
  <c r="G595" i="2"/>
  <c r="G593" i="2"/>
  <c r="G591" i="2"/>
  <c r="G589" i="2"/>
  <c r="K578" i="2"/>
  <c r="K576" i="2"/>
  <c r="K574" i="2"/>
  <c r="K572" i="2"/>
  <c r="G570" i="2"/>
  <c r="G568" i="2"/>
  <c r="G566" i="2"/>
  <c r="G564" i="2"/>
  <c r="K553" i="2"/>
  <c r="K551" i="2"/>
  <c r="K549" i="2"/>
  <c r="K547" i="2"/>
  <c r="G545" i="2"/>
  <c r="G543" i="2"/>
  <c r="G541" i="2"/>
  <c r="G539" i="2"/>
  <c r="G1015" i="2"/>
  <c r="H959" i="2"/>
  <c r="G917" i="2"/>
  <c r="H868" i="2"/>
  <c r="K842" i="2"/>
  <c r="I832" i="2"/>
  <c r="K824" i="2"/>
  <c r="J816" i="2"/>
  <c r="H802" i="2"/>
  <c r="I795" i="2"/>
  <c r="E783" i="2"/>
  <c r="I777" i="2"/>
  <c r="G772" i="2"/>
  <c r="I767" i="2"/>
  <c r="D763" i="2"/>
  <c r="J754" i="2"/>
  <c r="J746" i="2"/>
  <c r="H743" i="2"/>
  <c r="B740" i="2"/>
  <c r="B737" i="2"/>
  <c r="H733" i="2"/>
  <c r="B730" i="2"/>
  <c r="G723" i="2"/>
  <c r="H720" i="2"/>
  <c r="D717" i="2"/>
  <c r="H710" i="2"/>
  <c r="H707" i="2"/>
  <c r="D704" i="2"/>
  <c r="E695" i="2"/>
  <c r="K692" i="2"/>
  <c r="D690" i="2"/>
  <c r="B683" i="2"/>
  <c r="B681" i="2"/>
  <c r="J678" i="2"/>
  <c r="J676" i="2"/>
  <c r="J674" i="2"/>
  <c r="J672" i="2"/>
  <c r="B662" i="2"/>
  <c r="B660" i="2"/>
  <c r="B658" i="2"/>
  <c r="B656" i="2"/>
  <c r="J653" i="2"/>
  <c r="J651" i="2"/>
  <c r="J649" i="2"/>
  <c r="J647" i="2"/>
  <c r="B637" i="2"/>
  <c r="B635" i="2"/>
  <c r="B633" i="2"/>
  <c r="B631" i="2"/>
  <c r="J628" i="2"/>
  <c r="J626" i="2"/>
  <c r="J624" i="2"/>
  <c r="J622" i="2"/>
  <c r="D1015" i="2"/>
  <c r="K887" i="2"/>
  <c r="B866" i="2"/>
  <c r="J841" i="2"/>
  <c r="H832" i="2"/>
  <c r="I824" i="2"/>
  <c r="E809" i="2"/>
  <c r="D802" i="2"/>
  <c r="B795" i="2"/>
  <c r="K776" i="2"/>
  <c r="D772" i="2"/>
  <c r="H767" i="2"/>
  <c r="G758" i="2"/>
  <c r="I754" i="2"/>
  <c r="E750" i="2"/>
  <c r="I746" i="2"/>
  <c r="G743" i="2"/>
  <c r="G733" i="2"/>
  <c r="G726" i="2"/>
  <c r="B720" i="2"/>
  <c r="K713" i="2"/>
  <c r="G710" i="2"/>
  <c r="G707" i="2"/>
  <c r="E701" i="2"/>
  <c r="B698" i="2"/>
  <c r="D695" i="2"/>
  <c r="J692" i="2"/>
  <c r="K687" i="2"/>
  <c r="E685" i="2"/>
  <c r="I678" i="2"/>
  <c r="I676" i="2"/>
  <c r="I674" i="2"/>
  <c r="I672" i="2"/>
  <c r="E670" i="2"/>
  <c r="E668" i="2"/>
  <c r="E666" i="2"/>
  <c r="E664" i="2"/>
  <c r="I653" i="2"/>
  <c r="I651" i="2"/>
  <c r="I649" i="2"/>
  <c r="I647" i="2"/>
  <c r="E645" i="2"/>
  <c r="E643" i="2"/>
  <c r="E641" i="2"/>
  <c r="E639" i="2"/>
  <c r="I628" i="2"/>
  <c r="I626" i="2"/>
  <c r="I624" i="2"/>
  <c r="I622" i="2"/>
  <c r="E620" i="2"/>
  <c r="E618" i="2"/>
  <c r="E616" i="2"/>
  <c r="E614" i="2"/>
  <c r="I603" i="2"/>
  <c r="I601" i="2"/>
  <c r="I599" i="2"/>
  <c r="I597" i="2"/>
  <c r="E595" i="2"/>
  <c r="E593" i="2"/>
  <c r="E591" i="2"/>
  <c r="E589" i="2"/>
  <c r="I578" i="2"/>
  <c r="I576" i="2"/>
  <c r="I574" i="2"/>
  <c r="I572" i="2"/>
  <c r="E570" i="2"/>
  <c r="E568" i="2"/>
  <c r="E566" i="2"/>
  <c r="E564" i="2"/>
  <c r="I553" i="2"/>
  <c r="I551" i="2"/>
  <c r="I549" i="2"/>
  <c r="I547" i="2"/>
  <c r="E545" i="2"/>
  <c r="E543" i="2"/>
  <c r="E541" i="2"/>
  <c r="E539" i="2"/>
  <c r="I528" i="2"/>
  <c r="I526" i="2"/>
  <c r="I524" i="2"/>
  <c r="I522" i="2"/>
  <c r="E520" i="2"/>
  <c r="E518" i="2"/>
  <c r="E516" i="2"/>
  <c r="E514" i="2"/>
  <c r="I1014" i="2"/>
  <c r="D952" i="2"/>
  <c r="J912" i="2"/>
  <c r="I887" i="2"/>
  <c r="B832" i="2"/>
  <c r="H823" i="2"/>
  <c r="G801" i="2"/>
  <c r="K788" i="2"/>
  <c r="E782" i="2"/>
  <c r="J776" i="2"/>
  <c r="B767" i="2"/>
  <c r="D750" i="2"/>
  <c r="H746" i="2"/>
  <c r="B743" i="2"/>
  <c r="E723" i="2"/>
  <c r="B717" i="2"/>
  <c r="J713" i="2"/>
  <c r="B707" i="2"/>
  <c r="B704" i="2"/>
  <c r="J700" i="2"/>
  <c r="I692" i="2"/>
  <c r="J687" i="2"/>
  <c r="D685" i="2"/>
  <c r="H680" i="2"/>
  <c r="H678" i="2"/>
  <c r="H676" i="2"/>
  <c r="H674" i="2"/>
  <c r="D672" i="2"/>
  <c r="D670" i="2"/>
  <c r="D668" i="2"/>
  <c r="D666" i="2"/>
  <c r="H655" i="2"/>
  <c r="H653" i="2"/>
  <c r="H651" i="2"/>
  <c r="H649" i="2"/>
  <c r="D647" i="2"/>
  <c r="D645" i="2"/>
  <c r="D643" i="2"/>
  <c r="D641" i="2"/>
  <c r="H630" i="2"/>
  <c r="H628" i="2"/>
  <c r="H626" i="2"/>
  <c r="H624" i="2"/>
  <c r="D622" i="2"/>
  <c r="D620" i="2"/>
  <c r="D618" i="2"/>
  <c r="D616" i="2"/>
  <c r="H605" i="2"/>
  <c r="H603" i="2"/>
  <c r="H601" i="2"/>
  <c r="H599" i="2"/>
  <c r="D597" i="2"/>
  <c r="D595" i="2"/>
  <c r="D593" i="2"/>
  <c r="D591" i="2"/>
  <c r="H580" i="2"/>
  <c r="H578" i="2"/>
  <c r="H576" i="2"/>
  <c r="H574" i="2"/>
  <c r="D572" i="2"/>
  <c r="J1002" i="2"/>
  <c r="D912" i="2"/>
  <c r="D884" i="2"/>
  <c r="J851" i="2"/>
  <c r="G815" i="2"/>
  <c r="I794" i="2"/>
  <c r="J781" i="2"/>
  <c r="D776" i="2"/>
  <c r="E771" i="2"/>
  <c r="B762" i="2"/>
  <c r="K757" i="2"/>
  <c r="D736" i="2"/>
  <c r="J732" i="2"/>
  <c r="I729" i="2"/>
  <c r="J722" i="2"/>
  <c r="K719" i="2"/>
  <c r="G716" i="2"/>
  <c r="H713" i="2"/>
  <c r="D710" i="2"/>
  <c r="H703" i="2"/>
  <c r="H700" i="2"/>
  <c r="J697" i="2"/>
  <c r="J694" i="2"/>
  <c r="J689" i="2"/>
  <c r="D687" i="2"/>
  <c r="J682" i="2"/>
  <c r="B672" i="2"/>
  <c r="B670" i="2"/>
  <c r="B668" i="2"/>
  <c r="B666" i="2"/>
  <c r="J663" i="2"/>
  <c r="J661" i="2"/>
  <c r="J659" i="2"/>
  <c r="J657" i="2"/>
  <c r="B647" i="2"/>
  <c r="B645" i="2"/>
  <c r="B643" i="2"/>
  <c r="B641" i="2"/>
  <c r="J638" i="2"/>
  <c r="J636" i="2"/>
  <c r="J634" i="2"/>
  <c r="J632" i="2"/>
  <c r="B622" i="2"/>
  <c r="B620" i="2"/>
  <c r="B618" i="2"/>
  <c r="B616" i="2"/>
  <c r="J613" i="2"/>
  <c r="J611" i="2"/>
  <c r="J609" i="2"/>
  <c r="J607" i="2"/>
  <c r="B597" i="2"/>
  <c r="B595" i="2"/>
  <c r="B593" i="2"/>
  <c r="B591" i="2"/>
  <c r="J588" i="2"/>
  <c r="J586" i="2"/>
  <c r="J584" i="2"/>
  <c r="J582" i="2"/>
  <c r="B572" i="2"/>
  <c r="B570" i="2"/>
  <c r="B568" i="2"/>
  <c r="B566" i="2"/>
  <c r="J563" i="2"/>
  <c r="J561" i="2"/>
  <c r="J559" i="2"/>
  <c r="J557" i="2"/>
  <c r="B547" i="2"/>
  <c r="B545" i="2"/>
  <c r="B543" i="2"/>
  <c r="B541" i="2"/>
  <c r="J538" i="2"/>
  <c r="J536" i="2"/>
  <c r="J534" i="2"/>
  <c r="J532" i="2"/>
  <c r="B522" i="2"/>
  <c r="B520" i="2"/>
  <c r="B518" i="2"/>
  <c r="B516" i="2"/>
  <c r="J513" i="2"/>
  <c r="J511" i="2"/>
  <c r="J509" i="2"/>
  <c r="J507" i="2"/>
  <c r="B497" i="2"/>
  <c r="B495" i="2"/>
  <c r="B493" i="2"/>
  <c r="B491" i="2"/>
  <c r="J488" i="2"/>
  <c r="K486" i="2"/>
  <c r="B481" i="2"/>
  <c r="B475" i="2"/>
  <c r="D471" i="2"/>
  <c r="E469" i="2"/>
  <c r="D465" i="2"/>
  <c r="E463" i="2"/>
  <c r="G461" i="2"/>
  <c r="I459" i="2"/>
  <c r="K457" i="2"/>
  <c r="G1002" i="2"/>
  <c r="B945" i="2"/>
  <c r="D908" i="2"/>
  <c r="E863" i="2"/>
  <c r="K822" i="2"/>
  <c r="E815" i="2"/>
  <c r="E807" i="2"/>
  <c r="K800" i="2"/>
  <c r="G794" i="2"/>
  <c r="E787" i="2"/>
  <c r="I781" i="2"/>
  <c r="D771" i="2"/>
  <c r="J766" i="2"/>
  <c r="J757" i="2"/>
  <c r="J753" i="2"/>
  <c r="E746" i="2"/>
  <c r="K742" i="2"/>
  <c r="E739" i="2"/>
  <c r="I732" i="2"/>
  <c r="H729" i="2"/>
  <c r="B726" i="2"/>
  <c r="I722" i="2"/>
  <c r="E719" i="2"/>
  <c r="B713" i="2"/>
  <c r="K706" i="2"/>
  <c r="G703" i="2"/>
  <c r="G700" i="2"/>
  <c r="D697" i="2"/>
  <c r="I694" i="2"/>
  <c r="B692" i="2"/>
  <c r="I689" i="2"/>
  <c r="K684" i="2"/>
  <c r="I682" i="2"/>
  <c r="E680" i="2"/>
  <c r="E678" i="2"/>
  <c r="E676" i="2"/>
  <c r="E674" i="2"/>
  <c r="B838" i="2"/>
  <c r="D787" i="2"/>
  <c r="G732" i="2"/>
  <c r="I713" i="2"/>
  <c r="K697" i="2"/>
  <c r="G686" i="2"/>
  <c r="K677" i="2"/>
  <c r="G669" i="2"/>
  <c r="G661" i="2"/>
  <c r="K654" i="2"/>
  <c r="G640" i="2"/>
  <c r="K633" i="2"/>
  <c r="E626" i="2"/>
  <c r="K619" i="2"/>
  <c r="G613" i="2"/>
  <c r="B608" i="2"/>
  <c r="J597" i="2"/>
  <c r="K592" i="2"/>
  <c r="B587" i="2"/>
  <c r="J577" i="2"/>
  <c r="K563" i="2"/>
  <c r="K559" i="2"/>
  <c r="G555" i="2"/>
  <c r="G551" i="2"/>
  <c r="K538" i="2"/>
  <c r="K527" i="2"/>
  <c r="J523" i="2"/>
  <c r="K993" i="2"/>
  <c r="I753" i="2"/>
  <c r="J729" i="2"/>
  <c r="G676" i="2"/>
  <c r="G653" i="2"/>
  <c r="K632" i="2"/>
  <c r="D626" i="2"/>
  <c r="J619" i="2"/>
  <c r="K607" i="2"/>
  <c r="B603" i="2"/>
  <c r="J592" i="2"/>
  <c r="K586" i="2"/>
  <c r="B582" i="2"/>
  <c r="J576" i="2"/>
  <c r="I563" i="2"/>
  <c r="I559" i="2"/>
  <c r="E555" i="2"/>
  <c r="E551" i="2"/>
  <c r="I538" i="2"/>
  <c r="K534" i="2"/>
  <c r="B531" i="2"/>
  <c r="J527" i="2"/>
  <c r="I523" i="2"/>
  <c r="K519" i="2"/>
  <c r="B505" i="2"/>
  <c r="G501" i="2"/>
  <c r="K497" i="2"/>
  <c r="J494" i="2"/>
  <c r="D487" i="2"/>
  <c r="H484" i="2"/>
  <c r="D481" i="2"/>
  <c r="E478" i="2"/>
  <c r="D472" i="2"/>
  <c r="D469" i="2"/>
  <c r="B466" i="2"/>
  <c r="B460" i="2"/>
  <c r="H457" i="2"/>
  <c r="G454" i="2"/>
  <c r="K451" i="2"/>
  <c r="K448" i="2"/>
  <c r="G446" i="2"/>
  <c r="D444" i="2"/>
  <c r="E434" i="2"/>
  <c r="B432" i="2"/>
  <c r="G427" i="2"/>
  <c r="E425" i="2"/>
  <c r="D423" i="2"/>
  <c r="K418" i="2"/>
  <c r="K416" i="2"/>
  <c r="K414" i="2"/>
  <c r="K410" i="2"/>
  <c r="K408" i="2"/>
  <c r="B403" i="2"/>
  <c r="B397" i="2"/>
  <c r="D393" i="2"/>
  <c r="E391" i="2"/>
  <c r="D387" i="2"/>
  <c r="E385" i="2"/>
  <c r="G381" i="2"/>
  <c r="H379" i="2"/>
  <c r="G377" i="2"/>
  <c r="G375" i="2"/>
  <c r="H373" i="2"/>
  <c r="I371" i="2"/>
  <c r="J369" i="2"/>
  <c r="K367" i="2"/>
  <c r="I365" i="2"/>
  <c r="J363" i="2"/>
  <c r="K361" i="2"/>
  <c r="B356" i="2"/>
  <c r="B350" i="2"/>
  <c r="D346" i="2"/>
  <c r="D340" i="2"/>
  <c r="E338" i="2"/>
  <c r="G334" i="2"/>
  <c r="E332" i="2"/>
  <c r="G328" i="2"/>
  <c r="H326" i="2"/>
  <c r="I324" i="2"/>
  <c r="J322" i="2"/>
  <c r="H320" i="2"/>
  <c r="I318" i="2"/>
  <c r="J316" i="2"/>
  <c r="K314" i="2"/>
  <c r="H993" i="2"/>
  <c r="B830" i="2"/>
  <c r="K781" i="2"/>
  <c r="H753" i="2"/>
  <c r="K712" i="2"/>
  <c r="B697" i="2"/>
  <c r="J684" i="2"/>
  <c r="D676" i="2"/>
  <c r="E653" i="2"/>
  <c r="K646" i="2"/>
  <c r="I632" i="2"/>
  <c r="G619" i="2"/>
  <c r="E613" i="2"/>
  <c r="I607" i="2"/>
  <c r="I592" i="2"/>
  <c r="I586" i="2"/>
  <c r="G576" i="2"/>
  <c r="H563" i="2"/>
  <c r="H559" i="2"/>
  <c r="D555" i="2"/>
  <c r="D551" i="2"/>
  <c r="H538" i="2"/>
  <c r="I534" i="2"/>
  <c r="H530" i="2"/>
  <c r="K526" i="2"/>
  <c r="G523" i="2"/>
  <c r="J519" i="2"/>
  <c r="H515" i="2"/>
  <c r="K511" i="2"/>
  <c r="B508" i="2"/>
  <c r="E501" i="2"/>
  <c r="J497" i="2"/>
  <c r="I494" i="2"/>
  <c r="G484" i="2"/>
  <c r="D478" i="2"/>
  <c r="K471" i="2"/>
  <c r="B463" i="2"/>
  <c r="E457" i="2"/>
  <c r="J451" i="2"/>
  <c r="J448" i="2"/>
  <c r="E441" i="2"/>
  <c r="K436" i="2"/>
  <c r="D434" i="2"/>
  <c r="K429" i="2"/>
  <c r="E427" i="2"/>
  <c r="D425" i="2"/>
  <c r="B421" i="2"/>
  <c r="J418" i="2"/>
  <c r="J416" i="2"/>
  <c r="J414" i="2"/>
  <c r="K412" i="2"/>
  <c r="I410" i="2"/>
  <c r="J408" i="2"/>
  <c r="K406" i="2"/>
  <c r="B401" i="2"/>
  <c r="B395" i="2"/>
  <c r="D391" i="2"/>
  <c r="D385" i="2"/>
  <c r="E383" i="2"/>
  <c r="G379" i="2"/>
  <c r="E377" i="2"/>
  <c r="G373" i="2"/>
  <c r="H371" i="2"/>
  <c r="I369" i="2"/>
  <c r="J367" i="2"/>
  <c r="H365" i="2"/>
  <c r="I363" i="2"/>
  <c r="J361" i="2"/>
  <c r="K359" i="2"/>
  <c r="K355" i="2"/>
  <c r="K353" i="2"/>
  <c r="B348" i="2"/>
  <c r="B342" i="2"/>
  <c r="D338" i="2"/>
  <c r="E336" i="2"/>
  <c r="D332" i="2"/>
  <c r="E330" i="2"/>
  <c r="G326" i="2"/>
  <c r="H324" i="2"/>
  <c r="G322" i="2"/>
  <c r="G320" i="2"/>
  <c r="H318" i="2"/>
  <c r="I316" i="2"/>
  <c r="J314" i="2"/>
  <c r="K312" i="2"/>
  <c r="I310" i="2"/>
  <c r="J308" i="2"/>
  <c r="K306" i="2"/>
  <c r="B301" i="2"/>
  <c r="E295" i="2"/>
  <c r="G293" i="2"/>
  <c r="I291" i="2"/>
  <c r="K289" i="2"/>
  <c r="E284" i="2"/>
  <c r="E282" i="2"/>
  <c r="H280" i="2"/>
  <c r="K278" i="2"/>
  <c r="B277" i="2"/>
  <c r="E275" i="2"/>
  <c r="H273" i="2"/>
  <c r="K271" i="2"/>
  <c r="B270" i="2"/>
  <c r="E268" i="2"/>
  <c r="H266" i="2"/>
  <c r="K264" i="2"/>
  <c r="B263" i="2"/>
  <c r="E261" i="2"/>
  <c r="H259" i="2"/>
  <c r="K257" i="2"/>
  <c r="B256" i="2"/>
  <c r="E254" i="2"/>
  <c r="G252" i="2"/>
  <c r="J250" i="2"/>
  <c r="D247" i="2"/>
  <c r="G245" i="2"/>
  <c r="J243" i="2"/>
  <c r="D240" i="2"/>
  <c r="H238" i="2"/>
  <c r="D235" i="2"/>
  <c r="H233" i="2"/>
  <c r="D230" i="2"/>
  <c r="H228" i="2"/>
  <c r="D225" i="2"/>
  <c r="H223" i="2"/>
  <c r="D220" i="2"/>
  <c r="H218" i="2"/>
  <c r="D215" i="2"/>
  <c r="H213" i="2"/>
  <c r="D210" i="2"/>
  <c r="H208" i="2"/>
  <c r="D205" i="2"/>
  <c r="H203" i="2"/>
  <c r="D200" i="2"/>
  <c r="H198" i="2"/>
  <c r="D195" i="2"/>
  <c r="H193" i="2"/>
  <c r="D190" i="2"/>
  <c r="H188" i="2"/>
  <c r="D185" i="2"/>
  <c r="H183" i="2"/>
  <c r="D180" i="2"/>
  <c r="H178" i="2"/>
  <c r="D175" i="2"/>
  <c r="H173" i="2"/>
  <c r="D170" i="2"/>
  <c r="H168" i="2"/>
  <c r="D165" i="2"/>
  <c r="H163" i="2"/>
  <c r="D160" i="2"/>
  <c r="H158" i="2"/>
  <c r="D155" i="2"/>
  <c r="H153" i="2"/>
  <c r="D150" i="2"/>
  <c r="H148" i="2"/>
  <c r="D145" i="2"/>
  <c r="H143" i="2"/>
  <c r="D140" i="2"/>
  <c r="H138" i="2"/>
  <c r="D135" i="2"/>
  <c r="H133" i="2"/>
  <c r="D130" i="2"/>
  <c r="H128" i="2"/>
  <c r="D125" i="2"/>
  <c r="H123" i="2"/>
  <c r="D120" i="2"/>
  <c r="H118" i="2"/>
  <c r="D115" i="2"/>
  <c r="H113" i="2"/>
  <c r="D110" i="2"/>
  <c r="H108" i="2"/>
  <c r="D105" i="2"/>
  <c r="H103" i="2"/>
  <c r="D100" i="2"/>
  <c r="H98" i="2"/>
  <c r="D95" i="2"/>
  <c r="K951" i="2"/>
  <c r="G781" i="2"/>
  <c r="B750" i="2"/>
  <c r="G696" i="2"/>
  <c r="I684" i="2"/>
  <c r="K667" i="2"/>
  <c r="K659" i="2"/>
  <c r="D653" i="2"/>
  <c r="J646" i="2"/>
  <c r="K638" i="2"/>
  <c r="D632" i="2"/>
  <c r="B626" i="2"/>
  <c r="D607" i="2"/>
  <c r="K602" i="2"/>
  <c r="H586" i="2"/>
  <c r="K581" i="2"/>
  <c r="E576" i="2"/>
  <c r="K571" i="2"/>
  <c r="K567" i="2"/>
  <c r="G563" i="2"/>
  <c r="G559" i="2"/>
  <c r="K546" i="2"/>
  <c r="K542" i="2"/>
  <c r="G538" i="2"/>
  <c r="H534" i="2"/>
  <c r="G530" i="2"/>
  <c r="J526" i="2"/>
  <c r="I519" i="2"/>
  <c r="G515" i="2"/>
  <c r="I511" i="2"/>
  <c r="K504" i="2"/>
  <c r="D501" i="2"/>
  <c r="I497" i="2"/>
  <c r="G494" i="2"/>
  <c r="H490" i="2"/>
  <c r="B487" i="2"/>
  <c r="E484" i="2"/>
  <c r="K477" i="2"/>
  <c r="I471" i="2"/>
  <c r="K468" i="2"/>
  <c r="H465" i="2"/>
  <c r="D457" i="2"/>
  <c r="E454" i="2"/>
  <c r="H451" i="2"/>
  <c r="I448" i="2"/>
  <c r="E446" i="2"/>
  <c r="H443" i="2"/>
  <c r="D441" i="2"/>
  <c r="H429" i="2"/>
  <c r="D427" i="2"/>
  <c r="B423" i="2"/>
  <c r="K420" i="2"/>
  <c r="I418" i="2"/>
  <c r="I416" i="2"/>
  <c r="I414" i="2"/>
  <c r="J412" i="2"/>
  <c r="H410" i="2"/>
  <c r="I408" i="2"/>
  <c r="J406" i="2"/>
  <c r="K404" i="2"/>
  <c r="K400" i="2"/>
  <c r="K398" i="2"/>
  <c r="B393" i="2"/>
  <c r="B387" i="2"/>
  <c r="D383" i="2"/>
  <c r="E381" i="2"/>
  <c r="D377" i="2"/>
  <c r="E375" i="2"/>
  <c r="G371" i="2"/>
  <c r="H369" i="2"/>
  <c r="G367" i="2"/>
  <c r="G365" i="2"/>
  <c r="H363" i="2"/>
  <c r="I361" i="2"/>
  <c r="J359" i="2"/>
  <c r="K357" i="2"/>
  <c r="I355" i="2"/>
  <c r="J353" i="2"/>
  <c r="K351" i="2"/>
  <c r="B346" i="2"/>
  <c r="B340" i="2"/>
  <c r="D336" i="2"/>
  <c r="D330" i="2"/>
  <c r="E328" i="2"/>
  <c r="G324" i="2"/>
  <c r="E322" i="2"/>
  <c r="G318" i="2"/>
  <c r="H316" i="2"/>
  <c r="I314" i="2"/>
  <c r="J312" i="2"/>
  <c r="H310" i="2"/>
  <c r="I308" i="2"/>
  <c r="J306" i="2"/>
  <c r="K304" i="2"/>
  <c r="K300" i="2"/>
  <c r="B297" i="2"/>
  <c r="D295" i="2"/>
  <c r="H291" i="2"/>
  <c r="J289" i="2"/>
  <c r="B286" i="2"/>
  <c r="D282" i="2"/>
  <c r="G280" i="2"/>
  <c r="J278" i="2"/>
  <c r="D275" i="2"/>
  <c r="G273" i="2"/>
  <c r="J271" i="2"/>
  <c r="D268" i="2"/>
  <c r="G266" i="2"/>
  <c r="J264" i="2"/>
  <c r="D261" i="2"/>
  <c r="G259" i="2"/>
  <c r="J257" i="2"/>
  <c r="I250" i="2"/>
  <c r="I243" i="2"/>
  <c r="G238" i="2"/>
  <c r="K236" i="2"/>
  <c r="G233" i="2"/>
  <c r="K231" i="2"/>
  <c r="G228" i="2"/>
  <c r="K226" i="2"/>
  <c r="G223" i="2"/>
  <c r="K221" i="2"/>
  <c r="G218" i="2"/>
  <c r="K216" i="2"/>
  <c r="G213" i="2"/>
  <c r="K211" i="2"/>
  <c r="G208" i="2"/>
  <c r="K206" i="2"/>
  <c r="G203" i="2"/>
  <c r="K201" i="2"/>
  <c r="G198" i="2"/>
  <c r="K196" i="2"/>
  <c r="G193" i="2"/>
  <c r="K191" i="2"/>
  <c r="G188" i="2"/>
  <c r="K186" i="2"/>
  <c r="G183" i="2"/>
  <c r="K181" i="2"/>
  <c r="G178" i="2"/>
  <c r="K176" i="2"/>
  <c r="G173" i="2"/>
  <c r="K171" i="2"/>
  <c r="G168" i="2"/>
  <c r="K166" i="2"/>
  <c r="G163" i="2"/>
  <c r="K161" i="2"/>
  <c r="G158" i="2"/>
  <c r="K156" i="2"/>
  <c r="G153" i="2"/>
  <c r="K151" i="2"/>
  <c r="G148" i="2"/>
  <c r="K146" i="2"/>
  <c r="E781" i="2"/>
  <c r="E749" i="2"/>
  <c r="D726" i="2"/>
  <c r="E710" i="2"/>
  <c r="K694" i="2"/>
  <c r="H684" i="2"/>
  <c r="B676" i="2"/>
  <c r="J667" i="2"/>
  <c r="I659" i="2"/>
  <c r="G646" i="2"/>
  <c r="I638" i="2"/>
  <c r="G625" i="2"/>
  <c r="B612" i="2"/>
  <c r="J601" i="2"/>
  <c r="K596" i="2"/>
  <c r="G586" i="2"/>
  <c r="B581" i="2"/>
  <c r="D576" i="2"/>
  <c r="J571" i="2"/>
  <c r="J567" i="2"/>
  <c r="B555" i="2"/>
  <c r="B551" i="2"/>
  <c r="J546" i="2"/>
  <c r="J542" i="2"/>
  <c r="G534" i="2"/>
  <c r="E530" i="2"/>
  <c r="H526" i="2"/>
  <c r="K522" i="2"/>
  <c r="G519" i="2"/>
  <c r="H511" i="2"/>
  <c r="J504" i="2"/>
  <c r="D497" i="2"/>
  <c r="G490" i="2"/>
  <c r="D484" i="2"/>
  <c r="I477" i="2"/>
  <c r="K474" i="2"/>
  <c r="H471" i="2"/>
  <c r="J468" i="2"/>
  <c r="G465" i="2"/>
  <c r="K459" i="2"/>
  <c r="B457" i="2"/>
  <c r="D454" i="2"/>
  <c r="G451" i="2"/>
  <c r="H448" i="2"/>
  <c r="D446" i="2"/>
  <c r="K438" i="2"/>
  <c r="D436" i="2"/>
  <c r="K431" i="2"/>
  <c r="B425" i="2"/>
  <c r="I420" i="2"/>
  <c r="H418" i="2"/>
  <c r="H416" i="2"/>
  <c r="H414" i="2"/>
  <c r="G412" i="2"/>
  <c r="G410" i="2"/>
  <c r="H408" i="2"/>
  <c r="I406" i="2"/>
  <c r="J404" i="2"/>
  <c r="K402" i="2"/>
  <c r="I400" i="2"/>
  <c r="J398" i="2"/>
  <c r="K396" i="2"/>
  <c r="B391" i="2"/>
  <c r="B385" i="2"/>
  <c r="D381" i="2"/>
  <c r="D375" i="2"/>
  <c r="E373" i="2"/>
  <c r="G369" i="2"/>
  <c r="E367" i="2"/>
  <c r="G363" i="2"/>
  <c r="H361" i="2"/>
  <c r="I359" i="2"/>
  <c r="J357" i="2"/>
  <c r="H355" i="2"/>
  <c r="I353" i="2"/>
  <c r="J351" i="2"/>
  <c r="K349" i="2"/>
  <c r="K345" i="2"/>
  <c r="K343" i="2"/>
  <c r="B338" i="2"/>
  <c r="B332" i="2"/>
  <c r="D328" i="2"/>
  <c r="E326" i="2"/>
  <c r="D322" i="2"/>
  <c r="E320" i="2"/>
  <c r="G316" i="2"/>
  <c r="H314" i="2"/>
  <c r="G312" i="2"/>
  <c r="G310" i="2"/>
  <c r="H308" i="2"/>
  <c r="I306" i="2"/>
  <c r="J304" i="2"/>
  <c r="K302" i="2"/>
  <c r="I300" i="2"/>
  <c r="K298" i="2"/>
  <c r="E293" i="2"/>
  <c r="G291" i="2"/>
  <c r="I289" i="2"/>
  <c r="K287" i="2"/>
  <c r="I278" i="2"/>
  <c r="I271" i="2"/>
  <c r="I264" i="2"/>
  <c r="I257" i="2"/>
  <c r="K255" i="2"/>
  <c r="B254" i="2"/>
  <c r="E252" i="2"/>
  <c r="H250" i="2"/>
  <c r="K248" i="2"/>
  <c r="B247" i="2"/>
  <c r="E245" i="2"/>
  <c r="H243" i="2"/>
  <c r="K241" i="2"/>
  <c r="B240" i="2"/>
  <c r="H938" i="2"/>
  <c r="H822" i="2"/>
  <c r="E776" i="2"/>
  <c r="D749" i="2"/>
  <c r="B710" i="2"/>
  <c r="H694" i="2"/>
  <c r="E684" i="2"/>
  <c r="G675" i="2"/>
  <c r="H659" i="2"/>
  <c r="B653" i="2"/>
  <c r="H638" i="2"/>
  <c r="B632" i="2"/>
  <c r="G624" i="2"/>
  <c r="K611" i="2"/>
  <c r="B607" i="2"/>
  <c r="G601" i="2"/>
  <c r="J596" i="2"/>
  <c r="G580" i="2"/>
  <c r="I571" i="2"/>
  <c r="I567" i="2"/>
  <c r="E563" i="2"/>
  <c r="E559" i="2"/>
  <c r="I546" i="2"/>
  <c r="I542" i="2"/>
  <c r="E538" i="2"/>
  <c r="D530" i="2"/>
  <c r="G526" i="2"/>
  <c r="J522" i="2"/>
  <c r="E515" i="2"/>
  <c r="G511" i="2"/>
  <c r="K507" i="2"/>
  <c r="K503" i="2"/>
  <c r="B501" i="2"/>
  <c r="G493" i="2"/>
  <c r="H480" i="2"/>
  <c r="H477" i="2"/>
  <c r="J474" i="2"/>
  <c r="G471" i="2"/>
  <c r="I468" i="2"/>
  <c r="J462" i="2"/>
  <c r="J459" i="2"/>
  <c r="B451" i="2"/>
  <c r="G448" i="2"/>
  <c r="E443" i="2"/>
  <c r="B441" i="2"/>
  <c r="J438" i="2"/>
  <c r="J431" i="2"/>
  <c r="D429" i="2"/>
  <c r="B427" i="2"/>
  <c r="G420" i="2"/>
  <c r="G418" i="2"/>
  <c r="G416" i="2"/>
  <c r="G414" i="2"/>
  <c r="E412" i="2"/>
  <c r="G408" i="2"/>
  <c r="H406" i="2"/>
  <c r="I404" i="2"/>
  <c r="J402" i="2"/>
  <c r="H400" i="2"/>
  <c r="I398" i="2"/>
  <c r="J396" i="2"/>
  <c r="K394" i="2"/>
  <c r="K390" i="2"/>
  <c r="K388" i="2"/>
  <c r="B383" i="2"/>
  <c r="B377" i="2"/>
  <c r="D373" i="2"/>
  <c r="E371" i="2"/>
  <c r="D367" i="2"/>
  <c r="E365" i="2"/>
  <c r="G361" i="2"/>
  <c r="H359" i="2"/>
  <c r="G357" i="2"/>
  <c r="G355" i="2"/>
  <c r="H353" i="2"/>
  <c r="I351" i="2"/>
  <c r="J349" i="2"/>
  <c r="K347" i="2"/>
  <c r="I345" i="2"/>
  <c r="J343" i="2"/>
  <c r="K341" i="2"/>
  <c r="B336" i="2"/>
  <c r="B330" i="2"/>
  <c r="D326" i="2"/>
  <c r="D320" i="2"/>
  <c r="E318" i="2"/>
  <c r="G314" i="2"/>
  <c r="E312" i="2"/>
  <c r="G308" i="2"/>
  <c r="H306" i="2"/>
  <c r="I304" i="2"/>
  <c r="J302" i="2"/>
  <c r="H300" i="2"/>
  <c r="J298" i="2"/>
  <c r="B295" i="2"/>
  <c r="D293" i="2"/>
  <c r="H289" i="2"/>
  <c r="J287" i="2"/>
  <c r="K285" i="2"/>
  <c r="B282" i="2"/>
  <c r="E280" i="2"/>
  <c r="H278" i="2"/>
  <c r="K276" i="2"/>
  <c r="B275" i="2"/>
  <c r="E273" i="2"/>
  <c r="H271" i="2"/>
  <c r="K269" i="2"/>
  <c r="B268" i="2"/>
  <c r="E266" i="2"/>
  <c r="H264" i="2"/>
  <c r="K262" i="2"/>
  <c r="B261" i="2"/>
  <c r="E259" i="2"/>
  <c r="G257" i="2"/>
  <c r="J255" i="2"/>
  <c r="D252" i="2"/>
  <c r="G250" i="2"/>
  <c r="J248" i="2"/>
  <c r="D245" i="2"/>
  <c r="G243" i="2"/>
  <c r="J241" i="2"/>
  <c r="E238" i="2"/>
  <c r="I236" i="2"/>
  <c r="E233" i="2"/>
  <c r="I231" i="2"/>
  <c r="E228" i="2"/>
  <c r="I226" i="2"/>
  <c r="E223" i="2"/>
  <c r="I221" i="2"/>
  <c r="E218" i="2"/>
  <c r="I216" i="2"/>
  <c r="E213" i="2"/>
  <c r="I211" i="2"/>
  <c r="E208" i="2"/>
  <c r="I206" i="2"/>
  <c r="E203" i="2"/>
  <c r="I201" i="2"/>
  <c r="E198" i="2"/>
  <c r="I196" i="2"/>
  <c r="E193" i="2"/>
  <c r="I191" i="2"/>
  <c r="E188" i="2"/>
  <c r="I186" i="2"/>
  <c r="E183" i="2"/>
  <c r="I181" i="2"/>
  <c r="E178" i="2"/>
  <c r="I176" i="2"/>
  <c r="E173" i="2"/>
  <c r="I171" i="2"/>
  <c r="E168" i="2"/>
  <c r="I166" i="2"/>
  <c r="E163" i="2"/>
  <c r="I161" i="2"/>
  <c r="E158" i="2"/>
  <c r="I156" i="2"/>
  <c r="E153" i="2"/>
  <c r="I151" i="2"/>
  <c r="E148" i="2"/>
  <c r="I146" i="2"/>
  <c r="E143" i="2"/>
  <c r="I141" i="2"/>
  <c r="E138" i="2"/>
  <c r="I136" i="2"/>
  <c r="E133" i="2"/>
  <c r="I131" i="2"/>
  <c r="E128" i="2"/>
  <c r="I126" i="2"/>
  <c r="E123" i="2"/>
  <c r="E822" i="2"/>
  <c r="G746" i="2"/>
  <c r="G709" i="2"/>
  <c r="G694" i="2"/>
  <c r="K682" i="2"/>
  <c r="G674" i="2"/>
  <c r="G659" i="2"/>
  <c r="K652" i="2"/>
  <c r="G638" i="2"/>
  <c r="K631" i="2"/>
  <c r="E624" i="2"/>
  <c r="K617" i="2"/>
  <c r="I611" i="2"/>
  <c r="E601" i="2"/>
  <c r="I596" i="2"/>
  <c r="E586" i="2"/>
  <c r="E580" i="2"/>
  <c r="B576" i="2"/>
  <c r="G571" i="2"/>
  <c r="K558" i="2"/>
  <c r="K554" i="2"/>
  <c r="G550" i="2"/>
  <c r="G546" i="2"/>
  <c r="E534" i="2"/>
  <c r="E526" i="2"/>
  <c r="D522" i="2"/>
  <c r="G518" i="2"/>
  <c r="I507" i="2"/>
  <c r="J503" i="2"/>
  <c r="E490" i="2"/>
  <c r="J486" i="2"/>
  <c r="E483" i="2"/>
  <c r="G480" i="2"/>
  <c r="D477" i="2"/>
  <c r="I474" i="2"/>
  <c r="G468" i="2"/>
  <c r="E465" i="2"/>
  <c r="I462" i="2"/>
  <c r="H459" i="2"/>
  <c r="H456" i="2"/>
  <c r="K453" i="2"/>
  <c r="B446" i="2"/>
  <c r="D443" i="2"/>
  <c r="I438" i="2"/>
  <c r="B436" i="2"/>
  <c r="K433" i="2"/>
  <c r="I431" i="2"/>
  <c r="K422" i="2"/>
  <c r="D412" i="2"/>
  <c r="E410" i="2"/>
  <c r="G406" i="2"/>
  <c r="H404" i="2"/>
  <c r="G402" i="2"/>
  <c r="G400" i="2"/>
  <c r="H398" i="2"/>
  <c r="I396" i="2"/>
  <c r="J394" i="2"/>
  <c r="K392" i="2"/>
  <c r="I390" i="2"/>
  <c r="J388" i="2"/>
  <c r="K386" i="2"/>
  <c r="B381" i="2"/>
  <c r="B375" i="2"/>
  <c r="D371" i="2"/>
  <c r="G907" i="2"/>
  <c r="K815" i="2"/>
  <c r="K775" i="2"/>
  <c r="D746" i="2"/>
  <c r="B725" i="2"/>
  <c r="K708" i="2"/>
  <c r="K693" i="2"/>
  <c r="D682" i="2"/>
  <c r="H665" i="2"/>
  <c r="G651" i="2"/>
  <c r="G630" i="2"/>
  <c r="J617" i="2"/>
  <c r="H611" i="2"/>
  <c r="K606" i="2"/>
  <c r="D601" i="2"/>
  <c r="G596" i="2"/>
  <c r="H590" i="2"/>
  <c r="D580" i="2"/>
  <c r="B567" i="2"/>
  <c r="B563" i="2"/>
  <c r="J558" i="2"/>
  <c r="J554" i="2"/>
  <c r="B542" i="2"/>
  <c r="B538" i="2"/>
  <c r="K533" i="2"/>
  <c r="B530" i="2"/>
  <c r="D526" i="2"/>
  <c r="B515" i="2"/>
  <c r="E511" i="2"/>
  <c r="D507" i="2"/>
  <c r="I503" i="2"/>
  <c r="G500" i="2"/>
  <c r="E493" i="2"/>
  <c r="I486" i="2"/>
  <c r="D483" i="2"/>
  <c r="G474" i="2"/>
  <c r="E471" i="2"/>
  <c r="B462" i="2"/>
  <c r="G459" i="2"/>
  <c r="J453" i="2"/>
  <c r="I450" i="2"/>
  <c r="E448" i="2"/>
  <c r="H438" i="2"/>
  <c r="J433" i="2"/>
  <c r="H431" i="2"/>
  <c r="K424" i="2"/>
  <c r="H422" i="2"/>
  <c r="E420" i="2"/>
  <c r="E418" i="2"/>
  <c r="E416" i="2"/>
  <c r="D410" i="2"/>
  <c r="E408" i="2"/>
  <c r="G404" i="2"/>
  <c r="E402" i="2"/>
  <c r="G398" i="2"/>
  <c r="H396" i="2"/>
  <c r="I394" i="2"/>
  <c r="J392" i="2"/>
  <c r="H390" i="2"/>
  <c r="I388" i="2"/>
  <c r="J386" i="2"/>
  <c r="K384" i="2"/>
  <c r="K380" i="2"/>
  <c r="K378" i="2"/>
  <c r="B373" i="2"/>
  <c r="B367" i="2"/>
  <c r="D363" i="2"/>
  <c r="E361" i="2"/>
  <c r="D357" i="2"/>
  <c r="E355" i="2"/>
  <c r="G351" i="2"/>
  <c r="H349" i="2"/>
  <c r="G347" i="2"/>
  <c r="G345" i="2"/>
  <c r="H343" i="2"/>
  <c r="I341" i="2"/>
  <c r="J339" i="2"/>
  <c r="K337" i="2"/>
  <c r="I335" i="2"/>
  <c r="J333" i="2"/>
  <c r="K331" i="2"/>
  <c r="B326" i="2"/>
  <c r="B320" i="2"/>
  <c r="G814" i="2"/>
  <c r="B772" i="2"/>
  <c r="I745" i="2"/>
  <c r="K722" i="2"/>
  <c r="D692" i="2"/>
  <c r="K673" i="2"/>
  <c r="G665" i="2"/>
  <c r="K658" i="2"/>
  <c r="E651" i="2"/>
  <c r="K644" i="2"/>
  <c r="E630" i="2"/>
  <c r="K623" i="2"/>
  <c r="G611" i="2"/>
  <c r="B606" i="2"/>
  <c r="G590" i="2"/>
  <c r="B585" i="2"/>
  <c r="G575" i="2"/>
  <c r="B562" i="2"/>
  <c r="B558" i="2"/>
  <c r="J553" i="2"/>
  <c r="J549" i="2"/>
  <c r="B537" i="2"/>
  <c r="J533" i="2"/>
  <c r="D518" i="2"/>
  <c r="G514" i="2"/>
  <c r="H503" i="2"/>
  <c r="K496" i="2"/>
  <c r="D493" i="2"/>
  <c r="B490" i="2"/>
  <c r="H486" i="2"/>
  <c r="D480" i="2"/>
  <c r="B477" i="2"/>
  <c r="B465" i="2"/>
  <c r="E456" i="2"/>
  <c r="I453" i="2"/>
  <c r="H450" i="2"/>
  <c r="D448" i="2"/>
  <c r="B443" i="2"/>
  <c r="I440" i="2"/>
  <c r="I433" i="2"/>
  <c r="K426" i="2"/>
  <c r="J424" i="2"/>
  <c r="E422" i="2"/>
  <c r="D420" i="2"/>
  <c r="D418" i="2"/>
  <c r="D416" i="2"/>
  <c r="B412" i="2"/>
  <c r="D408" i="2"/>
  <c r="E406" i="2"/>
  <c r="D402" i="2"/>
  <c r="E400" i="2"/>
  <c r="J813" i="2"/>
  <c r="K770" i="2"/>
  <c r="H722" i="2"/>
  <c r="J706" i="2"/>
  <c r="B682" i="2"/>
  <c r="J673" i="2"/>
  <c r="K657" i="2"/>
  <c r="D651" i="2"/>
  <c r="J644" i="2"/>
  <c r="K636" i="2"/>
  <c r="D630" i="2"/>
  <c r="J623" i="2"/>
  <c r="G605" i="2"/>
  <c r="B601" i="2"/>
  <c r="K584" i="2"/>
  <c r="B580" i="2"/>
  <c r="D570" i="2"/>
  <c r="D566" i="2"/>
  <c r="H553" i="2"/>
  <c r="H549" i="2"/>
  <c r="D545" i="2"/>
  <c r="D541" i="2"/>
  <c r="K529" i="2"/>
  <c r="B526" i="2"/>
  <c r="B511" i="2"/>
  <c r="B507" i="2"/>
  <c r="G503" i="2"/>
  <c r="K499" i="2"/>
  <c r="J496" i="2"/>
  <c r="G489" i="2"/>
  <c r="G486" i="2"/>
  <c r="B483" i="2"/>
  <c r="J473" i="2"/>
  <c r="B471" i="2"/>
  <c r="K467" i="2"/>
  <c r="K461" i="2"/>
  <c r="E459" i="2"/>
  <c r="D456" i="2"/>
  <c r="H453" i="2"/>
  <c r="G450" i="2"/>
  <c r="D445" i="2"/>
  <c r="H440" i="2"/>
  <c r="K435" i="2"/>
  <c r="H433" i="2"/>
  <c r="K428" i="2"/>
  <c r="D881" i="2"/>
  <c r="J808" i="2"/>
  <c r="I770" i="2"/>
  <c r="J742" i="2"/>
  <c r="G722" i="2"/>
  <c r="I706" i="2"/>
  <c r="K681" i="2"/>
  <c r="G673" i="2"/>
  <c r="I657" i="2"/>
  <c r="G644" i="2"/>
  <c r="I636" i="2"/>
  <c r="G623" i="2"/>
  <c r="E611" i="2"/>
  <c r="E605" i="2"/>
  <c r="E590" i="2"/>
  <c r="I584" i="2"/>
  <c r="J574" i="2"/>
  <c r="K561" i="2"/>
  <c r="K557" i="2"/>
  <c r="G553" i="2"/>
  <c r="G549" i="2"/>
  <c r="K536" i="2"/>
  <c r="B533" i="2"/>
  <c r="J529" i="2"/>
  <c r="K521" i="2"/>
  <c r="E503" i="2"/>
  <c r="J499" i="2"/>
  <c r="I496" i="2"/>
  <c r="J479" i="2"/>
  <c r="K476" i="2"/>
  <c r="H473" i="2"/>
  <c r="J467" i="2"/>
  <c r="J461" i="2"/>
  <c r="D459" i="2"/>
  <c r="B448" i="2"/>
  <c r="G440" i="2"/>
  <c r="I435" i="2"/>
  <c r="G433" i="2"/>
  <c r="J428" i="2"/>
  <c r="I426" i="2"/>
  <c r="H424" i="2"/>
  <c r="B422" i="2"/>
  <c r="B420" i="2"/>
  <c r="B418" i="2"/>
  <c r="B416" i="2"/>
  <c r="K413" i="2"/>
  <c r="B408" i="2"/>
  <c r="B402" i="2"/>
  <c r="D398" i="2"/>
  <c r="E396" i="2"/>
  <c r="D392" i="2"/>
  <c r="E390" i="2"/>
  <c r="G386" i="2"/>
  <c r="H384" i="2"/>
  <c r="G382" i="2"/>
  <c r="G380" i="2"/>
  <c r="H378" i="2"/>
  <c r="I376" i="2"/>
  <c r="J374" i="2"/>
  <c r="K372" i="2"/>
  <c r="I370" i="2"/>
  <c r="J368" i="2"/>
  <c r="K366" i="2"/>
  <c r="B361" i="2"/>
  <c r="B355" i="2"/>
  <c r="D351" i="2"/>
  <c r="B807" i="2"/>
  <c r="I742" i="2"/>
  <c r="J721" i="2"/>
  <c r="K705" i="2"/>
  <c r="E691" i="2"/>
  <c r="G680" i="2"/>
  <c r="K663" i="2"/>
  <c r="D657" i="2"/>
  <c r="B651" i="2"/>
  <c r="H636" i="2"/>
  <c r="B630" i="2"/>
  <c r="D605" i="2"/>
  <c r="G600" i="2"/>
  <c r="H584" i="2"/>
  <c r="K579" i="2"/>
  <c r="G574" i="2"/>
  <c r="I561" i="2"/>
  <c r="I557" i="2"/>
  <c r="E553" i="2"/>
  <c r="E549" i="2"/>
  <c r="I536" i="2"/>
  <c r="K528" i="2"/>
  <c r="G525" i="2"/>
  <c r="J521" i="2"/>
  <c r="K513" i="2"/>
  <c r="B510" i="2"/>
  <c r="K506" i="2"/>
  <c r="D503" i="2"/>
  <c r="I499" i="2"/>
  <c r="G496" i="2"/>
  <c r="E489" i="2"/>
  <c r="D486" i="2"/>
  <c r="K482" i="2"/>
  <c r="H479" i="2"/>
  <c r="J476" i="2"/>
  <c r="G473" i="2"/>
  <c r="I467" i="2"/>
  <c r="K464" i="2"/>
  <c r="I461" i="2"/>
  <c r="B456" i="2"/>
  <c r="E453" i="2"/>
  <c r="E450" i="2"/>
  <c r="B445" i="2"/>
  <c r="K442" i="2"/>
  <c r="K437" i="2"/>
  <c r="H435" i="2"/>
  <c r="K430" i="2"/>
  <c r="I428" i="2"/>
  <c r="H426" i="2"/>
  <c r="E424" i="2"/>
  <c r="K415" i="2"/>
  <c r="J413" i="2"/>
  <c r="K411" i="2"/>
  <c r="B406" i="2"/>
  <c r="B400" i="2"/>
  <c r="D396" i="2"/>
  <c r="D390" i="2"/>
  <c r="E388" i="2"/>
  <c r="G384" i="2"/>
  <c r="E382" i="2"/>
  <c r="G378" i="2"/>
  <c r="H376" i="2"/>
  <c r="I374" i="2"/>
  <c r="J372" i="2"/>
  <c r="H370" i="2"/>
  <c r="I368" i="2"/>
  <c r="J366" i="2"/>
  <c r="K364" i="2"/>
  <c r="K360" i="2"/>
  <c r="K358" i="2"/>
  <c r="B353" i="2"/>
  <c r="B347" i="2"/>
  <c r="D343" i="2"/>
  <c r="E341" i="2"/>
  <c r="D337" i="2"/>
  <c r="E335" i="2"/>
  <c r="G331" i="2"/>
  <c r="H329" i="2"/>
  <c r="G327" i="2"/>
  <c r="G325" i="2"/>
  <c r="H323" i="2"/>
  <c r="I321" i="2"/>
  <c r="J319" i="2"/>
  <c r="K317" i="2"/>
  <c r="I315" i="2"/>
  <c r="J313" i="2"/>
  <c r="K311" i="2"/>
  <c r="B306" i="2"/>
  <c r="B300" i="2"/>
  <c r="D298" i="2"/>
  <c r="H294" i="2"/>
  <c r="H766" i="2"/>
  <c r="K739" i="2"/>
  <c r="K689" i="2"/>
  <c r="D680" i="2"/>
  <c r="I663" i="2"/>
  <c r="G650" i="2"/>
  <c r="G636" i="2"/>
  <c r="K629" i="2"/>
  <c r="H615" i="2"/>
  <c r="B610" i="2"/>
  <c r="J599" i="2"/>
  <c r="K594" i="2"/>
  <c r="G584" i="2"/>
  <c r="J578" i="2"/>
  <c r="E574" i="2"/>
  <c r="H565" i="2"/>
  <c r="H561" i="2"/>
  <c r="D557" i="2"/>
  <c r="D553" i="2"/>
  <c r="H540" i="2"/>
  <c r="H536" i="2"/>
  <c r="K532" i="2"/>
  <c r="J528" i="2"/>
  <c r="I521" i="2"/>
  <c r="K517" i="2"/>
  <c r="I513" i="2"/>
  <c r="J506" i="2"/>
  <c r="H499" i="2"/>
  <c r="K492" i="2"/>
  <c r="J482" i="2"/>
  <c r="G479" i="2"/>
  <c r="I476" i="2"/>
  <c r="H470" i="2"/>
  <c r="H467" i="2"/>
  <c r="I464" i="2"/>
  <c r="H461" i="2"/>
  <c r="K458" i="2"/>
  <c r="D450" i="2"/>
  <c r="K447" i="2"/>
  <c r="J442" i="2"/>
  <c r="E440" i="2"/>
  <c r="J437" i="2"/>
  <c r="G435" i="2"/>
  <c r="E433" i="2"/>
  <c r="I430" i="2"/>
  <c r="H428" i="2"/>
  <c r="G426" i="2"/>
  <c r="I415" i="2"/>
  <c r="I413" i="2"/>
  <c r="J411" i="2"/>
  <c r="K409" i="2"/>
  <c r="K405" i="2"/>
  <c r="K403" i="2"/>
  <c r="B398" i="2"/>
  <c r="D863" i="2"/>
  <c r="G766" i="2"/>
  <c r="D739" i="2"/>
  <c r="D719" i="2"/>
  <c r="H689" i="2"/>
  <c r="K671" i="2"/>
  <c r="H663" i="2"/>
  <c r="B657" i="2"/>
  <c r="G649" i="2"/>
  <c r="G628" i="2"/>
  <c r="G615" i="2"/>
  <c r="K609" i="2"/>
  <c r="B605" i="2"/>
  <c r="G599" i="2"/>
  <c r="J594" i="2"/>
  <c r="K588" i="2"/>
  <c r="G578" i="2"/>
  <c r="K569" i="2"/>
  <c r="G565" i="2"/>
  <c r="G561" i="2"/>
  <c r="K548" i="2"/>
  <c r="K544" i="2"/>
  <c r="G540" i="2"/>
  <c r="G536" i="2"/>
  <c r="I532" i="2"/>
  <c r="H528" i="2"/>
  <c r="K524" i="2"/>
  <c r="G521" i="2"/>
  <c r="J517" i="2"/>
  <c r="H513" i="2"/>
  <c r="K509" i="2"/>
  <c r="B503" i="2"/>
  <c r="G499" i="2"/>
  <c r="G495" i="2"/>
  <c r="J492" i="2"/>
  <c r="K488" i="2"/>
  <c r="E485" i="2"/>
  <c r="I482" i="2"/>
  <c r="H476" i="2"/>
  <c r="E473" i="2"/>
  <c r="D467" i="2"/>
  <c r="H464" i="2"/>
  <c r="I455" i="2"/>
  <c r="J452" i="2"/>
  <c r="D447" i="2"/>
  <c r="I442" i="2"/>
  <c r="I437" i="2"/>
  <c r="G800" i="2"/>
  <c r="K762" i="2"/>
  <c r="E703" i="2"/>
  <c r="G689" i="2"/>
  <c r="B680" i="2"/>
  <c r="J671" i="2"/>
  <c r="G663" i="2"/>
  <c r="K656" i="2"/>
  <c r="E649" i="2"/>
  <c r="K642" i="2"/>
  <c r="E628" i="2"/>
  <c r="K621" i="2"/>
  <c r="I609" i="2"/>
  <c r="E599" i="2"/>
  <c r="I594" i="2"/>
  <c r="I588" i="2"/>
  <c r="E584" i="2"/>
  <c r="E578" i="2"/>
  <c r="K573" i="2"/>
  <c r="J569" i="2"/>
  <c r="B557" i="2"/>
  <c r="B553" i="2"/>
  <c r="J548" i="2"/>
  <c r="J544" i="2"/>
  <c r="K851" i="2"/>
  <c r="E800" i="2"/>
  <c r="H761" i="2"/>
  <c r="E736" i="2"/>
  <c r="K718" i="2"/>
  <c r="G702" i="2"/>
  <c r="K688" i="2"/>
  <c r="K679" i="2"/>
  <c r="G671" i="2"/>
  <c r="G655" i="2"/>
  <c r="J642" i="2"/>
  <c r="K634" i="2"/>
  <c r="D628" i="2"/>
  <c r="J621" i="2"/>
  <c r="H609" i="2"/>
  <c r="K604" i="2"/>
  <c r="G594" i="2"/>
  <c r="H588" i="2"/>
  <c r="K583" i="2"/>
  <c r="D578" i="2"/>
  <c r="J573" i="2"/>
  <c r="I569" i="2"/>
  <c r="E565" i="2"/>
  <c r="E561" i="2"/>
  <c r="I548" i="2"/>
  <c r="I544" i="2"/>
  <c r="E540" i="2"/>
  <c r="E536" i="2"/>
  <c r="E528" i="2"/>
  <c r="H524" i="2"/>
  <c r="G520" i="2"/>
  <c r="H509" i="2"/>
  <c r="K502" i="2"/>
  <c r="E495" i="2"/>
  <c r="H488" i="2"/>
  <c r="D479" i="2"/>
  <c r="E476" i="2"/>
  <c r="B473" i="2"/>
  <c r="J463" i="2"/>
  <c r="D461" i="2"/>
  <c r="B850" i="2"/>
  <c r="G761" i="2"/>
  <c r="I735" i="2"/>
  <c r="H716" i="2"/>
  <c r="I700" i="2"/>
  <c r="I687" i="2"/>
  <c r="G678" i="2"/>
  <c r="E655" i="2"/>
  <c r="K648" i="2"/>
  <c r="G849" i="2"/>
  <c r="I634" i="2"/>
  <c r="J603" i="2"/>
  <c r="K556" i="2"/>
  <c r="J508" i="2"/>
  <c r="D495" i="2"/>
  <c r="K484" i="2"/>
  <c r="D475" i="2"/>
  <c r="I463" i="2"/>
  <c r="D455" i="2"/>
  <c r="I439" i="2"/>
  <c r="J432" i="2"/>
  <c r="B428" i="2"/>
  <c r="E423" i="2"/>
  <c r="K417" i="2"/>
  <c r="D400" i="2"/>
  <c r="E392" i="2"/>
  <c r="G389" i="2"/>
  <c r="H385" i="2"/>
  <c r="D378" i="2"/>
  <c r="H374" i="2"/>
  <c r="B371" i="2"/>
  <c r="G364" i="2"/>
  <c r="I354" i="2"/>
  <c r="E351" i="2"/>
  <c r="E348" i="2"/>
  <c r="D342" i="2"/>
  <c r="K335" i="2"/>
  <c r="B333" i="2"/>
  <c r="K329" i="2"/>
  <c r="J323" i="2"/>
  <c r="J309" i="2"/>
  <c r="G304" i="2"/>
  <c r="K301" i="2"/>
  <c r="G299" i="2"/>
  <c r="J296" i="2"/>
  <c r="B292" i="2"/>
  <c r="D287" i="2"/>
  <c r="B285" i="2"/>
  <c r="I280" i="2"/>
  <c r="D278" i="2"/>
  <c r="G269" i="2"/>
  <c r="E267" i="2"/>
  <c r="D265" i="2"/>
  <c r="I260" i="2"/>
  <c r="H258" i="2"/>
  <c r="G256" i="2"/>
  <c r="K249" i="2"/>
  <c r="J247" i="2"/>
  <c r="H245" i="2"/>
  <c r="B241" i="2"/>
  <c r="B237" i="2"/>
  <c r="B231" i="2"/>
  <c r="D227" i="2"/>
  <c r="E225" i="2"/>
  <c r="D221" i="2"/>
  <c r="E219" i="2"/>
  <c r="G215" i="2"/>
  <c r="G209" i="2"/>
  <c r="H207" i="2"/>
  <c r="I205" i="2"/>
  <c r="J203" i="2"/>
  <c r="H201" i="2"/>
  <c r="I199" i="2"/>
  <c r="J197" i="2"/>
  <c r="K195" i="2"/>
  <c r="K189" i="2"/>
  <c r="B184" i="2"/>
  <c r="B180" i="2"/>
  <c r="B178" i="2"/>
  <c r="D174" i="2"/>
  <c r="E172" i="2"/>
  <c r="D168" i="2"/>
  <c r="E166" i="2"/>
  <c r="G162" i="2"/>
  <c r="H160" i="2"/>
  <c r="I158" i="2"/>
  <c r="G156" i="2"/>
  <c r="H154" i="2"/>
  <c r="I152" i="2"/>
  <c r="J150" i="2"/>
  <c r="K148" i="2"/>
  <c r="J146" i="2"/>
  <c r="K144" i="2"/>
  <c r="E139" i="2"/>
  <c r="G137" i="2"/>
  <c r="I135" i="2"/>
  <c r="K133" i="2"/>
  <c r="B130" i="2"/>
  <c r="E126" i="2"/>
  <c r="G124" i="2"/>
  <c r="I122" i="2"/>
  <c r="I115" i="2"/>
  <c r="K840" i="2"/>
  <c r="D678" i="2"/>
  <c r="H634" i="2"/>
  <c r="G603" i="2"/>
  <c r="B578" i="2"/>
  <c r="J556" i="2"/>
  <c r="B536" i="2"/>
  <c r="D520" i="2"/>
  <c r="B506" i="2"/>
  <c r="J484" i="2"/>
  <c r="D473" i="2"/>
  <c r="H463" i="2"/>
  <c r="K446" i="2"/>
  <c r="H439" i="2"/>
  <c r="I432" i="2"/>
  <c r="K427" i="2"/>
  <c r="J417" i="2"/>
  <c r="E413" i="2"/>
  <c r="B405" i="2"/>
  <c r="B396" i="2"/>
  <c r="B392" i="2"/>
  <c r="H388" i="2"/>
  <c r="G385" i="2"/>
  <c r="K381" i="2"/>
  <c r="G374" i="2"/>
  <c r="K370" i="2"/>
  <c r="I360" i="2"/>
  <c r="B358" i="2"/>
  <c r="H354" i="2"/>
  <c r="B351" i="2"/>
  <c r="D348" i="2"/>
  <c r="J341" i="2"/>
  <c r="K338" i="2"/>
  <c r="H335" i="2"/>
  <c r="J329" i="2"/>
  <c r="I323" i="2"/>
  <c r="B321" i="2"/>
  <c r="J317" i="2"/>
  <c r="B315" i="2"/>
  <c r="B312" i="2"/>
  <c r="I309" i="2"/>
  <c r="B307" i="2"/>
  <c r="J301" i="2"/>
  <c r="I296" i="2"/>
  <c r="E294" i="2"/>
  <c r="G289" i="2"/>
  <c r="K282" i="2"/>
  <c r="D280" i="2"/>
  <c r="B276" i="2"/>
  <c r="G271" i="2"/>
  <c r="D267" i="2"/>
  <c r="J262" i="2"/>
  <c r="H260" i="2"/>
  <c r="G258" i="2"/>
  <c r="K251" i="2"/>
  <c r="J249" i="2"/>
  <c r="I247" i="2"/>
  <c r="B243" i="2"/>
  <c r="K234" i="2"/>
  <c r="B229" i="2"/>
  <c r="B225" i="2"/>
  <c r="B223" i="2"/>
  <c r="D219" i="2"/>
  <c r="E217" i="2"/>
  <c r="D213" i="2"/>
  <c r="E211" i="2"/>
  <c r="G207" i="2"/>
  <c r="H205" i="2"/>
  <c r="I203" i="2"/>
  <c r="G201" i="2"/>
  <c r="H199" i="2"/>
  <c r="I197" i="2"/>
  <c r="J195" i="2"/>
  <c r="K193" i="2"/>
  <c r="J191" i="2"/>
  <c r="J189" i="2"/>
  <c r="K187" i="2"/>
  <c r="B182" i="2"/>
  <c r="B176" i="2"/>
  <c r="D172" i="2"/>
  <c r="E170" i="2"/>
  <c r="D166" i="2"/>
  <c r="E164" i="2"/>
  <c r="J838" i="2"/>
  <c r="G634" i="2"/>
  <c r="E603" i="2"/>
  <c r="B556" i="2"/>
  <c r="H505" i="2"/>
  <c r="I484" i="2"/>
  <c r="G463" i="2"/>
  <c r="J454" i="2"/>
  <c r="J446" i="2"/>
  <c r="G439" i="2"/>
  <c r="H432" i="2"/>
  <c r="I427" i="2"/>
  <c r="K421" i="2"/>
  <c r="G417" i="2"/>
  <c r="D413" i="2"/>
  <c r="K399" i="2"/>
  <c r="K395" i="2"/>
  <c r="G388" i="2"/>
  <c r="J381" i="2"/>
  <c r="B378" i="2"/>
  <c r="G370" i="2"/>
  <c r="H360" i="2"/>
  <c r="E357" i="2"/>
  <c r="G354" i="2"/>
  <c r="K350" i="2"/>
  <c r="J347" i="2"/>
  <c r="K344" i="2"/>
  <c r="H341" i="2"/>
  <c r="J338" i="2"/>
  <c r="G335" i="2"/>
  <c r="I329" i="2"/>
  <c r="K326" i="2"/>
  <c r="G323" i="2"/>
  <c r="K320" i="2"/>
  <c r="G317" i="2"/>
  <c r="H309" i="2"/>
  <c r="I301" i="2"/>
  <c r="E299" i="2"/>
  <c r="H296" i="2"/>
  <c r="B287" i="2"/>
  <c r="J282" i="2"/>
  <c r="B278" i="2"/>
  <c r="K273" i="2"/>
  <c r="E269" i="2"/>
  <c r="B265" i="2"/>
  <c r="I262" i="2"/>
  <c r="G260" i="2"/>
  <c r="E256" i="2"/>
  <c r="K253" i="2"/>
  <c r="J251" i="2"/>
  <c r="I249" i="2"/>
  <c r="G247" i="2"/>
  <c r="B245" i="2"/>
  <c r="K240" i="2"/>
  <c r="K238" i="2"/>
  <c r="J236" i="2"/>
  <c r="J234" i="2"/>
  <c r="K232" i="2"/>
  <c r="B227" i="2"/>
  <c r="B221" i="2"/>
  <c r="D217" i="2"/>
  <c r="E215" i="2"/>
  <c r="D211" i="2"/>
  <c r="E209" i="2"/>
  <c r="G205" i="2"/>
  <c r="G199" i="2"/>
  <c r="H197" i="2"/>
  <c r="I195" i="2"/>
  <c r="J193" i="2"/>
  <c r="H191" i="2"/>
  <c r="I189" i="2"/>
  <c r="J793" i="2"/>
  <c r="B678" i="2"/>
  <c r="D603" i="2"/>
  <c r="K577" i="2"/>
  <c r="H555" i="2"/>
  <c r="B535" i="2"/>
  <c r="G505" i="2"/>
  <c r="H482" i="2"/>
  <c r="H454" i="2"/>
  <c r="I446" i="2"/>
  <c r="G432" i="2"/>
  <c r="J426" i="2"/>
  <c r="J421" i="2"/>
  <c r="E417" i="2"/>
  <c r="J403" i="2"/>
  <c r="J399" i="2"/>
  <c r="I395" i="2"/>
  <c r="D388" i="2"/>
  <c r="J384" i="2"/>
  <c r="I381" i="2"/>
  <c r="G360" i="2"/>
  <c r="I350" i="2"/>
  <c r="E347" i="2"/>
  <c r="J344" i="2"/>
  <c r="G341" i="2"/>
  <c r="I338" i="2"/>
  <c r="K332" i="2"/>
  <c r="G329" i="2"/>
  <c r="J326" i="2"/>
  <c r="I320" i="2"/>
  <c r="E317" i="2"/>
  <c r="G309" i="2"/>
  <c r="H301" i="2"/>
  <c r="G296" i="2"/>
  <c r="K291" i="2"/>
  <c r="E289" i="2"/>
  <c r="K284" i="2"/>
  <c r="I282" i="2"/>
  <c r="B280" i="2"/>
  <c r="K275" i="2"/>
  <c r="J273" i="2"/>
  <c r="E271" i="2"/>
  <c r="B267" i="2"/>
  <c r="G262" i="2"/>
  <c r="E258" i="2"/>
  <c r="D256" i="2"/>
  <c r="J253" i="2"/>
  <c r="I251" i="2"/>
  <c r="H249" i="2"/>
  <c r="J240" i="2"/>
  <c r="J238" i="2"/>
  <c r="H236" i="2"/>
  <c r="I234" i="2"/>
  <c r="J232" i="2"/>
  <c r="K230" i="2"/>
  <c r="K224" i="2"/>
  <c r="B219" i="2"/>
  <c r="B215" i="2"/>
  <c r="B213" i="2"/>
  <c r="D209" i="2"/>
  <c r="E207" i="2"/>
  <c r="D203" i="2"/>
  <c r="E201" i="2"/>
  <c r="K598" i="2"/>
  <c r="I573" i="2"/>
  <c r="K552" i="2"/>
  <c r="D532" i="2"/>
  <c r="I517" i="2"/>
  <c r="E505" i="2"/>
  <c r="K494" i="2"/>
  <c r="B482" i="2"/>
  <c r="K472" i="2"/>
  <c r="D463" i="2"/>
  <c r="I452" i="2"/>
  <c r="H446" i="2"/>
  <c r="E439" i="2"/>
  <c r="E432" i="2"/>
  <c r="I421" i="2"/>
  <c r="B413" i="2"/>
  <c r="I403" i="2"/>
  <c r="I399" i="2"/>
  <c r="H395" i="2"/>
  <c r="K391" i="2"/>
  <c r="I384" i="2"/>
  <c r="H381" i="2"/>
  <c r="E370" i="2"/>
  <c r="B357" i="2"/>
  <c r="H350" i="2"/>
  <c r="D347" i="2"/>
  <c r="I344" i="2"/>
  <c r="H338" i="2"/>
  <c r="D335" i="2"/>
  <c r="J332" i="2"/>
  <c r="I326" i="2"/>
  <c r="E323" i="2"/>
  <c r="D317" i="2"/>
  <c r="J311" i="2"/>
  <c r="G306" i="2"/>
  <c r="K303" i="2"/>
  <c r="G301" i="2"/>
  <c r="I298" i="2"/>
  <c r="E296" i="2"/>
  <c r="J291" i="2"/>
  <c r="J284" i="2"/>
  <c r="G282" i="2"/>
  <c r="J275" i="2"/>
  <c r="I273" i="2"/>
  <c r="D271" i="2"/>
  <c r="B269" i="2"/>
  <c r="E260" i="2"/>
  <c r="D258" i="2"/>
  <c r="I253" i="2"/>
  <c r="H251" i="2"/>
  <c r="G249" i="2"/>
  <c r="E247" i="2"/>
  <c r="K242" i="2"/>
  <c r="I240" i="2"/>
  <c r="I238" i="2"/>
  <c r="G236" i="2"/>
  <c r="H234" i="2"/>
  <c r="I232" i="2"/>
  <c r="J230" i="2"/>
  <c r="K228" i="2"/>
  <c r="J226" i="2"/>
  <c r="J224" i="2"/>
  <c r="K222" i="2"/>
  <c r="B217" i="2"/>
  <c r="B211" i="2"/>
  <c r="D207" i="2"/>
  <c r="E205" i="2"/>
  <c r="D201" i="2"/>
  <c r="E199" i="2"/>
  <c r="G195" i="2"/>
  <c r="G189" i="2"/>
  <c r="H187" i="2"/>
  <c r="I185" i="2"/>
  <c r="J183" i="2"/>
  <c r="H181" i="2"/>
  <c r="I179" i="2"/>
  <c r="J177" i="2"/>
  <c r="K175" i="2"/>
  <c r="K169" i="2"/>
  <c r="B164" i="2"/>
  <c r="B160" i="2"/>
  <c r="B158" i="2"/>
  <c r="D154" i="2"/>
  <c r="E152" i="2"/>
  <c r="D148" i="2"/>
  <c r="E146" i="2"/>
  <c r="G144" i="2"/>
  <c r="I142" i="2"/>
  <c r="K140" i="2"/>
  <c r="E135" i="2"/>
  <c r="G131" i="2"/>
  <c r="I129" i="2"/>
  <c r="K127" i="2"/>
  <c r="E122" i="2"/>
  <c r="H120" i="2"/>
  <c r="K118" i="2"/>
  <c r="B117" i="2"/>
  <c r="E115" i="2"/>
  <c r="G113" i="2"/>
  <c r="J111" i="2"/>
  <c r="D108" i="2"/>
  <c r="G106" i="2"/>
  <c r="J104" i="2"/>
  <c r="D101" i="2"/>
  <c r="G99" i="2"/>
  <c r="J97" i="2"/>
  <c r="D94" i="2"/>
  <c r="H92" i="2"/>
  <c r="D89" i="2"/>
  <c r="H87" i="2"/>
  <c r="D84" i="2"/>
  <c r="H82" i="2"/>
  <c r="D79" i="2"/>
  <c r="H77" i="2"/>
  <c r="D74" i="2"/>
  <c r="H72" i="2"/>
  <c r="D69" i="2"/>
  <c r="H67" i="2"/>
  <c r="D64" i="2"/>
  <c r="H62" i="2"/>
  <c r="D59" i="2"/>
  <c r="H57" i="2"/>
  <c r="D54" i="2"/>
  <c r="H52" i="2"/>
  <c r="D49" i="2"/>
  <c r="H47" i="2"/>
  <c r="D44" i="2"/>
  <c r="H42" i="2"/>
  <c r="D39" i="2"/>
  <c r="H37" i="2"/>
  <c r="D34" i="2"/>
  <c r="H32" i="2"/>
  <c r="D29" i="2"/>
  <c r="H27" i="2"/>
  <c r="D24" i="2"/>
  <c r="H22" i="2"/>
  <c r="D19" i="2"/>
  <c r="H17" i="2"/>
  <c r="D14" i="2"/>
  <c r="H12" i="2"/>
  <c r="D9" i="2"/>
  <c r="H7" i="2"/>
  <c r="D4" i="2"/>
  <c r="H2" i="2"/>
  <c r="K45" i="2"/>
  <c r="G42" i="2"/>
  <c r="G37" i="2"/>
  <c r="G32" i="2"/>
  <c r="K30" i="2"/>
  <c r="G27" i="2"/>
  <c r="G22" i="2"/>
  <c r="K20" i="2"/>
  <c r="K15" i="2"/>
  <c r="G12" i="2"/>
  <c r="K10" i="2"/>
  <c r="H246" i="2"/>
  <c r="G244" i="2"/>
  <c r="E224" i="2"/>
  <c r="J208" i="2"/>
  <c r="J202" i="2"/>
  <c r="E177" i="2"/>
  <c r="I163" i="2"/>
  <c r="K153" i="2"/>
  <c r="J151" i="2"/>
  <c r="K147" i="2"/>
  <c r="J134" i="2"/>
  <c r="K121" i="2"/>
  <c r="K114" i="2"/>
  <c r="B113" i="2"/>
  <c r="K107" i="2"/>
  <c r="B106" i="2"/>
  <c r="I788" i="2"/>
  <c r="K669" i="2"/>
  <c r="B628" i="2"/>
  <c r="J598" i="2"/>
  <c r="G573" i="2"/>
  <c r="J552" i="2"/>
  <c r="B532" i="2"/>
  <c r="B517" i="2"/>
  <c r="D505" i="2"/>
  <c r="I492" i="2"/>
  <c r="I481" i="2"/>
  <c r="J472" i="2"/>
  <c r="E461" i="2"/>
  <c r="H452" i="2"/>
  <c r="K444" i="2"/>
  <c r="D439" i="2"/>
  <c r="D432" i="2"/>
  <c r="E426" i="2"/>
  <c r="H421" i="2"/>
  <c r="B417" i="2"/>
  <c r="K407" i="2"/>
  <c r="H403" i="2"/>
  <c r="H399" i="2"/>
  <c r="G395" i="2"/>
  <c r="J391" i="2"/>
  <c r="B388" i="2"/>
  <c r="I380" i="2"/>
  <c r="K377" i="2"/>
  <c r="D370" i="2"/>
  <c r="I366" i="2"/>
  <c r="K363" i="2"/>
  <c r="E360" i="2"/>
  <c r="K356" i="2"/>
  <c r="G350" i="2"/>
  <c r="H344" i="2"/>
  <c r="D341" i="2"/>
  <c r="G338" i="2"/>
  <c r="G332" i="2"/>
  <c r="D323" i="2"/>
  <c r="I311" i="2"/>
  <c r="J303" i="2"/>
  <c r="H298" i="2"/>
  <c r="D296" i="2"/>
  <c r="K293" i="2"/>
  <c r="E291" i="2"/>
  <c r="K286" i="2"/>
  <c r="I284" i="2"/>
  <c r="K277" i="2"/>
  <c r="I275" i="2"/>
  <c r="D273" i="2"/>
  <c r="G264" i="2"/>
  <c r="E262" i="2"/>
  <c r="D260" i="2"/>
  <c r="I255" i="2"/>
  <c r="H253" i="2"/>
  <c r="G251" i="2"/>
  <c r="K244" i="2"/>
  <c r="J242" i="2"/>
  <c r="H240" i="2"/>
  <c r="G234" i="2"/>
  <c r="H232" i="2"/>
  <c r="I230" i="2"/>
  <c r="J228" i="2"/>
  <c r="H226" i="2"/>
  <c r="I224" i="2"/>
  <c r="J222" i="2"/>
  <c r="K220" i="2"/>
  <c r="K214" i="2"/>
  <c r="B209" i="2"/>
  <c r="B205" i="2"/>
  <c r="B203" i="2"/>
  <c r="D199" i="2"/>
  <c r="E197" i="2"/>
  <c r="D193" i="2"/>
  <c r="E191" i="2"/>
  <c r="G187" i="2"/>
  <c r="H185" i="2"/>
  <c r="I183" i="2"/>
  <c r="G181" i="2"/>
  <c r="H179" i="2"/>
  <c r="I177" i="2"/>
  <c r="J175" i="2"/>
  <c r="K173" i="2"/>
  <c r="J171" i="2"/>
  <c r="J169" i="2"/>
  <c r="K167" i="2"/>
  <c r="B162" i="2"/>
  <c r="B156" i="2"/>
  <c r="D152" i="2"/>
  <c r="E150" i="2"/>
  <c r="D146" i="2"/>
  <c r="H142" i="2"/>
  <c r="J140" i="2"/>
  <c r="B137" i="2"/>
  <c r="D133" i="2"/>
  <c r="H129" i="2"/>
  <c r="J127" i="2"/>
  <c r="B124" i="2"/>
  <c r="D122" i="2"/>
  <c r="G120" i="2"/>
  <c r="J118" i="2"/>
  <c r="I111" i="2"/>
  <c r="I104" i="2"/>
  <c r="I97" i="2"/>
  <c r="G92" i="2"/>
  <c r="K90" i="2"/>
  <c r="G87" i="2"/>
  <c r="K85" i="2"/>
  <c r="G82" i="2"/>
  <c r="K80" i="2"/>
  <c r="G77" i="2"/>
  <c r="K75" i="2"/>
  <c r="G72" i="2"/>
  <c r="K70" i="2"/>
  <c r="G67" i="2"/>
  <c r="K65" i="2"/>
  <c r="G62" i="2"/>
  <c r="K60" i="2"/>
  <c r="G57" i="2"/>
  <c r="K55" i="2"/>
  <c r="G52" i="2"/>
  <c r="K50" i="2"/>
  <c r="G47" i="2"/>
  <c r="K40" i="2"/>
  <c r="K35" i="2"/>
  <c r="K25" i="2"/>
  <c r="G17" i="2"/>
  <c r="G7" i="2"/>
  <c r="K5" i="2"/>
  <c r="G2" i="2"/>
  <c r="H161" i="2"/>
  <c r="K149" i="2"/>
  <c r="I138" i="2"/>
  <c r="E129" i="2"/>
  <c r="K123" i="2"/>
  <c r="I95" i="2"/>
  <c r="D87" i="2"/>
  <c r="H85" i="2"/>
  <c r="D82" i="2"/>
  <c r="H25" i="2"/>
  <c r="D17" i="2"/>
  <c r="D7" i="2"/>
  <c r="H5" i="2"/>
  <c r="D2" i="2"/>
  <c r="J270" i="2"/>
  <c r="B264" i="2"/>
  <c r="I248" i="2"/>
  <c r="E242" i="2"/>
  <c r="E230" i="2"/>
  <c r="D226" i="2"/>
  <c r="G214" i="2"/>
  <c r="H212" i="2"/>
  <c r="B189" i="2"/>
  <c r="B183" i="2"/>
  <c r="E171" i="2"/>
  <c r="G167" i="2"/>
  <c r="G161" i="2"/>
  <c r="J149" i="2"/>
  <c r="B144" i="2"/>
  <c r="H136" i="2"/>
  <c r="B131" i="2"/>
  <c r="J123" i="2"/>
  <c r="B120" i="2"/>
  <c r="H116" i="2"/>
  <c r="E111" i="2"/>
  <c r="E758" i="2"/>
  <c r="J669" i="2"/>
  <c r="K627" i="2"/>
  <c r="I598" i="2"/>
  <c r="J551" i="2"/>
  <c r="G516" i="2"/>
  <c r="B492" i="2"/>
  <c r="G481" i="2"/>
  <c r="H472" i="2"/>
  <c r="E452" i="2"/>
  <c r="J444" i="2"/>
  <c r="H437" i="2"/>
  <c r="B426" i="2"/>
  <c r="G421" i="2"/>
  <c r="J407" i="2"/>
  <c r="G403" i="2"/>
  <c r="G399" i="2"/>
  <c r="I391" i="2"/>
  <c r="H380" i="2"/>
  <c r="J377" i="2"/>
  <c r="K373" i="2"/>
  <c r="H366" i="2"/>
  <c r="E363" i="2"/>
  <c r="D360" i="2"/>
  <c r="J356" i="2"/>
  <c r="G353" i="2"/>
  <c r="G344" i="2"/>
  <c r="B335" i="2"/>
  <c r="K325" i="2"/>
  <c r="B317" i="2"/>
  <c r="H311" i="2"/>
  <c r="E306" i="2"/>
  <c r="I303" i="2"/>
  <c r="E301" i="2"/>
  <c r="G298" i="2"/>
  <c r="J293" i="2"/>
  <c r="D291" i="2"/>
  <c r="J286" i="2"/>
  <c r="H284" i="2"/>
  <c r="K279" i="2"/>
  <c r="J277" i="2"/>
  <c r="H275" i="2"/>
  <c r="B271" i="2"/>
  <c r="K266" i="2"/>
  <c r="D262" i="2"/>
  <c r="B258" i="2"/>
  <c r="H255" i="2"/>
  <c r="G253" i="2"/>
  <c r="E249" i="2"/>
  <c r="K246" i="2"/>
  <c r="J244" i="2"/>
  <c r="I242" i="2"/>
  <c r="G240" i="2"/>
  <c r="D238" i="2"/>
  <c r="E236" i="2"/>
  <c r="G232" i="2"/>
  <c r="H230" i="2"/>
  <c r="I228" i="2"/>
  <c r="G226" i="2"/>
  <c r="H224" i="2"/>
  <c r="I222" i="2"/>
  <c r="J220" i="2"/>
  <c r="K218" i="2"/>
  <c r="J216" i="2"/>
  <c r="J214" i="2"/>
  <c r="K212" i="2"/>
  <c r="B207" i="2"/>
  <c r="B201" i="2"/>
  <c r="D197" i="2"/>
  <c r="E195" i="2"/>
  <c r="D191" i="2"/>
  <c r="E189" i="2"/>
  <c r="G185" i="2"/>
  <c r="G179" i="2"/>
  <c r="H177" i="2"/>
  <c r="I175" i="2"/>
  <c r="J173" i="2"/>
  <c r="H171" i="2"/>
  <c r="I169" i="2"/>
  <c r="J167" i="2"/>
  <c r="K165" i="2"/>
  <c r="K159" i="2"/>
  <c r="B154" i="2"/>
  <c r="B150" i="2"/>
  <c r="B148" i="2"/>
  <c r="E144" i="2"/>
  <c r="G142" i="2"/>
  <c r="I140" i="2"/>
  <c r="K138" i="2"/>
  <c r="B135" i="2"/>
  <c r="E131" i="2"/>
  <c r="G129" i="2"/>
  <c r="I127" i="2"/>
  <c r="K125" i="2"/>
  <c r="I118" i="2"/>
  <c r="K116" i="2"/>
  <c r="B115" i="2"/>
  <c r="E113" i="2"/>
  <c r="H111" i="2"/>
  <c r="K109" i="2"/>
  <c r="B108" i="2"/>
  <c r="E106" i="2"/>
  <c r="H104" i="2"/>
  <c r="K102" i="2"/>
  <c r="B101" i="2"/>
  <c r="E99" i="2"/>
  <c r="H97" i="2"/>
  <c r="K95" i="2"/>
  <c r="B94" i="2"/>
  <c r="J90" i="2"/>
  <c r="B89" i="2"/>
  <c r="J85" i="2"/>
  <c r="B84" i="2"/>
  <c r="J80" i="2"/>
  <c r="B79" i="2"/>
  <c r="J75" i="2"/>
  <c r="B74" i="2"/>
  <c r="J70" i="2"/>
  <c r="B69" i="2"/>
  <c r="J65" i="2"/>
  <c r="B64" i="2"/>
  <c r="J60" i="2"/>
  <c r="B59" i="2"/>
  <c r="J55" i="2"/>
  <c r="B54" i="2"/>
  <c r="J50" i="2"/>
  <c r="B49" i="2"/>
  <c r="J45" i="2"/>
  <c r="B44" i="2"/>
  <c r="J40" i="2"/>
  <c r="B39" i="2"/>
  <c r="J35" i="2"/>
  <c r="B34" i="2"/>
  <c r="J30" i="2"/>
  <c r="B29" i="2"/>
  <c r="J25" i="2"/>
  <c r="B24" i="2"/>
  <c r="J20" i="2"/>
  <c r="B19" i="2"/>
  <c r="J15" i="2"/>
  <c r="B14" i="2"/>
  <c r="J10" i="2"/>
  <c r="B9" i="2"/>
  <c r="J5" i="2"/>
  <c r="B4" i="2"/>
  <c r="I30" i="2"/>
  <c r="E27" i="2"/>
  <c r="I25" i="2"/>
  <c r="E22" i="2"/>
  <c r="I20" i="2"/>
  <c r="E17" i="2"/>
  <c r="I15" i="2"/>
  <c r="E12" i="2"/>
  <c r="I10" i="2"/>
  <c r="E7" i="2"/>
  <c r="I5" i="2"/>
  <c r="E2" i="2"/>
  <c r="D251" i="2"/>
  <c r="B249" i="2"/>
  <c r="H244" i="2"/>
  <c r="B238" i="2"/>
  <c r="E232" i="2"/>
  <c r="E226" i="2"/>
  <c r="G222" i="2"/>
  <c r="I218" i="2"/>
  <c r="G216" i="2"/>
  <c r="K208" i="2"/>
  <c r="J204" i="2"/>
  <c r="K202" i="2"/>
  <c r="B197" i="2"/>
  <c r="B191" i="2"/>
  <c r="D187" i="2"/>
  <c r="E185" i="2"/>
  <c r="D181" i="2"/>
  <c r="E179" i="2"/>
  <c r="G175" i="2"/>
  <c r="G169" i="2"/>
  <c r="H167" i="2"/>
  <c r="I165" i="2"/>
  <c r="J163" i="2"/>
  <c r="I159" i="2"/>
  <c r="J157" i="2"/>
  <c r="K155" i="2"/>
  <c r="E142" i="2"/>
  <c r="G140" i="2"/>
  <c r="J136" i="2"/>
  <c r="K134" i="2"/>
  <c r="I102" i="2"/>
  <c r="D92" i="2"/>
  <c r="H80" i="2"/>
  <c r="H75" i="2"/>
  <c r="D67" i="2"/>
  <c r="H30" i="2"/>
  <c r="D22" i="2"/>
  <c r="H20" i="2"/>
  <c r="D12" i="2"/>
  <c r="D266" i="2"/>
  <c r="D129" i="2"/>
  <c r="I757" i="2"/>
  <c r="K661" i="2"/>
  <c r="G626" i="2"/>
  <c r="G598" i="2"/>
  <c r="J572" i="2"/>
  <c r="H551" i="2"/>
  <c r="K531" i="2"/>
  <c r="G491" i="2"/>
  <c r="E470" i="2"/>
  <c r="B461" i="2"/>
  <c r="D452" i="2"/>
  <c r="I444" i="2"/>
  <c r="G437" i="2"/>
  <c r="H430" i="2"/>
  <c r="I411" i="2"/>
  <c r="G407" i="2"/>
  <c r="E395" i="2"/>
  <c r="H391" i="2"/>
  <c r="E380" i="2"/>
  <c r="K376" i="2"/>
  <c r="J373" i="2"/>
  <c r="B370" i="2"/>
  <c r="G366" i="2"/>
  <c r="I356" i="2"/>
  <c r="E353" i="2"/>
  <c r="E350" i="2"/>
  <c r="B341" i="2"/>
  <c r="J331" i="2"/>
  <c r="I325" i="2"/>
  <c r="B323" i="2"/>
  <c r="K319" i="2"/>
  <c r="G311" i="2"/>
  <c r="D306" i="2"/>
  <c r="H303" i="2"/>
  <c r="D301" i="2"/>
  <c r="B296" i="2"/>
  <c r="I293" i="2"/>
  <c r="K288" i="2"/>
  <c r="I286" i="2"/>
  <c r="G284" i="2"/>
  <c r="K281" i="2"/>
  <c r="J279" i="2"/>
  <c r="I277" i="2"/>
  <c r="G275" i="2"/>
  <c r="B273" i="2"/>
  <c r="K268" i="2"/>
  <c r="J266" i="2"/>
  <c r="E264" i="2"/>
  <c r="B260" i="2"/>
  <c r="G255" i="2"/>
  <c r="E251" i="2"/>
  <c r="J246" i="2"/>
  <c r="I244" i="2"/>
  <c r="G242" i="2"/>
  <c r="D236" i="2"/>
  <c r="E234" i="2"/>
  <c r="G230" i="2"/>
  <c r="G224" i="2"/>
  <c r="H222" i="2"/>
  <c r="I220" i="2"/>
  <c r="J218" i="2"/>
  <c r="H216" i="2"/>
  <c r="I214" i="2"/>
  <c r="J212" i="2"/>
  <c r="K210" i="2"/>
  <c r="K204" i="2"/>
  <c r="B199" i="2"/>
  <c r="B195" i="2"/>
  <c r="B193" i="2"/>
  <c r="D189" i="2"/>
  <c r="E187" i="2"/>
  <c r="D183" i="2"/>
  <c r="E181" i="2"/>
  <c r="G177" i="2"/>
  <c r="H175" i="2"/>
  <c r="I173" i="2"/>
  <c r="G171" i="2"/>
  <c r="H169" i="2"/>
  <c r="I167" i="2"/>
  <c r="J165" i="2"/>
  <c r="K163" i="2"/>
  <c r="J161" i="2"/>
  <c r="J159" i="2"/>
  <c r="K157" i="2"/>
  <c r="B152" i="2"/>
  <c r="B146" i="2"/>
  <c r="D144" i="2"/>
  <c r="H140" i="2"/>
  <c r="J138" i="2"/>
  <c r="K136" i="2"/>
  <c r="B133" i="2"/>
  <c r="D131" i="2"/>
  <c r="H127" i="2"/>
  <c r="J125" i="2"/>
  <c r="B122" i="2"/>
  <c r="E120" i="2"/>
  <c r="G118" i="2"/>
  <c r="J116" i="2"/>
  <c r="D113" i="2"/>
  <c r="G111" i="2"/>
  <c r="J109" i="2"/>
  <c r="D106" i="2"/>
  <c r="G104" i="2"/>
  <c r="J102" i="2"/>
  <c r="D99" i="2"/>
  <c r="G97" i="2"/>
  <c r="J95" i="2"/>
  <c r="E92" i="2"/>
  <c r="I90" i="2"/>
  <c r="E87" i="2"/>
  <c r="I85" i="2"/>
  <c r="E82" i="2"/>
  <c r="I80" i="2"/>
  <c r="E77" i="2"/>
  <c r="I75" i="2"/>
  <c r="E72" i="2"/>
  <c r="I70" i="2"/>
  <c r="E67" i="2"/>
  <c r="I65" i="2"/>
  <c r="E62" i="2"/>
  <c r="I60" i="2"/>
  <c r="E57" i="2"/>
  <c r="I55" i="2"/>
  <c r="E52" i="2"/>
  <c r="I50" i="2"/>
  <c r="E47" i="2"/>
  <c r="I45" i="2"/>
  <c r="E42" i="2"/>
  <c r="I40" i="2"/>
  <c r="E37" i="2"/>
  <c r="I35" i="2"/>
  <c r="E32" i="2"/>
  <c r="I246" i="2"/>
  <c r="E240" i="2"/>
  <c r="D234" i="2"/>
  <c r="D228" i="2"/>
  <c r="H220" i="2"/>
  <c r="H214" i="2"/>
  <c r="I212" i="2"/>
  <c r="J210" i="2"/>
  <c r="J206" i="2"/>
  <c r="G127" i="2"/>
  <c r="I125" i="2"/>
  <c r="I116" i="2"/>
  <c r="I109" i="2"/>
  <c r="H90" i="2"/>
  <c r="D77" i="2"/>
  <c r="D72" i="2"/>
  <c r="H65" i="2"/>
  <c r="D62" i="2"/>
  <c r="H60" i="2"/>
  <c r="D57" i="2"/>
  <c r="H55" i="2"/>
  <c r="H50" i="2"/>
  <c r="D47" i="2"/>
  <c r="H45" i="2"/>
  <c r="D42" i="2"/>
  <c r="H40" i="2"/>
  <c r="D37" i="2"/>
  <c r="H35" i="2"/>
  <c r="D32" i="2"/>
  <c r="I268" i="2"/>
  <c r="E255" i="2"/>
  <c r="D253" i="2"/>
  <c r="B236" i="2"/>
  <c r="D232" i="2"/>
  <c r="G220" i="2"/>
  <c r="I210" i="2"/>
  <c r="I204" i="2"/>
  <c r="K200" i="2"/>
  <c r="D173" i="2"/>
  <c r="H159" i="2"/>
  <c r="J155" i="2"/>
  <c r="H125" i="2"/>
  <c r="E118" i="2"/>
  <c r="E104" i="2"/>
  <c r="G757" i="2"/>
  <c r="I661" i="2"/>
  <c r="G621" i="2"/>
  <c r="G569" i="2"/>
  <c r="G548" i="2"/>
  <c r="J531" i="2"/>
  <c r="D516" i="2"/>
  <c r="J502" i="2"/>
  <c r="E481" i="2"/>
  <c r="J469" i="2"/>
  <c r="B452" i="2"/>
  <c r="H444" i="2"/>
  <c r="E437" i="2"/>
  <c r="G430" i="2"/>
  <c r="I425" i="2"/>
  <c r="E421" i="2"/>
  <c r="H411" i="2"/>
  <c r="E407" i="2"/>
  <c r="E403" i="2"/>
  <c r="D395" i="2"/>
  <c r="G391" i="2"/>
  <c r="K387" i="2"/>
  <c r="D380" i="2"/>
  <c r="J376" i="2"/>
  <c r="I373" i="2"/>
  <c r="B363" i="2"/>
  <c r="B360" i="2"/>
  <c r="H356" i="2"/>
  <c r="D353" i="2"/>
  <c r="D350" i="2"/>
  <c r="K346" i="2"/>
  <c r="I343" i="2"/>
  <c r="K340" i="2"/>
  <c r="J337" i="2"/>
  <c r="I331" i="2"/>
  <c r="K328" i="2"/>
  <c r="H325" i="2"/>
  <c r="I319" i="2"/>
  <c r="K313" i="2"/>
  <c r="K308" i="2"/>
  <c r="G303" i="2"/>
  <c r="E298" i="2"/>
  <c r="H293" i="2"/>
  <c r="B291" i="2"/>
  <c r="J288" i="2"/>
  <c r="H286" i="2"/>
  <c r="J281" i="2"/>
  <c r="I279" i="2"/>
  <c r="G277" i="2"/>
  <c r="K270" i="2"/>
  <c r="J268" i="2"/>
  <c r="I266" i="2"/>
  <c r="B262" i="2"/>
  <c r="E253" i="2"/>
  <c r="H70" i="2"/>
  <c r="D52" i="2"/>
  <c r="D27" i="2"/>
  <c r="H15" i="2"/>
  <c r="H10" i="2"/>
  <c r="K194" i="2"/>
  <c r="H165" i="2"/>
  <c r="I157" i="2"/>
  <c r="D142" i="2"/>
  <c r="G138" i="2"/>
  <c r="H109" i="2"/>
  <c r="H102" i="2"/>
  <c r="H735" i="2"/>
  <c r="H661" i="2"/>
  <c r="G528" i="2"/>
  <c r="G513" i="2"/>
  <c r="K501" i="2"/>
  <c r="E491" i="2"/>
  <c r="E479" i="2"/>
  <c r="I469" i="2"/>
  <c r="I460" i="2"/>
  <c r="G444" i="2"/>
  <c r="D437" i="2"/>
  <c r="H425" i="2"/>
  <c r="D421" i="2"/>
  <c r="G415" i="2"/>
  <c r="G411" i="2"/>
  <c r="D407" i="2"/>
  <c r="D403" i="2"/>
  <c r="H394" i="2"/>
  <c r="J387" i="2"/>
  <c r="K383" i="2"/>
  <c r="G376" i="2"/>
  <c r="E366" i="2"/>
  <c r="K362" i="2"/>
  <c r="G356" i="2"/>
  <c r="J346" i="2"/>
  <c r="G343" i="2"/>
  <c r="I340" i="2"/>
  <c r="G337" i="2"/>
  <c r="K334" i="2"/>
  <c r="H331" i="2"/>
  <c r="J328" i="2"/>
  <c r="H319" i="2"/>
  <c r="K316" i="2"/>
  <c r="I313" i="2"/>
  <c r="E311" i="2"/>
  <c r="K305" i="2"/>
  <c r="G300" i="2"/>
  <c r="K295" i="2"/>
  <c r="I288" i="2"/>
  <c r="G286" i="2"/>
  <c r="K283" i="2"/>
  <c r="I281" i="2"/>
  <c r="H279" i="2"/>
  <c r="H206" i="2"/>
  <c r="B185" i="2"/>
  <c r="D179" i="2"/>
  <c r="D733" i="2"/>
  <c r="D655" i="2"/>
  <c r="J547" i="2"/>
  <c r="D528" i="2"/>
  <c r="E513" i="2"/>
  <c r="J501" i="2"/>
  <c r="D491" i="2"/>
  <c r="K478" i="2"/>
  <c r="H469" i="2"/>
  <c r="D460" i="2"/>
  <c r="E430" i="2"/>
  <c r="G425" i="2"/>
  <c r="E398" i="2"/>
  <c r="G394" i="2"/>
  <c r="G390" i="2"/>
  <c r="G387" i="2"/>
  <c r="J383" i="2"/>
  <c r="B380" i="2"/>
  <c r="K369" i="2"/>
  <c r="D366" i="2"/>
  <c r="J362" i="2"/>
  <c r="G359" i="2"/>
  <c r="I349" i="2"/>
  <c r="I346" i="2"/>
  <c r="H732" i="2"/>
  <c r="D568" i="2"/>
  <c r="D547" i="2"/>
  <c r="I501" i="2"/>
  <c r="I488" i="2"/>
  <c r="J478" i="2"/>
  <c r="G469" i="2"/>
  <c r="D458" i="2"/>
  <c r="B450" i="2"/>
  <c r="E444" i="2"/>
  <c r="B437" i="2"/>
  <c r="D430" i="2"/>
  <c r="K419" i="2"/>
  <c r="E415" i="2"/>
  <c r="E411" i="2"/>
  <c r="B407" i="2"/>
  <c r="E387" i="2"/>
  <c r="I383" i="2"/>
  <c r="E376" i="2"/>
  <c r="G372" i="2"/>
  <c r="G362" i="2"/>
  <c r="E356" i="2"/>
  <c r="K352" i="2"/>
  <c r="G349" i="2"/>
  <c r="H346" i="2"/>
  <c r="E343" i="2"/>
  <c r="G340" i="2"/>
  <c r="I334" i="2"/>
  <c r="E331" i="2"/>
  <c r="H328" i="2"/>
  <c r="D325" i="2"/>
  <c r="B322" i="2"/>
  <c r="D316" i="2"/>
  <c r="G313" i="2"/>
  <c r="D308" i="2"/>
  <c r="H305" i="2"/>
  <c r="D303" i="2"/>
  <c r="E300" i="2"/>
  <c r="H295" i="2"/>
  <c r="I290" i="2"/>
  <c r="G288" i="2"/>
  <c r="E286" i="2"/>
  <c r="I283" i="2"/>
  <c r="G281" i="2"/>
  <c r="D277" i="2"/>
  <c r="K274" i="2"/>
  <c r="J272" i="2"/>
  <c r="H270" i="2"/>
  <c r="G268" i="2"/>
  <c r="B266" i="2"/>
  <c r="K261" i="2"/>
  <c r="J259" i="2"/>
  <c r="D257" i="2"/>
  <c r="B253" i="2"/>
  <c r="G248" i="2"/>
  <c r="E716" i="2"/>
  <c r="B655" i="2"/>
  <c r="G588" i="2"/>
  <c r="G544" i="2"/>
  <c r="B528" i="2"/>
  <c r="B513" i="2"/>
  <c r="H501" i="2"/>
  <c r="G488" i="2"/>
  <c r="I478" i="2"/>
  <c r="B458" i="2"/>
  <c r="H442" i="2"/>
  <c r="I424" i="2"/>
  <c r="J419" i="2"/>
  <c r="D415" i="2"/>
  <c r="D411" i="2"/>
  <c r="K401" i="2"/>
  <c r="K393" i="2"/>
  <c r="I386" i="2"/>
  <c r="H383" i="2"/>
  <c r="D376" i="2"/>
  <c r="E372" i="2"/>
  <c r="K368" i="2"/>
  <c r="B366" i="2"/>
  <c r="E362" i="2"/>
  <c r="D356" i="2"/>
  <c r="J352" i="2"/>
  <c r="G346" i="2"/>
  <c r="B337" i="2"/>
  <c r="H334" i="2"/>
  <c r="D331" i="2"/>
  <c r="B328" i="2"/>
  <c r="B311" i="2"/>
  <c r="G305" i="2"/>
  <c r="D300" i="2"/>
  <c r="G295" i="2"/>
  <c r="H290" i="2"/>
  <c r="D286" i="2"/>
  <c r="H283" i="2"/>
  <c r="E279" i="2"/>
  <c r="J274" i="2"/>
  <c r="I272" i="2"/>
  <c r="G270" i="2"/>
  <c r="K263" i="2"/>
  <c r="J261" i="2"/>
  <c r="I259" i="2"/>
  <c r="B255" i="2"/>
  <c r="K250" i="2"/>
  <c r="E246" i="2"/>
  <c r="B242" i="2"/>
  <c r="I239" i="2"/>
  <c r="J237" i="2"/>
  <c r="K235" i="2"/>
  <c r="K229" i="2"/>
  <c r="B224" i="2"/>
  <c r="B220" i="2"/>
  <c r="B218" i="2"/>
  <c r="D214" i="2"/>
  <c r="E212" i="2"/>
  <c r="D208" i="2"/>
  <c r="E206" i="2"/>
  <c r="G202" i="2"/>
  <c r="H200" i="2"/>
  <c r="K715" i="2"/>
  <c r="J648" i="2"/>
  <c r="K613" i="2"/>
  <c r="B565" i="2"/>
  <c r="E499" i="2"/>
  <c r="H478" i="2"/>
  <c r="B467" i="2"/>
  <c r="E442" i="2"/>
  <c r="E435" i="2"/>
  <c r="B430" i="2"/>
  <c r="I419" i="2"/>
  <c r="D406" i="2"/>
  <c r="J401" i="2"/>
  <c r="K397" i="2"/>
  <c r="J393" i="2"/>
  <c r="B390" i="2"/>
  <c r="H386" i="2"/>
  <c r="G383" i="2"/>
  <c r="K379" i="2"/>
  <c r="D372" i="2"/>
  <c r="H368" i="2"/>
  <c r="K365" i="2"/>
  <c r="D362" i="2"/>
  <c r="J358" i="2"/>
  <c r="G352" i="2"/>
  <c r="B343" i="2"/>
  <c r="E340" i="2"/>
  <c r="K333" i="2"/>
  <c r="B325" i="2"/>
  <c r="K321" i="2"/>
  <c r="B316" i="2"/>
  <c r="E313" i="2"/>
  <c r="K310" i="2"/>
  <c r="B308" i="2"/>
  <c r="B303" i="2"/>
  <c r="K297" i="2"/>
  <c r="K292" i="2"/>
  <c r="G290" i="2"/>
  <c r="E288" i="2"/>
  <c r="I285" i="2"/>
  <c r="G283" i="2"/>
  <c r="E281" i="2"/>
  <c r="J276" i="2"/>
  <c r="I274" i="2"/>
  <c r="G272" i="2"/>
  <c r="K265" i="2"/>
  <c r="J263" i="2"/>
  <c r="I261" i="2"/>
  <c r="B257" i="2"/>
  <c r="E248" i="2"/>
  <c r="D246" i="2"/>
  <c r="B244" i="2"/>
  <c r="I241" i="2"/>
  <c r="H239" i="2"/>
  <c r="I237" i="2"/>
  <c r="J235" i="2"/>
  <c r="K233" i="2"/>
  <c r="G715" i="2"/>
  <c r="G648" i="2"/>
  <c r="I613" i="2"/>
  <c r="E588" i="2"/>
  <c r="J524" i="2"/>
  <c r="B512" i="2"/>
  <c r="K498" i="2"/>
  <c r="E488" i="2"/>
  <c r="G478" i="2"/>
  <c r="J449" i="2"/>
  <c r="D442" i="2"/>
  <c r="D435" i="2"/>
  <c r="K423" i="2"/>
  <c r="H419" i="2"/>
  <c r="B415" i="2"/>
  <c r="B411" i="2"/>
  <c r="I405" i="2"/>
  <c r="I401" i="2"/>
  <c r="J397" i="2"/>
  <c r="I393" i="2"/>
  <c r="E386" i="2"/>
  <c r="K382" i="2"/>
  <c r="J379" i="2"/>
  <c r="B376" i="2"/>
  <c r="G368" i="2"/>
  <c r="D365" i="2"/>
  <c r="I358" i="2"/>
  <c r="E352" i="2"/>
  <c r="K348" i="2"/>
  <c r="E346" i="2"/>
  <c r="K339" i="2"/>
  <c r="I333" i="2"/>
  <c r="B331" i="2"/>
  <c r="K327" i="2"/>
  <c r="J321" i="2"/>
  <c r="K315" i="2"/>
  <c r="D313" i="2"/>
  <c r="E310" i="2"/>
  <c r="E305" i="2"/>
  <c r="G302" i="2"/>
  <c r="J297" i="2"/>
  <c r="J292" i="2"/>
  <c r="D288" i="2"/>
  <c r="H285" i="2"/>
  <c r="D281" i="2"/>
  <c r="B279" i="2"/>
  <c r="I276" i="2"/>
  <c r="H274" i="2"/>
  <c r="E270" i="2"/>
  <c r="J265" i="2"/>
  <c r="I263" i="2"/>
  <c r="H261" i="2"/>
  <c r="B259" i="2"/>
  <c r="K252" i="2"/>
  <c r="E250" i="2"/>
  <c r="D248" i="2"/>
  <c r="H241" i="2"/>
  <c r="G239" i="2"/>
  <c r="H237" i="2"/>
  <c r="I235" i="2"/>
  <c r="J233" i="2"/>
  <c r="H231" i="2"/>
  <c r="I229" i="2"/>
  <c r="J227" i="2"/>
  <c r="K225" i="2"/>
  <c r="K219" i="2"/>
  <c r="B214" i="2"/>
  <c r="B210" i="2"/>
  <c r="B208" i="2"/>
  <c r="D204" i="2"/>
  <c r="E202" i="2"/>
  <c r="D198" i="2"/>
  <c r="E196" i="2"/>
  <c r="G192" i="2"/>
  <c r="H190" i="2"/>
  <c r="I188" i="2"/>
  <c r="G186" i="2"/>
  <c r="B700" i="2"/>
  <c r="H613" i="2"/>
  <c r="D543" i="2"/>
  <c r="G524" i="2"/>
  <c r="I509" i="2"/>
  <c r="J498" i="2"/>
  <c r="K466" i="2"/>
  <c r="J457" i="2"/>
  <c r="I449" i="2"/>
  <c r="G428" i="2"/>
  <c r="J423" i="2"/>
  <c r="G419" i="2"/>
  <c r="B410" i="2"/>
  <c r="H405" i="2"/>
  <c r="H401" i="2"/>
  <c r="G397" i="2"/>
  <c r="H393" i="2"/>
  <c r="D386" i="2"/>
  <c r="J382" i="2"/>
  <c r="I379" i="2"/>
  <c r="K375" i="2"/>
  <c r="B372" i="2"/>
  <c r="B365" i="2"/>
  <c r="B362" i="2"/>
  <c r="H358" i="2"/>
  <c r="D355" i="2"/>
  <c r="D352" i="2"/>
  <c r="J348" i="2"/>
  <c r="H345" i="2"/>
  <c r="I339" i="2"/>
  <c r="K336" i="2"/>
  <c r="H333" i="2"/>
  <c r="K330" i="2"/>
  <c r="J327" i="2"/>
  <c r="H321" i="2"/>
  <c r="K318" i="2"/>
  <c r="H315" i="2"/>
  <c r="D310" i="2"/>
  <c r="K307" i="2"/>
  <c r="D305" i="2"/>
  <c r="E302" i="2"/>
  <c r="I297" i="2"/>
  <c r="I292" i="2"/>
  <c r="E290" i="2"/>
  <c r="G285" i="2"/>
  <c r="E283" i="2"/>
  <c r="H276" i="2"/>
  <c r="G274" i="2"/>
  <c r="E272" i="2"/>
  <c r="D270" i="2"/>
  <c r="K267" i="2"/>
  <c r="I265" i="2"/>
  <c r="H263" i="2"/>
  <c r="G261" i="2"/>
  <c r="K254" i="2"/>
  <c r="J252" i="2"/>
  <c r="D250" i="2"/>
  <c r="B246" i="2"/>
  <c r="G241" i="2"/>
  <c r="G237" i="2"/>
  <c r="H235" i="2"/>
  <c r="I233" i="2"/>
  <c r="G231" i="2"/>
  <c r="H229" i="2"/>
  <c r="I227" i="2"/>
  <c r="J225" i="2"/>
  <c r="K223" i="2"/>
  <c r="J221" i="2"/>
  <c r="J219" i="2"/>
  <c r="K217" i="2"/>
  <c r="B212" i="2"/>
  <c r="B206" i="2"/>
  <c r="D202" i="2"/>
  <c r="E200" i="2"/>
  <c r="D196" i="2"/>
  <c r="E194" i="2"/>
  <c r="G190" i="2"/>
  <c r="G184" i="2"/>
  <c r="H182" i="2"/>
  <c r="I180" i="2"/>
  <c r="J178" i="2"/>
  <c r="H176" i="2"/>
  <c r="I174" i="2"/>
  <c r="J172" i="2"/>
  <c r="K170" i="2"/>
  <c r="K164" i="2"/>
  <c r="B159" i="2"/>
  <c r="B155" i="2"/>
  <c r="B153" i="2"/>
  <c r="D149" i="2"/>
  <c r="E147" i="2"/>
  <c r="G143" i="2"/>
  <c r="G609" i="2"/>
  <c r="B583" i="2"/>
  <c r="E524" i="2"/>
  <c r="G509" i="2"/>
  <c r="I498" i="2"/>
  <c r="B488" i="2"/>
  <c r="J466" i="2"/>
  <c r="I457" i="2"/>
  <c r="D449" i="2"/>
  <c r="J441" i="2"/>
  <c r="B435" i="2"/>
  <c r="I423" i="2"/>
  <c r="J409" i="2"/>
  <c r="G405" i="2"/>
  <c r="G401" i="2"/>
  <c r="E397" i="2"/>
  <c r="G393" i="2"/>
  <c r="K389" i="2"/>
  <c r="D382" i="2"/>
  <c r="J378" i="2"/>
  <c r="I375" i="2"/>
  <c r="E368" i="2"/>
  <c r="G358" i="2"/>
  <c r="I348" i="2"/>
  <c r="K342" i="2"/>
  <c r="H339" i="2"/>
  <c r="J336" i="2"/>
  <c r="G333" i="2"/>
  <c r="I330" i="2"/>
  <c r="E327" i="2"/>
  <c r="K324" i="2"/>
  <c r="G321" i="2"/>
  <c r="J318" i="2"/>
  <c r="G315" i="2"/>
  <c r="B313" i="2"/>
  <c r="J307" i="2"/>
  <c r="D302" i="2"/>
  <c r="K299" i="2"/>
  <c r="G297" i="2"/>
  <c r="K294" i="2"/>
  <c r="G292" i="2"/>
  <c r="D290" i="2"/>
  <c r="B288" i="2"/>
  <c r="D283" i="2"/>
  <c r="B281" i="2"/>
  <c r="G276" i="2"/>
  <c r="D272" i="2"/>
  <c r="J267" i="2"/>
  <c r="H265" i="2"/>
  <c r="G263" i="2"/>
  <c r="K256" i="2"/>
  <c r="J254" i="2"/>
  <c r="I252" i="2"/>
  <c r="B248" i="2"/>
  <c r="K243" i="2"/>
  <c r="E239" i="2"/>
  <c r="G235" i="2"/>
  <c r="G229" i="2"/>
  <c r="H227" i="2"/>
  <c r="I225" i="2"/>
  <c r="J223" i="2"/>
  <c r="H221" i="2"/>
  <c r="I219" i="2"/>
  <c r="J217" i="2"/>
  <c r="K215" i="2"/>
  <c r="K209" i="2"/>
  <c r="B204" i="2"/>
  <c r="B200" i="2"/>
  <c r="B198" i="2"/>
  <c r="D194" i="2"/>
  <c r="E192" i="2"/>
  <c r="D188" i="2"/>
  <c r="E186" i="2"/>
  <c r="G182" i="2"/>
  <c r="H180" i="2"/>
  <c r="I178" i="2"/>
  <c r="G176" i="2"/>
  <c r="H174" i="2"/>
  <c r="I172" i="2"/>
  <c r="J170" i="2"/>
  <c r="K168" i="2"/>
  <c r="J166" i="2"/>
  <c r="J164" i="2"/>
  <c r="K162" i="2"/>
  <c r="B157" i="2"/>
  <c r="B151" i="2"/>
  <c r="D147" i="2"/>
  <c r="I699" i="2"/>
  <c r="K582" i="2"/>
  <c r="B561" i="2"/>
  <c r="B540" i="2"/>
  <c r="G498" i="2"/>
  <c r="D485" i="2"/>
  <c r="G475" i="2"/>
  <c r="H466" i="2"/>
  <c r="H455" i="2"/>
  <c r="H441" i="2"/>
  <c r="I434" i="2"/>
  <c r="E428" i="2"/>
  <c r="H423" i="2"/>
  <c r="I409" i="2"/>
  <c r="D397" i="2"/>
  <c r="J389" i="2"/>
  <c r="B386" i="2"/>
  <c r="I378" i="2"/>
  <c r="H375" i="2"/>
  <c r="D368" i="2"/>
  <c r="J364" i="2"/>
  <c r="B352" i="2"/>
  <c r="H348" i="2"/>
  <c r="E345" i="2"/>
  <c r="J342" i="2"/>
  <c r="G339" i="2"/>
  <c r="I336" i="2"/>
  <c r="E333" i="2"/>
  <c r="H330" i="2"/>
  <c r="D327" i="2"/>
  <c r="J324" i="2"/>
  <c r="D318" i="2"/>
  <c r="B310" i="2"/>
  <c r="G307" i="2"/>
  <c r="B305" i="2"/>
  <c r="J299" i="2"/>
  <c r="E297" i="2"/>
  <c r="J294" i="2"/>
  <c r="E292" i="2"/>
  <c r="I287" i="2"/>
  <c r="E285" i="2"/>
  <c r="G278" i="2"/>
  <c r="E274" i="2"/>
  <c r="J269" i="2"/>
  <c r="I267" i="2"/>
  <c r="G265" i="2"/>
  <c r="K258" i="2"/>
  <c r="J256" i="2"/>
  <c r="I254" i="2"/>
  <c r="B250" i="2"/>
  <c r="K245" i="2"/>
  <c r="E241" i="2"/>
  <c r="D239" i="2"/>
  <c r="E237" i="2"/>
  <c r="D233" i="2"/>
  <c r="E231" i="2"/>
  <c r="G227" i="2"/>
  <c r="H225" i="2"/>
  <c r="I223" i="2"/>
  <c r="G221" i="2"/>
  <c r="H219" i="2"/>
  <c r="I217" i="2"/>
  <c r="J215" i="2"/>
  <c r="K213" i="2"/>
  <c r="J211" i="2"/>
  <c r="J209" i="2"/>
  <c r="K207" i="2"/>
  <c r="B202" i="2"/>
  <c r="B196" i="2"/>
  <c r="D192" i="2"/>
  <c r="E190" i="2"/>
  <c r="D186" i="2"/>
  <c r="E184" i="2"/>
  <c r="G180" i="2"/>
  <c r="G174" i="2"/>
  <c r="H172" i="2"/>
  <c r="I170" i="2"/>
  <c r="J168" i="2"/>
  <c r="H166" i="2"/>
  <c r="I164" i="2"/>
  <c r="J162" i="2"/>
  <c r="K160" i="2"/>
  <c r="K154" i="2"/>
  <c r="B149" i="2"/>
  <c r="D143" i="2"/>
  <c r="H139" i="2"/>
  <c r="J137" i="2"/>
  <c r="B134" i="2"/>
  <c r="D132" i="2"/>
  <c r="G128" i="2"/>
  <c r="H126" i="2"/>
  <c r="J124" i="2"/>
  <c r="I117" i="2"/>
  <c r="I110" i="2"/>
  <c r="I103" i="2"/>
  <c r="K101" i="2"/>
  <c r="B100" i="2"/>
  <c r="E98" i="2"/>
  <c r="H96" i="2"/>
  <c r="K94" i="2"/>
  <c r="G91" i="2"/>
  <c r="K89" i="2"/>
  <c r="G86" i="2"/>
  <c r="K84" i="2"/>
  <c r="G81" i="2"/>
  <c r="K79" i="2"/>
  <c r="G76" i="2"/>
  <c r="K74" i="2"/>
  <c r="G71" i="2"/>
  <c r="K69" i="2"/>
  <c r="G66" i="2"/>
  <c r="K64" i="2"/>
  <c r="G61" i="2"/>
  <c r="B687" i="2"/>
  <c r="E609" i="2"/>
  <c r="I582" i="2"/>
  <c r="B560" i="2"/>
  <c r="K523" i="2"/>
  <c r="E509" i="2"/>
  <c r="B485" i="2"/>
  <c r="G466" i="2"/>
  <c r="G455" i="2"/>
  <c r="B447" i="2"/>
  <c r="G441" i="2"/>
  <c r="G434" i="2"/>
  <c r="D428" i="2"/>
  <c r="G423" i="2"/>
  <c r="H413" i="2"/>
  <c r="H409" i="2"/>
  <c r="E405" i="2"/>
  <c r="E401" i="2"/>
  <c r="E393" i="2"/>
  <c r="I389" i="2"/>
  <c r="K385" i="2"/>
  <c r="B382" i="2"/>
  <c r="K371" i="2"/>
  <c r="I364" i="2"/>
  <c r="E358" i="2"/>
  <c r="K354" i="2"/>
  <c r="H351" i="2"/>
  <c r="G348" i="2"/>
  <c r="D345" i="2"/>
  <c r="H640" i="2"/>
  <c r="K608" i="2"/>
  <c r="D582" i="2"/>
  <c r="K508" i="2"/>
  <c r="E475" i="2"/>
  <c r="J439" i="2"/>
  <c r="G413" i="2"/>
  <c r="G409" i="2"/>
  <c r="D405" i="2"/>
  <c r="D401" i="2"/>
  <c r="G396" i="2"/>
  <c r="G392" i="2"/>
  <c r="H389" i="2"/>
  <c r="I385" i="2"/>
  <c r="E378" i="2"/>
  <c r="K374" i="2"/>
  <c r="J371" i="2"/>
  <c r="B368" i="2"/>
  <c r="H364" i="2"/>
  <c r="D361" i="2"/>
  <c r="D358" i="2"/>
  <c r="J354" i="2"/>
  <c r="B345" i="2"/>
  <c r="E342" i="2"/>
  <c r="G336" i="2"/>
  <c r="B327" i="2"/>
  <c r="K323" i="2"/>
  <c r="D321" i="2"/>
  <c r="D315" i="2"/>
  <c r="D312" i="2"/>
  <c r="K309" i="2"/>
  <c r="D307" i="2"/>
  <c r="H304" i="2"/>
  <c r="H299" i="2"/>
  <c r="K296" i="2"/>
  <c r="G294" i="2"/>
  <c r="E287" i="2"/>
  <c r="J280" i="2"/>
  <c r="E278" i="2"/>
  <c r="D276" i="2"/>
  <c r="B274" i="2"/>
  <c r="H269" i="2"/>
  <c r="E265" i="2"/>
  <c r="D263" i="2"/>
  <c r="J260" i="2"/>
  <c r="I258" i="2"/>
  <c r="H256" i="2"/>
  <c r="G254" i="2"/>
  <c r="K247" i="2"/>
  <c r="I245" i="2"/>
  <c r="D243" i="2"/>
  <c r="B239" i="2"/>
  <c r="B235" i="2"/>
  <c r="B233" i="2"/>
  <c r="D229" i="2"/>
  <c r="E227" i="2"/>
  <c r="D223" i="2"/>
  <c r="E221" i="2"/>
  <c r="G217" i="2"/>
  <c r="H215" i="2"/>
  <c r="I213" i="2"/>
  <c r="G211" i="2"/>
  <c r="H209" i="2"/>
  <c r="I207" i="2"/>
  <c r="J205" i="2"/>
  <c r="K203" i="2"/>
  <c r="J201" i="2"/>
  <c r="J199" i="2"/>
  <c r="K197" i="2"/>
  <c r="B192" i="2"/>
  <c r="B186" i="2"/>
  <c r="D182" i="2"/>
  <c r="E180" i="2"/>
  <c r="D176" i="2"/>
  <c r="E174" i="2"/>
  <c r="G342" i="2"/>
  <c r="G287" i="2"/>
  <c r="J231" i="2"/>
  <c r="B222" i="2"/>
  <c r="D212" i="2"/>
  <c r="I194" i="2"/>
  <c r="J188" i="2"/>
  <c r="D178" i="2"/>
  <c r="B173" i="2"/>
  <c r="B169" i="2"/>
  <c r="H164" i="2"/>
  <c r="G160" i="2"/>
  <c r="H152" i="2"/>
  <c r="J148" i="2"/>
  <c r="H141" i="2"/>
  <c r="D138" i="2"/>
  <c r="H135" i="2"/>
  <c r="B129" i="2"/>
  <c r="D126" i="2"/>
  <c r="B123" i="2"/>
  <c r="E117" i="2"/>
  <c r="E114" i="2"/>
  <c r="D111" i="2"/>
  <c r="K108" i="2"/>
  <c r="I100" i="2"/>
  <c r="H340" i="2"/>
  <c r="D311" i="2"/>
  <c r="E244" i="2"/>
  <c r="D231" i="2"/>
  <c r="H211" i="2"/>
  <c r="H194" i="2"/>
  <c r="B188" i="2"/>
  <c r="K182" i="2"/>
  <c r="G164" i="2"/>
  <c r="E156" i="2"/>
  <c r="G152" i="2"/>
  <c r="I148" i="2"/>
  <c r="J144" i="2"/>
  <c r="G141" i="2"/>
  <c r="G135" i="2"/>
  <c r="E132" i="2"/>
  <c r="K119" i="2"/>
  <c r="D117" i="2"/>
  <c r="D114" i="2"/>
  <c r="J108" i="2"/>
  <c r="K105" i="2"/>
  <c r="E103" i="2"/>
  <c r="H100" i="2"/>
  <c r="G95" i="2"/>
  <c r="D93" i="2"/>
  <c r="H83" i="2"/>
  <c r="E81" i="2"/>
  <c r="J78" i="2"/>
  <c r="H76" i="2"/>
  <c r="E74" i="2"/>
  <c r="J71" i="2"/>
  <c r="G69" i="2"/>
  <c r="I64" i="2"/>
  <c r="B62" i="2"/>
  <c r="K57" i="2"/>
  <c r="E55" i="2"/>
  <c r="D53" i="2"/>
  <c r="I48" i="2"/>
  <c r="H46" i="2"/>
  <c r="G44" i="2"/>
  <c r="K37" i="2"/>
  <c r="E35" i="2"/>
  <c r="D33" i="2"/>
  <c r="I28" i="2"/>
  <c r="H26" i="2"/>
  <c r="G24" i="2"/>
  <c r="K17" i="2"/>
  <c r="E15" i="2"/>
  <c r="D13" i="2"/>
  <c r="I8" i="2"/>
  <c r="B53" i="2"/>
  <c r="D285" i="2"/>
  <c r="E263" i="2"/>
  <c r="E243" i="2"/>
  <c r="B230" i="2"/>
  <c r="H210" i="2"/>
  <c r="J200" i="2"/>
  <c r="G194" i="2"/>
  <c r="J187" i="2"/>
  <c r="J182" i="2"/>
  <c r="K177" i="2"/>
  <c r="I168" i="2"/>
  <c r="D164" i="2"/>
  <c r="E160" i="2"/>
  <c r="D156" i="2"/>
  <c r="I144" i="2"/>
  <c r="E141" i="2"/>
  <c r="B138" i="2"/>
  <c r="B126" i="2"/>
  <c r="K122" i="2"/>
  <c r="J119" i="2"/>
  <c r="B114" i="2"/>
  <c r="B111" i="2"/>
  <c r="I108" i="2"/>
  <c r="J105" i="2"/>
  <c r="D103" i="2"/>
  <c r="G100" i="2"/>
  <c r="B98" i="2"/>
  <c r="B93" i="2"/>
  <c r="G90" i="2"/>
  <c r="E88" i="2"/>
  <c r="B86" i="2"/>
  <c r="G83" i="2"/>
  <c r="D81" i="2"/>
  <c r="E337" i="2"/>
  <c r="E308" i="2"/>
  <c r="J283" i="2"/>
  <c r="D242" i="2"/>
  <c r="E220" i="2"/>
  <c r="G210" i="2"/>
  <c r="I200" i="2"/>
  <c r="B194" i="2"/>
  <c r="I187" i="2"/>
  <c r="I182" i="2"/>
  <c r="D177" i="2"/>
  <c r="K172" i="2"/>
  <c r="G159" i="2"/>
  <c r="I155" i="2"/>
  <c r="H151" i="2"/>
  <c r="J147" i="2"/>
  <c r="H144" i="2"/>
  <c r="D141" i="2"/>
  <c r="I134" i="2"/>
  <c r="B132" i="2"/>
  <c r="K128" i="2"/>
  <c r="G125" i="2"/>
  <c r="J122" i="2"/>
  <c r="I119" i="2"/>
  <c r="G116" i="2"/>
  <c r="G108" i="2"/>
  <c r="I105" i="2"/>
  <c r="E95" i="2"/>
  <c r="D88" i="2"/>
  <c r="H78" i="2"/>
  <c r="E76" i="2"/>
  <c r="I37" i="2"/>
  <c r="G28" i="2"/>
  <c r="E4" i="2"/>
  <c r="H336" i="2"/>
  <c r="E307" i="2"/>
  <c r="B283" i="2"/>
  <c r="K260" i="2"/>
  <c r="J229" i="2"/>
  <c r="E210" i="2"/>
  <c r="G200" i="2"/>
  <c r="I193" i="2"/>
  <c r="B187" i="2"/>
  <c r="E182" i="2"/>
  <c r="G172" i="2"/>
  <c r="B168" i="2"/>
  <c r="H155" i="2"/>
  <c r="G151" i="2"/>
  <c r="I147" i="2"/>
  <c r="B141" i="2"/>
  <c r="H134" i="2"/>
  <c r="K131" i="2"/>
  <c r="J128" i="2"/>
  <c r="H122" i="2"/>
  <c r="H119" i="2"/>
  <c r="K113" i="2"/>
  <c r="H105" i="2"/>
  <c r="B103" i="2"/>
  <c r="E100" i="2"/>
  <c r="E90" i="2"/>
  <c r="B88" i="2"/>
  <c r="G85" i="2"/>
  <c r="E83" i="2"/>
  <c r="B81" i="2"/>
  <c r="G78" i="2"/>
  <c r="D76" i="2"/>
  <c r="I73" i="2"/>
  <c r="K68" i="2"/>
  <c r="I66" i="2"/>
  <c r="K61" i="2"/>
  <c r="I59" i="2"/>
  <c r="B55" i="2"/>
  <c r="G50" i="2"/>
  <c r="E46" i="2"/>
  <c r="K43" i="2"/>
  <c r="J41" i="2"/>
  <c r="I39" i="2"/>
  <c r="B35" i="2"/>
  <c r="G30" i="2"/>
  <c r="E26" i="2"/>
  <c r="K23" i="2"/>
  <c r="J21" i="2"/>
  <c r="I19" i="2"/>
  <c r="B15" i="2"/>
  <c r="G10" i="2"/>
  <c r="E6" i="2"/>
  <c r="K3" i="2"/>
  <c r="J2" i="2"/>
  <c r="H106" i="2"/>
  <c r="I81" i="2"/>
  <c r="H74" i="2"/>
  <c r="B58" i="2"/>
  <c r="G117" i="2"/>
  <c r="J100" i="2"/>
  <c r="J334" i="2"/>
  <c r="I305" i="2"/>
  <c r="H281" i="2"/>
  <c r="K259" i="2"/>
  <c r="D241" i="2"/>
  <c r="E229" i="2"/>
  <c r="G219" i="2"/>
  <c r="I209" i="2"/>
  <c r="K199" i="2"/>
  <c r="K192" i="2"/>
  <c r="B177" i="2"/>
  <c r="D163" i="2"/>
  <c r="E159" i="2"/>
  <c r="G155" i="2"/>
  <c r="H147" i="2"/>
  <c r="K137" i="2"/>
  <c r="G134" i="2"/>
  <c r="J131" i="2"/>
  <c r="I128" i="2"/>
  <c r="E125" i="2"/>
  <c r="G122" i="2"/>
  <c r="G119" i="2"/>
  <c r="E116" i="2"/>
  <c r="J113" i="2"/>
  <c r="K110" i="2"/>
  <c r="E108" i="2"/>
  <c r="G105" i="2"/>
  <c r="G102" i="2"/>
  <c r="K97" i="2"/>
  <c r="B95" i="2"/>
  <c r="K92" i="2"/>
  <c r="D90" i="2"/>
  <c r="D83" i="2"/>
  <c r="H73" i="2"/>
  <c r="E71" i="2"/>
  <c r="J68" i="2"/>
  <c r="H66" i="2"/>
  <c r="E64" i="2"/>
  <c r="J61" i="2"/>
  <c r="H59" i="2"/>
  <c r="B57" i="2"/>
  <c r="E48" i="2"/>
  <c r="D46" i="2"/>
  <c r="J43" i="2"/>
  <c r="I41" i="2"/>
  <c r="H39" i="2"/>
  <c r="B37" i="2"/>
  <c r="E28" i="2"/>
  <c r="D26" i="2"/>
  <c r="J23" i="2"/>
  <c r="I21" i="2"/>
  <c r="H19" i="2"/>
  <c r="B17" i="2"/>
  <c r="E8" i="2"/>
  <c r="D6" i="2"/>
  <c r="J3" i="2"/>
  <c r="I79" i="2"/>
  <c r="J53" i="2"/>
  <c r="B47" i="2"/>
  <c r="I31" i="2"/>
  <c r="J13" i="2"/>
  <c r="B7" i="2"/>
  <c r="K22" i="2"/>
  <c r="G9" i="2"/>
  <c r="D91" i="2"/>
  <c r="J62" i="2"/>
  <c r="G53" i="2"/>
  <c r="E49" i="2"/>
  <c r="I160" i="2"/>
  <c r="G103" i="2"/>
  <c r="E86" i="2"/>
  <c r="G74" i="2"/>
  <c r="K48" i="2"/>
  <c r="K8" i="2"/>
  <c r="D98" i="2"/>
  <c r="H24" i="2"/>
  <c r="J8" i="2"/>
  <c r="K66" i="2"/>
  <c r="E44" i="2"/>
  <c r="J39" i="2"/>
  <c r="D333" i="2"/>
  <c r="K280" i="2"/>
  <c r="J258" i="2"/>
  <c r="K239" i="2"/>
  <c r="B228" i="2"/>
  <c r="D218" i="2"/>
  <c r="I208" i="2"/>
  <c r="J192" i="2"/>
  <c r="J186" i="2"/>
  <c r="J181" i="2"/>
  <c r="D159" i="2"/>
  <c r="E151" i="2"/>
  <c r="G147" i="2"/>
  <c r="K143" i="2"/>
  <c r="I137" i="2"/>
  <c r="H131" i="2"/>
  <c r="E119" i="2"/>
  <c r="D116" i="2"/>
  <c r="I113" i="2"/>
  <c r="J110" i="2"/>
  <c r="J107" i="2"/>
  <c r="E105" i="2"/>
  <c r="E97" i="2"/>
  <c r="J92" i="2"/>
  <c r="E85" i="2"/>
  <c r="B83" i="2"/>
  <c r="G80" i="2"/>
  <c r="E78" i="2"/>
  <c r="B76" i="2"/>
  <c r="G73" i="2"/>
  <c r="D71" i="2"/>
  <c r="I68" i="2"/>
  <c r="K63" i="2"/>
  <c r="I61" i="2"/>
  <c r="G59" i="2"/>
  <c r="K52" i="2"/>
  <c r="E50" i="2"/>
  <c r="D48" i="2"/>
  <c r="I43" i="2"/>
  <c r="H41" i="2"/>
  <c r="G39" i="2"/>
  <c r="K32" i="2"/>
  <c r="E30" i="2"/>
  <c r="D28" i="2"/>
  <c r="I23" i="2"/>
  <c r="H21" i="2"/>
  <c r="G19" i="2"/>
  <c r="K12" i="2"/>
  <c r="E10" i="2"/>
  <c r="D8" i="2"/>
  <c r="I3" i="2"/>
  <c r="E66" i="2"/>
  <c r="K54" i="2"/>
  <c r="J52" i="2"/>
  <c r="D50" i="2"/>
  <c r="G41" i="2"/>
  <c r="K34" i="2"/>
  <c r="D30" i="2"/>
  <c r="B26" i="2"/>
  <c r="H23" i="2"/>
  <c r="G21" i="2"/>
  <c r="K14" i="2"/>
  <c r="J12" i="2"/>
  <c r="D10" i="2"/>
  <c r="B6" i="2"/>
  <c r="H3" i="2"/>
  <c r="I94" i="2"/>
  <c r="K82" i="2"/>
  <c r="D80" i="2"/>
  <c r="D73" i="2"/>
  <c r="B30" i="2"/>
  <c r="E21" i="2"/>
  <c r="I14" i="2"/>
  <c r="B10" i="2"/>
  <c r="E68" i="2"/>
  <c r="D61" i="2"/>
  <c r="I56" i="2"/>
  <c r="B52" i="2"/>
  <c r="E23" i="2"/>
  <c r="J18" i="2"/>
  <c r="E3" i="2"/>
  <c r="B80" i="2"/>
  <c r="G54" i="2"/>
  <c r="K27" i="2"/>
  <c r="J84" i="2"/>
  <c r="B68" i="2"/>
  <c r="H58" i="2"/>
  <c r="J47" i="2"/>
  <c r="D45" i="2"/>
  <c r="J27" i="2"/>
  <c r="H18" i="2"/>
  <c r="K9" i="2"/>
  <c r="J7" i="2"/>
  <c r="E54" i="2"/>
  <c r="I47" i="2"/>
  <c r="J29" i="2"/>
  <c r="K11" i="2"/>
  <c r="I7" i="2"/>
  <c r="E56" i="2"/>
  <c r="G40" i="2"/>
  <c r="K33" i="2"/>
  <c r="B25" i="2"/>
  <c r="K13" i="2"/>
  <c r="I145" i="2"/>
  <c r="I123" i="2"/>
  <c r="B70" i="2"/>
  <c r="E18" i="2"/>
  <c r="I11" i="2"/>
  <c r="H11" i="2"/>
  <c r="K2" i="2"/>
  <c r="G93" i="2"/>
  <c r="I4" i="2"/>
  <c r="B91" i="2"/>
  <c r="D51" i="2"/>
  <c r="I6" i="2"/>
  <c r="G4" i="2"/>
  <c r="H48" i="2"/>
  <c r="D35" i="2"/>
  <c r="H28" i="2"/>
  <c r="D15" i="2"/>
  <c r="B11" i="2"/>
  <c r="E69" i="2"/>
  <c r="K41" i="2"/>
  <c r="B33" i="2"/>
  <c r="I17" i="2"/>
  <c r="B13" i="2"/>
  <c r="E303" i="2"/>
  <c r="G279" i="2"/>
  <c r="E257" i="2"/>
  <c r="J239" i="2"/>
  <c r="K198" i="2"/>
  <c r="I192" i="2"/>
  <c r="H186" i="2"/>
  <c r="B181" i="2"/>
  <c r="J176" i="2"/>
  <c r="B172" i="2"/>
  <c r="E167" i="2"/>
  <c r="B163" i="2"/>
  <c r="E155" i="2"/>
  <c r="D151" i="2"/>
  <c r="J143" i="2"/>
  <c r="E140" i="2"/>
  <c r="H137" i="2"/>
  <c r="E134" i="2"/>
  <c r="D128" i="2"/>
  <c r="B125" i="2"/>
  <c r="J121" i="2"/>
  <c r="D119" i="2"/>
  <c r="H110" i="2"/>
  <c r="I107" i="2"/>
  <c r="E102" i="2"/>
  <c r="D97" i="2"/>
  <c r="I92" i="2"/>
  <c r="B90" i="2"/>
  <c r="K87" i="2"/>
  <c r="D85" i="2"/>
  <c r="D78" i="2"/>
  <c r="H68" i="2"/>
  <c r="J63" i="2"/>
  <c r="H61" i="2"/>
  <c r="B46" i="2"/>
  <c r="H43" i="2"/>
  <c r="J32" i="2"/>
  <c r="B97" i="2"/>
  <c r="B92" i="2"/>
  <c r="I87" i="2"/>
  <c r="B85" i="2"/>
  <c r="H63" i="2"/>
  <c r="K58" i="2"/>
  <c r="I54" i="2"/>
  <c r="B50" i="2"/>
  <c r="E41" i="2"/>
  <c r="G25" i="2"/>
  <c r="G5" i="2"/>
  <c r="G70" i="2"/>
  <c r="J38" i="2"/>
  <c r="B32" i="2"/>
  <c r="H14" i="2"/>
  <c r="K77" i="2"/>
  <c r="H36" i="2"/>
  <c r="D23" i="2"/>
  <c r="I18" i="2"/>
  <c r="G14" i="2"/>
  <c r="J96" i="2"/>
  <c r="E70" i="2"/>
  <c r="G65" i="2"/>
  <c r="E63" i="2"/>
  <c r="G56" i="2"/>
  <c r="G36" i="2"/>
  <c r="D25" i="2"/>
  <c r="B21" i="2"/>
  <c r="G16" i="2"/>
  <c r="K51" i="2"/>
  <c r="K31" i="2"/>
  <c r="I27" i="2"/>
  <c r="B23" i="2"/>
  <c r="G18" i="2"/>
  <c r="E14" i="2"/>
  <c r="J9" i="2"/>
  <c r="B3" i="2"/>
  <c r="G60" i="2"/>
  <c r="J31" i="2"/>
  <c r="G20" i="2"/>
  <c r="J11" i="2"/>
  <c r="D161" i="2"/>
  <c r="K106" i="2"/>
  <c r="K98" i="2"/>
  <c r="E89" i="2"/>
  <c r="B77" i="2"/>
  <c r="I72" i="2"/>
  <c r="D56" i="2"/>
  <c r="H49" i="2"/>
  <c r="H29" i="2"/>
  <c r="H9" i="2"/>
  <c r="E20" i="2"/>
  <c r="D18" i="2"/>
  <c r="I13" i="2"/>
  <c r="I88" i="2"/>
  <c r="K46" i="2"/>
  <c r="B38" i="2"/>
  <c r="G33" i="2"/>
  <c r="K26" i="2"/>
  <c r="J4" i="2"/>
  <c r="H202" i="2"/>
  <c r="J141" i="2"/>
  <c r="B96" i="2"/>
  <c r="J83" i="2"/>
  <c r="B60" i="2"/>
  <c r="I44" i="2"/>
  <c r="K28" i="2"/>
  <c r="B20" i="2"/>
  <c r="D86" i="2"/>
  <c r="K78" i="2"/>
  <c r="H69" i="2"/>
  <c r="E53" i="2"/>
  <c r="B42" i="2"/>
  <c r="E33" i="2"/>
  <c r="B31" i="2"/>
  <c r="K19" i="2"/>
  <c r="J59" i="2"/>
  <c r="E24" i="2"/>
  <c r="G8" i="2"/>
  <c r="G330" i="2"/>
  <c r="B302" i="2"/>
  <c r="I256" i="2"/>
  <c r="K227" i="2"/>
  <c r="J198" i="2"/>
  <c r="H192" i="2"/>
  <c r="E176" i="2"/>
  <c r="D171" i="2"/>
  <c r="D167" i="2"/>
  <c r="K158" i="2"/>
  <c r="J154" i="2"/>
  <c r="B147" i="2"/>
  <c r="I143" i="2"/>
  <c r="D134" i="2"/>
  <c r="B128" i="2"/>
  <c r="I121" i="2"/>
  <c r="B119" i="2"/>
  <c r="B116" i="2"/>
  <c r="G110" i="2"/>
  <c r="H107" i="2"/>
  <c r="B105" i="2"/>
  <c r="D102" i="2"/>
  <c r="K99" i="2"/>
  <c r="J94" i="2"/>
  <c r="J87" i="2"/>
  <c r="E80" i="2"/>
  <c r="B78" i="2"/>
  <c r="G75" i="2"/>
  <c r="E73" i="2"/>
  <c r="B71" i="2"/>
  <c r="G68" i="2"/>
  <c r="D66" i="2"/>
  <c r="I63" i="2"/>
  <c r="E59" i="2"/>
  <c r="K56" i="2"/>
  <c r="J54" i="2"/>
  <c r="I52" i="2"/>
  <c r="B48" i="2"/>
  <c r="G43" i="2"/>
  <c r="E39" i="2"/>
  <c r="K36" i="2"/>
  <c r="J34" i="2"/>
  <c r="I32" i="2"/>
  <c r="B28" i="2"/>
  <c r="G23" i="2"/>
  <c r="E19" i="2"/>
  <c r="K16" i="2"/>
  <c r="J14" i="2"/>
  <c r="I12" i="2"/>
  <c r="B8" i="2"/>
  <c r="G3" i="2"/>
  <c r="K112" i="2"/>
  <c r="G107" i="2"/>
  <c r="J99" i="2"/>
  <c r="E61" i="2"/>
  <c r="J56" i="2"/>
  <c r="G45" i="2"/>
  <c r="K38" i="2"/>
  <c r="J36" i="2"/>
  <c r="I34" i="2"/>
  <c r="K18" i="2"/>
  <c r="J16" i="2"/>
  <c r="B66" i="2"/>
  <c r="G63" i="2"/>
  <c r="J58" i="2"/>
  <c r="H54" i="2"/>
  <c r="E43" i="2"/>
  <c r="H34" i="2"/>
  <c r="D21" i="2"/>
  <c r="I16" i="2"/>
  <c r="B12" i="2"/>
  <c r="D68" i="2"/>
  <c r="K47" i="2"/>
  <c r="D43" i="2"/>
  <c r="H16" i="2"/>
  <c r="K49" i="2"/>
  <c r="H38" i="2"/>
  <c r="K29" i="2"/>
  <c r="D5" i="2"/>
  <c r="G58" i="2"/>
  <c r="J49" i="2"/>
  <c r="E16" i="2"/>
  <c r="B5" i="2"/>
  <c r="G149" i="2"/>
  <c r="G101" i="2"/>
  <c r="J93" i="2"/>
  <c r="K67" i="2"/>
  <c r="E58" i="2"/>
  <c r="I51" i="2"/>
  <c r="B27" i="2"/>
  <c r="D16" i="2"/>
  <c r="D20" i="2"/>
  <c r="H13" i="2"/>
  <c r="B145" i="2"/>
  <c r="K111" i="2"/>
  <c r="E79" i="2"/>
  <c r="I69" i="2"/>
  <c r="G55" i="2"/>
  <c r="J46" i="2"/>
  <c r="G35" i="2"/>
  <c r="E31" i="2"/>
  <c r="E93" i="2"/>
  <c r="J64" i="2"/>
  <c r="K73" i="2"/>
  <c r="J37" i="2"/>
  <c r="J17" i="2"/>
  <c r="J73" i="2"/>
  <c r="G64" i="2"/>
  <c r="G48" i="2"/>
  <c r="K21" i="2"/>
  <c r="I328" i="2"/>
  <c r="E277" i="2"/>
  <c r="D255" i="2"/>
  <c r="H217" i="2"/>
  <c r="J207" i="2"/>
  <c r="I198" i="2"/>
  <c r="K185" i="2"/>
  <c r="I162" i="2"/>
  <c r="J158" i="2"/>
  <c r="I154" i="2"/>
  <c r="K150" i="2"/>
  <c r="B140" i="2"/>
  <c r="E137" i="2"/>
  <c r="K130" i="2"/>
  <c r="K124" i="2"/>
  <c r="H121" i="2"/>
  <c r="D41" i="2"/>
  <c r="D75" i="2"/>
  <c r="H56" i="2"/>
  <c r="E45" i="2"/>
  <c r="K7" i="2"/>
  <c r="K91" i="2"/>
  <c r="B61" i="2"/>
  <c r="K53" i="2"/>
  <c r="E36" i="2"/>
  <c r="J114" i="2"/>
  <c r="E38" i="2"/>
  <c r="J33" i="2"/>
  <c r="H33" i="2"/>
  <c r="G11" i="2"/>
  <c r="K4" i="2"/>
  <c r="G98" i="2"/>
  <c r="K76" i="2"/>
  <c r="J69" i="2"/>
  <c r="J44" i="2"/>
  <c r="J24" i="2"/>
  <c r="H156" i="2"/>
  <c r="G132" i="2"/>
  <c r="J6" i="2"/>
  <c r="I76" i="2"/>
  <c r="J48" i="2"/>
  <c r="H44" i="2"/>
  <c r="J28" i="2"/>
  <c r="I26" i="2"/>
  <c r="H6" i="2"/>
  <c r="I78" i="2"/>
  <c r="H64" i="2"/>
  <c r="K59" i="2"/>
  <c r="I299" i="2"/>
  <c r="E276" i="2"/>
  <c r="H254" i="2"/>
  <c r="K237" i="2"/>
  <c r="E216" i="2"/>
  <c r="G206" i="2"/>
  <c r="G191" i="2"/>
  <c r="J185" i="2"/>
  <c r="K180" i="2"/>
  <c r="B171" i="2"/>
  <c r="B167" i="2"/>
  <c r="H162" i="2"/>
  <c r="G154" i="2"/>
  <c r="I150" i="2"/>
  <c r="H146" i="2"/>
  <c r="D137" i="2"/>
  <c r="J130" i="2"/>
  <c r="I124" i="2"/>
  <c r="G121" i="2"/>
  <c r="K115" i="2"/>
  <c r="J112" i="2"/>
  <c r="E110" i="2"/>
  <c r="B102" i="2"/>
  <c r="I99" i="2"/>
  <c r="H94" i="2"/>
  <c r="J89" i="2"/>
  <c r="J82" i="2"/>
  <c r="E75" i="2"/>
  <c r="B73" i="2"/>
  <c r="I36" i="2"/>
  <c r="I58" i="2"/>
  <c r="I38" i="2"/>
  <c r="G34" i="2"/>
  <c r="E25" i="2"/>
  <c r="E5" i="2"/>
  <c r="D3" i="2"/>
  <c r="H89" i="2"/>
  <c r="J77" i="2"/>
  <c r="B41" i="2"/>
  <c r="B43" i="2"/>
  <c r="G38" i="2"/>
  <c r="E34" i="2"/>
  <c r="J72" i="2"/>
  <c r="E65" i="2"/>
  <c r="B45" i="2"/>
  <c r="I29" i="2"/>
  <c r="E109" i="2"/>
  <c r="J86" i="2"/>
  <c r="K24" i="2"/>
  <c r="J103" i="2"/>
  <c r="I42" i="2"/>
  <c r="J194" i="2"/>
  <c r="H88" i="2"/>
  <c r="B67" i="2"/>
  <c r="I62" i="2"/>
  <c r="E11" i="2"/>
  <c r="H95" i="2"/>
  <c r="E325" i="2"/>
  <c r="B298" i="2"/>
  <c r="D237" i="2"/>
  <c r="B226" i="2"/>
  <c r="D216" i="2"/>
  <c r="J180" i="2"/>
  <c r="E175" i="2"/>
  <c r="G166" i="2"/>
  <c r="E162" i="2"/>
  <c r="D158" i="2"/>
  <c r="H150" i="2"/>
  <c r="G146" i="2"/>
  <c r="B143" i="2"/>
  <c r="K139" i="2"/>
  <c r="G136" i="2"/>
  <c r="I130" i="2"/>
  <c r="E127" i="2"/>
  <c r="H124" i="2"/>
  <c r="D118" i="2"/>
  <c r="J115" i="2"/>
  <c r="I112" i="2"/>
  <c r="E107" i="2"/>
  <c r="K104" i="2"/>
  <c r="H99" i="2"/>
  <c r="K96" i="2"/>
  <c r="G94" i="2"/>
  <c r="I89" i="2"/>
  <c r="B87" i="2"/>
  <c r="I82" i="2"/>
  <c r="D297" i="2"/>
  <c r="B252" i="2"/>
  <c r="B216" i="2"/>
  <c r="D206" i="2"/>
  <c r="G197" i="2"/>
  <c r="K190" i="2"/>
  <c r="K184" i="2"/>
  <c r="B175" i="2"/>
  <c r="D162" i="2"/>
  <c r="E154" i="2"/>
  <c r="G150" i="2"/>
  <c r="J139" i="2"/>
  <c r="J133" i="2"/>
  <c r="H130" i="2"/>
  <c r="D127" i="2"/>
  <c r="E121" i="2"/>
  <c r="H115" i="2"/>
  <c r="H112" i="2"/>
  <c r="B110" i="2"/>
  <c r="D107" i="2"/>
  <c r="D104" i="2"/>
  <c r="J101" i="2"/>
  <c r="B99" i="2"/>
  <c r="K322" i="2"/>
  <c r="I295" i="2"/>
  <c r="K272" i="2"/>
  <c r="B251" i="2"/>
  <c r="G225" i="2"/>
  <c r="I215" i="2"/>
  <c r="K205" i="2"/>
  <c r="J196" i="2"/>
  <c r="J190" i="2"/>
  <c r="J184" i="2"/>
  <c r="K179" i="2"/>
  <c r="H170" i="2"/>
  <c r="H157" i="2"/>
  <c r="J153" i="2"/>
  <c r="I149" i="2"/>
  <c r="K145" i="2"/>
  <c r="K142" i="2"/>
  <c r="I139" i="2"/>
  <c r="E136" i="2"/>
  <c r="I133" i="2"/>
  <c r="G130" i="2"/>
  <c r="E124" i="2"/>
  <c r="D121" i="2"/>
  <c r="B118" i="2"/>
  <c r="G115" i="2"/>
  <c r="G112" i="2"/>
  <c r="G109" i="2"/>
  <c r="B107" i="2"/>
  <c r="I101" i="2"/>
  <c r="I96" i="2"/>
  <c r="E94" i="2"/>
  <c r="J91" i="2"/>
  <c r="G89" i="2"/>
  <c r="I84" i="2"/>
  <c r="B82" i="2"/>
  <c r="I77" i="2"/>
  <c r="B75" i="2"/>
  <c r="K72" i="2"/>
  <c r="D70" i="2"/>
  <c r="D63" i="2"/>
  <c r="B63" i="2"/>
  <c r="J51" i="2"/>
  <c r="I49" i="2"/>
  <c r="I9" i="2"/>
  <c r="K132" i="2"/>
  <c r="D112" i="2"/>
  <c r="H91" i="2"/>
  <c r="D36" i="2"/>
  <c r="J22" i="2"/>
  <c r="B16" i="2"/>
  <c r="K100" i="2"/>
  <c r="E9" i="2"/>
  <c r="K188" i="2"/>
  <c r="J152" i="2"/>
  <c r="B40" i="2"/>
  <c r="B22" i="2"/>
  <c r="H4" i="2"/>
  <c r="J57" i="2"/>
  <c r="G26" i="2"/>
  <c r="H8" i="2"/>
  <c r="E321" i="2"/>
  <c r="I294" i="2"/>
  <c r="B272" i="2"/>
  <c r="E235" i="2"/>
  <c r="D224" i="2"/>
  <c r="H204" i="2"/>
  <c r="H196" i="2"/>
  <c r="I190" i="2"/>
  <c r="I184" i="2"/>
  <c r="J179" i="2"/>
  <c r="K174" i="2"/>
  <c r="G170" i="2"/>
  <c r="B166" i="2"/>
  <c r="E161" i="2"/>
  <c r="G157" i="2"/>
  <c r="I153" i="2"/>
  <c r="H149" i="2"/>
  <c r="J145" i="2"/>
  <c r="J142" i="2"/>
  <c r="G139" i="2"/>
  <c r="D136" i="2"/>
  <c r="G133" i="2"/>
  <c r="E130" i="2"/>
  <c r="B127" i="2"/>
  <c r="D124" i="2"/>
  <c r="B121" i="2"/>
  <c r="E112" i="2"/>
  <c r="B104" i="2"/>
  <c r="H101" i="2"/>
  <c r="G96" i="2"/>
  <c r="K93" i="2"/>
  <c r="I91" i="2"/>
  <c r="K86" i="2"/>
  <c r="H84" i="2"/>
  <c r="J79" i="2"/>
  <c r="G84" i="2"/>
  <c r="D65" i="2"/>
  <c r="G31" i="2"/>
  <c r="G319" i="2"/>
  <c r="B293" i="2"/>
  <c r="I270" i="2"/>
  <c r="H248" i="2"/>
  <c r="B234" i="2"/>
  <c r="E214" i="2"/>
  <c r="G204" i="2"/>
  <c r="G196" i="2"/>
  <c r="B190" i="2"/>
  <c r="H184" i="2"/>
  <c r="J174" i="2"/>
  <c r="B170" i="2"/>
  <c r="G165" i="2"/>
  <c r="J135" i="2"/>
  <c r="H81" i="2"/>
  <c r="G15" i="2"/>
  <c r="I46" i="2"/>
  <c r="D11" i="2"/>
  <c r="B51" i="2"/>
  <c r="J66" i="2"/>
  <c r="J19" i="2"/>
  <c r="B318" i="2"/>
  <c r="D292" i="2"/>
  <c r="I269" i="2"/>
  <c r="E204" i="2"/>
  <c r="H189" i="2"/>
  <c r="D184" i="2"/>
  <c r="B179" i="2"/>
  <c r="E157" i="2"/>
  <c r="D153" i="2"/>
  <c r="H145" i="2"/>
  <c r="B142" i="2"/>
  <c r="D139" i="2"/>
  <c r="B136" i="2"/>
  <c r="J132" i="2"/>
  <c r="K126" i="2"/>
  <c r="G123" i="2"/>
  <c r="K120" i="2"/>
  <c r="K117" i="2"/>
  <c r="I114" i="2"/>
  <c r="D109" i="2"/>
  <c r="J106" i="2"/>
  <c r="J98" i="2"/>
  <c r="E96" i="2"/>
  <c r="I93" i="2"/>
  <c r="K88" i="2"/>
  <c r="I86" i="2"/>
  <c r="K81" i="2"/>
  <c r="H79" i="2"/>
  <c r="J74" i="2"/>
  <c r="J67" i="2"/>
  <c r="E60" i="2"/>
  <c r="D58" i="2"/>
  <c r="I53" i="2"/>
  <c r="H51" i="2"/>
  <c r="G49" i="2"/>
  <c r="K42" i="2"/>
  <c r="E40" i="2"/>
  <c r="D38" i="2"/>
  <c r="I33" i="2"/>
  <c r="H31" i="2"/>
  <c r="G29" i="2"/>
  <c r="H71" i="2"/>
  <c r="E316" i="2"/>
  <c r="K290" i="2"/>
  <c r="H268" i="2"/>
  <c r="G246" i="2"/>
  <c r="J213" i="2"/>
  <c r="B174" i="2"/>
  <c r="E169" i="2"/>
  <c r="E165" i="2"/>
  <c r="B161" i="2"/>
  <c r="D157" i="2"/>
  <c r="E149" i="2"/>
  <c r="G145" i="2"/>
  <c r="I132" i="2"/>
  <c r="K129" i="2"/>
  <c r="J126" i="2"/>
  <c r="J120" i="2"/>
  <c r="J117" i="2"/>
  <c r="H114" i="2"/>
  <c r="B112" i="2"/>
  <c r="I106" i="2"/>
  <c r="K103" i="2"/>
  <c r="E101" i="2"/>
  <c r="I98" i="2"/>
  <c r="D96" i="2"/>
  <c r="H93" i="2"/>
  <c r="E91" i="2"/>
  <c r="J88" i="2"/>
  <c r="H86" i="2"/>
  <c r="E84" i="2"/>
  <c r="J81" i="2"/>
  <c r="G79" i="2"/>
  <c r="I74" i="2"/>
  <c r="B72" i="2"/>
  <c r="I67" i="2"/>
  <c r="B65" i="2"/>
  <c r="K62" i="2"/>
  <c r="D60" i="2"/>
  <c r="B56" i="2"/>
  <c r="H53" i="2"/>
  <c r="G51" i="2"/>
  <c r="K44" i="2"/>
  <c r="J42" i="2"/>
  <c r="D40" i="2"/>
  <c r="B36" i="2"/>
  <c r="J26" i="2"/>
  <c r="G88" i="2"/>
  <c r="K71" i="2"/>
  <c r="D31" i="2"/>
  <c r="E13" i="2"/>
  <c r="B2" i="2"/>
  <c r="D55" i="2"/>
  <c r="G46" i="2"/>
  <c r="K39" i="2"/>
  <c r="G6" i="2"/>
  <c r="I57" i="2"/>
  <c r="E315" i="2"/>
  <c r="B290" i="2"/>
  <c r="G267" i="2"/>
  <c r="E222" i="2"/>
  <c r="G212" i="2"/>
  <c r="I202" i="2"/>
  <c r="H195" i="2"/>
  <c r="K183" i="2"/>
  <c r="D169" i="2"/>
  <c r="B165" i="2"/>
  <c r="J160" i="2"/>
  <c r="J156" i="2"/>
  <c r="K152" i="2"/>
  <c r="E145" i="2"/>
  <c r="K141" i="2"/>
  <c r="B139" i="2"/>
  <c r="K135" i="2"/>
  <c r="H132" i="2"/>
  <c r="J129" i="2"/>
  <c r="G126" i="2"/>
  <c r="D123" i="2"/>
  <c r="I120" i="2"/>
  <c r="H117" i="2"/>
  <c r="G114" i="2"/>
  <c r="B109" i="2"/>
  <c r="K83" i="2"/>
  <c r="E29" i="2"/>
  <c r="I22" i="2"/>
  <c r="B18" i="2"/>
  <c r="G13" i="2"/>
  <c r="K6" i="2"/>
  <c r="I2" i="2"/>
  <c r="K178" i="2"/>
  <c r="J76" i="2"/>
  <c r="E51" i="2"/>
  <c r="I24" i="2"/>
  <c r="I83" i="2"/>
  <c r="I71" i="2"/>
  <c r="H313" i="2"/>
  <c r="H288" i="2"/>
  <c r="J245" i="2"/>
  <c r="B232" i="2"/>
  <c r="D222" i="2"/>
</calcChain>
</file>

<file path=xl/sharedStrings.xml><?xml version="1.0" encoding="utf-8"?>
<sst xmlns="http://schemas.openxmlformats.org/spreadsheetml/2006/main" count="44599" uniqueCount="3925">
  <si>
    <t>Issuer Name</t>
  </si>
  <si>
    <t>Ticker</t>
  </si>
  <si>
    <t>Moody Rtg</t>
  </si>
  <si>
    <t>BBG Composite</t>
  </si>
  <si>
    <t>Cntry of Incorp</t>
  </si>
  <si>
    <t>Country/Region (Full Name)</t>
  </si>
  <si>
    <t>Maturity</t>
  </si>
  <si>
    <t>Mty Type</t>
  </si>
  <si>
    <t>Series</t>
  </si>
  <si>
    <t>Currency</t>
  </si>
  <si>
    <t>Cpn</t>
  </si>
  <si>
    <t>Amt Out</t>
  </si>
  <si>
    <t>Amt Issued</t>
  </si>
  <si>
    <t>ECBC Covered</t>
  </si>
  <si>
    <t>Labeled Instrument Debut</t>
  </si>
  <si>
    <t>Stellantis NV</t>
  </si>
  <si>
    <t>TenneT Holding BV</t>
  </si>
  <si>
    <t>Iceland Government International Bond</t>
  </si>
  <si>
    <t>E.ON SE</t>
  </si>
  <si>
    <t>Deutsche Pfandbriefbank AG</t>
  </si>
  <si>
    <t>Telefonica Europe BV</t>
  </si>
  <si>
    <t>Banco Bilbao Vizcaya Argentaria SA</t>
  </si>
  <si>
    <t>Ile-de-France Mobilites</t>
  </si>
  <si>
    <t>Alcoa Nederland Holding BV</t>
  </si>
  <si>
    <t>CBRE Global Investors Open-Ended Funds SCA SICAV-SIF-Pan European Core Fund</t>
  </si>
  <si>
    <t>Fingrid Oyj</t>
  </si>
  <si>
    <t>Societe Nationale SNCF SACA</t>
  </si>
  <si>
    <t>OP Corporate Bank plc</t>
  </si>
  <si>
    <t>BRANICKS Group AG</t>
  </si>
  <si>
    <t>Cie de Saint-Gobain SA</t>
  </si>
  <si>
    <t>Smurfit Kappa Treasury ULC</t>
  </si>
  <si>
    <t>Orsted AS</t>
  </si>
  <si>
    <t>Romanian Government International Bond</t>
  </si>
  <si>
    <t>Statkraft AS</t>
  </si>
  <si>
    <t>KBC Group NV</t>
  </si>
  <si>
    <t>Thames Water Utilities Finance PLC</t>
  </si>
  <si>
    <t>AP Moller - Maersk A/S</t>
  </si>
  <si>
    <t>SW Finance I PLC</t>
  </si>
  <si>
    <t>Signa Development Finance SCS</t>
  </si>
  <si>
    <t>Citycon Treasury BV</t>
  </si>
  <si>
    <t>Banco de Sabadell SA</t>
  </si>
  <si>
    <t>Volkswagen Leasing GmbH</t>
  </si>
  <si>
    <t>Electricite de France SA</t>
  </si>
  <si>
    <t>ZF Europe Finance BV</t>
  </si>
  <si>
    <t>Green Bidco SA</t>
  </si>
  <si>
    <t>Instituto de Credito Oficial</t>
  </si>
  <si>
    <t>United Kingdom Gilt</t>
  </si>
  <si>
    <t>Vmed O2 UK Financing I PLC</t>
  </si>
  <si>
    <t>Hungary Government International Bond</t>
  </si>
  <si>
    <t>Banco BPM SpA</t>
  </si>
  <si>
    <t>Tisseo Voyageurs EPIC</t>
  </si>
  <si>
    <t>French Republic Government Bond OAT</t>
  </si>
  <si>
    <t>Cie de Phalsbourg Sarl</t>
  </si>
  <si>
    <t>Intesa Sanpaolo SpA</t>
  </si>
  <si>
    <t>Arbejdernes Landsbank AS</t>
  </si>
  <si>
    <t>Landsbankinn HF</t>
  </si>
  <si>
    <t>Volkswagen International Finance NV</t>
  </si>
  <si>
    <t>Italy Buoni Poliennali Del Tesoro</t>
  </si>
  <si>
    <t>Bayerische Landesbank</t>
  </si>
  <si>
    <t>Landesbank Hessen-Thueringen Girozentrale</t>
  </si>
  <si>
    <t>Aedas Homes Opco SL</t>
  </si>
  <si>
    <t>mBank SA</t>
  </si>
  <si>
    <t>CPI Property Group SA</t>
  </si>
  <si>
    <t>Clariane SE</t>
  </si>
  <si>
    <t>New Immo Holding SA</t>
  </si>
  <si>
    <t>Proximus SADP</t>
  </si>
  <si>
    <t>Kreditanstalt fuer Wiederaufbau</t>
  </si>
  <si>
    <t>Suzano International Finance BV</t>
  </si>
  <si>
    <t>Volvo Car AB</t>
  </si>
  <si>
    <t>Valeo SE</t>
  </si>
  <si>
    <t>BPER Banca</t>
  </si>
  <si>
    <t>Citycon Oyj</t>
  </si>
  <si>
    <t>Erste&amp;Steiermaerkische Banka dd</t>
  </si>
  <si>
    <t>Globalworth Real Estate Investments Ltd</t>
  </si>
  <si>
    <t>G City Europe Ltd</t>
  </si>
  <si>
    <t>EDP - Energias de Portugal SA</t>
  </si>
  <si>
    <t>Engie SA</t>
  </si>
  <si>
    <t>Telefonica Emisiones SA</t>
  </si>
  <si>
    <t>Landesbank Baden-Wuerttemberg</t>
  </si>
  <si>
    <t>Audax Renovables SA</t>
  </si>
  <si>
    <t>Berlin Hyp AG</t>
  </si>
  <si>
    <t>Svenska Handelsbanken AB</t>
  </si>
  <si>
    <t>Zenith Finco PLC</t>
  </si>
  <si>
    <t>Iberdrola Finanzas SA</t>
  </si>
  <si>
    <t>Vonovia SE</t>
  </si>
  <si>
    <t>Raiffeisenbank AS</t>
  </si>
  <si>
    <t>Crelan SA</t>
  </si>
  <si>
    <t>Ibercaja Banco SA</t>
  </si>
  <si>
    <t>ING Groep NV</t>
  </si>
  <si>
    <t>RCI Banque SA</t>
  </si>
  <si>
    <t>Mercedes-Benz International Finance BV</t>
  </si>
  <si>
    <t>EnBW Energie Baden-Wuerttemberg AG</t>
  </si>
  <si>
    <t>EnBW International Finance BV</t>
  </si>
  <si>
    <t>MVM Energetika Zrt</t>
  </si>
  <si>
    <t>Siemens Energy Finance BV</t>
  </si>
  <si>
    <t>Acciona Energia Financiacion Filiales SA</t>
  </si>
  <si>
    <t>Allreal Holding AG</t>
  </si>
  <si>
    <t>Commerzbank AG</t>
  </si>
  <si>
    <t>Bundesrepublik Deutschland Bundesanleihe</t>
  </si>
  <si>
    <t>Unibail-Rodamco-Westfield SE</t>
  </si>
  <si>
    <t>Aareal Bank AG</t>
  </si>
  <si>
    <t>Societe Generale SA</t>
  </si>
  <si>
    <t>Koninklijke Ahold Delhaize NV</t>
  </si>
  <si>
    <t>Bank Polska Kasa Opieki SA</t>
  </si>
  <si>
    <t>Kingdom of Belgium Government Bond</t>
  </si>
  <si>
    <t>CaixaBank SA</t>
  </si>
  <si>
    <t>Forvia SE</t>
  </si>
  <si>
    <t>EDP Servicios Financieros Espana SA</t>
  </si>
  <si>
    <t>Cibus Nordic Real Estate AB publ</t>
  </si>
  <si>
    <t>PSP Swiss Property AG</t>
  </si>
  <si>
    <t>UniCredit SpA</t>
  </si>
  <si>
    <t>United Utilities Water Finance PLC</t>
  </si>
  <si>
    <t>Grenke Finance PLC</t>
  </si>
  <si>
    <t>Assicurazioni Generali SpA</t>
  </si>
  <si>
    <t>ACCIONA Financiacion Filiales SA</t>
  </si>
  <si>
    <t>Nova Ljubljanska Banka dd</t>
  </si>
  <si>
    <t>Raiffeisen Bank International AG</t>
  </si>
  <si>
    <t>Banco de Credito Social Cooperativo SA</t>
  </si>
  <si>
    <t>Ceska sporitelna AS</t>
  </si>
  <si>
    <t>Valmet Oyj</t>
  </si>
  <si>
    <t>NN Group NV</t>
  </si>
  <si>
    <t>CTP NV</t>
  </si>
  <si>
    <t>Credit Agricole SA</t>
  </si>
  <si>
    <t>Credit Agricole next bank Suisse SA</t>
  </si>
  <si>
    <t>Evonik Industries AG</t>
  </si>
  <si>
    <t>RWE AG</t>
  </si>
  <si>
    <t>Solis Bond Co DAC</t>
  </si>
  <si>
    <t>Societe Des Grands Projets EPIC</t>
  </si>
  <si>
    <t>Norddeutsche Landesbank-Girozentrale</t>
  </si>
  <si>
    <t>Ellevio AB</t>
  </si>
  <si>
    <t>Anglian Water Services Financing PLC</t>
  </si>
  <si>
    <t>Ceske Drahy AS</t>
  </si>
  <si>
    <t>FCC Servicios Medio Ambiente Holding SAU</t>
  </si>
  <si>
    <t>Bank of Ireland Group PLC</t>
  </si>
  <si>
    <t>Banca Comerciala Romana SA</t>
  </si>
  <si>
    <t>Credito Emiliano SpA</t>
  </si>
  <si>
    <t>Banca Popolare di Sondrio SPA</t>
  </si>
  <si>
    <t>Republic of Austria Government Bond</t>
  </si>
  <si>
    <t>Bundesobligation</t>
  </si>
  <si>
    <t>Nordea Bank Abp</t>
  </si>
  <si>
    <t>Kojamo Oyj</t>
  </si>
  <si>
    <t>Kutxabank SA</t>
  </si>
  <si>
    <t>Telefonaktiebolaget LM Ericsson</t>
  </si>
  <si>
    <t>Ireland Government Bond</t>
  </si>
  <si>
    <t>Ethias SA</t>
  </si>
  <si>
    <t>Unicaja Banco SA</t>
  </si>
  <si>
    <t>DS Smith PLC</t>
  </si>
  <si>
    <t>Abanca Corp Bancaria SA</t>
  </si>
  <si>
    <t>Terna - Rete Elettrica Nazionale</t>
  </si>
  <si>
    <t>Deutsche Bank AG</t>
  </si>
  <si>
    <t>Alerion Cleanpower SpA</t>
  </si>
  <si>
    <t>OI European Group BV</t>
  </si>
  <si>
    <t>Koninklijke KPN NV</t>
  </si>
  <si>
    <t>National Grid Electricity Transmission PLC</t>
  </si>
  <si>
    <t>Voltalia SA</t>
  </si>
  <si>
    <t>Republic of Poland Government International Bond</t>
  </si>
  <si>
    <t>Danske Bank A/S</t>
  </si>
  <si>
    <t>GTC Aurora Luxembourg SA</t>
  </si>
  <si>
    <t>YIT Oyj</t>
  </si>
  <si>
    <t>HYPO NOE Landesbank fuer Niederoesterreich und Wien AG</t>
  </si>
  <si>
    <t>H&amp;M Finance BV</t>
  </si>
  <si>
    <t>Alperia SpA</t>
  </si>
  <si>
    <t>Tatra Banka as</t>
  </si>
  <si>
    <t>Volksbank Wien AG</t>
  </si>
  <si>
    <t>Hurtigruten Newco AS</t>
  </si>
  <si>
    <t>Nordex SE</t>
  </si>
  <si>
    <t>Castellum AB</t>
  </si>
  <si>
    <t>Skandinaviska Enskilda Banken AB</t>
  </si>
  <si>
    <t>AIB Group PLC</t>
  </si>
  <si>
    <t>Hungary Government Bond</t>
  </si>
  <si>
    <t>Austria Treasury Bill</t>
  </si>
  <si>
    <t>Raizen Fuels Finance SA</t>
  </si>
  <si>
    <t>Muenchener Hypothekenbank eG</t>
  </si>
  <si>
    <t>ZF Finance GmbH</t>
  </si>
  <si>
    <t>Land Securities Capital Markets PLC</t>
  </si>
  <si>
    <t>Hypo Vorarlberg Bank AG</t>
  </si>
  <si>
    <t>Serbia International Bond</t>
  </si>
  <si>
    <t>BNP Paribas SA</t>
  </si>
  <si>
    <t>NatWest Group PLC</t>
  </si>
  <si>
    <t>National Bank of Greece SA</t>
  </si>
  <si>
    <t>Merlin Properties Socimi SA</t>
  </si>
  <si>
    <t>Getlink SE</t>
  </si>
  <si>
    <t>MBT Systems GmbH</t>
  </si>
  <si>
    <t>Elia Transmission Belgium SA</t>
  </si>
  <si>
    <t>Iren SpA</t>
  </si>
  <si>
    <t>Iberdrola International BV</t>
  </si>
  <si>
    <t>Ilija Batljan Invest AB</t>
  </si>
  <si>
    <t>BAWAG PSK Bank fuer Arbeit und Wirtschaft und Oesterreichische Postsparkasse AG</t>
  </si>
  <si>
    <t>Deutsche Kreditbank AG</t>
  </si>
  <si>
    <t>DNB Bank ASA</t>
  </si>
  <si>
    <t>Russian Railways Via RZD Capital PLC</t>
  </si>
  <si>
    <t>P3 Group Sarl</t>
  </si>
  <si>
    <t>Genova Property Group AB</t>
  </si>
  <si>
    <t>Unipol Gruppo SpA</t>
  </si>
  <si>
    <t>de Volksbank NV</t>
  </si>
  <si>
    <t>ASR Nederland NV</t>
  </si>
  <si>
    <t>Lar Espana Real Estate Socimi SA</t>
  </si>
  <si>
    <t>UNIQA Insurance Group AG</t>
  </si>
  <si>
    <t>Mercedes-Benz Group AG</t>
  </si>
  <si>
    <t>NE Property BV</t>
  </si>
  <si>
    <t>Suez SACA</t>
  </si>
  <si>
    <t>Statnett SF</t>
  </si>
  <si>
    <t>Eurogrid GmbH</t>
  </si>
  <si>
    <t>Snam SpA</t>
  </si>
  <si>
    <t>Bonava AB</t>
  </si>
  <si>
    <t>Credit Agricole Italia SpA</t>
  </si>
  <si>
    <t>Canary Wharf Group Investment Holdings PLC</t>
  </si>
  <si>
    <t>Ferrovie dello Stato Italiane SpA</t>
  </si>
  <si>
    <t>Spain Government Bond</t>
  </si>
  <si>
    <t>CA Immobilien Anlagen AG</t>
  </si>
  <si>
    <t>Jyske Bank A/S</t>
  </si>
  <si>
    <t>Banca Mediolanum SpA</t>
  </si>
  <si>
    <t>Inmobiliaria Colonial Socimi SA</t>
  </si>
  <si>
    <t>Swisscom Finance BV</t>
  </si>
  <si>
    <t>Neoen SA</t>
  </si>
  <si>
    <t>Netherlands Government Bond</t>
  </si>
  <si>
    <t>Lantmannen ek for</t>
  </si>
  <si>
    <t>BayWa AG</t>
  </si>
  <si>
    <t>Swedbank AB</t>
  </si>
  <si>
    <t>Telia Co AB</t>
  </si>
  <si>
    <t>ERG SpA</t>
  </si>
  <si>
    <t>Argenta Spaarbank NV</t>
  </si>
  <si>
    <t>Paprec Holding SA</t>
  </si>
  <si>
    <t>European Energy A/S</t>
  </si>
  <si>
    <t>Volkswagen Financial Services NV</t>
  </si>
  <si>
    <t>Triodos Bank NV</t>
  </si>
  <si>
    <t>Berkeley Group PLC/The</t>
  </si>
  <si>
    <t>Co-operative Bank Holdings Ltd/The</t>
  </si>
  <si>
    <t>SpareBank 1 SR-Bank ASA</t>
  </si>
  <si>
    <t>Sparebank 1 Oestlandet</t>
  </si>
  <si>
    <t>Stora Enso Oyj</t>
  </si>
  <si>
    <t>Novelis Sheet Ingot GmbH</t>
  </si>
  <si>
    <t>VZ Vendor Financing II BV</t>
  </si>
  <si>
    <t>EDP Finance BV</t>
  </si>
  <si>
    <t>FastPartner AB</t>
  </si>
  <si>
    <t>ABN AMRO Bank NV</t>
  </si>
  <si>
    <t>LeasePlan Corp NV</t>
  </si>
  <si>
    <t>Kommunalbanken AS</t>
  </si>
  <si>
    <t>BPCE SA</t>
  </si>
  <si>
    <t>Preem Holdings AB</t>
  </si>
  <si>
    <t>Muenchener Rueckversicherungs-Gesellschaft AG in Muenchen</t>
  </si>
  <si>
    <t>SATO Oyj</t>
  </si>
  <si>
    <t>Bankinter SA</t>
  </si>
  <si>
    <t>Dtek Renewables Finance BV</t>
  </si>
  <si>
    <t>SpareBank 1 Boligkreditt AS</t>
  </si>
  <si>
    <t>Johnson Controls International plc</t>
  </si>
  <si>
    <t>Logicor Financing Sarl</t>
  </si>
  <si>
    <t>FLUVIUS System Operator CVBA</t>
  </si>
  <si>
    <t>Lansforsakringar Bank AB</t>
  </si>
  <si>
    <t>Enel Finance International NV</t>
  </si>
  <si>
    <t>ICADE</t>
  </si>
  <si>
    <t>Elisa Oyj</t>
  </si>
  <si>
    <t>Workspace Group PLC</t>
  </si>
  <si>
    <t>Yara International ASA</t>
  </si>
  <si>
    <t>CNP Assurances SACA</t>
  </si>
  <si>
    <t>Corem Kelly AB</t>
  </si>
  <si>
    <t>Arion Banki HF</t>
  </si>
  <si>
    <t>Achmea BV</t>
  </si>
  <si>
    <t>SBAB Bank AB</t>
  </si>
  <si>
    <t>Acef Holding SCA</t>
  </si>
  <si>
    <t>Vattenfall AB</t>
  </si>
  <si>
    <t>Renewi PLC</t>
  </si>
  <si>
    <t>Neste Oyj</t>
  </si>
  <si>
    <t>CA Fastigheter AB</t>
  </si>
  <si>
    <t>Ren Finance BV</t>
  </si>
  <si>
    <t>Erste Group Bank AG</t>
  </si>
  <si>
    <t>Digital Dutch Finco BV</t>
  </si>
  <si>
    <t>Credit Agricole Home Loan SFH SA</t>
  </si>
  <si>
    <t>Husqvarna AB</t>
  </si>
  <si>
    <t>Banco Santander SA</t>
  </si>
  <si>
    <t>Redeia Corp SA</t>
  </si>
  <si>
    <t>Eika Boligkreditt AS</t>
  </si>
  <si>
    <t>Slovenska Sporitelna AS</t>
  </si>
  <si>
    <t>Derichebourg SA</t>
  </si>
  <si>
    <t>Momox Holding AG</t>
  </si>
  <si>
    <t>ORLEN SA</t>
  </si>
  <si>
    <t>Koninklijke Philips NV</t>
  </si>
  <si>
    <t>Swiss Prime Site Finance AG</t>
  </si>
  <si>
    <t>Covivio SA/France</t>
  </si>
  <si>
    <t>Colruyt Group N.V</t>
  </si>
  <si>
    <t>Mowi ASA</t>
  </si>
  <si>
    <t>Banque Stellantis France SACA</t>
  </si>
  <si>
    <t>Sydbank AS</t>
  </si>
  <si>
    <t>A2A SpA</t>
  </si>
  <si>
    <t>Banque Federative du Credit Mutuel SA</t>
  </si>
  <si>
    <t>Amprion GmbH</t>
  </si>
  <si>
    <t>Mediobanca Banca di Credito Finanziario SpA</t>
  </si>
  <si>
    <t>Eastern Power Networks PLC</t>
  </si>
  <si>
    <t>VGP NV</t>
  </si>
  <si>
    <t>Intea Fastigheter AB</t>
  </si>
  <si>
    <t>Via Celere Desarrollos Inmobiliarios SA</t>
  </si>
  <si>
    <t>Immobel SA</t>
  </si>
  <si>
    <t>Atenor</t>
  </si>
  <si>
    <t>Nyfosa AB</t>
  </si>
  <si>
    <t>Aker Horizons ASA</t>
  </si>
  <si>
    <t>Deutsche Bank AG/New York NY</t>
  </si>
  <si>
    <t>RTE Reseau de Transport d'Electricite SADIR</t>
  </si>
  <si>
    <t>Caixa Geral de Depositos SA</t>
  </si>
  <si>
    <t>Paragon Banking Group PLC</t>
  </si>
  <si>
    <t>Atlantica Sustainable Infrastructure PLC</t>
  </si>
  <si>
    <t>China Construction Bank Corp Luxembourg Branch</t>
  </si>
  <si>
    <t>Global Switch Finance BV</t>
  </si>
  <si>
    <t>MAS Securities BV</t>
  </si>
  <si>
    <t>Piraeus Bank SA</t>
  </si>
  <si>
    <t>Arwidsro Fastighets AB</t>
  </si>
  <si>
    <t>Autonomous Community of Madrid Spain</t>
  </si>
  <si>
    <t>Johnson Controls International plc / Tyco Fire &amp; Security Finance SCA</t>
  </si>
  <si>
    <t>Atlantica Sustainable Infrastructure Jersey Ltd</t>
  </si>
  <si>
    <t>Transmission Finance DAC</t>
  </si>
  <si>
    <t>TOMRA Systems ASA</t>
  </si>
  <si>
    <t>DNB Boligkreditt AS</t>
  </si>
  <si>
    <t>DZ HYP AG</t>
  </si>
  <si>
    <t>Credit Suisse AG/London</t>
  </si>
  <si>
    <t>UniCredit Bank Austria AG</t>
  </si>
  <si>
    <t>Atrium Ljungberg AB</t>
  </si>
  <si>
    <t>Vodafone Group PLC</t>
  </si>
  <si>
    <t>NCC Treasury AB</t>
  </si>
  <si>
    <t>Greenvolt-Energias Renovaveis SA</t>
  </si>
  <si>
    <t>East Renewable AB</t>
  </si>
  <si>
    <t>Corem Property Group AB</t>
  </si>
  <si>
    <t>Verbund AG</t>
  </si>
  <si>
    <t>Mytilineos SA</t>
  </si>
  <si>
    <t>Cadent Finance PLC</t>
  </si>
  <si>
    <t>ACEA SpA</t>
  </si>
  <si>
    <t>OTP Bank Nyrt</t>
  </si>
  <si>
    <t>Stadshypotek AB</t>
  </si>
  <si>
    <t>AXA SA</t>
  </si>
  <si>
    <t>SKF AB</t>
  </si>
  <si>
    <t>Peab Finans AB</t>
  </si>
  <si>
    <t>Ambipar Lux Sarl</t>
  </si>
  <si>
    <t>Belfius Bank SA</t>
  </si>
  <si>
    <t>Smaakraft AS</t>
  </si>
  <si>
    <t>ACS Servicios Comunicaciones y Energia SA</t>
  </si>
  <si>
    <t>National Grid PLC</t>
  </si>
  <si>
    <t>ESB Finance DAC</t>
  </si>
  <si>
    <t>EEW Energy from Waste GmbH</t>
  </si>
  <si>
    <t>SpareBank 1 SMN</t>
  </si>
  <si>
    <t>WASTBYGG GRUPPEN</t>
  </si>
  <si>
    <t>La Banque Postale Home Loan SFH SA</t>
  </si>
  <si>
    <t>Credit Agricole Corporate &amp; Investment Bank SA</t>
  </si>
  <si>
    <t>Red Electrica Financiaciones SAU</t>
  </si>
  <si>
    <t>Brambles Finance PLC</t>
  </si>
  <si>
    <t>Sparbanken Skane AB</t>
  </si>
  <si>
    <t>Agence Francaise de Developpement EPIC</t>
  </si>
  <si>
    <t>VR-Yhtyma Oyj</t>
  </si>
  <si>
    <t>UBM Development AG</t>
  </si>
  <si>
    <t>Prologis International Funding II SA</t>
  </si>
  <si>
    <t>Stockholm Exergi Holding AB</t>
  </si>
  <si>
    <t>Royal Schiphol Group NV</t>
  </si>
  <si>
    <t>E.ON International Finance BV</t>
  </si>
  <si>
    <t>Catena AB</t>
  </si>
  <si>
    <t>Barclays PLC</t>
  </si>
  <si>
    <t>ALD SA</t>
  </si>
  <si>
    <t>Ignitis Grupe AB</t>
  </si>
  <si>
    <t>Fintoil Hamina Oy</t>
  </si>
  <si>
    <t>AXA Logistics Europe Master SCA</t>
  </si>
  <si>
    <t>City of Gothenburg Sweden</t>
  </si>
  <si>
    <t>UPM-Kymmene Oyj</t>
  </si>
  <si>
    <t>Wallenstam AB</t>
  </si>
  <si>
    <t>BPCE SFH SA</t>
  </si>
  <si>
    <t>Kommuninvest I Sverige AB</t>
  </si>
  <si>
    <t>Bausparkasse Schwaebisch Hall AG</t>
  </si>
  <si>
    <t>Schneider Electric SE</t>
  </si>
  <si>
    <t>Tritax EuroBox PLC</t>
  </si>
  <si>
    <t>Islandsbanki HF</t>
  </si>
  <si>
    <t>Ziklo Bank AB</t>
  </si>
  <si>
    <t>Caisse Francaise de Financement Local</t>
  </si>
  <si>
    <t>SELP Finance Sarl</t>
  </si>
  <si>
    <t>Magnolia Bostad AB</t>
  </si>
  <si>
    <t>Vasakronan AB</t>
  </si>
  <si>
    <t>SSE PLC</t>
  </si>
  <si>
    <t>Arkea Home Loans SFH SA</t>
  </si>
  <si>
    <t>Landwirtschaftliche Rentenbank</t>
  </si>
  <si>
    <t>IDB Trust Services Ltd</t>
  </si>
  <si>
    <t>Scottish Hydro Electric Transmission PLC</t>
  </si>
  <si>
    <t>Bpifrance SACA</t>
  </si>
  <si>
    <t>Segro Capital Sarl</t>
  </si>
  <si>
    <t>Jotun A/S</t>
  </si>
  <si>
    <t>NKT A/S</t>
  </si>
  <si>
    <t>Romande Energie Holding SA</t>
  </si>
  <si>
    <t>Denmark Government Bond</t>
  </si>
  <si>
    <t>NP3 Fastigheter AB</t>
  </si>
  <si>
    <t>Greenko Dutch BV</t>
  </si>
  <si>
    <t>Caisse Nationale de Reassurance Mutuelle Agricole Groupama</t>
  </si>
  <si>
    <t>Covestro AG</t>
  </si>
  <si>
    <t>Blackstone Property Partners Europe Holdings Sarl</t>
  </si>
  <si>
    <t>Swiss Confederation Government Bond</t>
  </si>
  <si>
    <t>Oberoesterreichische Landesbank AG</t>
  </si>
  <si>
    <t>Banca Popolare dell'Alto Adige SpA</t>
  </si>
  <si>
    <t>Naturgy Finance BV</t>
  </si>
  <si>
    <t>Heimstaden Bostad AB</t>
  </si>
  <si>
    <t>Sparebanken Vest Boligkreditt AS</t>
  </si>
  <si>
    <t>Gecina SA</t>
  </si>
  <si>
    <t>UBS AG/London</t>
  </si>
  <si>
    <t>Czech Gas Networks Investments Sarl</t>
  </si>
  <si>
    <t>Digital Intrepid Holding BV</t>
  </si>
  <si>
    <t>DZ Bank AG Deutsche Zentral-Genossenschaftsbank Frankfurt Am Main</t>
  </si>
  <si>
    <t>Scatec ASA</t>
  </si>
  <si>
    <t>Adif Alta Velocidad</t>
  </si>
  <si>
    <t>ING-DiBa AG</t>
  </si>
  <si>
    <t>SNCF Reseau</t>
  </si>
  <si>
    <t>Wabtec Transportation Netherlands BV</t>
  </si>
  <si>
    <t>Greenalia SA</t>
  </si>
  <si>
    <t>Coca-Cola HBC Finance BV</t>
  </si>
  <si>
    <t>Leasys SpA</t>
  </si>
  <si>
    <t>Senvion Holding GmbH</t>
  </si>
  <si>
    <t>SR-Boligkreditt AS</t>
  </si>
  <si>
    <t>Whitbread Group PLC</t>
  </si>
  <si>
    <t>EWE AG</t>
  </si>
  <si>
    <t>NIBC Bank NV</t>
  </si>
  <si>
    <t>Metropolitano de Tenerife SA</t>
  </si>
  <si>
    <t>Amag Leasing AG</t>
  </si>
  <si>
    <t>Rikshem AB</t>
  </si>
  <si>
    <t>Sweden Government International Bond</t>
  </si>
  <si>
    <t>Cooperatieve Rabobank UA</t>
  </si>
  <si>
    <t>Region Wallonne Belgium</t>
  </si>
  <si>
    <t>Land Baden-Wuerttemberg</t>
  </si>
  <si>
    <t>K2A Knaust &amp; Andersson Fastigheter AB</t>
  </si>
  <si>
    <t>Goldenpeaks Green Bond I SA-Compartment 2</t>
  </si>
  <si>
    <t>Hera SpA</t>
  </si>
  <si>
    <t>Samhallsbyggnadsbolaget i Norden AB</t>
  </si>
  <si>
    <t>Nykredit Realkredit AS</t>
  </si>
  <si>
    <t>Terna Energy Finance SA</t>
  </si>
  <si>
    <t>ICA Gruppen AB</t>
  </si>
  <si>
    <t>Nordea Kiinnitysluottopankki Oyj</t>
  </si>
  <si>
    <t>PKO Bank Hipoteczny SA</t>
  </si>
  <si>
    <t>UniCredit Bank GmbH</t>
  </si>
  <si>
    <t>Fastighetsbolaget Emilshus AB</t>
  </si>
  <si>
    <t>Wuestenrot Bausparkasse AG</t>
  </si>
  <si>
    <t>Photon Energy NV</t>
  </si>
  <si>
    <t>Vinci SA</t>
  </si>
  <si>
    <t>Akademiska Hus AB</t>
  </si>
  <si>
    <t>Oeyfjellet Wind Investment AS</t>
  </si>
  <si>
    <t>Arkema SA</t>
  </si>
  <si>
    <t>Stendorren Fastigheter AB</t>
  </si>
  <si>
    <t>Storebrand Livsforsikring AS</t>
  </si>
  <si>
    <t>Thames Water Utilities Ltd</t>
  </si>
  <si>
    <t>Enexis Holding NV</t>
  </si>
  <si>
    <t>Purmo Group Oyj</t>
  </si>
  <si>
    <t>VIA Outlets BV</t>
  </si>
  <si>
    <t>Deutsche Wohnen SE</t>
  </si>
  <si>
    <t>Swiss Life Finance I Ltd</t>
  </si>
  <si>
    <t>Credit Mutuel Arkea SA</t>
  </si>
  <si>
    <t>Just Group PLC</t>
  </si>
  <si>
    <t>Hemso Fastighets AB</t>
  </si>
  <si>
    <t>Brookfield Finance I UK Plc / Brookfield Finance Inc</t>
  </si>
  <si>
    <t>ASML Holding NV</t>
  </si>
  <si>
    <t>Kuntarahoitus Oyj</t>
  </si>
  <si>
    <t>La Poste SA</t>
  </si>
  <si>
    <t>Logistea AB</t>
  </si>
  <si>
    <t>Transport for London</t>
  </si>
  <si>
    <t>Platzer Fastigheter Holding AB</t>
  </si>
  <si>
    <t>Tornator Oyj</t>
  </si>
  <si>
    <t>NRW Bank</t>
  </si>
  <si>
    <t>Humlegarden Fastigheter AB</t>
  </si>
  <si>
    <t>Vesteda Finance BV</t>
  </si>
  <si>
    <t>Encavis AG</t>
  </si>
  <si>
    <t>Helvetia Schweizerische Versicherungsgesellschaft AG</t>
  </si>
  <si>
    <t>BASF SE</t>
  </si>
  <si>
    <t>Vegfinans Viken AS</t>
  </si>
  <si>
    <t>Nationale-Nederlanden Bank NV/The Netherlands</t>
  </si>
  <si>
    <t>Societe Fonciere Lyonnaise SA</t>
  </si>
  <si>
    <t>Nederlandse Waterschapsbank NV</t>
  </si>
  <si>
    <t>Region Stockholm</t>
  </si>
  <si>
    <t>Nexity SA</t>
  </si>
  <si>
    <t>Kommunekredit</t>
  </si>
  <si>
    <t>Mondelez International Holdings Netherlands BV</t>
  </si>
  <si>
    <t>Stedin Holding NV</t>
  </si>
  <si>
    <t>Sparebanken Soer Boligkreditt AS</t>
  </si>
  <si>
    <t>Boliden AB</t>
  </si>
  <si>
    <t>Alliander NV</t>
  </si>
  <si>
    <t>Greencells GmbH</t>
  </si>
  <si>
    <t>Prodea Real Estate Investment SA</t>
  </si>
  <si>
    <t>Air Liquide Finance SA</t>
  </si>
  <si>
    <t>La Banque Postale SA</t>
  </si>
  <si>
    <t>Stena Metall Finans AB</t>
  </si>
  <si>
    <t>Cassa Depositi e Prestiti SpA</t>
  </si>
  <si>
    <t>Derwent London PLC</t>
  </si>
  <si>
    <t>Aeroporti di Roma SpA</t>
  </si>
  <si>
    <t>PostNL NV</t>
  </si>
  <si>
    <t>Tritax Big Box REIT PLC</t>
  </si>
  <si>
    <t>Hufvudstaden AB</t>
  </si>
  <si>
    <t>Svensk FastighetsFinansiering AB</t>
  </si>
  <si>
    <t>Scania CV AB</t>
  </si>
  <si>
    <t>Jernhusen AB</t>
  </si>
  <si>
    <t>Hamburger Hochbahn AG</t>
  </si>
  <si>
    <t>FS Luxembourg Sarl</t>
  </si>
  <si>
    <t>Noval Property Real Estate Investment Co</t>
  </si>
  <si>
    <t>Caja Rural de Navarra SCC</t>
  </si>
  <si>
    <t>State of Hesse</t>
  </si>
  <si>
    <t>Bulk Infrastructure Holding AS</t>
  </si>
  <si>
    <t>Realkredit Danmark A/S</t>
  </si>
  <si>
    <t>Baloise Holding AG</t>
  </si>
  <si>
    <t>Svensk Exportkredit AB</t>
  </si>
  <si>
    <t>Nerval SAS</t>
  </si>
  <si>
    <t>Mitsubishi HC Capital UK PLC</t>
  </si>
  <si>
    <t>Nederlandse Gasunie NV</t>
  </si>
  <si>
    <t>Swisscom AG</t>
  </si>
  <si>
    <t>Societe Generale SFH SA</t>
  </si>
  <si>
    <t>Clariant AG</t>
  </si>
  <si>
    <t>Arrival SA</t>
  </si>
  <si>
    <t>UniCredit Bank Czech Republic &amp; Slovakia AS</t>
  </si>
  <si>
    <t>S IMMO AG</t>
  </si>
  <si>
    <t>Talanx AG</t>
  </si>
  <si>
    <t>Arise AB</t>
  </si>
  <si>
    <t>Sowitec Group GmbH</t>
  </si>
  <si>
    <t>Mobimo Holding AG</t>
  </si>
  <si>
    <t>Bonheur ASA</t>
  </si>
  <si>
    <t>Finnfund</t>
  </si>
  <si>
    <t>Kvika banki hf</t>
  </si>
  <si>
    <t>Zug Estates Holding AG</t>
  </si>
  <si>
    <t>State Grid Europe Development 2014 PLC</t>
  </si>
  <si>
    <t>Skanska Financial Services AB</t>
  </si>
  <si>
    <t>Akuo Energy SAS</t>
  </si>
  <si>
    <t>Landshypotek Bank AB</t>
  </si>
  <si>
    <t>Aa Energi AS</t>
  </si>
  <si>
    <t>Digital Constellation BV</t>
  </si>
  <si>
    <t>NPC Ukrenergo</t>
  </si>
  <si>
    <t>Ghelamco Invest</t>
  </si>
  <si>
    <t>Bazalgette Finance Plc</t>
  </si>
  <si>
    <t>Engenera Green Bonds PLC</t>
  </si>
  <si>
    <t>Haugaland Kraft AS</t>
  </si>
  <si>
    <t>SFIL SA</t>
  </si>
  <si>
    <t>Metropole de Lyon</t>
  </si>
  <si>
    <t>City of Norrkoping Sweden</t>
  </si>
  <si>
    <t>Entra ASA</t>
  </si>
  <si>
    <t>Icebear Steenwijk BV</t>
  </si>
  <si>
    <t>Moere Boligkreditt AS</t>
  </si>
  <si>
    <t>Vacse AB</t>
  </si>
  <si>
    <t>Fastighets AB Balder</t>
  </si>
  <si>
    <t>NORD/LB Luxembourg SA Covered Bond Bank</t>
  </si>
  <si>
    <t>Sibs AB</t>
  </si>
  <si>
    <t>Aggregated Micro Power Infrastructure 2 PLC</t>
  </si>
  <si>
    <t>Nordea Eiendomskreditt AS</t>
  </si>
  <si>
    <t>Stenhus Fastigheter I Norden AB</t>
  </si>
  <si>
    <t>OP Mortgage Bank</t>
  </si>
  <si>
    <t>Swiss Life Holding AG</t>
  </si>
  <si>
    <t>Canadian Solar Emea Capital Markets SA</t>
  </si>
  <si>
    <t>Greenrock Energy AG</t>
  </si>
  <si>
    <t>NRC Group ASA</t>
  </si>
  <si>
    <t>LAMDA Development SA</t>
  </si>
  <si>
    <t>Offentliga Hus I Norden AB</t>
  </si>
  <si>
    <t>Norske Tog AS</t>
  </si>
  <si>
    <t>Salmar ASA</t>
  </si>
  <si>
    <t>Midsummer AB</t>
  </si>
  <si>
    <t>Lyse AS</t>
  </si>
  <si>
    <t>Augstsprieguma Tikls AS</t>
  </si>
  <si>
    <t>Electrolux AB</t>
  </si>
  <si>
    <t>Aargauische Kantonalbank</t>
  </si>
  <si>
    <t>Epiroc AB</t>
  </si>
  <si>
    <t>WindMW GmbH</t>
  </si>
  <si>
    <t>Nordea Kredit Realkreditaktieselskab</t>
  </si>
  <si>
    <t>Northern Powergrid Northeast PLC</t>
  </si>
  <si>
    <t>Grieg Seafood ASA</t>
  </si>
  <si>
    <t>Sogn og Fjordane Energi AS</t>
  </si>
  <si>
    <t>Aquafin NV</t>
  </si>
  <si>
    <t>Grenergy Renovables SA</t>
  </si>
  <si>
    <t>EUSOLAG European Solar AG</t>
  </si>
  <si>
    <t>Sparebanken Vest</t>
  </si>
  <si>
    <t>Dios Fastigheter AB</t>
  </si>
  <si>
    <t>Latvenergo AS</t>
  </si>
  <si>
    <t>Heba Fastighets AB</t>
  </si>
  <si>
    <t>City of Orebro Sweden</t>
  </si>
  <si>
    <t>Lamor Corp Oyj</t>
  </si>
  <si>
    <t>Biokraft International AB</t>
  </si>
  <si>
    <t>Willhem AB</t>
  </si>
  <si>
    <t>Regie Autonome des Transports Parisiens EPIC</t>
  </si>
  <si>
    <t>Codic International SA</t>
  </si>
  <si>
    <t>Aker ASA</t>
  </si>
  <si>
    <t>ENW Finance PLC</t>
  </si>
  <si>
    <t>Kungsleden AB</t>
  </si>
  <si>
    <t>London Power Networks PLC</t>
  </si>
  <si>
    <t>BKW AG</t>
  </si>
  <si>
    <t>SpareBank 1 Nord Norge</t>
  </si>
  <si>
    <t>Benchmark Holdings Plc</t>
  </si>
  <si>
    <t>Obos-banken AS</t>
  </si>
  <si>
    <t>Banca Sella SpA</t>
  </si>
  <si>
    <t>BDT Media Automation GmbH</t>
  </si>
  <si>
    <t>Attistibas Finansu Institucija Altum JSC</t>
  </si>
  <si>
    <t>Nordea Hypotek AB</t>
  </si>
  <si>
    <t>Swedavia AB</t>
  </si>
  <si>
    <t>Eviny AS</t>
  </si>
  <si>
    <t>Ville de Paris</t>
  </si>
  <si>
    <t>Zuercher Kantonalbank</t>
  </si>
  <si>
    <t>Banque Internationale a Luxembourg SA</t>
  </si>
  <si>
    <t>Orkla ASA</t>
  </si>
  <si>
    <t>Nederlandse Financierings-Maatschappij voor Ontwikkelingslanden NV</t>
  </si>
  <si>
    <t>Fabege AB</t>
  </si>
  <si>
    <t>NorgesGruppen ASA</t>
  </si>
  <si>
    <t>Valfortec SL</t>
  </si>
  <si>
    <t>Ghelamco Invest Sp Zoo</t>
  </si>
  <si>
    <t>Canton of Geneva Switzerland</t>
  </si>
  <si>
    <t>Inselspital-Stiftung</t>
  </si>
  <si>
    <t>Axpo Holding AG</t>
  </si>
  <si>
    <t>Santander Consumer Bank AS</t>
  </si>
  <si>
    <t>Sacyr Green Energy Management FT</t>
  </si>
  <si>
    <t>Natixis SA</t>
  </si>
  <si>
    <t>Sveaskog AB</t>
  </si>
  <si>
    <t>Rumo Luxembourg Sarl</t>
  </si>
  <si>
    <t>Goldenpeaks Green Bond I SA-Compartment 1</t>
  </si>
  <si>
    <t>Kanton Basel-Stadt</t>
  </si>
  <si>
    <t>Elkem ASA</t>
  </si>
  <si>
    <t>Reconcept GmbH</t>
  </si>
  <si>
    <t>SSB Boligkreditt AS</t>
  </si>
  <si>
    <t>Lsth Svenska Handelsfastigheter AB</t>
  </si>
  <si>
    <t>HEP Solar Projects GmbH</t>
  </si>
  <si>
    <t>Kraftwerke Oberhasli AG</t>
  </si>
  <si>
    <t>ING Bank Hipoteczny SA</t>
  </si>
  <si>
    <t>Sparebank 1 Ostfold Akershus</t>
  </si>
  <si>
    <t>Lithuania Government Bond</t>
  </si>
  <si>
    <t>Sonnedix Energy Tau SA</t>
  </si>
  <si>
    <t>Department of L'essonne France</t>
  </si>
  <si>
    <t>South Eastern Power Networks PLC</t>
  </si>
  <si>
    <t>Bonnier Fastigheter Finans Publ AB</t>
  </si>
  <si>
    <t>Nexwell Power UK Ltd</t>
  </si>
  <si>
    <t>Bustadkreditt Sogn og Fjordane AS</t>
  </si>
  <si>
    <t>BBVA Global Markets BV</t>
  </si>
  <si>
    <t>Suzano Austria GmbH</t>
  </si>
  <si>
    <t>Wereldhave Belgium SA</t>
  </si>
  <si>
    <t>Luossavaara-Kiirunavaara AB</t>
  </si>
  <si>
    <t>Leroy Seafood Group ASA</t>
  </si>
  <si>
    <t>Storebrand Boligkreditt AS</t>
  </si>
  <si>
    <t>Trelleborg Treasury AB</t>
  </si>
  <si>
    <t>City of Zurich Switzerland</t>
  </si>
  <si>
    <t>Credit Agricole Corporate &amp; Investment Bank SA/ Taipei</t>
  </si>
  <si>
    <t>Kantonsspital Winterthur</t>
  </si>
  <si>
    <t>Credit Agricole CIB Finance Luxembourg SA</t>
  </si>
  <si>
    <t>Intervest Offices &amp; Warehouses NV</t>
  </si>
  <si>
    <t>Atsinauijinancios Energetikos Investicijos UAB</t>
  </si>
  <si>
    <t>Klabin Austria GmbH</t>
  </si>
  <si>
    <t>Lendlease Europe Finance PLC</t>
  </si>
  <si>
    <t>Hafslund AS</t>
  </si>
  <si>
    <t>Sonnedix Finance SA</t>
  </si>
  <si>
    <t>Skandiabanken AB</t>
  </si>
  <si>
    <t>City of Malmo Sweden</t>
  </si>
  <si>
    <t>Hypo Tirol Bank AG</t>
  </si>
  <si>
    <t>ProCredit Holding AG</t>
  </si>
  <si>
    <t>Kredittforeningen for Sparebanker</t>
  </si>
  <si>
    <t>Oberbank AG</t>
  </si>
  <si>
    <t>Arla Foods amba</t>
  </si>
  <si>
    <t>Kantonsspital Aarau AG</t>
  </si>
  <si>
    <t>Region Hauts-de-France</t>
  </si>
  <si>
    <t>Grenevia SA</t>
  </si>
  <si>
    <t>Republic of Austria Government International Bond</t>
  </si>
  <si>
    <t>Intershop Holding AG</t>
  </si>
  <si>
    <t>Alandsbanken Abp</t>
  </si>
  <si>
    <t>Specialfastigheter Sverige AB</t>
  </si>
  <si>
    <t>Sustainable Capital PLC</t>
  </si>
  <si>
    <t>Credit Agricole CIB Financial Solutions SA</t>
  </si>
  <si>
    <t>City of Lunds Sweden</t>
  </si>
  <si>
    <t>Financiere Apsys</t>
  </si>
  <si>
    <t>Raiffeisenlandesbank Oberoesterreich AG</t>
  </si>
  <si>
    <t>EVN AG</t>
  </si>
  <si>
    <t>Eidsiva Energi AS</t>
  </si>
  <si>
    <t>City of Geneva Switzerland</t>
  </si>
  <si>
    <t>Sparbanken Alingsas AB</t>
  </si>
  <si>
    <t>AOC I Die Stadtentwickler GmbH</t>
  </si>
  <si>
    <t>Graubuendner Kantonalbank</t>
  </si>
  <si>
    <t>Jyske Realkredit A/S</t>
  </si>
  <si>
    <t>Orsted Wind Power TW Holding AS</t>
  </si>
  <si>
    <t>Wiener Stadtwerke GmbH</t>
  </si>
  <si>
    <t>Orpea SA</t>
  </si>
  <si>
    <t>Sydvatten AB</t>
  </si>
  <si>
    <t>Linkopings kommun</t>
  </si>
  <si>
    <t>Volkswagen Immobilien GmbH</t>
  </si>
  <si>
    <t>BNP Paribas SA/Taipei</t>
  </si>
  <si>
    <t>Abengoa Greenfield SA</t>
  </si>
  <si>
    <t>Sanguine Securities</t>
  </si>
  <si>
    <t>AUGA Group AB</t>
  </si>
  <si>
    <t>OTP Jelzalogbank Zrt</t>
  </si>
  <si>
    <t>Vellinge Kommun</t>
  </si>
  <si>
    <t>Elecnor Eficiencia Energetica 2020</t>
  </si>
  <si>
    <t>Svenska Cellulosa AB SCA</t>
  </si>
  <si>
    <t>Primeo Holding AG</t>
  </si>
  <si>
    <t>Barclays Bank PLC</t>
  </si>
  <si>
    <t>Raiffeisen Bank zrt</t>
  </si>
  <si>
    <t>BN Bank ASA</t>
  </si>
  <si>
    <t>Eaglestone Group Sarl</t>
  </si>
  <si>
    <t>Region Skane</t>
  </si>
  <si>
    <t>Henkel AG &amp; Co KGaA</t>
  </si>
  <si>
    <t>Grupo Pestana SGPS SA</t>
  </si>
  <si>
    <t>Mann + Hummel Holding GmbH</t>
  </si>
  <si>
    <t>Fastighets AB Stenvalvet</t>
  </si>
  <si>
    <t>Raiffeisen Bank SA</t>
  </si>
  <si>
    <t>Nassauische Heimstaette Wohnungs- und Entwicklungsgesellschaft mbH</t>
  </si>
  <si>
    <t>SpareBank 1 Helgeland</t>
  </si>
  <si>
    <t>Sparbanken Skaraborg AB</t>
  </si>
  <si>
    <t>Dr Ing hc F Porsche AG</t>
  </si>
  <si>
    <t>Norwegian Property ASA</t>
  </si>
  <si>
    <t>Societe Generale SA/Taipei</t>
  </si>
  <si>
    <t>Sparbanken Sjuharad AB</t>
  </si>
  <si>
    <t>Arva AS</t>
  </si>
  <si>
    <t>GTC Magyarorszag Zrt</t>
  </si>
  <si>
    <t>Gigasun AB</t>
  </si>
  <si>
    <t>Bane Nor Eiendom AS</t>
  </si>
  <si>
    <t>Micro Small &amp; Medium Enterprises Bonds SA - Compartment 474</t>
  </si>
  <si>
    <t>Xior Student Housing NV</t>
  </si>
  <si>
    <t>Vastra Gotalandsregionen</t>
  </si>
  <si>
    <t>Reconcept Solar Deutschland GmbH</t>
  </si>
  <si>
    <t>Fonciere INEA</t>
  </si>
  <si>
    <t>Sparebanken Sor</t>
  </si>
  <si>
    <t>DLR Kredit A/S</t>
  </si>
  <si>
    <t>CPI Hungary Investments Kft</t>
  </si>
  <si>
    <t>Nacka Kommun Sweden</t>
  </si>
  <si>
    <t>Varbergs Sparbank AB</t>
  </si>
  <si>
    <t>City of Ostersund Sweden</t>
  </si>
  <si>
    <t>BNG Bank NV</t>
  </si>
  <si>
    <t>Wingholding Zrt</t>
  </si>
  <si>
    <t>MBH Mortgage Bank Co PLC</t>
  </si>
  <si>
    <t>Micro Small &amp; Medium Enterprises Bonds SA</t>
  </si>
  <si>
    <t>Investment AB Latour</t>
  </si>
  <si>
    <t>Standard Chartered Bank</t>
  </si>
  <si>
    <t>Transports Publics Genevois</t>
  </si>
  <si>
    <t>Verd Boligkreditt AS</t>
  </si>
  <si>
    <t>HSBC Continental Europe SA</t>
  </si>
  <si>
    <t>Erste Jelzalogbank zrt</t>
  </si>
  <si>
    <t>Stangastaden AB</t>
  </si>
  <si>
    <t>BKS Bank AG</t>
  </si>
  <si>
    <t>Agence Metropolitaine Des Dechets Menagers</t>
  </si>
  <si>
    <t>Repower AG</t>
  </si>
  <si>
    <t>Aligera Holding AB</t>
  </si>
  <si>
    <t>Vestland Fylkeskommune</t>
  </si>
  <si>
    <t>Jain International Trading BV</t>
  </si>
  <si>
    <t>SpareBank 1 Nordmoere</t>
  </si>
  <si>
    <t>OBOS Boligkreditt AS</t>
  </si>
  <si>
    <t>Ferde AS</t>
  </si>
  <si>
    <t>Hypo-Wohnbaubank AG</t>
  </si>
  <si>
    <t>SpareBank 1 Sorost-Norge</t>
  </si>
  <si>
    <t>Raiffeisen-Landesbank Steiermark AG</t>
  </si>
  <si>
    <t>ING Groenbank NV</t>
  </si>
  <si>
    <t>Fjellinjen A/S</t>
  </si>
  <si>
    <t>Wolftank-Adisa Holding AG</t>
  </si>
  <si>
    <t>Futureal Development Holding Kft</t>
  </si>
  <si>
    <t>Stockholms Kooperativa Bostadsforening Kooperativ Hyresrattsforening</t>
  </si>
  <si>
    <t>Region Nouvelle-Aquitaine</t>
  </si>
  <si>
    <t>Borregaard ASA</t>
  </si>
  <si>
    <t>Region of Pays de la Loire France</t>
  </si>
  <si>
    <t>Tekniska Verken i Linkoping AB</t>
  </si>
  <si>
    <t>Sparkasse Hannover</t>
  </si>
  <si>
    <t>UniCredit Jelzalogbank Zrt</t>
  </si>
  <si>
    <t>Aurskog Sparebank</t>
  </si>
  <si>
    <t>Brage Finans AS</t>
  </si>
  <si>
    <t>Banca Cambiano 1884 SpA</t>
  </si>
  <si>
    <t>Lejonfastigheter AB</t>
  </si>
  <si>
    <t>Sparbanken Vastra Malardalen</t>
  </si>
  <si>
    <t>Societe Wallonne des Eaux Scrl</t>
  </si>
  <si>
    <t>R Power SA</t>
  </si>
  <si>
    <t>Schaeffler AG</t>
  </si>
  <si>
    <t>Hell Energy Magyarorszag Kft</t>
  </si>
  <si>
    <t>Forest Finance Service GmbH</t>
  </si>
  <si>
    <t>Haugesund Sparebank</t>
  </si>
  <si>
    <t>Signa Prime Green Finance 2021 GmbH &amp; Co KG</t>
  </si>
  <si>
    <t>Vajda-Papir Gyarto Kereskedelmi es Szolgaltato Kft</t>
  </si>
  <si>
    <t>Posten Bring AS</t>
  </si>
  <si>
    <t>City of Boras Sweden</t>
  </si>
  <si>
    <t>blueplanet Investments AG</t>
  </si>
  <si>
    <t>Landesbank Saar</t>
  </si>
  <si>
    <t>Sparbanken Rekarne AB</t>
  </si>
  <si>
    <t>Mobilbox Kontener Kereskedelmi Kft</t>
  </si>
  <si>
    <t>Clearflowplus Plc</t>
  </si>
  <si>
    <t>Acciona SA</t>
  </si>
  <si>
    <t>Eiendomskreditt AS</t>
  </si>
  <si>
    <t>Secil - Cia Geral de Cal e Cimento SA / CMP - Cimentos Maceira e Pataias SA</t>
  </si>
  <si>
    <t>Sparebanken Sogn og Fjordane</t>
  </si>
  <si>
    <t>Sparebanken Oest Boligkreditt AS</t>
  </si>
  <si>
    <t>Sparebank 1 Hallingdal Valdres</t>
  </si>
  <si>
    <t>Polsolar Kft</t>
  </si>
  <si>
    <t>Linkopings Stadshus AB</t>
  </si>
  <si>
    <t>MG RE Invest SA</t>
  </si>
  <si>
    <t>Fana Sparebank Boligkreditt AS</t>
  </si>
  <si>
    <t>Neutral Capital Finance PLC</t>
  </si>
  <si>
    <t>Miris AS</t>
  </si>
  <si>
    <t>Baromfi-Coop Termelo Es Kereskedelmi Kft</t>
  </si>
  <si>
    <t>City of Reykjavik Iceland</t>
  </si>
  <si>
    <t>Secil - Cia Geral de Cal e Cimento SA</t>
  </si>
  <si>
    <t>BNP Paribas Issuance BV</t>
  </si>
  <si>
    <t>TronderEnergi AS</t>
  </si>
  <si>
    <t>Helgeland Kraft AS</t>
  </si>
  <si>
    <t>Veas Selvkost AS</t>
  </si>
  <si>
    <t>Opus-Chartered Issuances SA</t>
  </si>
  <si>
    <t>Akershus Energi AS</t>
  </si>
  <si>
    <t>SpareBank 1 Ringerike Hadeland</t>
  </si>
  <si>
    <t>PSI Sustainable SA</t>
  </si>
  <si>
    <t>K&amp;H Jelzalogbank zrt</t>
  </si>
  <si>
    <t>VNG AG</t>
  </si>
  <si>
    <t>Arendals Fossekompani ASA</t>
  </si>
  <si>
    <t>Berliner Wasserbetriebe</t>
  </si>
  <si>
    <t>City of Oslo Norway</t>
  </si>
  <si>
    <t>SkyGreen Buildings Kft</t>
  </si>
  <si>
    <t>Kometa 99 Elelmiszeripari zrt</t>
  </si>
  <si>
    <t>TINE SA</t>
  </si>
  <si>
    <t>Reginn HF</t>
  </si>
  <si>
    <t>Encevo SA</t>
  </si>
  <si>
    <t>Orkuveita Reykjavikur</t>
  </si>
  <si>
    <t>Lanasjodur Sveitarfelaga ohf</t>
  </si>
  <si>
    <t>City of Moscow Russia</t>
  </si>
  <si>
    <t>Municipality of Arborg Iceland</t>
  </si>
  <si>
    <t>enercity Erneuerbare GmbH</t>
  </si>
  <si>
    <t>AutoWallis Nyrt</t>
  </si>
  <si>
    <t>STAVMAT Epitoanyag Kereskedelmi Zrt</t>
  </si>
  <si>
    <t>SunDell Estate Nyrt</t>
  </si>
  <si>
    <t>Biggeorge Property Nyrt</t>
  </si>
  <si>
    <t>LP Portfolio Vagyonkezelo ES Tanacsado Kft</t>
  </si>
  <si>
    <t>Burgenland Energie AG</t>
  </si>
  <si>
    <t>Landkreditt Boligkreditt AS</t>
  </si>
  <si>
    <t>Fana Sparebank</t>
  </si>
  <si>
    <t>Permanent TSB Group Holdings PLC</t>
  </si>
  <si>
    <t>EDA - Electricidade dos Acores SA</t>
  </si>
  <si>
    <t>Tensio AS</t>
  </si>
  <si>
    <t>Biotech Listings Ltd</t>
  </si>
  <si>
    <t>Odal Sparebank</t>
  </si>
  <si>
    <t>Sustainable Agroforestry S.F</t>
  </si>
  <si>
    <t>Credit Suisse AG/Singapore</t>
  </si>
  <si>
    <t>Skue Sparebank</t>
  </si>
  <si>
    <t>Flekkefjord Sparebank</t>
  </si>
  <si>
    <t>Sunnhordland Kraftlag AS</t>
  </si>
  <si>
    <t>Sparebanken More</t>
  </si>
  <si>
    <t>Home Invest Belgium SA</t>
  </si>
  <si>
    <t>Summary</t>
  </si>
  <si>
    <t>SRCH Results</t>
  </si>
  <si>
    <t>Number of securities: 3,424</t>
  </si>
  <si>
    <t>Currency: USD</t>
  </si>
  <si>
    <t>Created by  GUSTAVO BRAVO ( UNIV OF CALGARY )  on  04/02/2024 17:45:06 GMT-0400 (EDT)</t>
  </si>
  <si>
    <t>SRCH Criteria</t>
  </si>
  <si>
    <t>Asset Classes: Corporates,Governments,Municipals</t>
  </si>
  <si>
    <t>Sources: All Securities</t>
  </si>
  <si>
    <t xml:space="preserve">Security: </t>
  </si>
  <si>
    <t xml:space="preserve"> AND </t>
  </si>
  <si>
    <t>Security Status</t>
  </si>
  <si>
    <t>Include</t>
  </si>
  <si>
    <t>Bonds/Municipals : Active</t>
  </si>
  <si>
    <t>Green Instrument Indicator</t>
  </si>
  <si>
    <t>--</t>
  </si>
  <si>
    <t>True</t>
  </si>
  <si>
    <t>Country/Region of Incorporation</t>
  </si>
  <si>
    <t>Include [Match Any]</t>
  </si>
  <si>
    <t>Western Europe or Vatican (Holy See) or United Kingdom or Switzerland or Sweden or Spain or San Marino or Portugal or Norway or Netherlands or Monaco or Malta or Luxembourg or Liechtenstein or Jersey or Italy or Isle of Man or Ireland or Iceland or Guernsey or Greece or Gibraltar or Germany or France or Faroe Islands or Finland or Denmark or Belgium or Austria or Andorra or Svalbard and Jan Mayen or Montenegro or Serbia or Ukraine or Slovenia or Slovakia or Russia or Romania or Poland or Moldova or Macedonia or Lithuania or Latvia or Hungary or Estonia or Czech Republic or Croatia or Bulgaria or Bosnia or Belarus or Albania</t>
  </si>
  <si>
    <t>STLA</t>
  </si>
  <si>
    <t>Baa1</t>
  </si>
  <si>
    <t>BBB+</t>
  </si>
  <si>
    <t>NL</t>
  </si>
  <si>
    <t>NETHERLANDS</t>
  </si>
  <si>
    <t>2036-03-19</t>
  </si>
  <si>
    <t>CALLABLE</t>
  </si>
  <si>
    <t>EMTn</t>
  </si>
  <si>
    <t>EUR</t>
  </si>
  <si>
    <t>N</t>
  </si>
  <si>
    <t>TENN</t>
  </si>
  <si>
    <t>Baa3</t>
  </si>
  <si>
    <t>BB+</t>
  </si>
  <si>
    <t>#N/A Field Not Applicable</t>
  </si>
  <si>
    <t>PERP/CALL</t>
  </si>
  <si>
    <t>ICELND</t>
  </si>
  <si>
    <t>A2</t>
  </si>
  <si>
    <t>A</t>
  </si>
  <si>
    <t>IS</t>
  </si>
  <si>
    <t>ICELAND</t>
  </si>
  <si>
    <t>2034-03-21</t>
  </si>
  <si>
    <t>AT MATURITY</t>
  </si>
  <si>
    <t>Y</t>
  </si>
  <si>
    <t>EOANGR</t>
  </si>
  <si>
    <t>Baa2</t>
  </si>
  <si>
    <t>DE</t>
  </si>
  <si>
    <t>GERMANY</t>
  </si>
  <si>
    <t>2044-03-25</t>
  </si>
  <si>
    <t>EMTN</t>
  </si>
  <si>
    <t>*</t>
  </si>
  <si>
    <t>PBBGR</t>
  </si>
  <si>
    <t>#N/A N/A</t>
  </si>
  <si>
    <t>NR</t>
  </si>
  <si>
    <t>2027-02-05</t>
  </si>
  <si>
    <t>TELEFO</t>
  </si>
  <si>
    <t>.</t>
  </si>
  <si>
    <t>BBVASM</t>
  </si>
  <si>
    <t>A3</t>
  </si>
  <si>
    <t>A-</t>
  </si>
  <si>
    <t>ES</t>
  </si>
  <si>
    <t>SPAIN</t>
  </si>
  <si>
    <t>2031-03-26</t>
  </si>
  <si>
    <t>IDFMOB</t>
  </si>
  <si>
    <t>FR</t>
  </si>
  <si>
    <t>FRANCE</t>
  </si>
  <si>
    <t>2049-06-25</t>
  </si>
  <si>
    <t>AA</t>
  </si>
  <si>
    <t>Ba1</t>
  </si>
  <si>
    <t>BB</t>
  </si>
  <si>
    <t>2031-03-15</t>
  </si>
  <si>
    <t>144A</t>
  </si>
  <si>
    <t>USD</t>
  </si>
  <si>
    <t>CBREGI</t>
  </si>
  <si>
    <t>LU</t>
  </si>
  <si>
    <t>LUXEMBOURG</t>
  </si>
  <si>
    <t>2034-03-27</t>
  </si>
  <si>
    <t>FINPOW</t>
  </si>
  <si>
    <t>A+</t>
  </si>
  <si>
    <t>FI</t>
  </si>
  <si>
    <t>FINLAND</t>
  </si>
  <si>
    <t>2034-03-20</t>
  </si>
  <si>
    <t>SNCF</t>
  </si>
  <si>
    <t>Aa3</t>
  </si>
  <si>
    <t>AA-</t>
  </si>
  <si>
    <t>2034-05-25</t>
  </si>
  <si>
    <t>OPBANK</t>
  </si>
  <si>
    <t>2027-03-28</t>
  </si>
  <si>
    <t>BRNKGR</t>
  </si>
  <si>
    <t>2026-09-22</t>
  </si>
  <si>
    <t>SGOFP</t>
  </si>
  <si>
    <t>2030-04-08</t>
  </si>
  <si>
    <t>2034-04-08</t>
  </si>
  <si>
    <t>SKGID</t>
  </si>
  <si>
    <t>Baa3 *+</t>
  </si>
  <si>
    <t>BBB-</t>
  </si>
  <si>
    <t>IE</t>
  </si>
  <si>
    <t>IRELAND</t>
  </si>
  <si>
    <t>2054-04-03</t>
  </si>
  <si>
    <t>ORSTED</t>
  </si>
  <si>
    <t>DK</t>
  </si>
  <si>
    <t>DENMARK</t>
  </si>
  <si>
    <t>3024-03-14</t>
  </si>
  <si>
    <t>ROMANI</t>
  </si>
  <si>
    <t>RO</t>
  </si>
  <si>
    <t>ROMANIA</t>
  </si>
  <si>
    <t>2036-02-22</t>
  </si>
  <si>
    <t>REGS</t>
  </si>
  <si>
    <t>STATK</t>
  </si>
  <si>
    <t>NO</t>
  </si>
  <si>
    <t>NORWAY</t>
  </si>
  <si>
    <t>2039-03-22</t>
  </si>
  <si>
    <t>KBCBB</t>
  </si>
  <si>
    <t>BE</t>
  </si>
  <si>
    <t>BELGIUM</t>
  </si>
  <si>
    <t>2032-03-27</t>
  </si>
  <si>
    <t>2034-04-03</t>
  </si>
  <si>
    <t>THAMES</t>
  </si>
  <si>
    <t>BBB</t>
  </si>
  <si>
    <t>GB</t>
  </si>
  <si>
    <t>BRITAIN</t>
  </si>
  <si>
    <t>2031-01-18</t>
  </si>
  <si>
    <t>MAERSK</t>
  </si>
  <si>
    <t>2036-03-05</t>
  </si>
  <si>
    <t>SWSFIN</t>
  </si>
  <si>
    <t>2040-04-16</t>
  </si>
  <si>
    <t>GBP</t>
  </si>
  <si>
    <t>SDSELE</t>
  </si>
  <si>
    <t>2026-07-23</t>
  </si>
  <si>
    <t>2030-01-15</t>
  </si>
  <si>
    <t>2032-03-22</t>
  </si>
  <si>
    <t>***</t>
  </si>
  <si>
    <t>CITCON</t>
  </si>
  <si>
    <t>2029-03-08</t>
  </si>
  <si>
    <t>eMTN</t>
  </si>
  <si>
    <t>SABSM</t>
  </si>
  <si>
    <t>2030-09-13</t>
  </si>
  <si>
    <t>VW</t>
  </si>
  <si>
    <t>2031-04-11</t>
  </si>
  <si>
    <t>EDF</t>
  </si>
  <si>
    <t>2034-10-12</t>
  </si>
  <si>
    <t>ZFFNGR</t>
  </si>
  <si>
    <t>2029-01-31</t>
  </si>
  <si>
    <t>AMARAZ</t>
  </si>
  <si>
    <t>B</t>
  </si>
  <si>
    <t>2028-07-15</t>
  </si>
  <si>
    <t>ICO</t>
  </si>
  <si>
    <t>2031-04-30</t>
  </si>
  <si>
    <t>GMTN</t>
  </si>
  <si>
    <t>UKT</t>
  </si>
  <si>
    <t>2033-07-31</t>
  </si>
  <si>
    <t>2027-06-05</t>
  </si>
  <si>
    <t>VMED</t>
  </si>
  <si>
    <t>Ba3</t>
  </si>
  <si>
    <t>BB-</t>
  </si>
  <si>
    <t>2031-07-15</t>
  </si>
  <si>
    <t>2032-03-05</t>
  </si>
  <si>
    <t>emtn</t>
  </si>
  <si>
    <t>REPHUN</t>
  </si>
  <si>
    <t>HU</t>
  </si>
  <si>
    <t>HUNGARY</t>
  </si>
  <si>
    <t>2029-07-25</t>
  </si>
  <si>
    <t>**</t>
  </si>
  <si>
    <t>2027-04-18</t>
  </si>
  <si>
    <t>2031-01-15</t>
  </si>
  <si>
    <t>BAMIIM</t>
  </si>
  <si>
    <t>IT</t>
  </si>
  <si>
    <t>ITALY</t>
  </si>
  <si>
    <t>2030-01-17</t>
  </si>
  <si>
    <t>TISSEO</t>
  </si>
  <si>
    <t>2039-04-08</t>
  </si>
  <si>
    <t>FRTR</t>
  </si>
  <si>
    <t>Ba2</t>
  </si>
  <si>
    <t>PHLSBG</t>
  </si>
  <si>
    <t>2029-03-27</t>
  </si>
  <si>
    <t>CALL/SINK</t>
  </si>
  <si>
    <t>2028-10-11</t>
  </si>
  <si>
    <t>ISPIM</t>
  </si>
  <si>
    <t>2028-03-08</t>
  </si>
  <si>
    <t>ARBEJD</t>
  </si>
  <si>
    <t>2029-03-14</t>
  </si>
  <si>
    <t>LANBNN</t>
  </si>
  <si>
    <t>2028-05-13</t>
  </si>
  <si>
    <t>2026-03-27</t>
  </si>
  <si>
    <t>2026-08-28</t>
  </si>
  <si>
    <t>BTPS</t>
  </si>
  <si>
    <t>2031-10-30</t>
  </si>
  <si>
    <t>8Y</t>
  </si>
  <si>
    <t>2029-10-12</t>
  </si>
  <si>
    <t>2036-01-15</t>
  </si>
  <si>
    <t>BYLAN</t>
  </si>
  <si>
    <t>A1</t>
  </si>
  <si>
    <t>2028-09-21</t>
  </si>
  <si>
    <t>2029-03-01</t>
  </si>
  <si>
    <t>HESLAN</t>
  </si>
  <si>
    <t>2030-02-04</t>
  </si>
  <si>
    <t>2030-03-14</t>
  </si>
  <si>
    <t>2031-12-13</t>
  </si>
  <si>
    <t>AEDASH</t>
  </si>
  <si>
    <t>2026-08-15</t>
  </si>
  <si>
    <t>MBKPW</t>
  </si>
  <si>
    <t>PL</t>
  </si>
  <si>
    <t>POLAND</t>
  </si>
  <si>
    <t>2027-09-11</t>
  </si>
  <si>
    <t>CPIPGR</t>
  </si>
  <si>
    <t>2026-05-12</t>
  </si>
  <si>
    <t>CLARFP</t>
  </si>
  <si>
    <t>CEETRU</t>
  </si>
  <si>
    <t>2026-11-26</t>
  </si>
  <si>
    <t>PROXBB</t>
  </si>
  <si>
    <t>2033-11-17</t>
  </si>
  <si>
    <t>KFW</t>
  </si>
  <si>
    <t>Aaa</t>
  </si>
  <si>
    <t>AAA</t>
  </si>
  <si>
    <t>2034-02-28</t>
  </si>
  <si>
    <t>2027-02-22</t>
  </si>
  <si>
    <t>SUZANO</t>
  </si>
  <si>
    <t>2027-01-17</t>
  </si>
  <si>
    <t>VOVCAB</t>
  </si>
  <si>
    <t>SE</t>
  </si>
  <si>
    <t>SWEDEN</t>
  </si>
  <si>
    <t>2028-05-31</t>
  </si>
  <si>
    <t>FRFP</t>
  </si>
  <si>
    <t>2029-04-12</t>
  </si>
  <si>
    <t>BPEIM</t>
  </si>
  <si>
    <t>2030-02-20</t>
  </si>
  <si>
    <t>Ba3u</t>
  </si>
  <si>
    <t>ERSTEI</t>
  </si>
  <si>
    <t>HR</t>
  </si>
  <si>
    <t>CROATIA</t>
  </si>
  <si>
    <t>2028-06-14</t>
  </si>
  <si>
    <t>GWILN</t>
  </si>
  <si>
    <t>WR</t>
  </si>
  <si>
    <t>GG</t>
  </si>
  <si>
    <t>GUERNSEY</t>
  </si>
  <si>
    <t>2026-07-29</t>
  </si>
  <si>
    <t>ATRSAV</t>
  </si>
  <si>
    <t>Caa1</t>
  </si>
  <si>
    <t>JE</t>
  </si>
  <si>
    <t>JERSEY</t>
  </si>
  <si>
    <t>2032-01-31</t>
  </si>
  <si>
    <t>EDPPL</t>
  </si>
  <si>
    <t>PT</t>
  </si>
  <si>
    <t>PORTUGAL</t>
  </si>
  <si>
    <t>2083-04-23</t>
  </si>
  <si>
    <t>ENGIFP</t>
  </si>
  <si>
    <t>2044-03-06</t>
  </si>
  <si>
    <t>2025-01-17</t>
  </si>
  <si>
    <t>PNC5</t>
  </si>
  <si>
    <t>2036-01-24</t>
  </si>
  <si>
    <t>LBBW</t>
  </si>
  <si>
    <t>A2 *+</t>
  </si>
  <si>
    <t>2026-11-09</t>
  </si>
  <si>
    <t>ADXSM</t>
  </si>
  <si>
    <t>2027-12-18</t>
  </si>
  <si>
    <t>BHH</t>
  </si>
  <si>
    <t>2033-01-10</t>
  </si>
  <si>
    <t>SHBASS</t>
  </si>
  <si>
    <t>2034-02-15</t>
  </si>
  <si>
    <t>2033-03-08</t>
  </si>
  <si>
    <t>2031-09-25</t>
  </si>
  <si>
    <t>ZEUSBD</t>
  </si>
  <si>
    <t>B1</t>
  </si>
  <si>
    <t>B+</t>
  </si>
  <si>
    <t>2027-06-30</t>
  </si>
  <si>
    <t>2026-10-11</t>
  </si>
  <si>
    <t>IBESM</t>
  </si>
  <si>
    <t>ANNGR</t>
  </si>
  <si>
    <t>2030-11-23</t>
  </si>
  <si>
    <t>RABKAS</t>
  </si>
  <si>
    <t>CZ</t>
  </si>
  <si>
    <t>CZECH</t>
  </si>
  <si>
    <t>2028-06-09</t>
  </si>
  <si>
    <t>CRELAN</t>
  </si>
  <si>
    <t>2032-01-23</t>
  </si>
  <si>
    <t>2029-03-13</t>
  </si>
  <si>
    <t>CAZAR</t>
  </si>
  <si>
    <t>2028-07-30</t>
  </si>
  <si>
    <t>INTNED</t>
  </si>
  <si>
    <t>2035-02-12</t>
  </si>
  <si>
    <t>2036-03-06</t>
  </si>
  <si>
    <t>RENAUL</t>
  </si>
  <si>
    <t>MBGGR</t>
  </si>
  <si>
    <t>2026-05-30</t>
  </si>
  <si>
    <t>ENBW</t>
  </si>
  <si>
    <t>2084-01-23</t>
  </si>
  <si>
    <t>2030-05-23</t>
  </si>
  <si>
    <t>MVMHU</t>
  </si>
  <si>
    <t>2045-04-30</t>
  </si>
  <si>
    <t>34Y</t>
  </si>
  <si>
    <t>SIENFI</t>
  </si>
  <si>
    <t>2026-04-05</t>
  </si>
  <si>
    <t>ANESM</t>
  </si>
  <si>
    <t>2031-04-23</t>
  </si>
  <si>
    <t>2030-05-19</t>
  </si>
  <si>
    <t>2028-03-16</t>
  </si>
  <si>
    <t>2027-03-12</t>
  </si>
  <si>
    <t>ALLNSW</t>
  </si>
  <si>
    <t>CH</t>
  </si>
  <si>
    <t>SWITZERLAND</t>
  </si>
  <si>
    <t>2031-04-04</t>
  </si>
  <si>
    <t>CHF</t>
  </si>
  <si>
    <t>2027-04-23</t>
  </si>
  <si>
    <t>CMZB</t>
  </si>
  <si>
    <t>2029-03-25</t>
  </si>
  <si>
    <t>2033-09-14</t>
  </si>
  <si>
    <t>2026-03-24</t>
  </si>
  <si>
    <t>2040-11-30</t>
  </si>
  <si>
    <t>2029-04-05</t>
  </si>
  <si>
    <t>DBR</t>
  </si>
  <si>
    <t>2033-02-15</t>
  </si>
  <si>
    <t>G</t>
  </si>
  <si>
    <t>2028-01-31</t>
  </si>
  <si>
    <t>URWFP</t>
  </si>
  <si>
    <t>2030-12-11</t>
  </si>
  <si>
    <t>AARB</t>
  </si>
  <si>
    <t>2028-04-18</t>
  </si>
  <si>
    <t>SOCGEN</t>
  </si>
  <si>
    <t>2029-09-28</t>
  </si>
  <si>
    <t>2026-02-02</t>
  </si>
  <si>
    <t>ADNA</t>
  </si>
  <si>
    <t>2031-03-11</t>
  </si>
  <si>
    <t>2025-07-25</t>
  </si>
  <si>
    <t>PEOPW</t>
  </si>
  <si>
    <t>2027-11-23</t>
  </si>
  <si>
    <t>BGB</t>
  </si>
  <si>
    <t>2039-04-22</t>
  </si>
  <si>
    <t>96</t>
  </si>
  <si>
    <t>CABKSM</t>
  </si>
  <si>
    <t>2032-02-09</t>
  </si>
  <si>
    <t>EOFP</t>
  </si>
  <si>
    <t>2029-06-15</t>
  </si>
  <si>
    <t>2032-04-04</t>
  </si>
  <si>
    <t>CIBNRE</t>
  </si>
  <si>
    <t>2028-04-02</t>
  </si>
  <si>
    <t>dMTN</t>
  </si>
  <si>
    <t>2025-10-27</t>
  </si>
  <si>
    <t>PSPNSW</t>
  </si>
  <si>
    <t>2032-10-11</t>
  </si>
  <si>
    <t>Aa2u</t>
  </si>
  <si>
    <t>2039-06-25</t>
  </si>
  <si>
    <t>UCGIM</t>
  </si>
  <si>
    <t>2030-02-14</t>
  </si>
  <si>
    <t>2033-08-24</t>
  </si>
  <si>
    <t>UU</t>
  </si>
  <si>
    <t>2034-05-23</t>
  </si>
  <si>
    <t>GLJGR</t>
  </si>
  <si>
    <t>2027-04-06</t>
  </si>
  <si>
    <t>2035-01-12</t>
  </si>
  <si>
    <t>ASSGEN</t>
  </si>
  <si>
    <t>2034-01-15</t>
  </si>
  <si>
    <t>2053-07-31</t>
  </si>
  <si>
    <t>2027-02-01</t>
  </si>
  <si>
    <t>ANASM</t>
  </si>
  <si>
    <t>2030-12-20</t>
  </si>
  <si>
    <t>2025-11-30</t>
  </si>
  <si>
    <t>CONVERTIBLE</t>
  </si>
  <si>
    <t>..</t>
  </si>
  <si>
    <t>2029-10-14</t>
  </si>
  <si>
    <t>2026-03-29</t>
  </si>
  <si>
    <t>NOVALJ</t>
  </si>
  <si>
    <t>SI</t>
  </si>
  <si>
    <t>SLOVENIA</t>
  </si>
  <si>
    <t>2027-06-27</t>
  </si>
  <si>
    <t>RBIAV</t>
  </si>
  <si>
    <t>AT</t>
  </si>
  <si>
    <t>AUSTRIA</t>
  </si>
  <si>
    <t>2033-06-17</t>
  </si>
  <si>
    <t>CAJAMA</t>
  </si>
  <si>
    <t>2029-09-14</t>
  </si>
  <si>
    <t>2027-01-18</t>
  </si>
  <si>
    <t>CESSPO</t>
  </si>
  <si>
    <t>VALMTF</t>
  </si>
  <si>
    <t>NNGRNV</t>
  </si>
  <si>
    <t>2043-11-03</t>
  </si>
  <si>
    <t>CTPNV</t>
  </si>
  <si>
    <t>2030-02-05</t>
  </si>
  <si>
    <t>emTN</t>
  </si>
  <si>
    <t>2035-04-30</t>
  </si>
  <si>
    <t>13Y</t>
  </si>
  <si>
    <t>ACAFP</t>
  </si>
  <si>
    <t>2033-11-27</t>
  </si>
  <si>
    <t>ACANXB</t>
  </si>
  <si>
    <t>2027-03-25</t>
  </si>
  <si>
    <t>EVKGR</t>
  </si>
  <si>
    <t>2081-09-02</t>
  </si>
  <si>
    <t>RWE</t>
  </si>
  <si>
    <t>2032-01-10</t>
  </si>
  <si>
    <t>SOLISB</t>
  </si>
  <si>
    <t>2024-04-30</t>
  </si>
  <si>
    <t>SOGRPR</t>
  </si>
  <si>
    <t>Aa2</t>
  </si>
  <si>
    <t>NDB</t>
  </si>
  <si>
    <t>2028-07-11</t>
  </si>
  <si>
    <t>2033-05-25</t>
  </si>
  <si>
    <t>2033-06-09</t>
  </si>
  <si>
    <t>ELLEVI</t>
  </si>
  <si>
    <t>2034-03-07</t>
  </si>
  <si>
    <t>AWLN</t>
  </si>
  <si>
    <t>2043-06-07</t>
  </si>
  <si>
    <t>2027-09-06</t>
  </si>
  <si>
    <t>2026-03-25</t>
  </si>
  <si>
    <t>CESDRA</t>
  </si>
  <si>
    <t>2027-10-12</t>
  </si>
  <si>
    <t>2027-11-15</t>
  </si>
  <si>
    <t>3017-11-24</t>
  </si>
  <si>
    <t>FCCSER</t>
  </si>
  <si>
    <t>2029-10-30</t>
  </si>
  <si>
    <t>BKIR</t>
  </si>
  <si>
    <t>2029-11-13</t>
  </si>
  <si>
    <t>2044-06-25</t>
  </si>
  <si>
    <t>3022-12-08</t>
  </si>
  <si>
    <t>BCRBK</t>
  </si>
  <si>
    <t>2027-05-19</t>
  </si>
  <si>
    <t>2033-08-29</t>
  </si>
  <si>
    <t>2030-11-14</t>
  </si>
  <si>
    <t>CRDEM</t>
  </si>
  <si>
    <t>2029-05-30</t>
  </si>
  <si>
    <t>BPSOIM</t>
  </si>
  <si>
    <t>2028-09-26</t>
  </si>
  <si>
    <t>RAGB</t>
  </si>
  <si>
    <t>2029-05-23</t>
  </si>
  <si>
    <t>2030-07-16</t>
  </si>
  <si>
    <t>OBL</t>
  </si>
  <si>
    <t>2025-10-10</t>
  </si>
  <si>
    <t>NDAFH</t>
  </si>
  <si>
    <t>2034-02-23</t>
  </si>
  <si>
    <t>2026-03-04</t>
  </si>
  <si>
    <t>VVOYHT</t>
  </si>
  <si>
    <t>2029-05-28</t>
  </si>
  <si>
    <t>KUTXAB</t>
  </si>
  <si>
    <t>2027-06-15</t>
  </si>
  <si>
    <t>ERICB</t>
  </si>
  <si>
    <t>2028-05-29</t>
  </si>
  <si>
    <t>2029-06-07</t>
  </si>
  <si>
    <t>IRISH</t>
  </si>
  <si>
    <t>2043-10-18</t>
  </si>
  <si>
    <t>ETHIAS</t>
  </si>
  <si>
    <t>2033-05-05</t>
  </si>
  <si>
    <t>UCAJLN</t>
  </si>
  <si>
    <t>2031-11-25</t>
  </si>
  <si>
    <t>SMDSLN</t>
  </si>
  <si>
    <t>2030-07-27</t>
  </si>
  <si>
    <t>ABANCA</t>
  </si>
  <si>
    <t>2028-09-14</t>
  </si>
  <si>
    <t>2035-06-05</t>
  </si>
  <si>
    <t>TRNIM</t>
  </si>
  <si>
    <t>2030-03-19</t>
  </si>
  <si>
    <t>2027-10-07</t>
  </si>
  <si>
    <t>DB</t>
  </si>
  <si>
    <t>2028-02-23</t>
  </si>
  <si>
    <t>ARNIM</t>
  </si>
  <si>
    <t>2029-12-12</t>
  </si>
  <si>
    <t>2026-11-17</t>
  </si>
  <si>
    <t>OI</t>
  </si>
  <si>
    <t>2028-05-15</t>
  </si>
  <si>
    <t>2030-05-24</t>
  </si>
  <si>
    <t>2030-02-28</t>
  </si>
  <si>
    <t>KPN</t>
  </si>
  <si>
    <t>2027-08-24</t>
  </si>
  <si>
    <t>2082-03-14</t>
  </si>
  <si>
    <t>NC8</t>
  </si>
  <si>
    <t>NGGLN</t>
  </si>
  <si>
    <t>2031-01-29</t>
  </si>
  <si>
    <t>2033-11-29</t>
  </si>
  <si>
    <t>2032-01-24</t>
  </si>
  <si>
    <t>VLTSA</t>
  </si>
  <si>
    <t>2025-01-13</t>
  </si>
  <si>
    <t>2029-03-07</t>
  </si>
  <si>
    <t>2025-12-08</t>
  </si>
  <si>
    <t>2025-01-08</t>
  </si>
  <si>
    <t>DANBNK</t>
  </si>
  <si>
    <t>2031-01-10</t>
  </si>
  <si>
    <t>2027-07-06</t>
  </si>
  <si>
    <t>2026-05-19</t>
  </si>
  <si>
    <t>GTCAPW</t>
  </si>
  <si>
    <t>2026-06-23</t>
  </si>
  <si>
    <t>YITYH</t>
  </si>
  <si>
    <t>2026-01-15</t>
  </si>
  <si>
    <t>HYNOE</t>
  </si>
  <si>
    <t>HMBSS</t>
  </si>
  <si>
    <t>2031-10-25</t>
  </si>
  <si>
    <t>ALPERI</t>
  </si>
  <si>
    <t>2028-07-05</t>
  </si>
  <si>
    <t>2026-10-13</t>
  </si>
  <si>
    <t>TATSK</t>
  </si>
  <si>
    <t>SK</t>
  </si>
  <si>
    <t>SLOVAKIA</t>
  </si>
  <si>
    <t>2026-02-17</t>
  </si>
  <si>
    <t>VOWIBA</t>
  </si>
  <si>
    <t>2027-03-15</t>
  </si>
  <si>
    <t>2034-10-28</t>
  </si>
  <si>
    <t>2031-03-18</t>
  </si>
  <si>
    <t>2026-06-10</t>
  </si>
  <si>
    <t>HRGNO</t>
  </si>
  <si>
    <t>2029-02-23</t>
  </si>
  <si>
    <t>EXTENDIBLE</t>
  </si>
  <si>
    <t>NDXGR</t>
  </si>
  <si>
    <t>2030-04-14</t>
  </si>
  <si>
    <t>CONV/PUT</t>
  </si>
  <si>
    <t>CASTSS</t>
  </si>
  <si>
    <t>2029-03-15</t>
  </si>
  <si>
    <t>DMTN</t>
  </si>
  <si>
    <t>SEK</t>
  </si>
  <si>
    <t>SEB</t>
  </si>
  <si>
    <t>2027-06-29</t>
  </si>
  <si>
    <t>AIB</t>
  </si>
  <si>
    <t>2031-05-30</t>
  </si>
  <si>
    <t>2031-10-23</t>
  </si>
  <si>
    <t>HGB</t>
  </si>
  <si>
    <t>2051-04-28</t>
  </si>
  <si>
    <t>51/G</t>
  </si>
  <si>
    <t>HUF</t>
  </si>
  <si>
    <t>RATB</t>
  </si>
  <si>
    <t>2024-05-23</t>
  </si>
  <si>
    <t>84D</t>
  </si>
  <si>
    <t>2026-09-13</t>
  </si>
  <si>
    <t>RAIZBZ</t>
  </si>
  <si>
    <t>2034-03-05</t>
  </si>
  <si>
    <t>2033-09-12</t>
  </si>
  <si>
    <t>MUNHYP</t>
  </si>
  <si>
    <t>2034-02-01</t>
  </si>
  <si>
    <t>EMTT</t>
  </si>
  <si>
    <t>2026-08-03</t>
  </si>
  <si>
    <t>LANDLN</t>
  </si>
  <si>
    <t>2032-09-15</t>
  </si>
  <si>
    <t>2026-03-01</t>
  </si>
  <si>
    <t>VORHYP</t>
  </si>
  <si>
    <t>2026-02-16</t>
  </si>
  <si>
    <t>SERBIA</t>
  </si>
  <si>
    <t>RS</t>
  </si>
  <si>
    <t>Serbia</t>
  </si>
  <si>
    <t>2028-09-23</t>
  </si>
  <si>
    <t>2029-07-05</t>
  </si>
  <si>
    <t>2033-11-21</t>
  </si>
  <si>
    <t>BNP</t>
  </si>
  <si>
    <t>2031-04-13</t>
  </si>
  <si>
    <t>2035-06-16</t>
  </si>
  <si>
    <t>NWG</t>
  </si>
  <si>
    <t>2028-09-06</t>
  </si>
  <si>
    <t>ETEGA</t>
  </si>
  <si>
    <t>GR</t>
  </si>
  <si>
    <t>GREECE</t>
  </si>
  <si>
    <t>2026-10-08</t>
  </si>
  <si>
    <t>MRLSM</t>
  </si>
  <si>
    <t>2029-09-18</t>
  </si>
  <si>
    <t>2025-11-15</t>
  </si>
  <si>
    <t>2028-01-21</t>
  </si>
  <si>
    <t>GETFP</t>
  </si>
  <si>
    <t>2025-10-30</t>
  </si>
  <si>
    <t>MBTNSW</t>
  </si>
  <si>
    <t>2029-05-17</t>
  </si>
  <si>
    <t>ELIATB</t>
  </si>
  <si>
    <t>2036-01-16</t>
  </si>
  <si>
    <t>2028-01-27</t>
  </si>
  <si>
    <t>2034-01-05</t>
  </si>
  <si>
    <t>IREIM</t>
  </si>
  <si>
    <t>2032-07-22</t>
  </si>
  <si>
    <t>NC6</t>
  </si>
  <si>
    <t>IBINVS</t>
  </si>
  <si>
    <t>2026-01-20</t>
  </si>
  <si>
    <t>BAWAG</t>
  </si>
  <si>
    <t>2038-07-25</t>
  </si>
  <si>
    <t>OATe</t>
  </si>
  <si>
    <t>DKRED</t>
  </si>
  <si>
    <t>2026-02-23</t>
  </si>
  <si>
    <t>DNBNO</t>
  </si>
  <si>
    <t>2029-11-01</t>
  </si>
  <si>
    <t>2027-07-27</t>
  </si>
  <si>
    <t>RURAIL</t>
  </si>
  <si>
    <t>2027-05-23</t>
  </si>
  <si>
    <t>PTHREE</t>
  </si>
  <si>
    <t>2030-02-13</t>
  </si>
  <si>
    <t>GPGPRE</t>
  </si>
  <si>
    <t>UNIIM</t>
  </si>
  <si>
    <t>Ba1 *+</t>
  </si>
  <si>
    <t>2030-09-23</t>
  </si>
  <si>
    <t>2030-10-01</t>
  </si>
  <si>
    <t>DEVOBA</t>
  </si>
  <si>
    <t>2027-02-17</t>
  </si>
  <si>
    <t>2029-01-15</t>
  </si>
  <si>
    <t>2042-10-28</t>
  </si>
  <si>
    <t>2028-04-23</t>
  </si>
  <si>
    <t>ASRNED</t>
  </si>
  <si>
    <t>2028-12-12</t>
  </si>
  <si>
    <t>LRESM</t>
  </si>
  <si>
    <t>2026-07-22</t>
  </si>
  <si>
    <t>2027-09-29</t>
  </si>
  <si>
    <t>UQA</t>
  </si>
  <si>
    <t>2041-12-09</t>
  </si>
  <si>
    <t>2027-07-08</t>
  </si>
  <si>
    <t>2026-11-16</t>
  </si>
  <si>
    <t>2030-09-10</t>
  </si>
  <si>
    <t>NEPSJ</t>
  </si>
  <si>
    <t>2030-01-20</t>
  </si>
  <si>
    <t>2041-06-09</t>
  </si>
  <si>
    <t>SUEZFP</t>
  </si>
  <si>
    <t>2033-11-13</t>
  </si>
  <si>
    <t>STATNE</t>
  </si>
  <si>
    <t>2036-02-26</t>
  </si>
  <si>
    <t>EUROGR</t>
  </si>
  <si>
    <t>2030-10-22</t>
  </si>
  <si>
    <t>2030-04-25</t>
  </si>
  <si>
    <t>SRGIM</t>
  </si>
  <si>
    <t>2028-02-19</t>
  </si>
  <si>
    <t>2035-02-13</t>
  </si>
  <si>
    <t>2027-12-09</t>
  </si>
  <si>
    <t>2079-04-30</t>
  </si>
  <si>
    <t>BONAVA</t>
  </si>
  <si>
    <t>2027-03-11</t>
  </si>
  <si>
    <t>2028-02-15</t>
  </si>
  <si>
    <t>2029-09-22</t>
  </si>
  <si>
    <t>CARPP</t>
  </si>
  <si>
    <t>2033-07-15</t>
  </si>
  <si>
    <t>2029-03-29</t>
  </si>
  <si>
    <t>CWHARF</t>
  </si>
  <si>
    <t>2026-04-07</t>
  </si>
  <si>
    <t>FERROV</t>
  </si>
  <si>
    <t>2027-04-14</t>
  </si>
  <si>
    <t>SPGB</t>
  </si>
  <si>
    <t>2042-07-30</t>
  </si>
  <si>
    <t>2080-07-20</t>
  </si>
  <si>
    <t>CAIAV</t>
  </si>
  <si>
    <t>2032-11-22</t>
  </si>
  <si>
    <t>2025-05-23</t>
  </si>
  <si>
    <t>JYBC</t>
  </si>
  <si>
    <t>2029-11-10</t>
  </si>
  <si>
    <t>2027-02-16</t>
  </si>
  <si>
    <t>MEDIM</t>
  </si>
  <si>
    <t>2027-01-22</t>
  </si>
  <si>
    <t>2028-09-11</t>
  </si>
  <si>
    <t>2033-07-13</t>
  </si>
  <si>
    <t>COLSM</t>
  </si>
  <si>
    <t>2029-11-28</t>
  </si>
  <si>
    <t>ETMn</t>
  </si>
  <si>
    <t>SCMNVX</t>
  </si>
  <si>
    <t>A1 *-</t>
  </si>
  <si>
    <t>2028-11-14</t>
  </si>
  <si>
    <t>2033-05-23</t>
  </si>
  <si>
    <t>2027-10-31</t>
  </si>
  <si>
    <t>NEOEN</t>
  </si>
  <si>
    <t>2027-09-14</t>
  </si>
  <si>
    <t>NETHER</t>
  </si>
  <si>
    <t>2044-01-15</t>
  </si>
  <si>
    <t>LATMEK</t>
  </si>
  <si>
    <t>2029-03-22</t>
  </si>
  <si>
    <t>2025-11-28</t>
  </si>
  <si>
    <t>2026-05-23</t>
  </si>
  <si>
    <t>BYWGR</t>
  </si>
  <si>
    <t>2024-06-26</t>
  </si>
  <si>
    <t>2029-04-04</t>
  </si>
  <si>
    <t>2033-04-20</t>
  </si>
  <si>
    <t>SWEDA</t>
  </si>
  <si>
    <t>gmtn</t>
  </si>
  <si>
    <t>2027-02-09</t>
  </si>
  <si>
    <t>TELIAS</t>
  </si>
  <si>
    <t>2081-05-11</t>
  </si>
  <si>
    <t>ERGIM</t>
  </si>
  <si>
    <t>2031-09-15</t>
  </si>
  <si>
    <t>2031-03-24</t>
  </si>
  <si>
    <t>2033-09-22</t>
  </si>
  <si>
    <t>ARGSPA</t>
  </si>
  <si>
    <t>2034-02-06</t>
  </si>
  <si>
    <t>PAPREC</t>
  </si>
  <si>
    <t>2028-07-01</t>
  </si>
  <si>
    <t>2026-03-13</t>
  </si>
  <si>
    <t>JPY</t>
  </si>
  <si>
    <t>EPNENG</t>
  </si>
  <si>
    <t>2025-09-16</t>
  </si>
  <si>
    <t>2027-05-06</t>
  </si>
  <si>
    <t>2029-11-17</t>
  </si>
  <si>
    <t>2029-09-13</t>
  </si>
  <si>
    <t>2027-02-12</t>
  </si>
  <si>
    <t>2026-09-16</t>
  </si>
  <si>
    <t>TRIOD</t>
  </si>
  <si>
    <t>2032-02-05</t>
  </si>
  <si>
    <t>2030-09-30</t>
  </si>
  <si>
    <t>2026-05-24</t>
  </si>
  <si>
    <t>2027-03-22</t>
  </si>
  <si>
    <t>BKGLN</t>
  </si>
  <si>
    <t>2031-08-11</t>
  </si>
  <si>
    <t>2028-05-03</t>
  </si>
  <si>
    <t>2049-03-08</t>
  </si>
  <si>
    <t>COOPBK</t>
  </si>
  <si>
    <t>2034-05-22</t>
  </si>
  <si>
    <t>2026-04-27</t>
  </si>
  <si>
    <t>2025-09-02</t>
  </si>
  <si>
    <t>2043-03-01</t>
  </si>
  <si>
    <t>2029-01-13</t>
  </si>
  <si>
    <t>2027-09-21</t>
  </si>
  <si>
    <t>SRBANK</t>
  </si>
  <si>
    <t>3021-02-18</t>
  </si>
  <si>
    <t>SPOLNO</t>
  </si>
  <si>
    <t>2028-03-03</t>
  </si>
  <si>
    <t>2028-05-24</t>
  </si>
  <si>
    <t>2033-04-22</t>
  </si>
  <si>
    <t>86</t>
  </si>
  <si>
    <t>2050-08-15</t>
  </si>
  <si>
    <t>STERV</t>
  </si>
  <si>
    <t>2026-06-01</t>
  </si>
  <si>
    <t>2030-06-21</t>
  </si>
  <si>
    <t>HNDLIN</t>
  </si>
  <si>
    <t>2029-04-15</t>
  </si>
  <si>
    <t>ZIGGO</t>
  </si>
  <si>
    <t>B2</t>
  </si>
  <si>
    <t>B-</t>
  </si>
  <si>
    <t>2032-11-30</t>
  </si>
  <si>
    <t>2025-06-30</t>
  </si>
  <si>
    <t>2027-09-08</t>
  </si>
  <si>
    <t>2028-11-03</t>
  </si>
  <si>
    <t>2032-04-28</t>
  </si>
  <si>
    <t>2025-02-15</t>
  </si>
  <si>
    <t>Ba1u</t>
  </si>
  <si>
    <t>2028-03-12</t>
  </si>
  <si>
    <t>FPARSS</t>
  </si>
  <si>
    <t>2025-05-27</t>
  </si>
  <si>
    <t>2029-07-12</t>
  </si>
  <si>
    <t>MTN</t>
  </si>
  <si>
    <t>AUD</t>
  </si>
  <si>
    <t>2042-05-17</t>
  </si>
  <si>
    <t>2024-04-10</t>
  </si>
  <si>
    <t>2029-09-21</t>
  </si>
  <si>
    <t>ABNANV</t>
  </si>
  <si>
    <t>2028-01-16</t>
  </si>
  <si>
    <t>2026-10-01</t>
  </si>
  <si>
    <t>LPTY</t>
  </si>
  <si>
    <t>2029-02-08</t>
  </si>
  <si>
    <t>KBN</t>
  </si>
  <si>
    <t>2034-04-18</t>
  </si>
  <si>
    <t>2025-09-08</t>
  </si>
  <si>
    <t>2029-02-16</t>
  </si>
  <si>
    <t>Aaau</t>
  </si>
  <si>
    <t>2030-08-15</t>
  </si>
  <si>
    <t>2028-07-16</t>
  </si>
  <si>
    <t>2026-03-31</t>
  </si>
  <si>
    <t>BPCEGP</t>
  </si>
  <si>
    <t>2028-01-14</t>
  </si>
  <si>
    <t>2027-07-13</t>
  </si>
  <si>
    <t>2027-10-15</t>
  </si>
  <si>
    <t>2031-06-18</t>
  </si>
  <si>
    <t>PREEM</t>
  </si>
  <si>
    <t>MUNRE</t>
  </si>
  <si>
    <t>2041-05-26</t>
  </si>
  <si>
    <t>2028-06-16</t>
  </si>
  <si>
    <t>SATOYH</t>
  </si>
  <si>
    <t>2028-02-24</t>
  </si>
  <si>
    <t>2028-10-28</t>
  </si>
  <si>
    <t>BKTSM</t>
  </si>
  <si>
    <t>Baa1u</t>
  </si>
  <si>
    <t>2027-10-06</t>
  </si>
  <si>
    <t>DTEKUA</t>
  </si>
  <si>
    <t>CC+</t>
  </si>
  <si>
    <t>2024-11-12</t>
  </si>
  <si>
    <t>SPABOL</t>
  </si>
  <si>
    <t>2027-09-22</t>
  </si>
  <si>
    <t>2028-07-19</t>
  </si>
  <si>
    <t>NC9</t>
  </si>
  <si>
    <t>JCI</t>
  </si>
  <si>
    <t>2035-05-23</t>
  </si>
  <si>
    <t>2033-12-06</t>
  </si>
  <si>
    <t>2030-10-24</t>
  </si>
  <si>
    <t>LOGICR</t>
  </si>
  <si>
    <t>2034-01-17</t>
  </si>
  <si>
    <t>2025-06-02</t>
  </si>
  <si>
    <t>FLUVIU</t>
  </si>
  <si>
    <t>2027-06-28</t>
  </si>
  <si>
    <t>2027-10-02</t>
  </si>
  <si>
    <t>2028-09-13</t>
  </si>
  <si>
    <t>LFBANK</t>
  </si>
  <si>
    <t>ENELIM</t>
  </si>
  <si>
    <t>2024-09-16</t>
  </si>
  <si>
    <t>ICADFP</t>
  </si>
  <si>
    <t>2027-09-13</t>
  </si>
  <si>
    <t>ELIAV</t>
  </si>
  <si>
    <t>2029-01-27</t>
  </si>
  <si>
    <t>2031-09-13</t>
  </si>
  <si>
    <t>2027-10-14</t>
  </si>
  <si>
    <t>WKPLN</t>
  </si>
  <si>
    <t>2028-03-11</t>
  </si>
  <si>
    <t>2053-08-15</t>
  </si>
  <si>
    <t>YARNO</t>
  </si>
  <si>
    <t>2032-11-14</t>
  </si>
  <si>
    <t>2029-01-30</t>
  </si>
  <si>
    <t>NOK</t>
  </si>
  <si>
    <t>2024-04-17</t>
  </si>
  <si>
    <t>CNPFP</t>
  </si>
  <si>
    <t>2050-07-27</t>
  </si>
  <si>
    <t>2029-06-04</t>
  </si>
  <si>
    <t>NC5.</t>
  </si>
  <si>
    <t>2039-06-03</t>
  </si>
  <si>
    <t>2026-12-13</t>
  </si>
  <si>
    <t>KLOVSS</t>
  </si>
  <si>
    <t>2025-02-10</t>
  </si>
  <si>
    <t>2028-06-26</t>
  </si>
  <si>
    <t>2028-11-06</t>
  </si>
  <si>
    <t>ARION</t>
  </si>
  <si>
    <t>2025-07-14</t>
  </si>
  <si>
    <t>2028-04-04</t>
  </si>
  <si>
    <t>2030-04-17</t>
  </si>
  <si>
    <t>2031-08-15</t>
  </si>
  <si>
    <t>2030-02-12</t>
  </si>
  <si>
    <t>2026-08-07</t>
  </si>
  <si>
    <t>2032-10-01</t>
  </si>
  <si>
    <t>ACHMEA</t>
  </si>
  <si>
    <t>2025-11-29</t>
  </si>
  <si>
    <t>2042-09-06</t>
  </si>
  <si>
    <t>SBAB</t>
  </si>
  <si>
    <t>2025-05-13</t>
  </si>
  <si>
    <t>2028-01-22</t>
  </si>
  <si>
    <t>2039-02-07</t>
  </si>
  <si>
    <t>AXACOR</t>
  </si>
  <si>
    <t>2030-04-26</t>
  </si>
  <si>
    <t>2031-09-23</t>
  </si>
  <si>
    <t>2083-06-30</t>
  </si>
  <si>
    <t>2026-11-22</t>
  </si>
  <si>
    <t>2027-12-07</t>
  </si>
  <si>
    <t>IBE</t>
  </si>
  <si>
    <t>2029-09-07</t>
  </si>
  <si>
    <t>VATFAL</t>
  </si>
  <si>
    <t>2029-02-12</t>
  </si>
  <si>
    <t>RWILN</t>
  </si>
  <si>
    <t>2027-07-23</t>
  </si>
  <si>
    <t>2029-02-09</t>
  </si>
  <si>
    <t>2029-02-13</t>
  </si>
  <si>
    <t>2030-02-21</t>
  </si>
  <si>
    <t>NESVFH</t>
  </si>
  <si>
    <t>2029-03-16</t>
  </si>
  <si>
    <t>GDIP</t>
  </si>
  <si>
    <t>2031-07-14</t>
  </si>
  <si>
    <t>3019-12-09</t>
  </si>
  <si>
    <t>CAFSTG</t>
  </si>
  <si>
    <t>2024-07-01</t>
  </si>
  <si>
    <t>2026-07-04</t>
  </si>
  <si>
    <t>2027-06-01</t>
  </si>
  <si>
    <t>2040-01-15</t>
  </si>
  <si>
    <t>RENEPL</t>
  </si>
  <si>
    <t>2032-02-27</t>
  </si>
  <si>
    <t>2029-09-05</t>
  </si>
  <si>
    <t>ERSTBK</t>
  </si>
  <si>
    <t>2031-01-16</t>
  </si>
  <si>
    <t>2028-11-10</t>
  </si>
  <si>
    <t>2028-11-26</t>
  </si>
  <si>
    <t>2026-09-25</t>
  </si>
  <si>
    <t>2033-03-11</t>
  </si>
  <si>
    <t>DLR</t>
  </si>
  <si>
    <t>2025-07-15</t>
  </si>
  <si>
    <t>ACACB</t>
  </si>
  <si>
    <t>2034-01-12</t>
  </si>
  <si>
    <t>2030-11-15</t>
  </si>
  <si>
    <t>HUSQB</t>
  </si>
  <si>
    <t>2031-07-04</t>
  </si>
  <si>
    <t>SANTAN</t>
  </si>
  <si>
    <t>2029-06-24</t>
  </si>
  <si>
    <t>2025-10-21</t>
  </si>
  <si>
    <t>2031-05-21</t>
  </si>
  <si>
    <t>REESM</t>
  </si>
  <si>
    <t>2028-11-22</t>
  </si>
  <si>
    <t>2032-05-27</t>
  </si>
  <si>
    <t>32/G</t>
  </si>
  <si>
    <t>EIKBOL</t>
  </si>
  <si>
    <t>2028-09-22</t>
  </si>
  <si>
    <t>2049-05-23</t>
  </si>
  <si>
    <t>SLOSPO</t>
  </si>
  <si>
    <t>2028-10-04</t>
  </si>
  <si>
    <t>DBGFP</t>
  </si>
  <si>
    <t>2033-02-14</t>
  </si>
  <si>
    <t>2026-09-15</t>
  </si>
  <si>
    <t>2030-05-15</t>
  </si>
  <si>
    <t>MOMOXH</t>
  </si>
  <si>
    <t>2025-07-10</t>
  </si>
  <si>
    <t>2025-03-07</t>
  </si>
  <si>
    <t>PKNPW</t>
  </si>
  <si>
    <t>2028-05-27</t>
  </si>
  <si>
    <t>PHIANA</t>
  </si>
  <si>
    <t>2029-11-05</t>
  </si>
  <si>
    <t>SPSNSW</t>
  </si>
  <si>
    <t>2030-03-01</t>
  </si>
  <si>
    <t>2027-05-07</t>
  </si>
  <si>
    <t>2027-03-30</t>
  </si>
  <si>
    <t>2024-12-21</t>
  </si>
  <si>
    <t>2026-12-04</t>
  </si>
  <si>
    <t>COVFP</t>
  </si>
  <si>
    <t>2032-06-05</t>
  </si>
  <si>
    <t>2026-08-06</t>
  </si>
  <si>
    <t>COLRBB</t>
  </si>
  <si>
    <t>2028-02-21</t>
  </si>
  <si>
    <t>2024-08-28</t>
  </si>
  <si>
    <t>2026-09-02</t>
  </si>
  <si>
    <t>2028-06-13</t>
  </si>
  <si>
    <t>2027-07-15</t>
  </si>
  <si>
    <t>MOWINO</t>
  </si>
  <si>
    <t>2025-01-31</t>
  </si>
  <si>
    <t>BSTLAF</t>
  </si>
  <si>
    <t>2026-01-19</t>
  </si>
  <si>
    <t>SYDBDC</t>
  </si>
  <si>
    <t>2025-09-30</t>
  </si>
  <si>
    <t>2081-08-02</t>
  </si>
  <si>
    <t>AEMSPA</t>
  </si>
  <si>
    <t>2026-06-15</t>
  </si>
  <si>
    <t>BFCM</t>
  </si>
  <si>
    <t>2027-10-08</t>
  </si>
  <si>
    <t>AMPRIO</t>
  </si>
  <si>
    <t>2034-09-07</t>
  </si>
  <si>
    <t>2025-03-17</t>
  </si>
  <si>
    <t>2054-03-05</t>
  </si>
  <si>
    <t>2033-07-24</t>
  </si>
  <si>
    <t>2029-11-26</t>
  </si>
  <si>
    <t>2030-09-19</t>
  </si>
  <si>
    <t>BACRED</t>
  </si>
  <si>
    <t>UKPONE</t>
  </si>
  <si>
    <t>2042-02-26</t>
  </si>
  <si>
    <t>VGPBB</t>
  </si>
  <si>
    <t>2029-04-08</t>
  </si>
  <si>
    <t>2026-05-26</t>
  </si>
  <si>
    <t>2029-06-21</t>
  </si>
  <si>
    <t>2025-09-20</t>
  </si>
  <si>
    <t>2025-03-28</t>
  </si>
  <si>
    <t>2034-02-03</t>
  </si>
  <si>
    <t>IBTFAS</t>
  </si>
  <si>
    <t>2033-06-08</t>
  </si>
  <si>
    <t>2025-08-08</t>
  </si>
  <si>
    <t>2030-01-19</t>
  </si>
  <si>
    <t>2081-08-31</t>
  </si>
  <si>
    <t>2029-01-26</t>
  </si>
  <si>
    <t>2043-05-25</t>
  </si>
  <si>
    <t>CELDES</t>
  </si>
  <si>
    <t>2026-04-01</t>
  </si>
  <si>
    <t>2025-07-21</t>
  </si>
  <si>
    <t>IMBB</t>
  </si>
  <si>
    <t>2026-06-29</t>
  </si>
  <si>
    <t>ATEBBB</t>
  </si>
  <si>
    <t>2027-03-19</t>
  </si>
  <si>
    <t>NYFSS</t>
  </si>
  <si>
    <t>2027-05-24</t>
  </si>
  <si>
    <t>2029-02-07</t>
  </si>
  <si>
    <t>2028-09-15</t>
  </si>
  <si>
    <t>2039-06-20</t>
  </si>
  <si>
    <t>2035-03-01</t>
  </si>
  <si>
    <t>2027-11-29</t>
  </si>
  <si>
    <t>2027-06-23</t>
  </si>
  <si>
    <t>AKHNO</t>
  </si>
  <si>
    <t>2025-08-15</t>
  </si>
  <si>
    <t>2030-12-02</t>
  </si>
  <si>
    <t>2032-06-09</t>
  </si>
  <si>
    <t>2026-03-19</t>
  </si>
  <si>
    <t>RTEFRA</t>
  </si>
  <si>
    <t>2031-12-07</t>
  </si>
  <si>
    <t>2026-04-15</t>
  </si>
  <si>
    <t>2025-09-15</t>
  </si>
  <si>
    <t>CXGD</t>
  </si>
  <si>
    <t>2028-10-31</t>
  </si>
  <si>
    <t>2029-10-26</t>
  </si>
  <si>
    <t>PAGLN</t>
  </si>
  <si>
    <t>AY</t>
  </si>
  <si>
    <t>2028-06-15</t>
  </si>
  <si>
    <t>2027-09-28</t>
  </si>
  <si>
    <t>2026-02-19</t>
  </si>
  <si>
    <t>CAD</t>
  </si>
  <si>
    <t>2025-04-09</t>
  </si>
  <si>
    <t>2025-06-26</t>
  </si>
  <si>
    <t>2027-08-09</t>
  </si>
  <si>
    <t>CCB</t>
  </si>
  <si>
    <t>2026-11-30</t>
  </si>
  <si>
    <t>2033-02-03</t>
  </si>
  <si>
    <t>2027-05-20</t>
  </si>
  <si>
    <t>2029-06-22</t>
  </si>
  <si>
    <t>2029-09-01</t>
  </si>
  <si>
    <t>2026-11-18</t>
  </si>
  <si>
    <t>2026-04-17</t>
  </si>
  <si>
    <t>GSWITC</t>
  </si>
  <si>
    <t>2030-10-07</t>
  </si>
  <si>
    <t>MSPSJ</t>
  </si>
  <si>
    <t>2031-06-09</t>
  </si>
  <si>
    <t>2026-11-02</t>
  </si>
  <si>
    <t>TPEIR</t>
  </si>
  <si>
    <t>2027-11-03</t>
  </si>
  <si>
    <t>ARWFTG</t>
  </si>
  <si>
    <t>2029-11-15</t>
  </si>
  <si>
    <t>MADRID</t>
  </si>
  <si>
    <t>2029-10-31</t>
  </si>
  <si>
    <t>2026-03-12</t>
  </si>
  <si>
    <t>2030-09-15</t>
  </si>
  <si>
    <t>2024-07-19</t>
  </si>
  <si>
    <t>CARUNA</t>
  </si>
  <si>
    <t>2028-06-18</t>
  </si>
  <si>
    <t>2025-02-03</t>
  </si>
  <si>
    <t>TOMNO</t>
  </si>
  <si>
    <t>2029-04-03</t>
  </si>
  <si>
    <t>2031-01-21</t>
  </si>
  <si>
    <t>2025-04-11</t>
  </si>
  <si>
    <t>2028-05-12</t>
  </si>
  <si>
    <t>2025-05-14</t>
  </si>
  <si>
    <t>3023-01-26</t>
  </si>
  <si>
    <t>DZHYP</t>
  </si>
  <si>
    <t>2026-01-16</t>
  </si>
  <si>
    <t>2028-08-24</t>
  </si>
  <si>
    <t>UBS</t>
  </si>
  <si>
    <t>A3 *+</t>
  </si>
  <si>
    <t>2025-05-19</t>
  </si>
  <si>
    <t>2032-09-23</t>
  </si>
  <si>
    <t>2024-12-04</t>
  </si>
  <si>
    <t>BACA</t>
  </si>
  <si>
    <t>2029-12-13</t>
  </si>
  <si>
    <t>2027-09-25</t>
  </si>
  <si>
    <t>ATRLJB</t>
  </si>
  <si>
    <t>2028-04-03</t>
  </si>
  <si>
    <t>2027-06-21</t>
  </si>
  <si>
    <t>VOD</t>
  </si>
  <si>
    <t>2026-11-24</t>
  </si>
  <si>
    <t>2030-06-03</t>
  </si>
  <si>
    <t>2026-10-04</t>
  </si>
  <si>
    <t>NCCAB</t>
  </si>
  <si>
    <t>2027-04-05</t>
  </si>
  <si>
    <t>GVOLT</t>
  </si>
  <si>
    <t>2036-11-17</t>
  </si>
  <si>
    <t>2031-03-29</t>
  </si>
  <si>
    <t>2028-09-08</t>
  </si>
  <si>
    <t>NBTNO</t>
  </si>
  <si>
    <t>2025-01-01</t>
  </si>
  <si>
    <t>COREA</t>
  </si>
  <si>
    <t>2026-05-07</t>
  </si>
  <si>
    <t>2026-06-26</t>
  </si>
  <si>
    <t>VERAV</t>
  </si>
  <si>
    <t>2041-04-01</t>
  </si>
  <si>
    <t>MYTIL</t>
  </si>
  <si>
    <t>2026-10-30</t>
  </si>
  <si>
    <t>2026-06-04</t>
  </si>
  <si>
    <t>2025-08-25</t>
  </si>
  <si>
    <t>CDTFIN</t>
  </si>
  <si>
    <t>2036-01-11</t>
  </si>
  <si>
    <t>2034-06-05</t>
  </si>
  <si>
    <t>ACEIM</t>
  </si>
  <si>
    <t>2031-01-24</t>
  </si>
  <si>
    <t>*-</t>
  </si>
  <si>
    <t>2053-04-03</t>
  </si>
  <si>
    <t>Emtn</t>
  </si>
  <si>
    <t>OTPHB</t>
  </si>
  <si>
    <t>2025-07-13</t>
  </si>
  <si>
    <t>2029-02-01</t>
  </si>
  <si>
    <t>2027-02-20</t>
  </si>
  <si>
    <t>2028-01-19</t>
  </si>
  <si>
    <t>2024-09-30</t>
  </si>
  <si>
    <t>AXASA</t>
  </si>
  <si>
    <t>2041-10-07</t>
  </si>
  <si>
    <t>SKFBSS</t>
  </si>
  <si>
    <t>PEABSS</t>
  </si>
  <si>
    <t>2026-09-07</t>
  </si>
  <si>
    <t>dmtn</t>
  </si>
  <si>
    <t>AMBIBZ</t>
  </si>
  <si>
    <t>2031-02-06</t>
  </si>
  <si>
    <t>2025-01-20</t>
  </si>
  <si>
    <t>2027-02-18</t>
  </si>
  <si>
    <t>2042-05-26</t>
  </si>
  <si>
    <t>2032-07-06</t>
  </si>
  <si>
    <t>CCBGBB</t>
  </si>
  <si>
    <t>2028-06-12</t>
  </si>
  <si>
    <t>2025-10-13</t>
  </si>
  <si>
    <t>SMAKRA</t>
  </si>
  <si>
    <t>2028-10-06</t>
  </si>
  <si>
    <t>2029-11-22</t>
  </si>
  <si>
    <t>2032-11-03</t>
  </si>
  <si>
    <t>ACSSCE</t>
  </si>
  <si>
    <t>2026-04-20</t>
  </si>
  <si>
    <t>2026-06-24</t>
  </si>
  <si>
    <t>2028-11-09</t>
  </si>
  <si>
    <t>2029-01-16</t>
  </si>
  <si>
    <t>ESBIRE</t>
  </si>
  <si>
    <t>2036-03-03</t>
  </si>
  <si>
    <t>EONWGR</t>
  </si>
  <si>
    <t>2026-06-30</t>
  </si>
  <si>
    <t>2029-02-15</t>
  </si>
  <si>
    <t>MINGNO</t>
  </si>
  <si>
    <t>2026-09-11</t>
  </si>
  <si>
    <t>WBGRB</t>
  </si>
  <si>
    <t>2024-11-23</t>
  </si>
  <si>
    <t>2027-02-02</t>
  </si>
  <si>
    <t>2043-01-11</t>
  </si>
  <si>
    <t>2026-06-21</t>
  </si>
  <si>
    <t>2030-01-11</t>
  </si>
  <si>
    <t>2031-03-19</t>
  </si>
  <si>
    <t>LBPSFH</t>
  </si>
  <si>
    <t>2034-01-29</t>
  </si>
  <si>
    <t>2027-04-30</t>
  </si>
  <si>
    <t>2028-01-18</t>
  </si>
  <si>
    <t>2026-04-30</t>
  </si>
  <si>
    <t>HKD</t>
  </si>
  <si>
    <t>2025-06-21</t>
  </si>
  <si>
    <t>2027-06-04</t>
  </si>
  <si>
    <t>2027-12-08</t>
  </si>
  <si>
    <t>2027-11-02</t>
  </si>
  <si>
    <t>2028-03-25</t>
  </si>
  <si>
    <t>BXBAU</t>
  </si>
  <si>
    <t>2031-03-22</t>
  </si>
  <si>
    <t>2030-08-14</t>
  </si>
  <si>
    <t>SKANEB</t>
  </si>
  <si>
    <t>2028-05-30</t>
  </si>
  <si>
    <t>2026-02-24</t>
  </si>
  <si>
    <t>CNY</t>
  </si>
  <si>
    <t>AGFRNC</t>
  </si>
  <si>
    <t>2025-03-25</t>
  </si>
  <si>
    <t>VRGROU</t>
  </si>
  <si>
    <t>UBSAV</t>
  </si>
  <si>
    <t>2027-07-10</t>
  </si>
  <si>
    <t>PRIFII</t>
  </si>
  <si>
    <t>2035-02-21</t>
  </si>
  <si>
    <t>FVHSAM</t>
  </si>
  <si>
    <t>2027-09-17</t>
  </si>
  <si>
    <t>LUCSHI</t>
  </si>
  <si>
    <t>2029-04-06</t>
  </si>
  <si>
    <t>2031-01-13</t>
  </si>
  <si>
    <t>2024-12-29</t>
  </si>
  <si>
    <t>102</t>
  </si>
  <si>
    <t>2032-09-22</t>
  </si>
  <si>
    <t>2025-01-30</t>
  </si>
  <si>
    <t>2032-03-25</t>
  </si>
  <si>
    <t>2027-10-19</t>
  </si>
  <si>
    <t>2030-03-07</t>
  </si>
  <si>
    <t>CATESS</t>
  </si>
  <si>
    <t>2026-07-16</t>
  </si>
  <si>
    <t>BACR</t>
  </si>
  <si>
    <t>2026-11-03</t>
  </si>
  <si>
    <t>ALDFP</t>
  </si>
  <si>
    <t>2027-07-05</t>
  </si>
  <si>
    <t>2027-03-01</t>
  </si>
  <si>
    <t>LIEENE</t>
  </si>
  <si>
    <t>LT</t>
  </si>
  <si>
    <t>LITHUANIA</t>
  </si>
  <si>
    <t>2027-07-14</t>
  </si>
  <si>
    <t>2025-12-19</t>
  </si>
  <si>
    <t>2028-02-10</t>
  </si>
  <si>
    <t>2033-10-24</t>
  </si>
  <si>
    <t>2034-05-24</t>
  </si>
  <si>
    <t>2028-01-24</t>
  </si>
  <si>
    <t>FNTOIL</t>
  </si>
  <si>
    <t>2025-07-01</t>
  </si>
  <si>
    <t>AXALEM</t>
  </si>
  <si>
    <t>2026-11-15</t>
  </si>
  <si>
    <t>2025-06-16</t>
  </si>
  <si>
    <t>GOTA</t>
  </si>
  <si>
    <t>UPMFH</t>
  </si>
  <si>
    <t>2025-10-15</t>
  </si>
  <si>
    <t>WALLB</t>
  </si>
  <si>
    <t>BPCECB</t>
  </si>
  <si>
    <t>2033-06-27</t>
  </si>
  <si>
    <t>2026-09-28</t>
  </si>
  <si>
    <t>KOMINS</t>
  </si>
  <si>
    <t>2027-11-26</t>
  </si>
  <si>
    <t>BAUSCH</t>
  </si>
  <si>
    <t>SUFP</t>
  </si>
  <si>
    <t>2026-05-22</t>
  </si>
  <si>
    <t>2025-10-07</t>
  </si>
  <si>
    <t>2033-10-31</t>
  </si>
  <si>
    <t>EBOXLN</t>
  </si>
  <si>
    <t>2026-06-02</t>
  </si>
  <si>
    <t>2035-01-11</t>
  </si>
  <si>
    <t>2026-01-26</t>
  </si>
  <si>
    <t>ISLBAN</t>
  </si>
  <si>
    <t>2027-01-25</t>
  </si>
  <si>
    <t>ZIKLOB</t>
  </si>
  <si>
    <t>2033-03-16</t>
  </si>
  <si>
    <t>2025-09-01</t>
  </si>
  <si>
    <t>2028-09-07</t>
  </si>
  <si>
    <t>2028-02-18</t>
  </si>
  <si>
    <t>2031-09-27</t>
  </si>
  <si>
    <t>CAFFIL</t>
  </si>
  <si>
    <t>AA+</t>
  </si>
  <si>
    <t>2029-01-17</t>
  </si>
  <si>
    <t>2026-06-22</t>
  </si>
  <si>
    <t>SEGPLP</t>
  </si>
  <si>
    <t>2027-08-10</t>
  </si>
  <si>
    <t>2026-09-08</t>
  </si>
  <si>
    <t>2028-02-28</t>
  </si>
  <si>
    <t>829</t>
  </si>
  <si>
    <t>MAGBOS</t>
  </si>
  <si>
    <t>2024-12-02</t>
  </si>
  <si>
    <t>2025-03-03</t>
  </si>
  <si>
    <t>FASTIG</t>
  </si>
  <si>
    <t>2024-09-17</t>
  </si>
  <si>
    <t>SSELN</t>
  </si>
  <si>
    <t>2029-08-01</t>
  </si>
  <si>
    <t>2031-08-20</t>
  </si>
  <si>
    <t>CMARK</t>
  </si>
  <si>
    <t>2033-08-01</t>
  </si>
  <si>
    <t>2034-12-04</t>
  </si>
  <si>
    <t>2038-06-14</t>
  </si>
  <si>
    <t>2025-12-10</t>
  </si>
  <si>
    <t>RENTEN</t>
  </si>
  <si>
    <t>2033-09-26</t>
  </si>
  <si>
    <t>ISDB</t>
  </si>
  <si>
    <t>2079-11-05</t>
  </si>
  <si>
    <t>2032-01-26</t>
  </si>
  <si>
    <t>BPIFRA</t>
  </si>
  <si>
    <t>2025-06-19</t>
  </si>
  <si>
    <t>SGROLN</t>
  </si>
  <si>
    <t>2031-09-22</t>
  </si>
  <si>
    <t>2033-06-14</t>
  </si>
  <si>
    <t>JOTUN</t>
  </si>
  <si>
    <t>NKTDC</t>
  </si>
  <si>
    <t>3022-07-01</t>
  </si>
  <si>
    <t>809</t>
  </si>
  <si>
    <t>HRENSW</t>
  </si>
  <si>
    <t>2037-07-15</t>
  </si>
  <si>
    <t>DGB</t>
  </si>
  <si>
    <t>2033-11-15</t>
  </si>
  <si>
    <t>DKK</t>
  </si>
  <si>
    <t>NPFASS</t>
  </si>
  <si>
    <t>2024-10-03</t>
  </si>
  <si>
    <t>2032-12-06</t>
  </si>
  <si>
    <t>2028-06-05</t>
  </si>
  <si>
    <t>GRNKEN</t>
  </si>
  <si>
    <t>2026-06-13</t>
  </si>
  <si>
    <t>CCAMA</t>
  </si>
  <si>
    <t>2028-07-07</t>
  </si>
  <si>
    <t>2029-06-09</t>
  </si>
  <si>
    <t>2036-09-02</t>
  </si>
  <si>
    <t>2024-10-21</t>
  </si>
  <si>
    <t>2030-03-11</t>
  </si>
  <si>
    <t>2027-05-05</t>
  </si>
  <si>
    <t>COVEGR</t>
  </si>
  <si>
    <t>2028-11-15</t>
  </si>
  <si>
    <t>BPPEHX</t>
  </si>
  <si>
    <t>2030-04-20</t>
  </si>
  <si>
    <t>2028-11-19</t>
  </si>
  <si>
    <t>SWISS</t>
  </si>
  <si>
    <t>2038-10-26</t>
  </si>
  <si>
    <t>OBLB</t>
  </si>
  <si>
    <t>2028-03-31</t>
  </si>
  <si>
    <t>2025-03-14</t>
  </si>
  <si>
    <t>2031-02-03</t>
  </si>
  <si>
    <t>2032-06-07</t>
  </si>
  <si>
    <t>2079-08-05</t>
  </si>
  <si>
    <t>2028-07-21</t>
  </si>
  <si>
    <t>2043-10-05</t>
  </si>
  <si>
    <t>BPOPAA</t>
  </si>
  <si>
    <t>2028-09-27</t>
  </si>
  <si>
    <t>NTGYSM</t>
  </si>
  <si>
    <t>Baa2u</t>
  </si>
  <si>
    <t>2025-05-15</t>
  </si>
  <si>
    <t>2027-05-10</t>
  </si>
  <si>
    <t>HEIBOS</t>
  </si>
  <si>
    <t>2025-02-25</t>
  </si>
  <si>
    <t>2029-09-23</t>
  </si>
  <si>
    <t>SVEGNO</t>
  </si>
  <si>
    <t>2026-11-11</t>
  </si>
  <si>
    <t>GFCFP</t>
  </si>
  <si>
    <t>2032-06-30</t>
  </si>
  <si>
    <t>2031-06-20</t>
  </si>
  <si>
    <t>2028-09-19</t>
  </si>
  <si>
    <t>CZGRID</t>
  </si>
  <si>
    <t>2029-09-08</t>
  </si>
  <si>
    <t>2080-06-29</t>
  </si>
  <si>
    <t>DZBK</t>
  </si>
  <si>
    <t>2028-11-17</t>
  </si>
  <si>
    <t>SSONO</t>
  </si>
  <si>
    <t>2025-08-19</t>
  </si>
  <si>
    <t>2029-06-26</t>
  </si>
  <si>
    <t>2031-09-17</t>
  </si>
  <si>
    <t>2029-05-27</t>
  </si>
  <si>
    <t>ADIFAL</t>
  </si>
  <si>
    <t>2033-04-30</t>
  </si>
  <si>
    <t>INGDIB</t>
  </si>
  <si>
    <t>RESFER</t>
  </si>
  <si>
    <t>2034-03-30</t>
  </si>
  <si>
    <t>WAB</t>
  </si>
  <si>
    <t>2027-12-03</t>
  </si>
  <si>
    <t>2026-09-27</t>
  </si>
  <si>
    <t>2027-04-08</t>
  </si>
  <si>
    <t>2025-04-14</t>
  </si>
  <si>
    <t>2027-02-08</t>
  </si>
  <si>
    <t>0</t>
  </si>
  <si>
    <t>2030-06-01</t>
  </si>
  <si>
    <t>GRENAL</t>
  </si>
  <si>
    <t>2025-12-15</t>
  </si>
  <si>
    <t>2033-11-26</t>
  </si>
  <si>
    <t>2032-06-01</t>
  </si>
  <si>
    <t>2029-07-30</t>
  </si>
  <si>
    <t>CCHLN</t>
  </si>
  <si>
    <t>2025-09-23</t>
  </si>
  <si>
    <t>2032-08-26</t>
  </si>
  <si>
    <t>2030-03-15</t>
  </si>
  <si>
    <t>2083-06-29</t>
  </si>
  <si>
    <t>2028-03-02</t>
  </si>
  <si>
    <t>2026-03-02</t>
  </si>
  <si>
    <t>EmtN</t>
  </si>
  <si>
    <t>2083-08-17</t>
  </si>
  <si>
    <t>2033-01-18</t>
  </si>
  <si>
    <t>LEASYS</t>
  </si>
  <si>
    <t>2024-07-22</t>
  </si>
  <si>
    <t>2031-09-05</t>
  </si>
  <si>
    <t>SENGR</t>
  </si>
  <si>
    <t>2022-10-25</t>
  </si>
  <si>
    <t>2025-04-22</t>
  </si>
  <si>
    <t>WTBLN</t>
  </si>
  <si>
    <t>2027-05-31</t>
  </si>
  <si>
    <t>2029-09-27</t>
  </si>
  <si>
    <t>emtN</t>
  </si>
  <si>
    <t>2026-05-25</t>
  </si>
  <si>
    <t>2027-10-11</t>
  </si>
  <si>
    <t>2028-03-27</t>
  </si>
  <si>
    <t>EWE</t>
  </si>
  <si>
    <t>2028-06-08</t>
  </si>
  <si>
    <t>2033-05-17</t>
  </si>
  <si>
    <t>2028-07-10</t>
  </si>
  <si>
    <t>NIBCAP</t>
  </si>
  <si>
    <t>2026-09-09</t>
  </si>
  <si>
    <t>2031-06-16</t>
  </si>
  <si>
    <t>METTEN</t>
  </si>
  <si>
    <t>2036-07-30</t>
  </si>
  <si>
    <t>2031-06-11</t>
  </si>
  <si>
    <t>2029-02-14</t>
  </si>
  <si>
    <t>AMALEA</t>
  </si>
  <si>
    <t>2032-03-11</t>
  </si>
  <si>
    <t>2028-11-23</t>
  </si>
  <si>
    <t>RIKSHM</t>
  </si>
  <si>
    <t>SWED</t>
  </si>
  <si>
    <t>2030-09-09</t>
  </si>
  <si>
    <t>2024-04-29</t>
  </si>
  <si>
    <t>2024-05-30</t>
  </si>
  <si>
    <t>2027-09-27</t>
  </si>
  <si>
    <t>RABOBK</t>
  </si>
  <si>
    <t>WALLOO</t>
  </si>
  <si>
    <t>BADWUR</t>
  </si>
  <si>
    <t>2029-11-21</t>
  </si>
  <si>
    <t>KNAAND</t>
  </si>
  <si>
    <t>GOGREB</t>
  </si>
  <si>
    <t>2025-03-06</t>
  </si>
  <si>
    <t>2031-09-12</t>
  </si>
  <si>
    <t>HERIM</t>
  </si>
  <si>
    <t>2029-05-25</t>
  </si>
  <si>
    <t>SBBBSS</t>
  </si>
  <si>
    <t>2027-01-30</t>
  </si>
  <si>
    <t>NYKRE</t>
  </si>
  <si>
    <t>2024-10-01</t>
  </si>
  <si>
    <t>32H</t>
  </si>
  <si>
    <t>TENERG</t>
  </si>
  <si>
    <t>2026-10-22</t>
  </si>
  <si>
    <t>2026-07-09</t>
  </si>
  <si>
    <t>ICASS</t>
  </si>
  <si>
    <t>2026-08-31</t>
  </si>
  <si>
    <t>2032-01-15</t>
  </si>
  <si>
    <t>2027-11-17</t>
  </si>
  <si>
    <t>PKOBHB</t>
  </si>
  <si>
    <t>Aa1</t>
  </si>
  <si>
    <t>2025-06-25</t>
  </si>
  <si>
    <t>2025-03-18</t>
  </si>
  <si>
    <t>CALL/PUT</t>
  </si>
  <si>
    <t>2030-02-06</t>
  </si>
  <si>
    <t>2028-01-26</t>
  </si>
  <si>
    <t>2024-09-26</t>
  </si>
  <si>
    <t>HVB</t>
  </si>
  <si>
    <t>2028-04-27</t>
  </si>
  <si>
    <t>2027-11-16</t>
  </si>
  <si>
    <t>EMtN</t>
  </si>
  <si>
    <t>FASEMI</t>
  </si>
  <si>
    <t>2029-05-24</t>
  </si>
  <si>
    <t>WUWGR</t>
  </si>
  <si>
    <t>2028-11-28</t>
  </si>
  <si>
    <t>PENPW</t>
  </si>
  <si>
    <t>2024-04-22</t>
  </si>
  <si>
    <t>DGFP</t>
  </si>
  <si>
    <t>2028-11-27</t>
  </si>
  <si>
    <t>2025-11-16</t>
  </si>
  <si>
    <t>2024-07-24</t>
  </si>
  <si>
    <t>STAAKA</t>
  </si>
  <si>
    <t>2024-06-20</t>
  </si>
  <si>
    <t>OEWNDI</t>
  </si>
  <si>
    <t>2026-09-14</t>
  </si>
  <si>
    <t>2033-01-25</t>
  </si>
  <si>
    <t>2028-05-17</t>
  </si>
  <si>
    <t>2028-12-07</t>
  </si>
  <si>
    <t>AKEFP</t>
  </si>
  <si>
    <t>2026-10-14</t>
  </si>
  <si>
    <t>2029-02-28</t>
  </si>
  <si>
    <t>2039-06-21</t>
  </si>
  <si>
    <t>SGD</t>
  </si>
  <si>
    <t>2030-06-23</t>
  </si>
  <si>
    <t>2028-02-22</t>
  </si>
  <si>
    <t>2025-10-25</t>
  </si>
  <si>
    <t>STEFBS</t>
  </si>
  <si>
    <t>2026-12-21</t>
  </si>
  <si>
    <t>2036-06-13</t>
  </si>
  <si>
    <t>2032-02-22</t>
  </si>
  <si>
    <t>2028-02-07</t>
  </si>
  <si>
    <t>STBNO</t>
  </si>
  <si>
    <t>2051-09-30</t>
  </si>
  <si>
    <t>2027-11-18</t>
  </si>
  <si>
    <t>2025-02-24</t>
  </si>
  <si>
    <t>2028-04-22</t>
  </si>
  <si>
    <t>2024-05-24</t>
  </si>
  <si>
    <t>806</t>
  </si>
  <si>
    <t>2026-04-10</t>
  </si>
  <si>
    <t>ENEXIS</t>
  </si>
  <si>
    <t>2032-06-17</t>
  </si>
  <si>
    <t>2034-09-13</t>
  </si>
  <si>
    <t>PURGRO</t>
  </si>
  <si>
    <t>VIAOUT</t>
  </si>
  <si>
    <t>DWNIGY</t>
  </si>
  <si>
    <t>2041-04-07</t>
  </si>
  <si>
    <t>2025-05-26</t>
  </si>
  <si>
    <t>2034-03-25</t>
  </si>
  <si>
    <t>A2u</t>
  </si>
  <si>
    <t>2042-05-23</t>
  </si>
  <si>
    <t>2026-05-28</t>
  </si>
  <si>
    <t>2025-12-22</t>
  </si>
  <si>
    <t>2025-11-20</t>
  </si>
  <si>
    <t>2033-11-02</t>
  </si>
  <si>
    <t>2033-03-15</t>
  </si>
  <si>
    <t>2032-03-30</t>
  </si>
  <si>
    <t>2028-04-05</t>
  </si>
  <si>
    <t>SLHNVX</t>
  </si>
  <si>
    <t>LI</t>
  </si>
  <si>
    <t>LIECHTENSTEIN</t>
  </si>
  <si>
    <t>2041-10-24</t>
  </si>
  <si>
    <t>2024-10-17</t>
  </si>
  <si>
    <t>2032-12-01</t>
  </si>
  <si>
    <t>JUSTLN</t>
  </si>
  <si>
    <t>2031-04-15</t>
  </si>
  <si>
    <t>HEMSOF</t>
  </si>
  <si>
    <t>2029-01-19</t>
  </si>
  <si>
    <t>2024-08-21</t>
  </si>
  <si>
    <t>2026-08-27</t>
  </si>
  <si>
    <t>BNCN</t>
  </si>
  <si>
    <t>2032-01-30</t>
  </si>
  <si>
    <t>ASML</t>
  </si>
  <si>
    <t>2032-05-17</t>
  </si>
  <si>
    <t>KUNTA</t>
  </si>
  <si>
    <t>2030-10-14</t>
  </si>
  <si>
    <t>2027-07-30</t>
  </si>
  <si>
    <t>2029-05-18</t>
  </si>
  <si>
    <t>FRPTT</t>
  </si>
  <si>
    <t>2028-11-30</t>
  </si>
  <si>
    <t>ODDSS</t>
  </si>
  <si>
    <t>2024-10-07</t>
  </si>
  <si>
    <t>TRANLN</t>
  </si>
  <si>
    <t>2025-04-24</t>
  </si>
  <si>
    <t>PLAZB</t>
  </si>
  <si>
    <t>2027-12-02</t>
  </si>
  <si>
    <t>TORNAT</t>
  </si>
  <si>
    <t>2024-10-28</t>
  </si>
  <si>
    <t>2030-03-23</t>
  </si>
  <si>
    <t>2025-03-19</t>
  </si>
  <si>
    <t>2027-04-27</t>
  </si>
  <si>
    <t>NRWBK</t>
  </si>
  <si>
    <t>2032-08-03</t>
  </si>
  <si>
    <t>2027-09-07</t>
  </si>
  <si>
    <t>2030-07-28</t>
  </si>
  <si>
    <t>2026-01-06</t>
  </si>
  <si>
    <t>2028-06-29</t>
  </si>
  <si>
    <t>2027-04-15</t>
  </si>
  <si>
    <t>HUMFAS</t>
  </si>
  <si>
    <t>2026-10-07</t>
  </si>
  <si>
    <t>2029-12-06</t>
  </si>
  <si>
    <t>2033-06-28</t>
  </si>
  <si>
    <t>VESTNL</t>
  </si>
  <si>
    <t>2031-10-18</t>
  </si>
  <si>
    <t>2036-10-26</t>
  </si>
  <si>
    <t>2036-06-30</t>
  </si>
  <si>
    <t>CAPGR</t>
  </si>
  <si>
    <t>2041-03-24</t>
  </si>
  <si>
    <t>HELNSW</t>
  </si>
  <si>
    <t>BASGR</t>
  </si>
  <si>
    <t>VEGVIK</t>
  </si>
  <si>
    <t>FLYFP</t>
  </si>
  <si>
    <t>2028-04-21</t>
  </si>
  <si>
    <t>2026-09-04</t>
  </si>
  <si>
    <t>2030-06-11</t>
  </si>
  <si>
    <t>NEDWBK</t>
  </si>
  <si>
    <t>2027-01-04</t>
  </si>
  <si>
    <t>2027-06-16</t>
  </si>
  <si>
    <t>2026-04-21</t>
  </si>
  <si>
    <t>2035-10-09</t>
  </si>
  <si>
    <t>STOCKL</t>
  </si>
  <si>
    <t>2029-01-18</t>
  </si>
  <si>
    <t>NXIFP</t>
  </si>
  <si>
    <t>2027-12-20</t>
  </si>
  <si>
    <t>2028-09-29</t>
  </si>
  <si>
    <t>KOMMUN</t>
  </si>
  <si>
    <t>2024-08-15</t>
  </si>
  <si>
    <t>MDLZ</t>
  </si>
  <si>
    <t>2029-09-09</t>
  </si>
  <si>
    <t>STEDIN</t>
  </si>
  <si>
    <t>SORBNO</t>
  </si>
  <si>
    <t>2025-11-14</t>
  </si>
  <si>
    <t>2034-06-12</t>
  </si>
  <si>
    <t>2033-03-23</t>
  </si>
  <si>
    <t>2025-09-22</t>
  </si>
  <si>
    <t>2028-09-01</t>
  </si>
  <si>
    <t>2050-12-23</t>
  </si>
  <si>
    <t>BOLSS</t>
  </si>
  <si>
    <t>2030-06-19</t>
  </si>
  <si>
    <t>ALLRNV</t>
  </si>
  <si>
    <t>GREGMB</t>
  </si>
  <si>
    <t>2025-12-09</t>
  </si>
  <si>
    <t>2026-12-03</t>
  </si>
  <si>
    <t>2027-08-21</t>
  </si>
  <si>
    <t>PANGAE</t>
  </si>
  <si>
    <t>2028-07-20</t>
  </si>
  <si>
    <t>AIFP</t>
  </si>
  <si>
    <t>2031-05-27</t>
  </si>
  <si>
    <t>2027-03-23</t>
  </si>
  <si>
    <t>2028-04-19</t>
  </si>
  <si>
    <t>2025-09-03</t>
  </si>
  <si>
    <t>2024-04-09</t>
  </si>
  <si>
    <t>FRLBP</t>
  </si>
  <si>
    <t>2029-04-24</t>
  </si>
  <si>
    <t>STENAM</t>
  </si>
  <si>
    <t>2028-05-10</t>
  </si>
  <si>
    <t>CDEP</t>
  </si>
  <si>
    <t>2030-11-05</t>
  </si>
  <si>
    <t>DLNLN</t>
  </si>
  <si>
    <t>2031-11-17</t>
  </si>
  <si>
    <t>ADRIT</t>
  </si>
  <si>
    <t>2029-02-02</t>
  </si>
  <si>
    <t>2053-05-25</t>
  </si>
  <si>
    <t>2034-03-14</t>
  </si>
  <si>
    <t>2024-04-16</t>
  </si>
  <si>
    <t>PNLNA</t>
  </si>
  <si>
    <t>2026-09-23</t>
  </si>
  <si>
    <t>BBOXLN</t>
  </si>
  <si>
    <t>2034-05-29</t>
  </si>
  <si>
    <t>2025-09-06</t>
  </si>
  <si>
    <t>2025-09-28</t>
  </si>
  <si>
    <t>HUFVUD</t>
  </si>
  <si>
    <t>2029-03-19</t>
  </si>
  <si>
    <t>2030-11-25</t>
  </si>
  <si>
    <t>NYSVFI</t>
  </si>
  <si>
    <t>2032-06-28</t>
  </si>
  <si>
    <t>2024-09-14</t>
  </si>
  <si>
    <t>2031-03-17</t>
  </si>
  <si>
    <t>2031-03-14</t>
  </si>
  <si>
    <t>2032-06-14</t>
  </si>
  <si>
    <t>2026-10-31</t>
  </si>
  <si>
    <t>SCANIA</t>
  </si>
  <si>
    <t>2026-02-25</t>
  </si>
  <si>
    <t>JERNAB</t>
  </si>
  <si>
    <t>2025-04-23</t>
  </si>
  <si>
    <t>HHOCGR</t>
  </si>
  <si>
    <t>2031-02-24</t>
  </si>
  <si>
    <t>FSBIOE</t>
  </si>
  <si>
    <t>2031-02-12</t>
  </si>
  <si>
    <t>NVLPRP</t>
  </si>
  <si>
    <t>2028-12-06</t>
  </si>
  <si>
    <t>2050-05-25</t>
  </si>
  <si>
    <t>2031-11-15</t>
  </si>
  <si>
    <t>CRUNAV</t>
  </si>
  <si>
    <t>2027-04-26</t>
  </si>
  <si>
    <t>HESSEN</t>
  </si>
  <si>
    <t>2033-07-04</t>
  </si>
  <si>
    <t>2031-09-16</t>
  </si>
  <si>
    <t>BLKINF</t>
  </si>
  <si>
    <t>2028-03-21</t>
  </si>
  <si>
    <t>RDKRE</t>
  </si>
  <si>
    <t>SDRO</t>
  </si>
  <si>
    <t>BALHOL</t>
  </si>
  <si>
    <t>2030-06-27</t>
  </si>
  <si>
    <t>2026-12-18</t>
  </si>
  <si>
    <t>LAMART</t>
  </si>
  <si>
    <t>2032-04-14</t>
  </si>
  <si>
    <t>2035-07-03</t>
  </si>
  <si>
    <t>2026-10-26</t>
  </si>
  <si>
    <t>2028-01-20</t>
  </si>
  <si>
    <t>2034-10-18</t>
  </si>
  <si>
    <t>2027-11-04</t>
  </si>
  <si>
    <t>2032-07-24</t>
  </si>
  <si>
    <t>MITHCC</t>
  </si>
  <si>
    <t>2024-10-29</t>
  </si>
  <si>
    <t>2029-07-16</t>
  </si>
  <si>
    <t>NEGANV</t>
  </si>
  <si>
    <t>2033-05-22</t>
  </si>
  <si>
    <t>2033-05-18</t>
  </si>
  <si>
    <t>2024-04-26</t>
  </si>
  <si>
    <t>2030-05-12</t>
  </si>
  <si>
    <t>SOCSFH</t>
  </si>
  <si>
    <t>2026-12-02</t>
  </si>
  <si>
    <t>2025-04-01</t>
  </si>
  <si>
    <t>2026-03-23</t>
  </si>
  <si>
    <t>CLNVX</t>
  </si>
  <si>
    <t>2027-09-24</t>
  </si>
  <si>
    <t>ARVL</t>
  </si>
  <si>
    <t>2026-12-01</t>
  </si>
  <si>
    <t>2026-04-13</t>
  </si>
  <si>
    <t>UNICZ</t>
  </si>
  <si>
    <t>2028-06-20</t>
  </si>
  <si>
    <t>SPIAV</t>
  </si>
  <si>
    <t>2028-07-12</t>
  </si>
  <si>
    <t>TALANX</t>
  </si>
  <si>
    <t>2042-12-01</t>
  </si>
  <si>
    <t>ARISES</t>
  </si>
  <si>
    <t>2026-05-18</t>
  </si>
  <si>
    <t>SWTGRP</t>
  </si>
  <si>
    <t>2028-03-30</t>
  </si>
  <si>
    <t>MOBNSW</t>
  </si>
  <si>
    <t>BONNO</t>
  </si>
  <si>
    <t>2026-09-21</t>
  </si>
  <si>
    <t>2025-10-01</t>
  </si>
  <si>
    <t>2027-10-25</t>
  </si>
  <si>
    <t>2024-10-08</t>
  </si>
  <si>
    <t>FINNFU</t>
  </si>
  <si>
    <t>2033-12-13</t>
  </si>
  <si>
    <t>2027-05-04</t>
  </si>
  <si>
    <t>2024-07-31</t>
  </si>
  <si>
    <t>2024-09-23</t>
  </si>
  <si>
    <t>2053-02-17</t>
  </si>
  <si>
    <t>KVABNK</t>
  </si>
  <si>
    <t>2026-11-23</t>
  </si>
  <si>
    <t>ZUGNSW</t>
  </si>
  <si>
    <t>2029-04-17</t>
  </si>
  <si>
    <t>2030-04-30</t>
  </si>
  <si>
    <t>2027-09-09</t>
  </si>
  <si>
    <t>2029-06-01</t>
  </si>
  <si>
    <t>CHGRID</t>
  </si>
  <si>
    <t>2027-04-07</t>
  </si>
  <si>
    <t>2026-02-20</t>
  </si>
  <si>
    <t>2027-09-20</t>
  </si>
  <si>
    <t>SKABSS</t>
  </si>
  <si>
    <t>2024-07-04</t>
  </si>
  <si>
    <t>AKUOEN</t>
  </si>
  <si>
    <t>2031-01-17</t>
  </si>
  <si>
    <t>LANHYP</t>
  </si>
  <si>
    <t>2028-04-25</t>
  </si>
  <si>
    <t>AGDERE</t>
  </si>
  <si>
    <t>2029-02-05</t>
  </si>
  <si>
    <t>2031-05-31</t>
  </si>
  <si>
    <t>2028-11-24</t>
  </si>
  <si>
    <t>2029-04-16</t>
  </si>
  <si>
    <t>NPCUKR</t>
  </si>
  <si>
    <t>Ca</t>
  </si>
  <si>
    <t>CC</t>
  </si>
  <si>
    <t>UA</t>
  </si>
  <si>
    <t>UKRAINE</t>
  </si>
  <si>
    <t>2025-09-24</t>
  </si>
  <si>
    <t>2025-09-19</t>
  </si>
  <si>
    <t>2027-06-08</t>
  </si>
  <si>
    <t>2025-08-10</t>
  </si>
  <si>
    <t>2027-08-25</t>
  </si>
  <si>
    <t>GHLGRP</t>
  </si>
  <si>
    <t>2025-06-14</t>
  </si>
  <si>
    <t>BAZFIN</t>
  </si>
  <si>
    <t>2034-03-10</t>
  </si>
  <si>
    <t>2051-11-26</t>
  </si>
  <si>
    <t>2029-03-09</t>
  </si>
  <si>
    <t>2028-02-11</t>
  </si>
  <si>
    <t>ENGGRE</t>
  </si>
  <si>
    <t>2024-11-01</t>
  </si>
  <si>
    <t>HGKRFT</t>
  </si>
  <si>
    <t>2032-07-12</t>
  </si>
  <si>
    <t>2025-02-06</t>
  </si>
  <si>
    <t>SFILFR</t>
  </si>
  <si>
    <t>2031-12-01</t>
  </si>
  <si>
    <t>MXN</t>
  </si>
  <si>
    <t>METLYO</t>
  </si>
  <si>
    <t>2039-04-05</t>
  </si>
  <si>
    <t>2042-02-14</t>
  </si>
  <si>
    <t>2028-07-24</t>
  </si>
  <si>
    <t>NORKOM</t>
  </si>
  <si>
    <t>2025-10-22</t>
  </si>
  <si>
    <t>211</t>
  </si>
  <si>
    <t>ENTRAN</t>
  </si>
  <si>
    <t>2030-11-20</t>
  </si>
  <si>
    <t>2027-06-14</t>
  </si>
  <si>
    <t>2025-04-29</t>
  </si>
  <si>
    <t>2028-05-26</t>
  </si>
  <si>
    <t>2025-12-01</t>
  </si>
  <si>
    <t>2060-10-15</t>
  </si>
  <si>
    <t>IJSBEE</t>
  </si>
  <si>
    <t>2024-09-07</t>
  </si>
  <si>
    <t>MOREBO</t>
  </si>
  <si>
    <t>2032-05-15</t>
  </si>
  <si>
    <t>2025-12-17</t>
  </si>
  <si>
    <t>VACSEA</t>
  </si>
  <si>
    <t>2024-06-03</t>
  </si>
  <si>
    <t>2026-12-11</t>
  </si>
  <si>
    <t>BALDER</t>
  </si>
  <si>
    <t>2024-12-06</t>
  </si>
  <si>
    <t>2025-01-28</t>
  </si>
  <si>
    <t>2028-10-07</t>
  </si>
  <si>
    <t>2030-11-12</t>
  </si>
  <si>
    <t>2028-02-04</t>
  </si>
  <si>
    <t>SIBSAB</t>
  </si>
  <si>
    <t>2025-10-19</t>
  </si>
  <si>
    <t>2029-07-18</t>
  </si>
  <si>
    <t>2030-06-10</t>
  </si>
  <si>
    <t>2025-10-31</t>
  </si>
  <si>
    <t>AMPILT</t>
  </si>
  <si>
    <t>2036-10-17</t>
  </si>
  <si>
    <t>2026-09-17</t>
  </si>
  <si>
    <t>SFAST</t>
  </si>
  <si>
    <t>2027-05-17</t>
  </si>
  <si>
    <t>2026-09-24</t>
  </si>
  <si>
    <t>2026-12-14</t>
  </si>
  <si>
    <t>2028-05-25</t>
  </si>
  <si>
    <t>2024-09-06</t>
  </si>
  <si>
    <t>2031-02-04</t>
  </si>
  <si>
    <t>2027-10-05</t>
  </si>
  <si>
    <t>2028-10-13</t>
  </si>
  <si>
    <t>2029-03-06</t>
  </si>
  <si>
    <t>2024-12-16</t>
  </si>
  <si>
    <t>2030-05-27</t>
  </si>
  <si>
    <t>2031-09-24</t>
  </si>
  <si>
    <t>2028-11-08</t>
  </si>
  <si>
    <t>2026-05-04</t>
  </si>
  <si>
    <t>CSIQ</t>
  </si>
  <si>
    <t>2024-12-08</t>
  </si>
  <si>
    <t>2033-05-16</t>
  </si>
  <si>
    <t>2047-12-20</t>
  </si>
  <si>
    <t>2027-10-24</t>
  </si>
  <si>
    <t>2083-05-26</t>
  </si>
  <si>
    <t>2027-02-19</t>
  </si>
  <si>
    <t>2027-05-03</t>
  </si>
  <si>
    <t>2026-07-01</t>
  </si>
  <si>
    <t>GREEEN</t>
  </si>
  <si>
    <t>PERP/CALL/PUT</t>
  </si>
  <si>
    <t>2026-10-28</t>
  </si>
  <si>
    <t>2028-10-22</t>
  </si>
  <si>
    <t>2029-01-22</t>
  </si>
  <si>
    <t>2026-05-20</t>
  </si>
  <si>
    <t>NRCNO</t>
  </si>
  <si>
    <t>2042-04-08</t>
  </si>
  <si>
    <t>2027-02-24</t>
  </si>
  <si>
    <t>2030-05-31</t>
  </si>
  <si>
    <t>2032-06-24</t>
  </si>
  <si>
    <t>LAMDAG</t>
  </si>
  <si>
    <t>2034-07-19</t>
  </si>
  <si>
    <t>2029-09-03</t>
  </si>
  <si>
    <t>OFFNOR</t>
  </si>
  <si>
    <t>2024-04-12</t>
  </si>
  <si>
    <t>NRSKTO</t>
  </si>
  <si>
    <t>2026-10-05</t>
  </si>
  <si>
    <t>SALMNO</t>
  </si>
  <si>
    <t>2031-05-28</t>
  </si>
  <si>
    <t>2033-01-20</t>
  </si>
  <si>
    <t>MIDAB</t>
  </si>
  <si>
    <t>2026-04-25</t>
  </si>
  <si>
    <t>2031-03-25</t>
  </si>
  <si>
    <t>2032-09-09</t>
  </si>
  <si>
    <t>2070-02-18</t>
  </si>
  <si>
    <t>LYSE</t>
  </si>
  <si>
    <t>2032-03-19</t>
  </si>
  <si>
    <t>AUGSTS</t>
  </si>
  <si>
    <t>LV</t>
  </si>
  <si>
    <t>LATVIA</t>
  </si>
  <si>
    <t>2027-01-20</t>
  </si>
  <si>
    <t>2028-09-18</t>
  </si>
  <si>
    <t>2030-08-23</t>
  </si>
  <si>
    <t>2028-02-20</t>
  </si>
  <si>
    <t>2028-12-01</t>
  </si>
  <si>
    <t>2031-06-30</t>
  </si>
  <si>
    <t>2030-02-11</t>
  </si>
  <si>
    <t>2034-10-02</t>
  </si>
  <si>
    <t>2032-02-16</t>
  </si>
  <si>
    <t>2027-09-04</t>
  </si>
  <si>
    <t>2029-06-23</t>
  </si>
  <si>
    <t>2024-06-05</t>
  </si>
  <si>
    <t>2046-05-10</t>
  </si>
  <si>
    <t>2031-03-03</t>
  </si>
  <si>
    <t>ELTLX</t>
  </si>
  <si>
    <t>2024-11-18</t>
  </si>
  <si>
    <t>KBAARG</t>
  </si>
  <si>
    <t>EPIBSS</t>
  </si>
  <si>
    <t>2031-07-28</t>
  </si>
  <si>
    <t>WINDMW</t>
  </si>
  <si>
    <t>SINKABLE</t>
  </si>
  <si>
    <t>2029-12-18</t>
  </si>
  <si>
    <t>BRKHEC</t>
  </si>
  <si>
    <t>2062-06-16</t>
  </si>
  <si>
    <t>GSFNO</t>
  </si>
  <si>
    <t>SOGNOG</t>
  </si>
  <si>
    <t>AQUFIN</t>
  </si>
  <si>
    <t>2034-03-15</t>
  </si>
  <si>
    <t>2027-01-19</t>
  </si>
  <si>
    <t>2026-12-15</t>
  </si>
  <si>
    <t>2028-05-11</t>
  </si>
  <si>
    <t>2025-05-29</t>
  </si>
  <si>
    <t>GRESM</t>
  </si>
  <si>
    <t>EUSOLA</t>
  </si>
  <si>
    <t>2027-03-29</t>
  </si>
  <si>
    <t>2031-10-31</t>
  </si>
  <si>
    <t>2025-06-03</t>
  </si>
  <si>
    <t>2031-04-03</t>
  </si>
  <si>
    <t>2026-03-11</t>
  </si>
  <si>
    <t>DIOSSS</t>
  </si>
  <si>
    <t>2025-05-12</t>
  </si>
  <si>
    <t>2025-06-12</t>
  </si>
  <si>
    <t>2028-09-25</t>
  </si>
  <si>
    <t>2025-11-10</t>
  </si>
  <si>
    <t>2025-04-28</t>
  </si>
  <si>
    <t>LATVEN</t>
  </si>
  <si>
    <t>2029-02-22</t>
  </si>
  <si>
    <t>HEBAB</t>
  </si>
  <si>
    <t>OREBRO</t>
  </si>
  <si>
    <t>2024-06-18</t>
  </si>
  <si>
    <t>LAMOR</t>
  </si>
  <si>
    <t>2026-08-24</t>
  </si>
  <si>
    <t>2033-05-24</t>
  </si>
  <si>
    <t>2028-02-02</t>
  </si>
  <si>
    <t>2025-02-21</t>
  </si>
  <si>
    <t>2035-09-27</t>
  </si>
  <si>
    <t>2029-05-16</t>
  </si>
  <si>
    <t>2036-05-25</t>
  </si>
  <si>
    <t>2025-11-04</t>
  </si>
  <si>
    <t>2031-06-01</t>
  </si>
  <si>
    <t>2052-05-27</t>
  </si>
  <si>
    <t>2030-09-02</t>
  </si>
  <si>
    <t>SCBGAS</t>
  </si>
  <si>
    <t>2026-06-08</t>
  </si>
  <si>
    <t>WILHEM</t>
  </si>
  <si>
    <t>2025-11-19</t>
  </si>
  <si>
    <t>RATPFP</t>
  </si>
  <si>
    <t>2029-06-20</t>
  </si>
  <si>
    <t>CDICIN</t>
  </si>
  <si>
    <t>2026-10-20</t>
  </si>
  <si>
    <t>2051-04-26</t>
  </si>
  <si>
    <t>2033-06-07</t>
  </si>
  <si>
    <t>eMtN</t>
  </si>
  <si>
    <t>2024-06-25</t>
  </si>
  <si>
    <t>2025-06-06</t>
  </si>
  <si>
    <t>2029-09-04</t>
  </si>
  <si>
    <t>2042-02-22</t>
  </si>
  <si>
    <t>AKERNO</t>
  </si>
  <si>
    <t>NWENET</t>
  </si>
  <si>
    <t>2032-11-24</t>
  </si>
  <si>
    <t>KLED</t>
  </si>
  <si>
    <t>mtn</t>
  </si>
  <si>
    <t>2027-02-25</t>
  </si>
  <si>
    <t>3</t>
  </si>
  <si>
    <t>2040-11-15</t>
  </si>
  <si>
    <t>BKWSW</t>
  </si>
  <si>
    <t>2027-07-29</t>
  </si>
  <si>
    <t>NONGNO</t>
  </si>
  <si>
    <t>2029-03-20</t>
  </si>
  <si>
    <t>2028-10-14</t>
  </si>
  <si>
    <t>2027-06-11</t>
  </si>
  <si>
    <t>BMKLN</t>
  </si>
  <si>
    <t>2025-09-27</t>
  </si>
  <si>
    <t>2034-05-16</t>
  </si>
  <si>
    <t>2032-09-08</t>
  </si>
  <si>
    <t>2030-12-03</t>
  </si>
  <si>
    <t>2026-04-22</t>
  </si>
  <si>
    <t>2024-11-20</t>
  </si>
  <si>
    <t>2026-02-21</t>
  </si>
  <si>
    <t>OBOS</t>
  </si>
  <si>
    <t>2034-03-06</t>
  </si>
  <si>
    <t>RON</t>
  </si>
  <si>
    <t>BNSELL</t>
  </si>
  <si>
    <t>2029-11-14</t>
  </si>
  <si>
    <t>2030-03-27</t>
  </si>
  <si>
    <t>2024-06-01</t>
  </si>
  <si>
    <t>G29</t>
  </si>
  <si>
    <t>+</t>
  </si>
  <si>
    <t>2029-07-09</t>
  </si>
  <si>
    <t>12E</t>
  </si>
  <si>
    <t>2025-09-13</t>
  </si>
  <si>
    <t>2027-11-01</t>
  </si>
  <si>
    <t>BDTMED</t>
  </si>
  <si>
    <t>ALTUMG</t>
  </si>
  <si>
    <t>2031-03-20</t>
  </si>
  <si>
    <t>2027-12-23</t>
  </si>
  <si>
    <t>32h</t>
  </si>
  <si>
    <t>2024-11-08</t>
  </si>
  <si>
    <t>PLN</t>
  </si>
  <si>
    <t>2027-11-25</t>
  </si>
  <si>
    <t>5731</t>
  </si>
  <si>
    <t>2048-06-15</t>
  </si>
  <si>
    <t>2036-11-24</t>
  </si>
  <si>
    <t>SWEDAV</t>
  </si>
  <si>
    <t>2031-04-07</t>
  </si>
  <si>
    <t>2027-11-09</t>
  </si>
  <si>
    <t>BKKNO</t>
  </si>
  <si>
    <t>2028-08-30</t>
  </si>
  <si>
    <t>2025-01-14</t>
  </si>
  <si>
    <t>VDP</t>
  </si>
  <si>
    <t>2031-05-25</t>
  </si>
  <si>
    <t>2026-09-10</t>
  </si>
  <si>
    <t>2029-03-21</t>
  </si>
  <si>
    <t>ZKB</t>
  </si>
  <si>
    <t>2031-10-21</t>
  </si>
  <si>
    <t>152</t>
  </si>
  <si>
    <t>2041-09-09</t>
  </si>
  <si>
    <t>BANQUE</t>
  </si>
  <si>
    <t>2041-05-28</t>
  </si>
  <si>
    <t>2027-04-28</t>
  </si>
  <si>
    <t>ORKBNO</t>
  </si>
  <si>
    <t>2028-06-07</t>
  </si>
  <si>
    <t>2025-02-05</t>
  </si>
  <si>
    <t>NEDFIN</t>
  </si>
  <si>
    <t>2026-04-12</t>
  </si>
  <si>
    <t>2027-05-28</t>
  </si>
  <si>
    <t>eMTn</t>
  </si>
  <si>
    <t>FABGSS</t>
  </si>
  <si>
    <t>2027-02-26</t>
  </si>
  <si>
    <t>DmTn</t>
  </si>
  <si>
    <t>2031-03-04</t>
  </si>
  <si>
    <t>2024-12-22</t>
  </si>
  <si>
    <t>2026-12-12</t>
  </si>
  <si>
    <t>2027-11-08</t>
  </si>
  <si>
    <t>2025-10-02</t>
  </si>
  <si>
    <t>NORGRU</t>
  </si>
  <si>
    <t>2025-06-04</t>
  </si>
  <si>
    <t>2042-09-13</t>
  </si>
  <si>
    <t>VLFRTC</t>
  </si>
  <si>
    <t>GHELGR</t>
  </si>
  <si>
    <t>2027-03-26</t>
  </si>
  <si>
    <t>PZ4</t>
  </si>
  <si>
    <t>2038-02-27</t>
  </si>
  <si>
    <t>2032-06-08</t>
  </si>
  <si>
    <t>2033-07-28</t>
  </si>
  <si>
    <t>GENEVA</t>
  </si>
  <si>
    <t>2032-05-28</t>
  </si>
  <si>
    <t>2025-11-22</t>
  </si>
  <si>
    <t>INSBER</t>
  </si>
  <si>
    <t>2031-09-29</t>
  </si>
  <si>
    <t>AXPOSW</t>
  </si>
  <si>
    <t>SCBNOR</t>
  </si>
  <si>
    <t>2031-11-09</t>
  </si>
  <si>
    <t>2024-11-25</t>
  </si>
  <si>
    <t>SCYRSM</t>
  </si>
  <si>
    <t>2031-12-15</t>
  </si>
  <si>
    <t>KNFP</t>
  </si>
  <si>
    <t>2028-03-01</t>
  </si>
  <si>
    <t>2028-06-30</t>
  </si>
  <si>
    <t>2027-01-27</t>
  </si>
  <si>
    <t>2024-04-08</t>
  </si>
  <si>
    <t>SVEASK</t>
  </si>
  <si>
    <t>2026-03-03</t>
  </si>
  <si>
    <t>2030-12-09</t>
  </si>
  <si>
    <t>RAILBZ</t>
  </si>
  <si>
    <t>2028-01-10</t>
  </si>
  <si>
    <t>2033-03-22</t>
  </si>
  <si>
    <t>KTBS</t>
  </si>
  <si>
    <t>2034-02-22</t>
  </si>
  <si>
    <t>DmTN</t>
  </si>
  <si>
    <t>2025-11-18</t>
  </si>
  <si>
    <t>2032-11-04</t>
  </si>
  <si>
    <t>148</t>
  </si>
  <si>
    <t>EMtn</t>
  </si>
  <si>
    <t>2026-03-18</t>
  </si>
  <si>
    <t>ORKNO</t>
  </si>
  <si>
    <t>2028-08-31</t>
  </si>
  <si>
    <t>RECNCP</t>
  </si>
  <si>
    <t>2025-08-24</t>
  </si>
  <si>
    <t>SADG</t>
  </si>
  <si>
    <t>2029-03-05</t>
  </si>
  <si>
    <t>2027-05-18</t>
  </si>
  <si>
    <t>2033-04-14</t>
  </si>
  <si>
    <t>2027-05-25</t>
  </si>
  <si>
    <t>2026-06-19</t>
  </si>
  <si>
    <t>SVNHFS</t>
  </si>
  <si>
    <t>2030-03-02</t>
  </si>
  <si>
    <t>7Y</t>
  </si>
  <si>
    <t>HEPGLO</t>
  </si>
  <si>
    <t>KWOBER</t>
  </si>
  <si>
    <t>2031-02-21</t>
  </si>
  <si>
    <t>INGPW</t>
  </si>
  <si>
    <t>2024-10-10</t>
  </si>
  <si>
    <t>2026-02-27</t>
  </si>
  <si>
    <t>2024-04-02</t>
  </si>
  <si>
    <t>2028-01-25</t>
  </si>
  <si>
    <t>2027-08-31</t>
  </si>
  <si>
    <t>2028-10-27</t>
  </si>
  <si>
    <t>SOAGNO</t>
  </si>
  <si>
    <t>LITHGB</t>
  </si>
  <si>
    <t>10Y</t>
  </si>
  <si>
    <t>.-</t>
  </si>
  <si>
    <t>SONDIX</t>
  </si>
  <si>
    <t>2038-12-31</t>
  </si>
  <si>
    <t>2027-10-01</t>
  </si>
  <si>
    <t>32H.</t>
  </si>
  <si>
    <t>ESSONN</t>
  </si>
  <si>
    <t>2029-05-04</t>
  </si>
  <si>
    <t>2030-06-05</t>
  </si>
  <si>
    <t>CC2</t>
  </si>
  <si>
    <t>2034-09-30</t>
  </si>
  <si>
    <t>BNRFST</t>
  </si>
  <si>
    <t>2027-04-12</t>
  </si>
  <si>
    <t>2025-06-27</t>
  </si>
  <si>
    <t>2028-10-02</t>
  </si>
  <si>
    <t>2024-05-06</t>
  </si>
  <si>
    <t>2024-07-08</t>
  </si>
  <si>
    <t>NEXWLL</t>
  </si>
  <si>
    <t>2042-03-30</t>
  </si>
  <si>
    <t>2026-09-29</t>
  </si>
  <si>
    <t>SFFBUS</t>
  </si>
  <si>
    <t>2034-03-18</t>
  </si>
  <si>
    <t>2028-02-14</t>
  </si>
  <si>
    <t>---</t>
  </si>
  <si>
    <t>2026-07-14</t>
  </si>
  <si>
    <t>WEHBBB</t>
  </si>
  <si>
    <t>2032-01-16</t>
  </si>
  <si>
    <t>LKAB</t>
  </si>
  <si>
    <t>2025-03-10</t>
  </si>
  <si>
    <t>LSGNO</t>
  </si>
  <si>
    <t>2028-04-26</t>
  </si>
  <si>
    <t>2027-03-08</t>
  </si>
  <si>
    <t>TRELB</t>
  </si>
  <si>
    <t>2029-10-04</t>
  </si>
  <si>
    <t>ZURCTY</t>
  </si>
  <si>
    <t>2044-07-26</t>
  </si>
  <si>
    <t>2024-10-16</t>
  </si>
  <si>
    <t>2025-02-11</t>
  </si>
  <si>
    <t>2038-09-29</t>
  </si>
  <si>
    <t>2024-12-18</t>
  </si>
  <si>
    <t>2026-12-08</t>
  </si>
  <si>
    <t>2036-03-31</t>
  </si>
  <si>
    <t>2054-06-15</t>
  </si>
  <si>
    <t>2024-06-17</t>
  </si>
  <si>
    <t>Dmtn</t>
  </si>
  <si>
    <t>2025-08-27</t>
  </si>
  <si>
    <t>12-1</t>
  </si>
  <si>
    <t>TWD</t>
  </si>
  <si>
    <t>KSWINT</t>
  </si>
  <si>
    <t>dmTn</t>
  </si>
  <si>
    <t>2026-08-04</t>
  </si>
  <si>
    <t>2026-09-01</t>
  </si>
  <si>
    <t>2025-11-17</t>
  </si>
  <si>
    <t>2025-10-24</t>
  </si>
  <si>
    <t>emTn</t>
  </si>
  <si>
    <t>2026-04-29</t>
  </si>
  <si>
    <t>INTVST</t>
  </si>
  <si>
    <t>2027-06-17</t>
  </si>
  <si>
    <t>ATSENE</t>
  </si>
  <si>
    <t>2025-12-14</t>
  </si>
  <si>
    <t>2026-05-06</t>
  </si>
  <si>
    <t>2031-11-28</t>
  </si>
  <si>
    <t>2024-04-24</t>
  </si>
  <si>
    <t>2030-02-18</t>
  </si>
  <si>
    <t>2024-10-09</t>
  </si>
  <si>
    <t>2027-07-19</t>
  </si>
  <si>
    <t>KLAB</t>
  </si>
  <si>
    <t>2049-04-03</t>
  </si>
  <si>
    <t>LLCAU</t>
  </si>
  <si>
    <t>2033-12-02</t>
  </si>
  <si>
    <t>2027-01-15</t>
  </si>
  <si>
    <t>HAFECO</t>
  </si>
  <si>
    <t>2026-03-30</t>
  </si>
  <si>
    <t>2026-12-20</t>
  </si>
  <si>
    <t>VELENE</t>
  </si>
  <si>
    <t>DmtN</t>
  </si>
  <si>
    <t>SKANBK</t>
  </si>
  <si>
    <t>2025-05-08</t>
  </si>
  <si>
    <t>143</t>
  </si>
  <si>
    <t>2026-05-08</t>
  </si>
  <si>
    <t>MALMOK</t>
  </si>
  <si>
    <t>2035-10-23</t>
  </si>
  <si>
    <t>2029-03-02</t>
  </si>
  <si>
    <t>2034-02-20</t>
  </si>
  <si>
    <t>2039-12-02</t>
  </si>
  <si>
    <t>2028-03-15</t>
  </si>
  <si>
    <t>2026-05-27</t>
  </si>
  <si>
    <t>LANTIR</t>
  </si>
  <si>
    <t>2120-03-27</t>
  </si>
  <si>
    <t>PRCRHO</t>
  </si>
  <si>
    <t>KRESPA</t>
  </si>
  <si>
    <t>2024-05-03</t>
  </si>
  <si>
    <t>OBERBK</t>
  </si>
  <si>
    <t>2031-07-02</t>
  </si>
  <si>
    <t>2024-12-10</t>
  </si>
  <si>
    <t>ARLA</t>
  </si>
  <si>
    <t>2026-07-17</t>
  </si>
  <si>
    <t>2029-09-10</t>
  </si>
  <si>
    <t>KSAARA</t>
  </si>
  <si>
    <t>2037-05-22</t>
  </si>
  <si>
    <t>HFNPCP</t>
  </si>
  <si>
    <t>FMFPW</t>
  </si>
  <si>
    <t>C</t>
  </si>
  <si>
    <t>AUST</t>
  </si>
  <si>
    <t>2024-06-28</t>
  </si>
  <si>
    <t>2032-04-13</t>
  </si>
  <si>
    <t>ISHZ</t>
  </si>
  <si>
    <t>2040-04-03</t>
  </si>
  <si>
    <t>2024-08-29</t>
  </si>
  <si>
    <t>AABHFH</t>
  </si>
  <si>
    <t>2041-12-16</t>
  </si>
  <si>
    <t>2036-05-12</t>
  </si>
  <si>
    <t>2033-12-27</t>
  </si>
  <si>
    <t>2027-09-15</t>
  </si>
  <si>
    <t>SPESVE</t>
  </si>
  <si>
    <t>2036-03-24</t>
  </si>
  <si>
    <t>1</t>
  </si>
  <si>
    <t>2040-09-26</t>
  </si>
  <si>
    <t>STCPTL</t>
  </si>
  <si>
    <t>2028-09-12</t>
  </si>
  <si>
    <t>LUNDSK</t>
  </si>
  <si>
    <t>FINAPS</t>
  </si>
  <si>
    <t>2027-05-11</t>
  </si>
  <si>
    <t>RFLBOB</t>
  </si>
  <si>
    <t>2029-06-27</t>
  </si>
  <si>
    <t>2029-04-10</t>
  </si>
  <si>
    <t>2030-03-08</t>
  </si>
  <si>
    <t>65</t>
  </si>
  <si>
    <t>EVN</t>
  </si>
  <si>
    <t>2035-10-15</t>
  </si>
  <si>
    <t>2030-09-24</t>
  </si>
  <si>
    <t>EIDSIV</t>
  </si>
  <si>
    <t>2031-03-10</t>
  </si>
  <si>
    <t>2026-01-21</t>
  </si>
  <si>
    <t>2027-07-25</t>
  </si>
  <si>
    <t>ZAR</t>
  </si>
  <si>
    <t>GENCTY</t>
  </si>
  <si>
    <t>2030-08-13</t>
  </si>
  <si>
    <t>SPAALI</t>
  </si>
  <si>
    <t>AOCONE</t>
  </si>
  <si>
    <t>GRKPSW</t>
  </si>
  <si>
    <t>2029-12-07</t>
  </si>
  <si>
    <t>2031-05-19</t>
  </si>
  <si>
    <t>2026-04-06</t>
  </si>
  <si>
    <t>2028-03-24</t>
  </si>
  <si>
    <t>JYKRE</t>
  </si>
  <si>
    <t>2027-07-01</t>
  </si>
  <si>
    <t>422E</t>
  </si>
  <si>
    <t>CCE</t>
  </si>
  <si>
    <t>2028-06-06</t>
  </si>
  <si>
    <t>2034-11-19</t>
  </si>
  <si>
    <t>2027-04-09</t>
  </si>
  <si>
    <t>2027-09-16</t>
  </si>
  <si>
    <t>2026-02-03</t>
  </si>
  <si>
    <t>2024-08-07</t>
  </si>
  <si>
    <t>WISTKE</t>
  </si>
  <si>
    <t>2030-11-30</t>
  </si>
  <si>
    <t>2030-04-12</t>
  </si>
  <si>
    <t>ORPFP</t>
  </si>
  <si>
    <t>2029-08-09</t>
  </si>
  <si>
    <t>12</t>
  </si>
  <si>
    <t>SYDVAT</t>
  </si>
  <si>
    <t>2028-05-08</t>
  </si>
  <si>
    <t>2031-11-08</t>
  </si>
  <si>
    <t>2024-10-25</t>
  </si>
  <si>
    <t>2035-07-17</t>
  </si>
  <si>
    <t>2029-10-15</t>
  </si>
  <si>
    <t>LNKPNG</t>
  </si>
  <si>
    <t>2034-05-17</t>
  </si>
  <si>
    <t>15Y</t>
  </si>
  <si>
    <t>2025-01-27</t>
  </si>
  <si>
    <t>2030-06-04</t>
  </si>
  <si>
    <t>2028-03-10</t>
  </si>
  <si>
    <t>ABGSM</t>
  </si>
  <si>
    <t>2027-03-31</t>
  </si>
  <si>
    <t>REgs</t>
  </si>
  <si>
    <t>2028-12-18</t>
  </si>
  <si>
    <t>2024-11-05</t>
  </si>
  <si>
    <t>2025-11-24</t>
  </si>
  <si>
    <t>SANSEC</t>
  </si>
  <si>
    <t>AGROWI</t>
  </si>
  <si>
    <t>2024-12-17</t>
  </si>
  <si>
    <t>2032-11-23</t>
  </si>
  <si>
    <t>2040-02-20</t>
  </si>
  <si>
    <t>11-1</t>
  </si>
  <si>
    <t>OTP</t>
  </si>
  <si>
    <t>2031-10-22</t>
  </si>
  <si>
    <t>31I</t>
  </si>
  <si>
    <t>2024-06-19</t>
  </si>
  <si>
    <t>PZ5</t>
  </si>
  <si>
    <t>VELLIN</t>
  </si>
  <si>
    <t>2030-03-12</t>
  </si>
  <si>
    <t>2026-11-27</t>
  </si>
  <si>
    <t>2031-03-07</t>
  </si>
  <si>
    <t>ENOSM</t>
  </si>
  <si>
    <t>2027-12-30</t>
  </si>
  <si>
    <t>SCABSS</t>
  </si>
  <si>
    <t>2028-06-21</t>
  </si>
  <si>
    <t>ELEKTR</t>
  </si>
  <si>
    <t>2029-04-27</t>
  </si>
  <si>
    <t>2024-04-18</t>
  </si>
  <si>
    <t>RABHUG</t>
  </si>
  <si>
    <t>BNKRED</t>
  </si>
  <si>
    <t>2027-11-10</t>
  </si>
  <si>
    <t>2030-05-28</t>
  </si>
  <si>
    <t>EGLSTN</t>
  </si>
  <si>
    <t>13</t>
  </si>
  <si>
    <t>CcE</t>
  </si>
  <si>
    <t>2028-11-07</t>
  </si>
  <si>
    <t>2027-11-24</t>
  </si>
  <si>
    <t>2024-10-18</t>
  </si>
  <si>
    <t>SKANE</t>
  </si>
  <si>
    <t>HENKEL</t>
  </si>
  <si>
    <t>PESTA</t>
  </si>
  <si>
    <t>2030-04-13</t>
  </si>
  <si>
    <t>2024-09-10</t>
  </si>
  <si>
    <t>2026-07-13</t>
  </si>
  <si>
    <t>32G'</t>
  </si>
  <si>
    <t>2025-07-07</t>
  </si>
  <si>
    <t>2024-05-31</t>
  </si>
  <si>
    <t>CZK</t>
  </si>
  <si>
    <t>MANHUM</t>
  </si>
  <si>
    <t>2029-10-16</t>
  </si>
  <si>
    <t>FSTSTN</t>
  </si>
  <si>
    <t>2024-11-29</t>
  </si>
  <si>
    <t>2035-04-08</t>
  </si>
  <si>
    <t>RABROM</t>
  </si>
  <si>
    <t>NASSEI</t>
  </si>
  <si>
    <t>2049-12-04</t>
  </si>
  <si>
    <t>30Y</t>
  </si>
  <si>
    <t>2025-11-03</t>
  </si>
  <si>
    <t>2029-09-06</t>
  </si>
  <si>
    <t>HELGNO</t>
  </si>
  <si>
    <t>SPASKA</t>
  </si>
  <si>
    <t>2025-03-12</t>
  </si>
  <si>
    <t>PORSCH</t>
  </si>
  <si>
    <t>2029-08-12</t>
  </si>
  <si>
    <t>2035-06-07</t>
  </si>
  <si>
    <t>2034-07-15</t>
  </si>
  <si>
    <t>NPRONO</t>
  </si>
  <si>
    <t>2034-07-10</t>
  </si>
  <si>
    <t>081D</t>
  </si>
  <si>
    <t>2026-10-15</t>
  </si>
  <si>
    <t>2039-11-21</t>
  </si>
  <si>
    <t>SJUHAR</t>
  </si>
  <si>
    <t>2029-10-25</t>
  </si>
  <si>
    <t>ARVAAS</t>
  </si>
  <si>
    <t>2027-09-19</t>
  </si>
  <si>
    <t>2030-12-07</t>
  </si>
  <si>
    <t>2035-04-28</t>
  </si>
  <si>
    <t>ADSLTC</t>
  </si>
  <si>
    <t>BANEDM</t>
  </si>
  <si>
    <t>2026-02-18</t>
  </si>
  <si>
    <t>MSMEB</t>
  </si>
  <si>
    <t>2028-11-01</t>
  </si>
  <si>
    <t>2029-03-12</t>
  </si>
  <si>
    <t>XIORBB</t>
  </si>
  <si>
    <t>2025-08-04</t>
  </si>
  <si>
    <t>2025-10-14</t>
  </si>
  <si>
    <t>VASTRA</t>
  </si>
  <si>
    <t>2025-04-07</t>
  </si>
  <si>
    <t>2026-03-06</t>
  </si>
  <si>
    <t>RECSOL</t>
  </si>
  <si>
    <t>2029-10-18</t>
  </si>
  <si>
    <t>2025-11-07</t>
  </si>
  <si>
    <t>BRL</t>
  </si>
  <si>
    <t>INEAFP</t>
  </si>
  <si>
    <t>2024-09-11</t>
  </si>
  <si>
    <t>2028-11-16</t>
  </si>
  <si>
    <t>2051-06-27</t>
  </si>
  <si>
    <t>2028-12-13</t>
  </si>
  <si>
    <t>2029-11-27</t>
  </si>
  <si>
    <t>SORNO</t>
  </si>
  <si>
    <t>dmtN</t>
  </si>
  <si>
    <t>DLRKRE</t>
  </si>
  <si>
    <t>2026-01-01</t>
  </si>
  <si>
    <t>2029-02-21</t>
  </si>
  <si>
    <t>2025-01-15</t>
  </si>
  <si>
    <t>2029-04-28</t>
  </si>
  <si>
    <t>2028-06-11</t>
  </si>
  <si>
    <t>2027-12-22</t>
  </si>
  <si>
    <t>2030-02-01</t>
  </si>
  <si>
    <t>2029-12-15</t>
  </si>
  <si>
    <t>2030-08-07</t>
  </si>
  <si>
    <t>NACKAN</t>
  </si>
  <si>
    <t>2027-05-02</t>
  </si>
  <si>
    <t>2037-03-30</t>
  </si>
  <si>
    <t>VARBRG</t>
  </si>
  <si>
    <t>2026-05-14</t>
  </si>
  <si>
    <t>11g/</t>
  </si>
  <si>
    <t>2027-03-05</t>
  </si>
  <si>
    <t>2026-06-18</t>
  </si>
  <si>
    <t>2041-11-12</t>
  </si>
  <si>
    <t>2030-11-13</t>
  </si>
  <si>
    <t>2030-12-10</t>
  </si>
  <si>
    <t>2036-08-05</t>
  </si>
  <si>
    <t>OSTKOM</t>
  </si>
  <si>
    <t>2024-09-18</t>
  </si>
  <si>
    <t>2031-05-26</t>
  </si>
  <si>
    <t>2068-11-26</t>
  </si>
  <si>
    <t>2025-06-10</t>
  </si>
  <si>
    <t>BNG</t>
  </si>
  <si>
    <t>2029-07-31</t>
  </si>
  <si>
    <t>WINGHL</t>
  </si>
  <si>
    <t>TAKAHB</t>
  </si>
  <si>
    <t>2027-10-27</t>
  </si>
  <si>
    <t>2028-06-22</t>
  </si>
  <si>
    <t>LATOAS</t>
  </si>
  <si>
    <t>DMTn</t>
  </si>
  <si>
    <t>PZ1</t>
  </si>
  <si>
    <t>2026-02-09</t>
  </si>
  <si>
    <t>STANLN</t>
  </si>
  <si>
    <t>2034-01-30</t>
  </si>
  <si>
    <t>TRANS</t>
  </si>
  <si>
    <t>2034-09-29</t>
  </si>
  <si>
    <t>2025-06-23</t>
  </si>
  <si>
    <t>2040-11-13</t>
  </si>
  <si>
    <t>2025-09-17</t>
  </si>
  <si>
    <t>VERBOL</t>
  </si>
  <si>
    <t>2028-10-18</t>
  </si>
  <si>
    <t>2039-08-01</t>
  </si>
  <si>
    <t>2027-03-02</t>
  </si>
  <si>
    <t>2070-03-19</t>
  </si>
  <si>
    <t>2031-04-25</t>
  </si>
  <si>
    <t>HSBC</t>
  </si>
  <si>
    <t>2032-11-20</t>
  </si>
  <si>
    <t>2024-06-21</t>
  </si>
  <si>
    <t>ERSHUN</t>
  </si>
  <si>
    <t>/</t>
  </si>
  <si>
    <t>STANAB</t>
  </si>
  <si>
    <t>2024-09-27</t>
  </si>
  <si>
    <t>2032-11-29</t>
  </si>
  <si>
    <t>BKUSAV</t>
  </si>
  <si>
    <t>2</t>
  </si>
  <si>
    <t>2024-11-06</t>
  </si>
  <si>
    <t>SYCTOM</t>
  </si>
  <si>
    <t>2035-07-07</t>
  </si>
  <si>
    <t>2028-12-22</t>
  </si>
  <si>
    <t>2039-11-28</t>
  </si>
  <si>
    <t>2030-12-28</t>
  </si>
  <si>
    <t>REPISW</t>
  </si>
  <si>
    <t>2025-01-23</t>
  </si>
  <si>
    <t>2035-09-25</t>
  </si>
  <si>
    <t>092C</t>
  </si>
  <si>
    <t>2026-01-28</t>
  </si>
  <si>
    <t>2027-12-21</t>
  </si>
  <si>
    <t>156</t>
  </si>
  <si>
    <t>2028-04-13</t>
  </si>
  <si>
    <t>2119-08-14</t>
  </si>
  <si>
    <t>2026-01-05</t>
  </si>
  <si>
    <t>2026-09-30</t>
  </si>
  <si>
    <t>2026-04-28</t>
  </si>
  <si>
    <t>2038-03-10</t>
  </si>
  <si>
    <t>2025-11-26</t>
  </si>
  <si>
    <t>ISK</t>
  </si>
  <si>
    <t>ALIGER</t>
  </si>
  <si>
    <t>2019-05-07</t>
  </si>
  <si>
    <t>2030-12-19</t>
  </si>
  <si>
    <t>VESTLA</t>
  </si>
  <si>
    <t>2026-03-09</t>
  </si>
  <si>
    <t>2033-02-28</t>
  </si>
  <si>
    <t>2030-10-02</t>
  </si>
  <si>
    <t>2025-08-26</t>
  </si>
  <si>
    <t>2033-06-01</t>
  </si>
  <si>
    <t>Em7N</t>
  </si>
  <si>
    <t>2025-09-25</t>
  </si>
  <si>
    <t>JIIN</t>
  </si>
  <si>
    <t>2022-02-01</t>
  </si>
  <si>
    <t>2030-03-13</t>
  </si>
  <si>
    <t>2027-05-27</t>
  </si>
  <si>
    <t>SNORNO</t>
  </si>
  <si>
    <t>FERDEN</t>
  </si>
  <si>
    <t>HYPOBK</t>
  </si>
  <si>
    <t>2034-08-04</t>
  </si>
  <si>
    <t>2028-02-08</t>
  </si>
  <si>
    <t>2026-02-13</t>
  </si>
  <si>
    <t>2026-09-18</t>
  </si>
  <si>
    <t>2044-04-12</t>
  </si>
  <si>
    <t>2032-07-16</t>
  </si>
  <si>
    <t>SBVGNO</t>
  </si>
  <si>
    <t>2024-06-12</t>
  </si>
  <si>
    <t>2026-02-12</t>
  </si>
  <si>
    <t>2027-01-11</t>
  </si>
  <si>
    <t>2027-10-16</t>
  </si>
  <si>
    <t>2028-08-03</t>
  </si>
  <si>
    <t>RFLBST</t>
  </si>
  <si>
    <t>2025-05-22</t>
  </si>
  <si>
    <t>2026-05-11</t>
  </si>
  <si>
    <t>2025-10-03</t>
  </si>
  <si>
    <t>FJELIN</t>
  </si>
  <si>
    <t>2026-11-10</t>
  </si>
  <si>
    <t>2027-03-03</t>
  </si>
  <si>
    <t>WOLFAV</t>
  </si>
  <si>
    <t>2025-02-28</t>
  </si>
  <si>
    <t>FUTURL</t>
  </si>
  <si>
    <t>2031-03-23</t>
  </si>
  <si>
    <t>SKBKH</t>
  </si>
  <si>
    <t>NOUAQU</t>
  </si>
  <si>
    <t>2032-12-20</t>
  </si>
  <si>
    <t>BRGNO</t>
  </si>
  <si>
    <t>2031-01-25</t>
  </si>
  <si>
    <t>2069-04-16</t>
  </si>
  <si>
    <t>RLOIRE</t>
  </si>
  <si>
    <t>2030-10-12</t>
  </si>
  <si>
    <t>2032-02-06</t>
  </si>
  <si>
    <t>TEKVER</t>
  </si>
  <si>
    <t>2027-09-02</t>
  </si>
  <si>
    <t>SSPHAN</t>
  </si>
  <si>
    <t>2031-07-21</t>
  </si>
  <si>
    <t>2034-01-24</t>
  </si>
  <si>
    <t>2050-06-27</t>
  </si>
  <si>
    <t>2027-02-10</t>
  </si>
  <si>
    <t>2032-07-07</t>
  </si>
  <si>
    <t>UCJB</t>
  </si>
  <si>
    <t>2051-07-22</t>
  </si>
  <si>
    <t>AURSKO</t>
  </si>
  <si>
    <t>2028-04-28</t>
  </si>
  <si>
    <t>2040-12-23</t>
  </si>
  <si>
    <t>2052-10-29</t>
  </si>
  <si>
    <t>BRAGFI</t>
  </si>
  <si>
    <t>2028-12-05</t>
  </si>
  <si>
    <t>2039-01-25</t>
  </si>
  <si>
    <t>AGCIIT</t>
  </si>
  <si>
    <t>2028-04-17</t>
  </si>
  <si>
    <t>2026-02-05</t>
  </si>
  <si>
    <t>2037-09-07</t>
  </si>
  <si>
    <t>2029-12-21</t>
  </si>
  <si>
    <t>2069-04-08</t>
  </si>
  <si>
    <t>LINKOP</t>
  </si>
  <si>
    <t>2024-11-14</t>
  </si>
  <si>
    <t>VRSTRA</t>
  </si>
  <si>
    <t>2024-08-09</t>
  </si>
  <si>
    <t>2027-03-09</t>
  </si>
  <si>
    <t>111A</t>
  </si>
  <si>
    <t>2033-04-26</t>
  </si>
  <si>
    <t>2028-05-19</t>
  </si>
  <si>
    <t>2025-12-20</t>
  </si>
  <si>
    <t>2035-03-23</t>
  </si>
  <si>
    <t>2030-02-23</t>
  </si>
  <si>
    <t>2037-09-21</t>
  </si>
  <si>
    <t>2029-06-06</t>
  </si>
  <si>
    <t>145</t>
  </si>
  <si>
    <t>2028-01-05</t>
  </si>
  <si>
    <t>SOCWDE</t>
  </si>
  <si>
    <t>2027-07-22</t>
  </si>
  <si>
    <t>2027-03-24</t>
  </si>
  <si>
    <t>03r/</t>
  </si>
  <si>
    <t>2028-12-29</t>
  </si>
  <si>
    <t>RPOWER</t>
  </si>
  <si>
    <t>2/22</t>
  </si>
  <si>
    <t>SHAEFF</t>
  </si>
  <si>
    <t>8YFL</t>
  </si>
  <si>
    <t>2027-10-13</t>
  </si>
  <si>
    <t>2025-02-14</t>
  </si>
  <si>
    <t>2028-08-10</t>
  </si>
  <si>
    <t>2052-06-27</t>
  </si>
  <si>
    <t>2030-05-02</t>
  </si>
  <si>
    <t>2028-05-04</t>
  </si>
  <si>
    <t>2029-09-26</t>
  </si>
  <si>
    <t>2029-02-20</t>
  </si>
  <si>
    <t>2032-12-16</t>
  </si>
  <si>
    <t>2026-04-02</t>
  </si>
  <si>
    <t>2032-03-24</t>
  </si>
  <si>
    <t>03s/</t>
  </si>
  <si>
    <t>2024-11-28</t>
  </si>
  <si>
    <t>2025-06-18</t>
  </si>
  <si>
    <t>2056-02-18</t>
  </si>
  <si>
    <t>2029-01-12</t>
  </si>
  <si>
    <t>VND</t>
  </si>
  <si>
    <t>2028-06-01</t>
  </si>
  <si>
    <t>2032-07-26</t>
  </si>
  <si>
    <t>2024-08-31</t>
  </si>
  <si>
    <t>2029-12-11</t>
  </si>
  <si>
    <t>2032-02-25</t>
  </si>
  <si>
    <t>5</t>
  </si>
  <si>
    <t>2069-02-14</t>
  </si>
  <si>
    <t>HELLEG</t>
  </si>
  <si>
    <t>FORFIN</t>
  </si>
  <si>
    <t>2030-12-01</t>
  </si>
  <si>
    <t>2040-07-01</t>
  </si>
  <si>
    <t>2026-03-05</t>
  </si>
  <si>
    <t>HAUGBK</t>
  </si>
  <si>
    <t>2028-03-14</t>
  </si>
  <si>
    <t>2029-12-22</t>
  </si>
  <si>
    <t>2024-11-15</t>
  </si>
  <si>
    <t>2025-10-28</t>
  </si>
  <si>
    <t>2049-07-17</t>
  </si>
  <si>
    <t>2033-06-30</t>
  </si>
  <si>
    <t>10-1</t>
  </si>
  <si>
    <t>SIGPRI</t>
  </si>
  <si>
    <t>2028-10-08</t>
  </si>
  <si>
    <t>2026-04-08</t>
  </si>
  <si>
    <t>DMtN</t>
  </si>
  <si>
    <t>2028-11-13</t>
  </si>
  <si>
    <t>2028-08-05</t>
  </si>
  <si>
    <t>-*-</t>
  </si>
  <si>
    <t>2028-08-23</t>
  </si>
  <si>
    <t>2066-05-25</t>
  </si>
  <si>
    <t>2032-01-14</t>
  </si>
  <si>
    <t>2041-05-27</t>
  </si>
  <si>
    <t>2036-12-08</t>
  </si>
  <si>
    <t>VAJPGY</t>
  </si>
  <si>
    <t>2031-05-17</t>
  </si>
  <si>
    <t>2030-12-23</t>
  </si>
  <si>
    <t>2028-03-29</t>
  </si>
  <si>
    <t>2034-06-26</t>
  </si>
  <si>
    <t>2049-05-16</t>
  </si>
  <si>
    <t>2042-11-30</t>
  </si>
  <si>
    <t>EmTN</t>
  </si>
  <si>
    <t>2024-06-22</t>
  </si>
  <si>
    <t>2025-08-22</t>
  </si>
  <si>
    <t>1/22</t>
  </si>
  <si>
    <t>2032-05-16</t>
  </si>
  <si>
    <t>2025-02-08</t>
  </si>
  <si>
    <t>2028-04-06</t>
  </si>
  <si>
    <t>POSTEN</t>
  </si>
  <si>
    <t>BORAS</t>
  </si>
  <si>
    <t>2029-01-23</t>
  </si>
  <si>
    <t>2026-06-05</t>
  </si>
  <si>
    <t>2036-04-28</t>
  </si>
  <si>
    <t>2037-05-09</t>
  </si>
  <si>
    <t>BLUINV</t>
  </si>
  <si>
    <t>2026-02-26</t>
  </si>
  <si>
    <t>2052-05-16</t>
  </si>
  <si>
    <t>2040-12-05</t>
  </si>
  <si>
    <t>DM!N</t>
  </si>
  <si>
    <t>SAARLB</t>
  </si>
  <si>
    <t>2035-11-19</t>
  </si>
  <si>
    <t>OGB</t>
  </si>
  <si>
    <t>2033-10-26</t>
  </si>
  <si>
    <t>2027-01-16</t>
  </si>
  <si>
    <t>2030-10-16</t>
  </si>
  <si>
    <t>2028-05-23</t>
  </si>
  <si>
    <t>ESKILS</t>
  </si>
  <si>
    <t>2027-11-13</t>
  </si>
  <si>
    <t>2034-03-19</t>
  </si>
  <si>
    <t>2035-09-26</t>
  </si>
  <si>
    <t>2027-11-22</t>
  </si>
  <si>
    <t>MBLBOX</t>
  </si>
  <si>
    <t>2032-02-23</t>
  </si>
  <si>
    <t>TRY</t>
  </si>
  <si>
    <t>2033-09-29</t>
  </si>
  <si>
    <t>dMTn</t>
  </si>
  <si>
    <t>CLRFLO</t>
  </si>
  <si>
    <t>MT</t>
  </si>
  <si>
    <t>MALTA</t>
  </si>
  <si>
    <t>2033-08-25</t>
  </si>
  <si>
    <t>2033-05-30</t>
  </si>
  <si>
    <t>2034-01-11</t>
  </si>
  <si>
    <t>2026-01-23</t>
  </si>
  <si>
    <t>2030-04-02</t>
  </si>
  <si>
    <t>2026-07-08</t>
  </si>
  <si>
    <t>7YFL</t>
  </si>
  <si>
    <t>2030-04-24</t>
  </si>
  <si>
    <t>2027-12-01</t>
  </si>
  <si>
    <t>2029-11-30</t>
  </si>
  <si>
    <t>2028-08-09</t>
  </si>
  <si>
    <t>2029-01-04</t>
  </si>
  <si>
    <t>2035-07-20</t>
  </si>
  <si>
    <t>2044-06-20</t>
  </si>
  <si>
    <t>2024-05-17</t>
  </si>
  <si>
    <t>mTn</t>
  </si>
  <si>
    <t>2029-07-10</t>
  </si>
  <si>
    <t>081C</t>
  </si>
  <si>
    <t>2039-10-24</t>
  </si>
  <si>
    <t>2026-09-06</t>
  </si>
  <si>
    <t>2038-01-19</t>
  </si>
  <si>
    <t>EIEKRE</t>
  </si>
  <si>
    <t>2025-09-29</t>
  </si>
  <si>
    <t>dmTN</t>
  </si>
  <si>
    <t>DMtn</t>
  </si>
  <si>
    <t>2027-01-29</t>
  </si>
  <si>
    <t>2041-11-16</t>
  </si>
  <si>
    <t>2029-12-27</t>
  </si>
  <si>
    <t>2024-12-11</t>
  </si>
  <si>
    <t>GRSECM</t>
  </si>
  <si>
    <t>2030-01-25</t>
  </si>
  <si>
    <t>2024-10-20</t>
  </si>
  <si>
    <t>SPARSF</t>
  </si>
  <si>
    <t>2028-10-17</t>
  </si>
  <si>
    <t>SPBOBO</t>
  </si>
  <si>
    <t>2028-08-17</t>
  </si>
  <si>
    <t>2027-03-16</t>
  </si>
  <si>
    <t>2025-03-05</t>
  </si>
  <si>
    <t>2034-06-28</t>
  </si>
  <si>
    <t>2029-02-06</t>
  </si>
  <si>
    <t>2032-02-18</t>
  </si>
  <si>
    <t>2031-01-22</t>
  </si>
  <si>
    <t>2032-10-12</t>
  </si>
  <si>
    <t>2029-10-22</t>
  </si>
  <si>
    <t>2027-01-21</t>
  </si>
  <si>
    <t>HLGDAL</t>
  </si>
  <si>
    <t>2031-01-07</t>
  </si>
  <si>
    <t>2032-01-20</t>
  </si>
  <si>
    <t>2031-06-03</t>
  </si>
  <si>
    <t>2027-01-26</t>
  </si>
  <si>
    <t>4</t>
  </si>
  <si>
    <t>2026-06-03</t>
  </si>
  <si>
    <t>2032-01-05</t>
  </si>
  <si>
    <t>PLSLAR</t>
  </si>
  <si>
    <t>2037-04-22</t>
  </si>
  <si>
    <t>2033-07-14</t>
  </si>
  <si>
    <t>2038-12-23</t>
  </si>
  <si>
    <t>2026-04-24</t>
  </si>
  <si>
    <t>2030-01-07</t>
  </si>
  <si>
    <t>01f/</t>
  </si>
  <si>
    <t>2028-08-07</t>
  </si>
  <si>
    <t>838</t>
  </si>
  <si>
    <t>2029-06-18</t>
  </si>
  <si>
    <t>LISTAD</t>
  </si>
  <si>
    <t>2044-01-29</t>
  </si>
  <si>
    <t>2032-10-26</t>
  </si>
  <si>
    <t>2042-05-27</t>
  </si>
  <si>
    <t>2028-01-13</t>
  </si>
  <si>
    <t>2025-08-06</t>
  </si>
  <si>
    <t>2024-07-10</t>
  </si>
  <si>
    <t>MGINVT</t>
  </si>
  <si>
    <t>2027-02-11</t>
  </si>
  <si>
    <t>2032-10-25</t>
  </si>
  <si>
    <t>2026-11-25</t>
  </si>
  <si>
    <t>2033-09-15</t>
  </si>
  <si>
    <t>2033-03-02</t>
  </si>
  <si>
    <t>2031-03-05</t>
  </si>
  <si>
    <t>ETMN</t>
  </si>
  <si>
    <t>FANASP</t>
  </si>
  <si>
    <t>2025-07-09</t>
  </si>
  <si>
    <t>2039-09-09</t>
  </si>
  <si>
    <t>2030-09-18</t>
  </si>
  <si>
    <t>2036-04-16</t>
  </si>
  <si>
    <t>NECAFI</t>
  </si>
  <si>
    <t>2026-04-26</t>
  </si>
  <si>
    <t>2032-03-01</t>
  </si>
  <si>
    <t>2030-02-25</t>
  </si>
  <si>
    <t>50</t>
  </si>
  <si>
    <t>2033-11-28</t>
  </si>
  <si>
    <t>2033-04-13</t>
  </si>
  <si>
    <t>2047-08-25</t>
  </si>
  <si>
    <t>9</t>
  </si>
  <si>
    <t>MIRISA</t>
  </si>
  <si>
    <t>2027-05-12</t>
  </si>
  <si>
    <t>2031-11-04</t>
  </si>
  <si>
    <t>11h/</t>
  </si>
  <si>
    <t>2027-08-03</t>
  </si>
  <si>
    <t>2028-02-17</t>
  </si>
  <si>
    <t>2028-06-03</t>
  </si>
  <si>
    <t>2030-08-26</t>
  </si>
  <si>
    <t>2030-09-12</t>
  </si>
  <si>
    <t>2033-10-12</t>
  </si>
  <si>
    <t>2041-06-15</t>
  </si>
  <si>
    <t>2031-01-23</t>
  </si>
  <si>
    <t>BAROMF</t>
  </si>
  <si>
    <t>2031-07-19</t>
  </si>
  <si>
    <t>2032-05-20</t>
  </si>
  <si>
    <t>2026-11-19</t>
  </si>
  <si>
    <t>2030-10-05</t>
  </si>
  <si>
    <t>2035-11-13</t>
  </si>
  <si>
    <t>2035-03-21</t>
  </si>
  <si>
    <t>2034-09-14</t>
  </si>
  <si>
    <t>2025-03-16</t>
  </si>
  <si>
    <t>2025-11-27</t>
  </si>
  <si>
    <t>2025-03-11</t>
  </si>
  <si>
    <t>2029-01-24</t>
  </si>
  <si>
    <t>2025-02-01</t>
  </si>
  <si>
    <t>EmTn</t>
  </si>
  <si>
    <t>2026-03-17</t>
  </si>
  <si>
    <t>REYKVK</t>
  </si>
  <si>
    <t>2040-08-21</t>
  </si>
  <si>
    <t>SECIL</t>
  </si>
  <si>
    <t>2026-02-11</t>
  </si>
  <si>
    <t>-</t>
  </si>
  <si>
    <t>2026-05-31</t>
  </si>
  <si>
    <t>2051-10-08</t>
  </si>
  <si>
    <t>2026-07-31</t>
  </si>
  <si>
    <t>08-1</t>
  </si>
  <si>
    <t>2044-01-26</t>
  </si>
  <si>
    <t>22Y</t>
  </si>
  <si>
    <t>2037-03-01</t>
  </si>
  <si>
    <t>111B</t>
  </si>
  <si>
    <t>2029-05-06</t>
  </si>
  <si>
    <t>2033-02-25</t>
  </si>
  <si>
    <t>2024-08-30</t>
  </si>
  <si>
    <t>2033-11-18</t>
  </si>
  <si>
    <t>0GC</t>
  </si>
  <si>
    <t>2035-02-19</t>
  </si>
  <si>
    <t>OGA</t>
  </si>
  <si>
    <t>2028-05-02</t>
  </si>
  <si>
    <t>2028-10-19</t>
  </si>
  <si>
    <t>2025-01-03</t>
  </si>
  <si>
    <t>2027-09-01</t>
  </si>
  <si>
    <t>2025-06-09</t>
  </si>
  <si>
    <t>2034-11-09</t>
  </si>
  <si>
    <t>2025-04-21</t>
  </si>
  <si>
    <t>2027-04-01</t>
  </si>
  <si>
    <t>2033-04-07</t>
  </si>
  <si>
    <t>2024-09-03</t>
  </si>
  <si>
    <t>2027-05-21</t>
  </si>
  <si>
    <t>2026-11-20</t>
  </si>
  <si>
    <t>2035-10-08</t>
  </si>
  <si>
    <t>2028-12-30</t>
  </si>
  <si>
    <t>2030-06-18</t>
  </si>
  <si>
    <t>2028-06-19</t>
  </si>
  <si>
    <t>2026-01-30</t>
  </si>
  <si>
    <t>2032-01-25</t>
  </si>
  <si>
    <t>2055-08-17</t>
  </si>
  <si>
    <t>2031-09-01</t>
  </si>
  <si>
    <t>2028-03-06</t>
  </si>
  <si>
    <t>TRONDE</t>
  </si>
  <si>
    <t>07a/</t>
  </si>
  <si>
    <t>2030-07-29</t>
  </si>
  <si>
    <t>HELKRA</t>
  </si>
  <si>
    <t>2042-10-18</t>
  </si>
  <si>
    <t>VEA</t>
  </si>
  <si>
    <t>2032-08-30</t>
  </si>
  <si>
    <t>2024-11-09</t>
  </si>
  <si>
    <t>2026-11-05</t>
  </si>
  <si>
    <t>2024-07-17</t>
  </si>
  <si>
    <t>2030-02-26</t>
  </si>
  <si>
    <t>2038-08-16</t>
  </si>
  <si>
    <t>2024-12-09</t>
  </si>
  <si>
    <t>2024-11-19</t>
  </si>
  <si>
    <t>04g/</t>
  </si>
  <si>
    <t>02y/</t>
  </si>
  <si>
    <t>2033-12-07</t>
  </si>
  <si>
    <t>2034-01-02</t>
  </si>
  <si>
    <t>eMT1</t>
  </si>
  <si>
    <t>MtN</t>
  </si>
  <si>
    <t>2033-09-28</t>
  </si>
  <si>
    <t>2038-04-26</t>
  </si>
  <si>
    <t>OPUSCH</t>
  </si>
  <si>
    <t>2056-03-30</t>
  </si>
  <si>
    <t>2025-12-16</t>
  </si>
  <si>
    <t>2035-05-03</t>
  </si>
  <si>
    <t>AKENNO</t>
  </si>
  <si>
    <t>2027-12-17</t>
  </si>
  <si>
    <t>2024-05-16</t>
  </si>
  <si>
    <t>2025-08-18</t>
  </si>
  <si>
    <t>2029-07-06</t>
  </si>
  <si>
    <t>2026-12-24</t>
  </si>
  <si>
    <t>2025-02-20</t>
  </si>
  <si>
    <t>2028-04-14</t>
  </si>
  <si>
    <t>2028-04-12</t>
  </si>
  <si>
    <t>2032-09-20</t>
  </si>
  <si>
    <t>2027-08-26</t>
  </si>
  <si>
    <t>2028-06-23</t>
  </si>
  <si>
    <t>2030-07-05</t>
  </si>
  <si>
    <t>2031-06-07</t>
  </si>
  <si>
    <t>2028-05-09</t>
  </si>
  <si>
    <t>2032-12-02</t>
  </si>
  <si>
    <t>2032-10-07</t>
  </si>
  <si>
    <t>2031-10-07</t>
  </si>
  <si>
    <t>2027-01-06</t>
  </si>
  <si>
    <t>2027-04-29</t>
  </si>
  <si>
    <t>2040-05-04</t>
  </si>
  <si>
    <t>2042-01-14</t>
  </si>
  <si>
    <t>RINGNO</t>
  </si>
  <si>
    <t>2027-02-23</t>
  </si>
  <si>
    <t>2030-06-17</t>
  </si>
  <si>
    <t>PSISUS</t>
  </si>
  <si>
    <t>2040-06-19</t>
  </si>
  <si>
    <t>081B</t>
  </si>
  <si>
    <t>2039-07-20</t>
  </si>
  <si>
    <t>092A</t>
  </si>
  <si>
    <t>KHBKHB</t>
  </si>
  <si>
    <t>2032-04-27</t>
  </si>
  <si>
    <t>2025-05-16</t>
  </si>
  <si>
    <t>2028-02-09</t>
  </si>
  <si>
    <t>2028-01-30</t>
  </si>
  <si>
    <t>2025-10-20</t>
  </si>
  <si>
    <t>2034-01-16</t>
  </si>
  <si>
    <t>2024-05-29</t>
  </si>
  <si>
    <t>IDR</t>
  </si>
  <si>
    <t>2026-07-30</t>
  </si>
  <si>
    <t>2039-04-12</t>
  </si>
  <si>
    <t>2028-01-06</t>
  </si>
  <si>
    <t>2029-05-07</t>
  </si>
  <si>
    <t>2029-01-25</t>
  </si>
  <si>
    <t>2026-04-16</t>
  </si>
  <si>
    <t>10-2</t>
  </si>
  <si>
    <t>2027-10-20</t>
  </si>
  <si>
    <t>2037-06-22</t>
  </si>
  <si>
    <t>2055-10-20</t>
  </si>
  <si>
    <t>VNGSGR</t>
  </si>
  <si>
    <t>2036-03-04</t>
  </si>
  <si>
    <t>2025-07-12</t>
  </si>
  <si>
    <t>2027-07-21</t>
  </si>
  <si>
    <t>2024-08-12</t>
  </si>
  <si>
    <t>2024-10-11</t>
  </si>
  <si>
    <t>2026-10-12</t>
  </si>
  <si>
    <t>AREFOS</t>
  </si>
  <si>
    <t>2036-03-26</t>
  </si>
  <si>
    <t>2025-11-25</t>
  </si>
  <si>
    <t>2029-12-02</t>
  </si>
  <si>
    <t>2025-01-06</t>
  </si>
  <si>
    <t>2025-10-06</t>
  </si>
  <si>
    <t>02z/</t>
  </si>
  <si>
    <t>2034-01-06</t>
  </si>
  <si>
    <t>2030-04-23</t>
  </si>
  <si>
    <t>2031-12-20</t>
  </si>
  <si>
    <t>2025-07-17</t>
  </si>
  <si>
    <t>09-2</t>
  </si>
  <si>
    <t>BERWAS</t>
  </si>
  <si>
    <t>2027-11-11</t>
  </si>
  <si>
    <t>2030-12-30</t>
  </si>
  <si>
    <t>2026-01-07</t>
  </si>
  <si>
    <t>2030-10-30</t>
  </si>
  <si>
    <t>2026-10-09</t>
  </si>
  <si>
    <t>2027-10-04</t>
  </si>
  <si>
    <t>2027-10-21</t>
  </si>
  <si>
    <t>OSLO</t>
  </si>
  <si>
    <t>2024-09-04</t>
  </si>
  <si>
    <t>2030-05-16</t>
  </si>
  <si>
    <t>2028-10-09</t>
  </si>
  <si>
    <t>2030-10-08</t>
  </si>
  <si>
    <t>2026-07-21</t>
  </si>
  <si>
    <t>2042-01-18</t>
  </si>
  <si>
    <t>2040-10-23</t>
  </si>
  <si>
    <t>2030-01-21</t>
  </si>
  <si>
    <t>2034-04-20</t>
  </si>
  <si>
    <t>2025-12-05</t>
  </si>
  <si>
    <t>2026-03-16</t>
  </si>
  <si>
    <t>2032-06-18</t>
  </si>
  <si>
    <t>SKYGRN</t>
  </si>
  <si>
    <t>2030-12-29</t>
  </si>
  <si>
    <t>I</t>
  </si>
  <si>
    <t>2034-06-14</t>
  </si>
  <si>
    <t>Emt1</t>
  </si>
  <si>
    <t>KOMETA</t>
  </si>
  <si>
    <t>2032-02-21</t>
  </si>
  <si>
    <t>2031-09-30</t>
  </si>
  <si>
    <t>//</t>
  </si>
  <si>
    <t>2035-03-16</t>
  </si>
  <si>
    <t>TINEBA</t>
  </si>
  <si>
    <t>2038-03-01</t>
  </si>
  <si>
    <t>2031-10-28</t>
  </si>
  <si>
    <t>2026-06-12</t>
  </si>
  <si>
    <t>2032-01-07</t>
  </si>
  <si>
    <t>01g/</t>
  </si>
  <si>
    <t>ENTN</t>
  </si>
  <si>
    <t>2027-11-30</t>
  </si>
  <si>
    <t>2028-08-21</t>
  </si>
  <si>
    <t>2028-01-12</t>
  </si>
  <si>
    <t>2031-12-08</t>
  </si>
  <si>
    <t>2028-12-14</t>
  </si>
  <si>
    <t>EMnt</t>
  </si>
  <si>
    <t>2025-02-26</t>
  </si>
  <si>
    <t>2025-03-27</t>
  </si>
  <si>
    <t>09-1</t>
  </si>
  <si>
    <t>2048-10-21</t>
  </si>
  <si>
    <t>REGINN</t>
  </si>
  <si>
    <t>2050-08-20</t>
  </si>
  <si>
    <t>2056-06-28</t>
  </si>
  <si>
    <t>2025-06-20</t>
  </si>
  <si>
    <t>RUB</t>
  </si>
  <si>
    <t>ENOVOS</t>
  </si>
  <si>
    <t>2033-10-23</t>
  </si>
  <si>
    <t>ORKUVE</t>
  </si>
  <si>
    <t>2042-02-18</t>
  </si>
  <si>
    <t>LANASJ</t>
  </si>
  <si>
    <t>2029-08-28</t>
  </si>
  <si>
    <t>2025-02-13</t>
  </si>
  <si>
    <t>MOSCOW</t>
  </si>
  <si>
    <t>RU</t>
  </si>
  <si>
    <t>RUSSIA</t>
  </si>
  <si>
    <t>2028-05-18</t>
  </si>
  <si>
    <t>74</t>
  </si>
  <si>
    <t>ARBOG</t>
  </si>
  <si>
    <t>2025-07-08</t>
  </si>
  <si>
    <t>2026-05-21</t>
  </si>
  <si>
    <t>Emt3</t>
  </si>
  <si>
    <t>Emt5</t>
  </si>
  <si>
    <t>ENERGM</t>
  </si>
  <si>
    <t>2030-12-18</t>
  </si>
  <si>
    <t>12Y</t>
  </si>
  <si>
    <t>2033-10-18</t>
  </si>
  <si>
    <t>071C</t>
  </si>
  <si>
    <t>071B</t>
  </si>
  <si>
    <t>2033-12-15</t>
  </si>
  <si>
    <t>2025-07-28</t>
  </si>
  <si>
    <t>2026-12-30</t>
  </si>
  <si>
    <t>2033-01-27</t>
  </si>
  <si>
    <t>2027-01-12</t>
  </si>
  <si>
    <t>AUTWAL</t>
  </si>
  <si>
    <t>2031-07-27</t>
  </si>
  <si>
    <t>STVMAT</t>
  </si>
  <si>
    <t>2031-07-20</t>
  </si>
  <si>
    <t>2025-12-30</t>
  </si>
  <si>
    <t>eMtn</t>
  </si>
  <si>
    <t>2033-07-08</t>
  </si>
  <si>
    <t>SUNDEL</t>
  </si>
  <si>
    <t>2031-07-09</t>
  </si>
  <si>
    <t>2029-01-10</t>
  </si>
  <si>
    <t>2026-12-22</t>
  </si>
  <si>
    <t>BIGGPR</t>
  </si>
  <si>
    <t>2035-08-02</t>
  </si>
  <si>
    <t>2036-12-16</t>
  </si>
  <si>
    <t>PORVAG</t>
  </si>
  <si>
    <t>2033-01-24</t>
  </si>
  <si>
    <t>2030-10-26</t>
  </si>
  <si>
    <t>2030-09-25</t>
  </si>
  <si>
    <t>091B</t>
  </si>
  <si>
    <t>PUTABLE</t>
  </si>
  <si>
    <t>2029-06-30</t>
  </si>
  <si>
    <t>11</t>
  </si>
  <si>
    <t>2025-02-18</t>
  </si>
  <si>
    <t>ENEBUR</t>
  </si>
  <si>
    <t>2028-08-16</t>
  </si>
  <si>
    <t>08z/</t>
  </si>
  <si>
    <t>09l/</t>
  </si>
  <si>
    <t>09m/</t>
  </si>
  <si>
    <t>2031-04-05</t>
  </si>
  <si>
    <t>2030-03-05</t>
  </si>
  <si>
    <t>2024-08-05</t>
  </si>
  <si>
    <t>2028-09-20</t>
  </si>
  <si>
    <t>2030-09-20</t>
  </si>
  <si>
    <t>LANKBK</t>
  </si>
  <si>
    <t>2028-05-16</t>
  </si>
  <si>
    <t>2026-08-20</t>
  </si>
  <si>
    <t>10h/</t>
  </si>
  <si>
    <t>10g/</t>
  </si>
  <si>
    <t>2031-10-13</t>
  </si>
  <si>
    <t>10i/</t>
  </si>
  <si>
    <t>2031-02-17</t>
  </si>
  <si>
    <t>2027-11-05</t>
  </si>
  <si>
    <t>11f/</t>
  </si>
  <si>
    <t>2027-10-18</t>
  </si>
  <si>
    <t>2031-10-20</t>
  </si>
  <si>
    <t>2029-05-15</t>
  </si>
  <si>
    <t>2025-05-05</t>
  </si>
  <si>
    <t>2029-08-31</t>
  </si>
  <si>
    <t>2024-09-02</t>
  </si>
  <si>
    <t>2025-12-02</t>
  </si>
  <si>
    <t>2035-11-20</t>
  </si>
  <si>
    <t>1904</t>
  </si>
  <si>
    <t>2030-10-28</t>
  </si>
  <si>
    <t>2024-07-29</t>
  </si>
  <si>
    <t>517</t>
  </si>
  <si>
    <t>2024-08-26</t>
  </si>
  <si>
    <t>2024-07-23</t>
  </si>
  <si>
    <t>2031-01-20</t>
  </si>
  <si>
    <t>2026-12-09</t>
  </si>
  <si>
    <t>2030-01-18</t>
  </si>
  <si>
    <t>2026-02-04</t>
  </si>
  <si>
    <t>2025-02-04</t>
  </si>
  <si>
    <t>2025-04-04</t>
  </si>
  <si>
    <t>2024-05-09</t>
  </si>
  <si>
    <t>2030-04-29</t>
  </si>
  <si>
    <t>04zk</t>
  </si>
  <si>
    <t>2025-05-03</t>
  </si>
  <si>
    <t>06b/</t>
  </si>
  <si>
    <t>06c/</t>
  </si>
  <si>
    <t>06d/</t>
  </si>
  <si>
    <t>2027-06-03</t>
  </si>
  <si>
    <t>06e/</t>
  </si>
  <si>
    <t>2028-06-02</t>
  </si>
  <si>
    <t>06f/</t>
  </si>
  <si>
    <t>2030-12-17</t>
  </si>
  <si>
    <t>2028-12-04</t>
  </si>
  <si>
    <t>2025-11-11</t>
  </si>
  <si>
    <t>2028-11-20</t>
  </si>
  <si>
    <t>2030-11-18</t>
  </si>
  <si>
    <t>0000</t>
  </si>
  <si>
    <t>2029-11-19</t>
  </si>
  <si>
    <t>07b/</t>
  </si>
  <si>
    <t>07c/</t>
  </si>
  <si>
    <t>07d/</t>
  </si>
  <si>
    <t>2028-07-04</t>
  </si>
  <si>
    <t>07e/</t>
  </si>
  <si>
    <t>2030-07-01</t>
  </si>
  <si>
    <t>07f/</t>
  </si>
  <si>
    <t>2027-06-02</t>
  </si>
  <si>
    <t>2029-05-31</t>
  </si>
  <si>
    <t>PTSB</t>
  </si>
  <si>
    <t>2024-07-16</t>
  </si>
  <si>
    <t>2028-07-17</t>
  </si>
  <si>
    <t>2027-07-26</t>
  </si>
  <si>
    <t>2032-07-13</t>
  </si>
  <si>
    <t>2025-07-18</t>
  </si>
  <si>
    <t>2027-08-04</t>
  </si>
  <si>
    <t>2030-10-25</t>
  </si>
  <si>
    <t>08p/</t>
  </si>
  <si>
    <t>2030-11-07</t>
  </si>
  <si>
    <t>ELECSA</t>
  </si>
  <si>
    <t>2031-10-17</t>
  </si>
  <si>
    <t>TENSIO</t>
  </si>
  <si>
    <t>2029-11-02</t>
  </si>
  <si>
    <t>2028-10-26</t>
  </si>
  <si>
    <t>BIOLIS</t>
  </si>
  <si>
    <t>2032-05-30</t>
  </si>
  <si>
    <t>2024-08-19</t>
  </si>
  <si>
    <t>ODAL</t>
  </si>
  <si>
    <t>2024-07-15</t>
  </si>
  <si>
    <t>2028-02-03</t>
  </si>
  <si>
    <t>2027-10-28</t>
  </si>
  <si>
    <t>2024-11-04</t>
  </si>
  <si>
    <t>2024-09-12</t>
  </si>
  <si>
    <t>SSTAGR</t>
  </si>
  <si>
    <t>2030-10-31</t>
  </si>
  <si>
    <t>2031-02-28</t>
  </si>
  <si>
    <t>07q/</t>
  </si>
  <si>
    <t>2031-07-30</t>
  </si>
  <si>
    <t>2027-08-19</t>
  </si>
  <si>
    <t>08j/</t>
  </si>
  <si>
    <t>2031-08-19</t>
  </si>
  <si>
    <t>08n/</t>
  </si>
  <si>
    <t>08k/</t>
  </si>
  <si>
    <t>2030-08-19</t>
  </si>
  <si>
    <t>08m/</t>
  </si>
  <si>
    <t>2029-08-23</t>
  </si>
  <si>
    <t>08l/</t>
  </si>
  <si>
    <t>2025-03-31</t>
  </si>
  <si>
    <t>2027-09-23</t>
  </si>
  <si>
    <t>2025-10-04</t>
  </si>
  <si>
    <t>2028-04-20</t>
  </si>
  <si>
    <t>04i/</t>
  </si>
  <si>
    <t>2033-03-01</t>
  </si>
  <si>
    <t>SKUENO</t>
  </si>
  <si>
    <t>2027-10-03</t>
  </si>
  <si>
    <t>2029-06-05</t>
  </si>
  <si>
    <t>2038-11-10</t>
  </si>
  <si>
    <t>2031-12-09</t>
  </si>
  <si>
    <t>2035-11-09</t>
  </si>
  <si>
    <t>2032-11-09</t>
  </si>
  <si>
    <t>2029-11-08</t>
  </si>
  <si>
    <t>11a/</t>
  </si>
  <si>
    <t>2028-11-29</t>
  </si>
  <si>
    <t>2031-12-03</t>
  </si>
  <si>
    <t>12i/</t>
  </si>
  <si>
    <t>12e/</t>
  </si>
  <si>
    <t>12f/</t>
  </si>
  <si>
    <t>12h/</t>
  </si>
  <si>
    <t>2029-12-03</t>
  </si>
  <si>
    <t>12g/</t>
  </si>
  <si>
    <t>2025-04-08</t>
  </si>
  <si>
    <t>2032-04-12</t>
  </si>
  <si>
    <t>05e/</t>
  </si>
  <si>
    <t>05d/</t>
  </si>
  <si>
    <t>2026-05-05</t>
  </si>
  <si>
    <t>2034-03-29</t>
  </si>
  <si>
    <t>2028-01-07</t>
  </si>
  <si>
    <t>01e/</t>
  </si>
  <si>
    <t>2035-12-06</t>
  </si>
  <si>
    <t>0GH</t>
  </si>
  <si>
    <t>2033-04-06</t>
  </si>
  <si>
    <t>2035-06-29</t>
  </si>
  <si>
    <t>0GG</t>
  </si>
  <si>
    <t>2028-03-23</t>
  </si>
  <si>
    <t>0GF</t>
  </si>
  <si>
    <t>2035-03-31</t>
  </si>
  <si>
    <t>04h/</t>
  </si>
  <si>
    <t>FLEKSP</t>
  </si>
  <si>
    <t>2035-02-14</t>
  </si>
  <si>
    <t>SUKRNO</t>
  </si>
  <si>
    <t>2028-02-29</t>
  </si>
  <si>
    <t>2033-03-17</t>
  </si>
  <si>
    <t>,</t>
  </si>
  <si>
    <t>2028-03-22</t>
  </si>
  <si>
    <t>04f/</t>
  </si>
  <si>
    <t>04j/</t>
  </si>
  <si>
    <t>2030-03-04</t>
  </si>
  <si>
    <t>2035-03-06</t>
  </si>
  <si>
    <t>2032-12-15</t>
  </si>
  <si>
    <t>2027-12-19</t>
  </si>
  <si>
    <t>2033-02-24</t>
  </si>
  <si>
    <t>2027-11-21</t>
  </si>
  <si>
    <t>2028-08-22</t>
  </si>
  <si>
    <t>2027-05-14</t>
  </si>
  <si>
    <t>2028-01-04</t>
  </si>
  <si>
    <t>2031-11-21</t>
  </si>
  <si>
    <t>2039-09-05</t>
  </si>
  <si>
    <t>2032-11-15</t>
  </si>
  <si>
    <t>2029-09-24</t>
  </si>
  <si>
    <t>2028-09-04</t>
  </si>
  <si>
    <t>2030-09-16</t>
  </si>
  <si>
    <t>2025-09-09</t>
  </si>
  <si>
    <t>2030-09-06</t>
  </si>
  <si>
    <t>2031-11-20</t>
  </si>
  <si>
    <t>2034-09-22</t>
  </si>
  <si>
    <t>2024-08-08</t>
  </si>
  <si>
    <t>0GD</t>
  </si>
  <si>
    <t>2030-03-26</t>
  </si>
  <si>
    <t>2035-03-22</t>
  </si>
  <si>
    <t>2031-04-16</t>
  </si>
  <si>
    <t>2034-12-12</t>
  </si>
  <si>
    <t>2029-01-08</t>
  </si>
  <si>
    <t>2025-07-20</t>
  </si>
  <si>
    <t>2030-10-09</t>
  </si>
  <si>
    <t>NGN</t>
  </si>
  <si>
    <t>2030-03-25</t>
  </si>
  <si>
    <t>MORGNO</t>
  </si>
  <si>
    <t>02w/</t>
  </si>
  <si>
    <t>2032-02-24</t>
  </si>
  <si>
    <t>02zA</t>
  </si>
  <si>
    <t>02v/</t>
  </si>
  <si>
    <t>02x/</t>
  </si>
  <si>
    <t>2024-05-15</t>
  </si>
  <si>
    <t>02u/</t>
  </si>
  <si>
    <t>2028-09-10</t>
  </si>
  <si>
    <t>2028-05-05</t>
  </si>
  <si>
    <t>2034-09-04</t>
  </si>
  <si>
    <t>0GJ</t>
  </si>
  <si>
    <t>2030-05-06</t>
  </si>
  <si>
    <t>2034-05-08</t>
  </si>
  <si>
    <t>OGK</t>
  </si>
  <si>
    <t>02e/</t>
  </si>
  <si>
    <t>2027-02-03</t>
  </si>
  <si>
    <t>02l</t>
  </si>
  <si>
    <t>2031-04-28</t>
  </si>
  <si>
    <t>EMnT</t>
  </si>
  <si>
    <t>2031-04-21</t>
  </si>
  <si>
    <t>2031-05-07</t>
  </si>
  <si>
    <t>02c/</t>
  </si>
  <si>
    <t>2036-04-26</t>
  </si>
  <si>
    <t>02d/</t>
  </si>
  <si>
    <t>2032-02-02</t>
  </si>
  <si>
    <t>02f/</t>
  </si>
  <si>
    <t>2030-05-07</t>
  </si>
  <si>
    <t>02b/</t>
  </si>
  <si>
    <t>2028-03-20</t>
  </si>
  <si>
    <t>2029-12-04</t>
  </si>
  <si>
    <t>2027-06-18</t>
  </si>
  <si>
    <t>2026-08-19</t>
  </si>
  <si>
    <t>2033-06-03</t>
  </si>
  <si>
    <t>2034-01-27</t>
  </si>
  <si>
    <t>HOMIBB</t>
  </si>
  <si>
    <t>2031-02-25</t>
  </si>
  <si>
    <t>2035-05-07</t>
  </si>
  <si>
    <t>2031-06-04</t>
  </si>
  <si>
    <t>03q/</t>
  </si>
  <si>
    <t>2029-03-23</t>
  </si>
  <si>
    <t>03t/</t>
  </si>
  <si>
    <t>2030-07-22</t>
  </si>
  <si>
    <t>07s/</t>
  </si>
  <si>
    <t>2026-06-25</t>
  </si>
  <si>
    <t>2030-07-09</t>
  </si>
  <si>
    <t>07r/</t>
  </si>
  <si>
    <t>2029-07-23</t>
  </si>
  <si>
    <t>07o/</t>
  </si>
  <si>
    <t>2031-07-23</t>
  </si>
  <si>
    <t>07p/</t>
  </si>
  <si>
    <t>2032-03-18</t>
  </si>
  <si>
    <t>2027-03-18</t>
  </si>
  <si>
    <t>2030-06-25</t>
  </si>
  <si>
    <t>2031-06-28</t>
  </si>
  <si>
    <t>2034-10-09</t>
  </si>
  <si>
    <t>2042-03-08</t>
  </si>
  <si>
    <t>2028-07-03</t>
  </si>
  <si>
    <t>Amt Out (USD)</t>
  </si>
  <si>
    <t>Amt Issued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</si>
</sst>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quot;$&quot;#,##0"/>
  </numFmts>
  <fonts count="20" x14ac:knownFonts="1">
    <font>
      <sz val="11"/>
      <color theme="1"/>
      <name val="Calibri"/>
      <family val="2"/>
      <scheme val="minor"/>
    </font>
    <font>
      <b/>
      <sz val="11"/>
      <color indexed="8"/>
      <name val="Calibri"/>
      <family val="2"/>
    </font>
    <font>
      <b/>
      <sz val="11"/>
      <color indexed="9"/>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
      <patternFill patternType="solid">
        <fgColor rgb="FFFAC09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3" fillId="10"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9" fillId="9" borderId="0" applyNumberFormat="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9" fillId="3" borderId="0" applyNumberFormat="0" applyBorder="0" applyAlignment="0" applyProtection="0"/>
    <xf numFmtId="0" fontId="2" fillId="33" borderId="0"/>
    <xf numFmtId="0" fontId="1" fillId="0" borderId="0">
      <alignment horizontal="centerContinuous"/>
    </xf>
    <xf numFmtId="0" fontId="3" fillId="0" borderId="0" applyNumberFormat="0" applyFont="0" applyFill="0" applyBorder="0" applyProtection="0">
      <alignment wrapText="1"/>
    </xf>
    <xf numFmtId="0" fontId="1" fillId="34" borderId="0"/>
    <xf numFmtId="0" fontId="13" fillId="6" borderId="4" applyNumberFormat="0" applyAlignment="0" applyProtection="0"/>
    <xf numFmtId="0" fontId="15" fillId="7" borderId="7" applyNumberFormat="0" applyAlignment="0" applyProtection="0"/>
    <xf numFmtId="0" fontId="17" fillId="0" borderId="0" applyNumberFormat="0" applyFill="0" applyBorder="0" applyAlignment="0" applyProtection="0"/>
    <xf numFmtId="0" fontId="8" fillId="2" borderId="0" applyNumberFormat="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11" fillId="5" borderId="4" applyNumberFormat="0" applyAlignment="0" applyProtection="0"/>
    <xf numFmtId="0" fontId="14" fillId="0" borderId="6" applyNumberFormat="0" applyFill="0" applyAlignment="0" applyProtection="0"/>
    <xf numFmtId="0" fontId="10" fillId="4" borderId="0" applyNumberFormat="0" applyBorder="0" applyAlignment="0" applyProtection="0"/>
    <xf numFmtId="0" fontId="3" fillId="8" borderId="8" applyNumberFormat="0" applyFont="0" applyAlignment="0" applyProtection="0"/>
    <xf numFmtId="0" fontId="12" fillId="6" borderId="5" applyNumberFormat="0" applyAlignment="0" applyProtection="0"/>
    <xf numFmtId="0" fontId="4" fillId="0" borderId="0" applyNumberFormat="0" applyFill="0" applyBorder="0" applyAlignment="0" applyProtection="0"/>
    <xf numFmtId="0" fontId="18" fillId="0" borderId="9" applyNumberFormat="0" applyFill="0" applyAlignment="0" applyProtection="0"/>
    <xf numFmtId="0" fontId="16" fillId="0" borderId="0" applyNumberFormat="0" applyFill="0" applyBorder="0" applyAlignment="0" applyProtection="0"/>
  </cellStyleXfs>
  <cellXfs count="9">
    <xf numFmtId="0" fontId="0" fillId="0" borderId="0" xfId="0"/>
    <xf numFmtId="0" fontId="2" fillId="33" borderId="0" xfId="26"/>
    <xf numFmtId="0" fontId="3" fillId="0" borderId="0" xfId="28" applyFont="1">
      <alignment wrapText="1"/>
    </xf>
    <xf numFmtId="0" fontId="1" fillId="34" borderId="0" xfId="29"/>
    <xf numFmtId="0" fontId="0" fillId="0" borderId="0" xfId="0"/>
    <xf numFmtId="0" fontId="1" fillId="0" borderId="0" xfId="27" applyAlignment="1">
      <alignment horizontal="center"/>
    </xf>
    <xf numFmtId="0" fontId="2" fillId="33" borderId="0" xfId="26"/>
    <xf numFmtId="166" fontId="2" fillId="33" borderId="0" xfId="26" applyNumberFormat="1"/>
    <xf numFmtId="166" fontId="0" fillId="0" borderId="0" xfId="0" applyNumberFormat="1"/>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lp_column_header" xfId="26" xr:uid="{00000000-0005-0000-0000-000019000000}"/>
    <cellStyle name="blp_financial_statement_name" xfId="27" xr:uid="{00000000-0005-0000-0000-00001A000000}"/>
    <cellStyle name="blp_multiline_cell" xfId="28" xr:uid="{00000000-0005-0000-0000-00001B000000}"/>
    <cellStyle name="blp_row_header" xfId="29" xr:uid="{00000000-0005-0000-0000-00001C000000}"/>
    <cellStyle name="Calculation" xfId="30" builtinId="22" customBuiltin="1"/>
    <cellStyle name="Check Cell" xfId="31" builtinId="23" customBuiltin="1"/>
    <cellStyle name="Explanatory Text" xfId="32" builtinId="53" customBuiltin="1"/>
    <cellStyle name="Good" xfId="33" builtinId="26" customBuiltin="1"/>
    <cellStyle name="Heading 1" xfId="34" builtinId="16" customBuiltin="1"/>
    <cellStyle name="Heading 2" xfId="35" builtinId="17" customBuiltin="1"/>
    <cellStyle name="Heading 3" xfId="36" builtinId="18" customBuiltin="1"/>
    <cellStyle name="Heading 4" xfId="37" builtinId="19" customBuiltin="1"/>
    <cellStyle name="Input" xfId="38" builtinId="20" customBuiltin="1"/>
    <cellStyle name="Linked Cell" xfId="39" builtinId="24" customBuiltin="1"/>
    <cellStyle name="Neutral" xfId="40" builtinId="28" customBuiltin="1"/>
    <cellStyle name="Normal" xfId="0" builtinId="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25"/>
  <sheetViews>
    <sheetView workbookViewId="0">
      <selection activeCell="C13" sqref="A1:O3425"/>
    </sheetView>
  </sheetViews>
  <sheetFormatPr defaultRowHeight="14.4" x14ac:dyDescent="0.3"/>
  <cols>
    <col min="1" max="11" width="9.109375" bestFit="1" customWidth="1"/>
    <col min="12" max="13" width="15" bestFit="1" customWidth="1"/>
    <col min="14" max="15" width="9.109375" bestFit="1"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e">
        <f ca="1">_xll.BDP("ZD725868 Corp","TICKER")</f>
        <v>#NAME?</v>
      </c>
      <c r="C2" t="e">
        <f ca="1">_xll.BDP("ZD725868 Corp","RTG_MOODY")</f>
        <v>#NAME?</v>
      </c>
      <c r="D2" t="e">
        <f ca="1">_xll.BDP("ZD725868 Corp","BB_COMPOSITE")</f>
        <v>#NAME?</v>
      </c>
      <c r="E2" t="e">
        <f ca="1">_xll.BDP("ZD725868 Corp","CNTRY_OF_INCORPORATION")</f>
        <v>#NAME?</v>
      </c>
      <c r="F2" t="e">
        <f ca="1">_xll.BDP("ZD725868 Corp","COUNTRY_FULL_NAME")</f>
        <v>#NAME?</v>
      </c>
      <c r="G2" t="e">
        <f ca="1">_xll.BDP("ZD725868 Corp","MATURITY")</f>
        <v>#NAME?</v>
      </c>
      <c r="H2" t="e">
        <f ca="1">_xll.BDP("ZD725868 Corp","MTY_TYP")</f>
        <v>#NAME?</v>
      </c>
      <c r="I2" t="e">
        <f ca="1">_xll.BDP("ZD725868 Corp","SERIES")</f>
        <v>#NAME?</v>
      </c>
      <c r="J2" t="e">
        <f ca="1">_xll.BDP("ZD725868 Corp","CRNCY")</f>
        <v>#NAME?</v>
      </c>
      <c r="K2" t="e">
        <f ca="1">_xll.BDP("ZD725868 Corp","CPN")</f>
        <v>#NAME?</v>
      </c>
      <c r="L2">
        <v>543175000</v>
      </c>
      <c r="M2">
        <v>543175000</v>
      </c>
      <c r="N2" t="e">
        <f ca="1">_xll.BDP("ZD725868 Corp","ECBC_COVERED_BD_LABEL_INDICATOR")</f>
        <v>#NAME?</v>
      </c>
      <c r="O2" t="e">
        <f ca="1">_xll.BDP("ZD725868 Corp","SUSTAIN_THEMED_INSTRMNT_INDCTR")</f>
        <v>#NAME?</v>
      </c>
    </row>
    <row r="3" spans="1:15" x14ac:dyDescent="0.3">
      <c r="A3" t="s">
        <v>16</v>
      </c>
      <c r="B3" t="e">
        <f ca="1">_xll.BDP("ZD688877 Corp","TICKER")</f>
        <v>#NAME?</v>
      </c>
      <c r="C3" t="e">
        <f ca="1">_xll.BDP("ZD688877 Corp","RTG_MOODY")</f>
        <v>#NAME?</v>
      </c>
      <c r="D3" t="e">
        <f ca="1">_xll.BDP("ZD688877 Corp","BB_COMPOSITE")</f>
        <v>#NAME?</v>
      </c>
      <c r="E3" t="e">
        <f ca="1">_xll.BDP("ZD688877 Corp","CNTRY_OF_INCORPORATION")</f>
        <v>#NAME?</v>
      </c>
      <c r="F3" t="e">
        <f ca="1">_xll.BDP("ZD688877 Corp","COUNTRY_FULL_NAME")</f>
        <v>#NAME?</v>
      </c>
      <c r="G3" t="e">
        <f ca="1">_xll.BDP("ZD688877 Corp","MATURITY")</f>
        <v>#NAME?</v>
      </c>
      <c r="H3" t="e">
        <f ca="1">_xll.BDP("ZD688877 Corp","MTY_TYP")</f>
        <v>#NAME?</v>
      </c>
      <c r="I3" t="e">
        <f ca="1">_xll.BDP("ZD688877 Corp","SERIES")</f>
        <v>#NAME?</v>
      </c>
      <c r="J3" t="e">
        <f ca="1">_xll.BDP("ZD688877 Corp","CRNCY")</f>
        <v>#NAME?</v>
      </c>
      <c r="K3" t="e">
        <f ca="1">_xll.BDP("ZD688877 Corp","CPN")</f>
        <v>#NAME?</v>
      </c>
      <c r="L3">
        <v>597184500</v>
      </c>
      <c r="M3">
        <v>597184500</v>
      </c>
      <c r="N3" t="e">
        <f ca="1">_xll.BDP("ZD688877 Corp","ECBC_COVERED_BD_LABEL_INDICATOR")</f>
        <v>#NAME?</v>
      </c>
      <c r="O3" t="e">
        <f ca="1">_xll.BDP("ZD688877 Corp","SUSTAIN_THEMED_INSTRMNT_INDCTR")</f>
        <v>#NAME?</v>
      </c>
    </row>
    <row r="4" spans="1:15" x14ac:dyDescent="0.3">
      <c r="A4" t="s">
        <v>17</v>
      </c>
      <c r="B4" t="e">
        <f ca="1">_xll.BDP("ZD687149 Corp","TICKER")</f>
        <v>#NAME?</v>
      </c>
      <c r="C4" t="e">
        <f ca="1">_xll.BDP("ZD687149 Corp","RTG_MOODY")</f>
        <v>#NAME?</v>
      </c>
      <c r="D4" t="e">
        <f ca="1">_xll.BDP("ZD687149 Corp","BB_COMPOSITE")</f>
        <v>#NAME?</v>
      </c>
      <c r="E4" t="e">
        <f ca="1">_xll.BDP("ZD687149 Corp","CNTRY_OF_INCORPORATION")</f>
        <v>#NAME?</v>
      </c>
      <c r="F4" t="e">
        <f ca="1">_xll.BDP("ZD687149 Corp","COUNTRY_FULL_NAME")</f>
        <v>#NAME?</v>
      </c>
      <c r="G4" t="e">
        <f ca="1">_xll.BDP("ZD687149 Corp","MATURITY")</f>
        <v>#NAME?</v>
      </c>
      <c r="H4" t="e">
        <f ca="1">_xll.BDP("ZD687149 Corp","MTY_TYP")</f>
        <v>#NAME?</v>
      </c>
      <c r="I4" t="e">
        <f ca="1">_xll.BDP("ZD687149 Corp","SERIES")</f>
        <v>#NAME?</v>
      </c>
      <c r="J4" t="e">
        <f ca="1">_xll.BDP("ZD687149 Corp","CRNCY")</f>
        <v>#NAME?</v>
      </c>
      <c r="K4" t="e">
        <f ca="1">_xll.BDP("ZD687149 Corp","CPN")</f>
        <v>#NAME?</v>
      </c>
      <c r="L4">
        <v>814342500</v>
      </c>
      <c r="M4">
        <v>814342500</v>
      </c>
      <c r="N4" t="e">
        <f ca="1">_xll.BDP("ZD687149 Corp","ECBC_COVERED_BD_LABEL_INDICATOR")</f>
        <v>#NAME?</v>
      </c>
      <c r="O4" t="e">
        <f ca="1">_xll.BDP("ZD687149 Corp","SUSTAIN_THEMED_INSTRMNT_INDCTR")</f>
        <v>#NAME?</v>
      </c>
    </row>
    <row r="5" spans="1:15" x14ac:dyDescent="0.3">
      <c r="A5" t="s">
        <v>18</v>
      </c>
      <c r="B5" t="e">
        <f ca="1">_xll.BDP("ZD824203 Corp","TICKER")</f>
        <v>#NAME?</v>
      </c>
      <c r="C5" t="e">
        <f ca="1">_xll.BDP("ZD824203 Corp","RTG_MOODY")</f>
        <v>#NAME?</v>
      </c>
      <c r="D5" t="e">
        <f ca="1">_xll.BDP("ZD824203 Corp","BB_COMPOSITE")</f>
        <v>#NAME?</v>
      </c>
      <c r="E5" t="e">
        <f ca="1">_xll.BDP("ZD824203 Corp","CNTRY_OF_INCORPORATION")</f>
        <v>#NAME?</v>
      </c>
      <c r="F5" t="e">
        <f ca="1">_xll.BDP("ZD824203 Corp","COUNTRY_FULL_NAME")</f>
        <v>#NAME?</v>
      </c>
      <c r="G5" t="e">
        <f ca="1">_xll.BDP("ZD824203 Corp","MATURITY")</f>
        <v>#NAME?</v>
      </c>
      <c r="H5" t="e">
        <f ca="1">_xll.BDP("ZD824203 Corp","MTY_TYP")</f>
        <v>#NAME?</v>
      </c>
      <c r="I5" t="e">
        <f ca="1">_xll.BDP("ZD824203 Corp","SERIES")</f>
        <v>#NAME?</v>
      </c>
      <c r="J5" t="e">
        <f ca="1">_xll.BDP("ZD824203 Corp","CRNCY")</f>
        <v>#NAME?</v>
      </c>
      <c r="K5" t="e">
        <f ca="1">_xll.BDP("ZD824203 Corp","CPN")</f>
        <v>#NAME?</v>
      </c>
      <c r="L5">
        <v>1083650000</v>
      </c>
      <c r="M5">
        <v>1083650000</v>
      </c>
      <c r="N5" t="e">
        <f ca="1">_xll.BDP("ZD824203 Corp","ECBC_COVERED_BD_LABEL_INDICATOR")</f>
        <v>#NAME?</v>
      </c>
      <c r="O5" t="e">
        <f ca="1">_xll.BDP("ZD824203 Corp","SUSTAIN_THEMED_INSTRMNT_INDCTR")</f>
        <v>#NAME?</v>
      </c>
    </row>
    <row r="6" spans="1:15" x14ac:dyDescent="0.3">
      <c r="A6" t="s">
        <v>16</v>
      </c>
      <c r="B6" t="e">
        <f ca="1">_xll.BDP("ZD686016 Corp","TICKER")</f>
        <v>#NAME?</v>
      </c>
      <c r="C6" t="e">
        <f ca="1">_xll.BDP("ZD686016 Corp","RTG_MOODY")</f>
        <v>#NAME?</v>
      </c>
      <c r="D6" t="e">
        <f ca="1">_xll.BDP("ZD686016 Corp","BB_COMPOSITE")</f>
        <v>#NAME?</v>
      </c>
      <c r="E6" t="e">
        <f ca="1">_xll.BDP("ZD686016 Corp","CNTRY_OF_INCORPORATION")</f>
        <v>#NAME?</v>
      </c>
      <c r="F6" t="e">
        <f ca="1">_xll.BDP("ZD686016 Corp","COUNTRY_FULL_NAME")</f>
        <v>#NAME?</v>
      </c>
      <c r="G6" t="e">
        <f ca="1">_xll.BDP("ZD686016 Corp","MATURITY")</f>
        <v>#NAME?</v>
      </c>
      <c r="H6" t="e">
        <f ca="1">_xll.BDP("ZD686016 Corp","MTY_TYP")</f>
        <v>#NAME?</v>
      </c>
      <c r="I6" t="e">
        <f ca="1">_xll.BDP("ZD686016 Corp","SERIES")</f>
        <v>#NAME?</v>
      </c>
      <c r="J6" t="e">
        <f ca="1">_xll.BDP("ZD686016 Corp","CRNCY")</f>
        <v>#NAME?</v>
      </c>
      <c r="K6" t="e">
        <f ca="1">_xll.BDP("ZD686016 Corp","CPN")</f>
        <v>#NAME?</v>
      </c>
      <c r="L6">
        <v>597184500</v>
      </c>
      <c r="M6">
        <v>597184500</v>
      </c>
      <c r="N6" t="e">
        <f ca="1">_xll.BDP("ZD686016 Corp","ECBC_COVERED_BD_LABEL_INDICATOR")</f>
        <v>#NAME?</v>
      </c>
      <c r="O6" t="e">
        <f ca="1">_xll.BDP("ZD686016 Corp","SUSTAIN_THEMED_INSTRMNT_INDCTR")</f>
        <v>#NAME?</v>
      </c>
    </row>
    <row r="7" spans="1:15" x14ac:dyDescent="0.3">
      <c r="A7" t="s">
        <v>19</v>
      </c>
      <c r="B7" t="e">
        <f ca="1">_xll.BDP("ZM743332 Corp","TICKER")</f>
        <v>#NAME?</v>
      </c>
      <c r="C7" t="e">
        <f ca="1">_xll.BDP("ZM743332 Corp","RTG_MOODY")</f>
        <v>#NAME?</v>
      </c>
      <c r="D7" t="e">
        <f ca="1">_xll.BDP("ZM743332 Corp","BB_COMPOSITE")</f>
        <v>#NAME?</v>
      </c>
      <c r="E7" t="e">
        <f ca="1">_xll.BDP("ZM743332 Corp","CNTRY_OF_INCORPORATION")</f>
        <v>#NAME?</v>
      </c>
      <c r="F7" t="e">
        <f ca="1">_xll.BDP("ZM743332 Corp","COUNTRY_FULL_NAME")</f>
        <v>#NAME?</v>
      </c>
      <c r="G7" t="e">
        <f ca="1">_xll.BDP("ZM743332 Corp","MATURITY")</f>
        <v>#NAME?</v>
      </c>
      <c r="H7" t="e">
        <f ca="1">_xll.BDP("ZM743332 Corp","MTY_TYP")</f>
        <v>#NAME?</v>
      </c>
      <c r="I7" t="e">
        <f ca="1">_xll.BDP("ZM743332 Corp","SERIES")</f>
        <v>#NAME?</v>
      </c>
      <c r="J7" t="e">
        <f ca="1">_xll.BDP("ZM743332 Corp","CRNCY")</f>
        <v>#NAME?</v>
      </c>
      <c r="K7" t="e">
        <f ca="1">_xll.BDP("ZM743332 Corp","CPN")</f>
        <v>#NAME?</v>
      </c>
      <c r="L7">
        <v>535660000</v>
      </c>
      <c r="M7">
        <v>535660000</v>
      </c>
      <c r="N7" t="e">
        <f ca="1">_xll.BDP("ZM743332 Corp","ECBC_COVERED_BD_LABEL_INDICATOR")</f>
        <v>#NAME?</v>
      </c>
      <c r="O7" t="e">
        <f ca="1">_xll.BDP("ZM743332 Corp","SUSTAIN_THEMED_INSTRMNT_INDCTR")</f>
        <v>#NAME?</v>
      </c>
    </row>
    <row r="8" spans="1:15" x14ac:dyDescent="0.3">
      <c r="A8" t="s">
        <v>20</v>
      </c>
      <c r="B8" t="e">
        <f ca="1">_xll.BDP("ZD485225 Corp","TICKER")</f>
        <v>#NAME?</v>
      </c>
      <c r="C8" t="e">
        <f ca="1">_xll.BDP("ZD485225 Corp","RTG_MOODY")</f>
        <v>#NAME?</v>
      </c>
      <c r="D8" t="e">
        <f ca="1">_xll.BDP("ZD485225 Corp","BB_COMPOSITE")</f>
        <v>#NAME?</v>
      </c>
      <c r="E8" t="e">
        <f ca="1">_xll.BDP("ZD485225 Corp","CNTRY_OF_INCORPORATION")</f>
        <v>#NAME?</v>
      </c>
      <c r="F8" t="e">
        <f ca="1">_xll.BDP("ZD485225 Corp","COUNTRY_FULL_NAME")</f>
        <v>#NAME?</v>
      </c>
      <c r="G8" t="e">
        <f ca="1">_xll.BDP("ZD485225 Corp","MATURITY")</f>
        <v>#NAME?</v>
      </c>
      <c r="H8" t="e">
        <f ca="1">_xll.BDP("ZD485225 Corp","MTY_TYP")</f>
        <v>#NAME?</v>
      </c>
      <c r="I8" t="e">
        <f ca="1">_xll.BDP("ZD485225 Corp","SERIES")</f>
        <v>#NAME?</v>
      </c>
      <c r="J8" t="e">
        <f ca="1">_xll.BDP("ZD485225 Corp","CRNCY")</f>
        <v>#NAME?</v>
      </c>
      <c r="K8" t="e">
        <f ca="1">_xll.BDP("ZD485225 Corp","CPN")</f>
        <v>#NAME?</v>
      </c>
      <c r="L8">
        <v>1197218000</v>
      </c>
      <c r="M8">
        <v>1197218000</v>
      </c>
      <c r="N8" t="e">
        <f ca="1">_xll.BDP("ZD485225 Corp","ECBC_COVERED_BD_LABEL_INDICATOR")</f>
        <v>#NAME?</v>
      </c>
      <c r="O8" t="e">
        <f ca="1">_xll.BDP("ZD485225 Corp","SUSTAIN_THEMED_INSTRMNT_INDCTR")</f>
        <v>#NAME?</v>
      </c>
    </row>
    <row r="9" spans="1:15" x14ac:dyDescent="0.3">
      <c r="A9" t="s">
        <v>21</v>
      </c>
      <c r="B9" t="e">
        <f ca="1">_xll.BDP("ZD794032 Corp","TICKER")</f>
        <v>#NAME?</v>
      </c>
      <c r="C9" t="e">
        <f ca="1">_xll.BDP("ZD794032 Corp","RTG_MOODY")</f>
        <v>#NAME?</v>
      </c>
      <c r="D9" t="e">
        <f ca="1">_xll.BDP("ZD794032 Corp","BB_COMPOSITE")</f>
        <v>#NAME?</v>
      </c>
      <c r="E9" t="e">
        <f ca="1">_xll.BDP("ZD794032 Corp","CNTRY_OF_INCORPORATION")</f>
        <v>#NAME?</v>
      </c>
      <c r="F9" t="e">
        <f ca="1">_xll.BDP("ZD794032 Corp","COUNTRY_FULL_NAME")</f>
        <v>#NAME?</v>
      </c>
      <c r="G9" t="e">
        <f ca="1">_xll.BDP("ZD794032 Corp","MATURITY")</f>
        <v>#NAME?</v>
      </c>
      <c r="H9" t="e">
        <f ca="1">_xll.BDP("ZD794032 Corp","MTY_TYP")</f>
        <v>#NAME?</v>
      </c>
      <c r="I9" t="e">
        <f ca="1">_xll.BDP("ZD794032 Corp","SERIES")</f>
        <v>#NAME?</v>
      </c>
      <c r="J9" t="e">
        <f ca="1">_xll.BDP("ZD794032 Corp","CRNCY")</f>
        <v>#NAME?</v>
      </c>
      <c r="K9" t="e">
        <f ca="1">_xll.BDP("ZD794032 Corp","CPN")</f>
        <v>#NAME?</v>
      </c>
      <c r="L9">
        <v>1083060000</v>
      </c>
      <c r="M9">
        <v>1083060000</v>
      </c>
      <c r="N9" t="e">
        <f ca="1">_xll.BDP("ZD794032 Corp","ECBC_COVERED_BD_LABEL_INDICATOR")</f>
        <v>#NAME?</v>
      </c>
      <c r="O9" t="e">
        <f ca="1">_xll.BDP("ZD794032 Corp","SUSTAIN_THEMED_INSTRMNT_INDCTR")</f>
        <v>#NAME?</v>
      </c>
    </row>
    <row r="10" spans="1:15" x14ac:dyDescent="0.3">
      <c r="A10" t="s">
        <v>22</v>
      </c>
      <c r="B10" t="e">
        <f ca="1">_xll.BDP("ZD639214 Corp","TICKER")</f>
        <v>#NAME?</v>
      </c>
      <c r="C10" t="e">
        <f ca="1">_xll.BDP("ZD639214 Corp","RTG_MOODY")</f>
        <v>#NAME?</v>
      </c>
      <c r="D10" t="e">
        <f ca="1">_xll.BDP("ZD639214 Corp","BB_COMPOSITE")</f>
        <v>#NAME?</v>
      </c>
      <c r="E10" t="e">
        <f ca="1">_xll.BDP("ZD639214 Corp","CNTRY_OF_INCORPORATION")</f>
        <v>#NAME?</v>
      </c>
      <c r="F10" t="e">
        <f ca="1">_xll.BDP("ZD639214 Corp","COUNTRY_FULL_NAME")</f>
        <v>#NAME?</v>
      </c>
      <c r="G10" t="e">
        <f ca="1">_xll.BDP("ZD639214 Corp","MATURITY")</f>
        <v>#NAME?</v>
      </c>
      <c r="H10" t="e">
        <f ca="1">_xll.BDP("ZD639214 Corp","MTY_TYP")</f>
        <v>#NAME?</v>
      </c>
      <c r="I10" t="e">
        <f ca="1">_xll.BDP("ZD639214 Corp","SERIES")</f>
        <v>#NAME?</v>
      </c>
      <c r="J10" t="e">
        <f ca="1">_xll.BDP("ZD639214 Corp","CRNCY")</f>
        <v>#NAME?</v>
      </c>
      <c r="K10" t="e">
        <f ca="1">_xll.BDP("ZD639214 Corp","CPN")</f>
        <v>#NAME?</v>
      </c>
      <c r="L10">
        <v>1086860000</v>
      </c>
      <c r="M10">
        <v>1086860000</v>
      </c>
      <c r="N10" t="e">
        <f ca="1">_xll.BDP("ZD639214 Corp","ECBC_COVERED_BD_LABEL_INDICATOR")</f>
        <v>#NAME?</v>
      </c>
      <c r="O10" t="e">
        <f ca="1">_xll.BDP("ZD639214 Corp","SUSTAIN_THEMED_INSTRMNT_INDCTR")</f>
        <v>#NAME?</v>
      </c>
    </row>
    <row r="11" spans="1:15" x14ac:dyDescent="0.3">
      <c r="A11" t="s">
        <v>23</v>
      </c>
      <c r="B11" t="e">
        <f ca="1">_xll.BDP("ZD543107 Corp","TICKER")</f>
        <v>#NAME?</v>
      </c>
      <c r="C11" t="e">
        <f ca="1">_xll.BDP("ZD543107 Corp","RTG_MOODY")</f>
        <v>#NAME?</v>
      </c>
      <c r="D11" t="e">
        <f ca="1">_xll.BDP("ZD543107 Corp","BB_COMPOSITE")</f>
        <v>#NAME?</v>
      </c>
      <c r="E11" t="e">
        <f ca="1">_xll.BDP("ZD543107 Corp","CNTRY_OF_INCORPORATION")</f>
        <v>#NAME?</v>
      </c>
      <c r="F11" t="e">
        <f ca="1">_xll.BDP("ZD543107 Corp","COUNTRY_FULL_NAME")</f>
        <v>#NAME?</v>
      </c>
      <c r="G11" t="e">
        <f ca="1">_xll.BDP("ZD543107 Corp","MATURITY")</f>
        <v>#NAME?</v>
      </c>
      <c r="H11" t="e">
        <f ca="1">_xll.BDP("ZD543107 Corp","MTY_TYP")</f>
        <v>#NAME?</v>
      </c>
      <c r="I11" t="e">
        <f ca="1">_xll.BDP("ZD543107 Corp","SERIES")</f>
        <v>#NAME?</v>
      </c>
      <c r="J11" t="e">
        <f ca="1">_xll.BDP("ZD543107 Corp","CRNCY")</f>
        <v>#NAME?</v>
      </c>
      <c r="K11" t="e">
        <f ca="1">_xll.BDP("ZD543107 Corp","CPN")</f>
        <v>#NAME?</v>
      </c>
      <c r="L11">
        <v>750000000</v>
      </c>
      <c r="M11">
        <v>750000000</v>
      </c>
      <c r="N11" t="e">
        <f ca="1">_xll.BDP("ZD543107 Corp","ECBC_COVERED_BD_LABEL_INDICATOR")</f>
        <v>#NAME?</v>
      </c>
      <c r="O11" t="e">
        <f ca="1">_xll.BDP("ZD543107 Corp","SUSTAIN_THEMED_INSTRMNT_INDCTR")</f>
        <v>#NAME?</v>
      </c>
    </row>
    <row r="12" spans="1:15" x14ac:dyDescent="0.3">
      <c r="A12" t="s">
        <v>24</v>
      </c>
      <c r="B12" t="e">
        <f ca="1">_xll.BDP("ZD825177 Corp","TICKER")</f>
        <v>#NAME?</v>
      </c>
      <c r="C12" t="e">
        <f ca="1">_xll.BDP("ZD825177 Corp","RTG_MOODY")</f>
        <v>#NAME?</v>
      </c>
      <c r="D12" t="e">
        <f ca="1">_xll.BDP("ZD825177 Corp","BB_COMPOSITE")</f>
        <v>#NAME?</v>
      </c>
      <c r="E12" t="e">
        <f ca="1">_xll.BDP("ZD825177 Corp","CNTRY_OF_INCORPORATION")</f>
        <v>#NAME?</v>
      </c>
      <c r="F12" t="e">
        <f ca="1">_xll.BDP("ZD825177 Corp","COUNTRY_FULL_NAME")</f>
        <v>#NAME?</v>
      </c>
      <c r="G12" t="e">
        <f ca="1">_xll.BDP("ZD825177 Corp","MATURITY")</f>
        <v>#NAME?</v>
      </c>
      <c r="H12" t="e">
        <f ca="1">_xll.BDP("ZD825177 Corp","MTY_TYP")</f>
        <v>#NAME?</v>
      </c>
      <c r="I12" t="e">
        <f ca="1">_xll.BDP("ZD825177 Corp","SERIES")</f>
        <v>#NAME?</v>
      </c>
      <c r="J12" t="e">
        <f ca="1">_xll.BDP("ZD825177 Corp","CRNCY")</f>
        <v>#NAME?</v>
      </c>
      <c r="K12" t="e">
        <f ca="1">_xll.BDP("ZD825177 Corp","CPN")</f>
        <v>#NAME?</v>
      </c>
      <c r="L12">
        <v>811447500</v>
      </c>
      <c r="M12">
        <v>811447500</v>
      </c>
      <c r="N12" t="e">
        <f ca="1">_xll.BDP("ZD825177 Corp","ECBC_COVERED_BD_LABEL_INDICATOR")</f>
        <v>#NAME?</v>
      </c>
      <c r="O12" t="e">
        <f ca="1">_xll.BDP("ZD825177 Corp","SUSTAIN_THEMED_INSTRMNT_INDCTR")</f>
        <v>#NAME?</v>
      </c>
    </row>
    <row r="13" spans="1:15" x14ac:dyDescent="0.3">
      <c r="A13" t="s">
        <v>25</v>
      </c>
      <c r="B13" t="e">
        <f ca="1">_xll.BDP("ZD588767 Corp","TICKER")</f>
        <v>#NAME?</v>
      </c>
      <c r="C13" t="e">
        <f ca="1">_xll.BDP("ZD588767 Corp","RTG_MOODY")</f>
        <v>#NAME?</v>
      </c>
      <c r="D13" t="e">
        <f ca="1">_xll.BDP("ZD588767 Corp","BB_COMPOSITE")</f>
        <v>#NAME?</v>
      </c>
      <c r="E13" t="e">
        <f ca="1">_xll.BDP("ZD588767 Corp","CNTRY_OF_INCORPORATION")</f>
        <v>#NAME?</v>
      </c>
      <c r="F13" t="e">
        <f ca="1">_xll.BDP("ZD588767 Corp","COUNTRY_FULL_NAME")</f>
        <v>#NAME?</v>
      </c>
      <c r="G13" t="e">
        <f ca="1">_xll.BDP("ZD588767 Corp","MATURITY")</f>
        <v>#NAME?</v>
      </c>
      <c r="H13" t="e">
        <f ca="1">_xll.BDP("ZD588767 Corp","MTY_TYP")</f>
        <v>#NAME?</v>
      </c>
      <c r="I13" t="e">
        <f ca="1">_xll.BDP("ZD588767 Corp","SERIES")</f>
        <v>#NAME?</v>
      </c>
      <c r="J13" t="e">
        <f ca="1">_xll.BDP("ZD588767 Corp","CRNCY")</f>
        <v>#NAME?</v>
      </c>
      <c r="K13" t="e">
        <f ca="1">_xll.BDP("ZD588767 Corp","CPN")</f>
        <v>#NAME?</v>
      </c>
      <c r="L13">
        <v>543220000</v>
      </c>
      <c r="M13">
        <v>543220000</v>
      </c>
      <c r="N13" t="e">
        <f ca="1">_xll.BDP("ZD588767 Corp","ECBC_COVERED_BD_LABEL_INDICATOR")</f>
        <v>#NAME?</v>
      </c>
      <c r="O13" t="e">
        <f ca="1">_xll.BDP("ZD588767 Corp","SUSTAIN_THEMED_INSTRMNT_INDCTR")</f>
        <v>#NAME?</v>
      </c>
    </row>
    <row r="14" spans="1:15" x14ac:dyDescent="0.3">
      <c r="A14" t="s">
        <v>26</v>
      </c>
      <c r="B14" t="e">
        <f ca="1">_xll.BDP("ZD643209 Corp","TICKER")</f>
        <v>#NAME?</v>
      </c>
      <c r="C14" t="e">
        <f ca="1">_xll.BDP("ZD643209 Corp","RTG_MOODY")</f>
        <v>#NAME?</v>
      </c>
      <c r="D14" t="e">
        <f ca="1">_xll.BDP("ZD643209 Corp","BB_COMPOSITE")</f>
        <v>#NAME?</v>
      </c>
      <c r="E14" t="e">
        <f ca="1">_xll.BDP("ZD643209 Corp","CNTRY_OF_INCORPORATION")</f>
        <v>#NAME?</v>
      </c>
      <c r="F14" t="e">
        <f ca="1">_xll.BDP("ZD643209 Corp","COUNTRY_FULL_NAME")</f>
        <v>#NAME?</v>
      </c>
      <c r="G14" t="e">
        <f ca="1">_xll.BDP("ZD643209 Corp","MATURITY")</f>
        <v>#NAME?</v>
      </c>
      <c r="H14" t="e">
        <f ca="1">_xll.BDP("ZD643209 Corp","MTY_TYP")</f>
        <v>#NAME?</v>
      </c>
      <c r="I14" t="e">
        <f ca="1">_xll.BDP("ZD643209 Corp","SERIES")</f>
        <v>#NAME?</v>
      </c>
      <c r="J14" t="e">
        <f ca="1">_xll.BDP("ZD643209 Corp","CRNCY")</f>
        <v>#NAME?</v>
      </c>
      <c r="K14" t="e">
        <f ca="1">_xll.BDP("ZD643209 Corp","CPN")</f>
        <v>#NAME?</v>
      </c>
      <c r="L14">
        <v>1086350000</v>
      </c>
      <c r="M14">
        <v>1086350000</v>
      </c>
      <c r="N14" t="e">
        <f ca="1">_xll.BDP("ZD643209 Corp","ECBC_COVERED_BD_LABEL_INDICATOR")</f>
        <v>#NAME?</v>
      </c>
      <c r="O14" t="e">
        <f ca="1">_xll.BDP("ZD643209 Corp","SUSTAIN_THEMED_INSTRMNT_INDCTR")</f>
        <v>#NAME?</v>
      </c>
    </row>
    <row r="15" spans="1:15" x14ac:dyDescent="0.3">
      <c r="A15" t="s">
        <v>27</v>
      </c>
      <c r="B15" t="e">
        <f ca="1">_xll.BDP("ZD925175 Corp","TICKER")</f>
        <v>#NAME?</v>
      </c>
      <c r="C15" t="e">
        <f ca="1">_xll.BDP("ZD925175 Corp","RTG_MOODY")</f>
        <v>#NAME?</v>
      </c>
      <c r="D15" t="e">
        <f ca="1">_xll.BDP("ZD925175 Corp","BB_COMPOSITE")</f>
        <v>#NAME?</v>
      </c>
      <c r="E15" t="e">
        <f ca="1">_xll.BDP("ZD925175 Corp","CNTRY_OF_INCORPORATION")</f>
        <v>#NAME?</v>
      </c>
      <c r="F15" t="e">
        <f ca="1">_xll.BDP("ZD925175 Corp","COUNTRY_FULL_NAME")</f>
        <v>#NAME?</v>
      </c>
      <c r="G15" t="e">
        <f ca="1">_xll.BDP("ZD925175 Corp","MATURITY")</f>
        <v>#NAME?</v>
      </c>
      <c r="H15" t="e">
        <f ca="1">_xll.BDP("ZD925175 Corp","MTY_TYP")</f>
        <v>#NAME?</v>
      </c>
      <c r="I15" t="e">
        <f ca="1">_xll.BDP("ZD925175 Corp","SERIES")</f>
        <v>#NAME?</v>
      </c>
      <c r="J15" t="e">
        <f ca="1">_xll.BDP("ZD925175 Corp","CRNCY")</f>
        <v>#NAME?</v>
      </c>
      <c r="K15" t="e">
        <f ca="1">_xll.BDP("ZD925175 Corp","CPN")</f>
        <v>#NAME?</v>
      </c>
      <c r="L15">
        <v>539815000</v>
      </c>
      <c r="M15">
        <v>539815000</v>
      </c>
      <c r="N15" t="e">
        <f ca="1">_xll.BDP("ZD925175 Corp","ECBC_COVERED_BD_LABEL_INDICATOR")</f>
        <v>#NAME?</v>
      </c>
      <c r="O15" t="e">
        <f ca="1">_xll.BDP("ZD925175 Corp","SUSTAIN_THEMED_INSTRMNT_INDCTR")</f>
        <v>#NAME?</v>
      </c>
    </row>
    <row r="16" spans="1:15" x14ac:dyDescent="0.3">
      <c r="A16" t="s">
        <v>28</v>
      </c>
      <c r="B16" t="e">
        <f ca="1">_xll.BDP("BR418733 Corp","TICKER")</f>
        <v>#NAME?</v>
      </c>
      <c r="C16" t="e">
        <f ca="1">_xll.BDP("BR418733 Corp","RTG_MOODY")</f>
        <v>#NAME?</v>
      </c>
      <c r="D16" t="e">
        <f ca="1">_xll.BDP("BR418733 Corp","BB_COMPOSITE")</f>
        <v>#NAME?</v>
      </c>
      <c r="E16" t="e">
        <f ca="1">_xll.BDP("BR418733 Corp","CNTRY_OF_INCORPORATION")</f>
        <v>#NAME?</v>
      </c>
      <c r="F16" t="e">
        <f ca="1">_xll.BDP("BR418733 Corp","COUNTRY_FULL_NAME")</f>
        <v>#NAME?</v>
      </c>
      <c r="G16" t="e">
        <f ca="1">_xll.BDP("BR418733 Corp","MATURITY")</f>
        <v>#NAME?</v>
      </c>
      <c r="H16" t="e">
        <f ca="1">_xll.BDP("BR418733 Corp","MTY_TYP")</f>
        <v>#NAME?</v>
      </c>
      <c r="I16" t="e">
        <f ca="1">_xll.BDP("BR418733 Corp","SERIES")</f>
        <v>#NAME?</v>
      </c>
      <c r="J16" t="e">
        <f ca="1">_xll.BDP("BR418733 Corp","CRNCY")</f>
        <v>#NAME?</v>
      </c>
      <c r="K16" t="e">
        <f ca="1">_xll.BDP("BR418733 Corp","CPN")</f>
        <v>#NAME?</v>
      </c>
      <c r="L16">
        <v>469408000</v>
      </c>
      <c r="M16">
        <v>469408000</v>
      </c>
      <c r="N16" t="e">
        <f ca="1">_xll.BDP("BR418733 Corp","ECBC_COVERED_BD_LABEL_INDICATOR")</f>
        <v>#NAME?</v>
      </c>
      <c r="O16" t="e">
        <f ca="1">_xll.BDP("BR418733 Corp","SUSTAIN_THEMED_INSTRMNT_INDCTR")</f>
        <v>#NAME?</v>
      </c>
    </row>
    <row r="17" spans="1:15" x14ac:dyDescent="0.3">
      <c r="A17" t="s">
        <v>29</v>
      </c>
      <c r="B17" t="e">
        <f ca="1">_xll.BDP("ZB035788 Corp","TICKER")</f>
        <v>#NAME?</v>
      </c>
      <c r="C17" t="e">
        <f ca="1">_xll.BDP("ZB035788 Corp","RTG_MOODY")</f>
        <v>#NAME?</v>
      </c>
      <c r="D17" t="e">
        <f ca="1">_xll.BDP("ZB035788 Corp","BB_COMPOSITE")</f>
        <v>#NAME?</v>
      </c>
      <c r="E17" t="e">
        <f ca="1">_xll.BDP("ZB035788 Corp","CNTRY_OF_INCORPORATION")</f>
        <v>#NAME?</v>
      </c>
      <c r="F17" t="e">
        <f ca="1">_xll.BDP("ZB035788 Corp","COUNTRY_FULL_NAME")</f>
        <v>#NAME?</v>
      </c>
      <c r="G17" t="e">
        <f ca="1">_xll.BDP("ZB035788 Corp","MATURITY")</f>
        <v>#NAME?</v>
      </c>
      <c r="H17" t="e">
        <f ca="1">_xll.BDP("ZB035788 Corp","MTY_TYP")</f>
        <v>#NAME?</v>
      </c>
      <c r="I17" t="e">
        <f ca="1">_xll.BDP("ZB035788 Corp","SERIES")</f>
        <v>#NAME?</v>
      </c>
      <c r="J17" t="e">
        <f ca="1">_xll.BDP("ZB035788 Corp","CRNCY")</f>
        <v>#NAME?</v>
      </c>
      <c r="K17" t="e">
        <f ca="1">_xll.BDP("ZB035788 Corp","CPN")</f>
        <v>#NAME?</v>
      </c>
      <c r="L17">
        <v>1073670000</v>
      </c>
      <c r="M17">
        <v>1073670000</v>
      </c>
      <c r="N17" t="e">
        <f ca="1">_xll.BDP("ZB035788 Corp","ECBC_COVERED_BD_LABEL_INDICATOR")</f>
        <v>#NAME?</v>
      </c>
      <c r="O17" t="e">
        <f ca="1">_xll.BDP("ZB035788 Corp","SUSTAIN_THEMED_INSTRMNT_INDCTR")</f>
        <v>#NAME?</v>
      </c>
    </row>
    <row r="18" spans="1:15" x14ac:dyDescent="0.3">
      <c r="A18" t="s">
        <v>29</v>
      </c>
      <c r="B18" t="e">
        <f ca="1">_xll.BDP("ZB035785 Corp","TICKER")</f>
        <v>#NAME?</v>
      </c>
      <c r="C18" t="e">
        <f ca="1">_xll.BDP("ZB035785 Corp","RTG_MOODY")</f>
        <v>#NAME?</v>
      </c>
      <c r="D18" t="e">
        <f ca="1">_xll.BDP("ZB035785 Corp","BB_COMPOSITE")</f>
        <v>#NAME?</v>
      </c>
      <c r="E18" t="e">
        <f ca="1">_xll.BDP("ZB035785 Corp","CNTRY_OF_INCORPORATION")</f>
        <v>#NAME?</v>
      </c>
      <c r="F18" t="e">
        <f ca="1">_xll.BDP("ZB035785 Corp","COUNTRY_FULL_NAME")</f>
        <v>#NAME?</v>
      </c>
      <c r="G18" t="e">
        <f ca="1">_xll.BDP("ZB035785 Corp","MATURITY")</f>
        <v>#NAME?</v>
      </c>
      <c r="H18" t="e">
        <f ca="1">_xll.BDP("ZB035785 Corp","MTY_TYP")</f>
        <v>#NAME?</v>
      </c>
      <c r="I18" t="e">
        <f ca="1">_xll.BDP("ZB035785 Corp","SERIES")</f>
        <v>#NAME?</v>
      </c>
      <c r="J18" t="e">
        <f ca="1">_xll.BDP("ZB035785 Corp","CRNCY")</f>
        <v>#NAME?</v>
      </c>
      <c r="K18" t="e">
        <f ca="1">_xll.BDP("ZB035785 Corp","CPN")</f>
        <v>#NAME?</v>
      </c>
      <c r="L18">
        <v>1073670000</v>
      </c>
      <c r="M18">
        <v>1073670000</v>
      </c>
      <c r="N18" t="e">
        <f ca="1">_xll.BDP("ZB035785 Corp","ECBC_COVERED_BD_LABEL_INDICATOR")</f>
        <v>#NAME?</v>
      </c>
      <c r="O18" t="e">
        <f ca="1">_xll.BDP("ZB035785 Corp","SUSTAIN_THEMED_INSTRMNT_INDCTR")</f>
        <v>#NAME?</v>
      </c>
    </row>
    <row r="19" spans="1:15" x14ac:dyDescent="0.3">
      <c r="A19" t="s">
        <v>30</v>
      </c>
      <c r="B19" t="e">
        <f ca="1">_xll.BDP("ZB044375 Corp","TICKER")</f>
        <v>#NAME?</v>
      </c>
      <c r="C19" t="e">
        <f ca="1">_xll.BDP("ZB044375 Corp","RTG_MOODY")</f>
        <v>#NAME?</v>
      </c>
      <c r="D19" t="e">
        <f ca="1">_xll.BDP("ZB044375 Corp","BB_COMPOSITE")</f>
        <v>#NAME?</v>
      </c>
      <c r="E19" t="e">
        <f ca="1">_xll.BDP("ZB044375 Corp","CNTRY_OF_INCORPORATION")</f>
        <v>#NAME?</v>
      </c>
      <c r="F19" t="e">
        <f ca="1">_xll.BDP("ZB044375 Corp","COUNTRY_FULL_NAME")</f>
        <v>#NAME?</v>
      </c>
      <c r="G19" t="e">
        <f ca="1">_xll.BDP("ZB044375 Corp","MATURITY")</f>
        <v>#NAME?</v>
      </c>
      <c r="H19" t="e">
        <f ca="1">_xll.BDP("ZB044375 Corp","MTY_TYP")</f>
        <v>#NAME?</v>
      </c>
      <c r="I19" t="e">
        <f ca="1">_xll.BDP("ZB044375 Corp","SERIES")</f>
        <v>#NAME?</v>
      </c>
      <c r="J19" t="e">
        <f ca="1">_xll.BDP("ZB044375 Corp","CRNCY")</f>
        <v>#NAME?</v>
      </c>
      <c r="K19" t="e">
        <f ca="1">_xll.BDP("ZB044375 Corp","CPN")</f>
        <v>#NAME?</v>
      </c>
      <c r="L19">
        <v>1000000000</v>
      </c>
      <c r="M19">
        <v>1000000000</v>
      </c>
      <c r="N19" t="e">
        <f ca="1">_xll.BDP("ZB044375 Corp","ECBC_COVERED_BD_LABEL_INDICATOR")</f>
        <v>#NAME?</v>
      </c>
      <c r="O19" t="e">
        <f ca="1">_xll.BDP("ZB044375 Corp","SUSTAIN_THEMED_INSTRMNT_INDCTR")</f>
        <v>#NAME?</v>
      </c>
    </row>
    <row r="20" spans="1:15" x14ac:dyDescent="0.3">
      <c r="A20" t="s">
        <v>31</v>
      </c>
      <c r="B20" t="e">
        <f ca="1">_xll.BDP("ZD470204 Corp","TICKER")</f>
        <v>#NAME?</v>
      </c>
      <c r="C20" t="e">
        <f ca="1">_xll.BDP("ZD470204 Corp","RTG_MOODY")</f>
        <v>#NAME?</v>
      </c>
      <c r="D20" t="e">
        <f ca="1">_xll.BDP("ZD470204 Corp","BB_COMPOSITE")</f>
        <v>#NAME?</v>
      </c>
      <c r="E20" t="e">
        <f ca="1">_xll.BDP("ZD470204 Corp","CNTRY_OF_INCORPORATION")</f>
        <v>#NAME?</v>
      </c>
      <c r="F20" t="e">
        <f ca="1">_xll.BDP("ZD470204 Corp","COUNTRY_FULL_NAME")</f>
        <v>#NAME?</v>
      </c>
      <c r="G20" t="e">
        <f ca="1">_xll.BDP("ZD470204 Corp","MATURITY")</f>
        <v>#NAME?</v>
      </c>
      <c r="H20" t="e">
        <f ca="1">_xll.BDP("ZD470204 Corp","MTY_TYP")</f>
        <v>#NAME?</v>
      </c>
      <c r="I20" t="e">
        <f ca="1">_xll.BDP("ZD470204 Corp","SERIES")</f>
        <v>#NAME?</v>
      </c>
      <c r="J20" t="e">
        <f ca="1">_xll.BDP("ZD470204 Corp","CRNCY")</f>
        <v>#NAME?</v>
      </c>
      <c r="K20" t="e">
        <f ca="1">_xll.BDP("ZD470204 Corp","CPN")</f>
        <v>#NAME?</v>
      </c>
      <c r="L20">
        <v>816487500</v>
      </c>
      <c r="M20">
        <v>816487500</v>
      </c>
      <c r="N20" t="e">
        <f ca="1">_xll.BDP("ZD470204 Corp","ECBC_COVERED_BD_LABEL_INDICATOR")</f>
        <v>#NAME?</v>
      </c>
      <c r="O20" t="e">
        <f ca="1">_xll.BDP("ZD470204 Corp","SUSTAIN_THEMED_INSTRMNT_INDCTR")</f>
        <v>#NAME?</v>
      </c>
    </row>
    <row r="21" spans="1:15" x14ac:dyDescent="0.3">
      <c r="A21" t="s">
        <v>32</v>
      </c>
      <c r="B21" t="e">
        <f ca="1">_xll.BDP("ZD069903 Corp","TICKER")</f>
        <v>#NAME?</v>
      </c>
      <c r="C21" t="e">
        <f ca="1">_xll.BDP("ZD069903 Corp","RTG_MOODY")</f>
        <v>#NAME?</v>
      </c>
      <c r="D21" t="e">
        <f ca="1">_xll.BDP("ZD069903 Corp","BB_COMPOSITE")</f>
        <v>#NAME?</v>
      </c>
      <c r="E21" t="e">
        <f ca="1">_xll.BDP("ZD069903 Corp","CNTRY_OF_INCORPORATION")</f>
        <v>#NAME?</v>
      </c>
      <c r="F21" t="e">
        <f ca="1">_xll.BDP("ZD069903 Corp","COUNTRY_FULL_NAME")</f>
        <v>#NAME?</v>
      </c>
      <c r="G21" t="e">
        <f ca="1">_xll.BDP("ZD069903 Corp","MATURITY")</f>
        <v>#NAME?</v>
      </c>
      <c r="H21" t="e">
        <f ca="1">_xll.BDP("ZD069903 Corp","MTY_TYP")</f>
        <v>#NAME?</v>
      </c>
      <c r="I21" t="e">
        <f ca="1">_xll.BDP("ZD069903 Corp","SERIES")</f>
        <v>#NAME?</v>
      </c>
      <c r="J21" t="e">
        <f ca="1">_xll.BDP("ZD069903 Corp","CRNCY")</f>
        <v>#NAME?</v>
      </c>
      <c r="K21" t="e">
        <f ca="1">_xll.BDP("ZD069903 Corp","CPN")</f>
        <v>#NAME?</v>
      </c>
      <c r="L21">
        <v>2164020000</v>
      </c>
      <c r="M21">
        <v>2164020000</v>
      </c>
      <c r="N21" t="e">
        <f ca="1">_xll.BDP("ZD069903 Corp","ECBC_COVERED_BD_LABEL_INDICATOR")</f>
        <v>#NAME?</v>
      </c>
      <c r="O21" t="e">
        <f ca="1">_xll.BDP("ZD069903 Corp","SUSTAIN_THEMED_INSTRMNT_INDCTR")</f>
        <v>#NAME?</v>
      </c>
    </row>
    <row r="22" spans="1:15" x14ac:dyDescent="0.3">
      <c r="A22" t="s">
        <v>33</v>
      </c>
      <c r="B22" t="e">
        <f ca="1">_xll.BDP("ZD857067 Corp","TICKER")</f>
        <v>#NAME?</v>
      </c>
      <c r="C22" t="e">
        <f ca="1">_xll.BDP("ZD857067 Corp","RTG_MOODY")</f>
        <v>#NAME?</v>
      </c>
      <c r="D22" t="e">
        <f ca="1">_xll.BDP("ZD857067 Corp","BB_COMPOSITE")</f>
        <v>#NAME?</v>
      </c>
      <c r="E22" t="e">
        <f ca="1">_xll.BDP("ZD857067 Corp","CNTRY_OF_INCORPORATION")</f>
        <v>#NAME?</v>
      </c>
      <c r="F22" t="e">
        <f ca="1">_xll.BDP("ZD857067 Corp","COUNTRY_FULL_NAME")</f>
        <v>#NAME?</v>
      </c>
      <c r="G22" t="e">
        <f ca="1">_xll.BDP("ZD857067 Corp","MATURITY")</f>
        <v>#NAME?</v>
      </c>
      <c r="H22" t="e">
        <f ca="1">_xll.BDP("ZD857067 Corp","MTY_TYP")</f>
        <v>#NAME?</v>
      </c>
      <c r="I22" t="e">
        <f ca="1">_xll.BDP("ZD857067 Corp","SERIES")</f>
        <v>#NAME?</v>
      </c>
      <c r="J22" t="e">
        <f ca="1">_xll.BDP("ZD857067 Corp","CRNCY")</f>
        <v>#NAME?</v>
      </c>
      <c r="K22" t="e">
        <f ca="1">_xll.BDP("ZD857067 Corp","CPN")</f>
        <v>#NAME?</v>
      </c>
      <c r="L22">
        <v>540300000</v>
      </c>
      <c r="M22">
        <v>540300000</v>
      </c>
      <c r="N22" t="e">
        <f ca="1">_xll.BDP("ZD857067 Corp","ECBC_COVERED_BD_LABEL_INDICATOR")</f>
        <v>#NAME?</v>
      </c>
      <c r="O22" t="e">
        <f ca="1">_xll.BDP("ZD857067 Corp","SUSTAIN_THEMED_INSTRMNT_INDCTR")</f>
        <v>#NAME?</v>
      </c>
    </row>
    <row r="23" spans="1:15" x14ac:dyDescent="0.3">
      <c r="A23" t="s">
        <v>34</v>
      </c>
      <c r="B23" t="e">
        <f ca="1">_xll.BDP("ZD890622 Corp","TICKER")</f>
        <v>#NAME?</v>
      </c>
      <c r="C23" t="e">
        <f ca="1">_xll.BDP("ZD890622 Corp","RTG_MOODY")</f>
        <v>#NAME?</v>
      </c>
      <c r="D23" t="e">
        <f ca="1">_xll.BDP("ZD890622 Corp","BB_COMPOSITE")</f>
        <v>#NAME?</v>
      </c>
      <c r="E23" t="e">
        <f ca="1">_xll.BDP("ZD890622 Corp","CNTRY_OF_INCORPORATION")</f>
        <v>#NAME?</v>
      </c>
      <c r="F23" t="e">
        <f ca="1">_xll.BDP("ZD890622 Corp","COUNTRY_FULL_NAME")</f>
        <v>#NAME?</v>
      </c>
      <c r="G23" t="e">
        <f ca="1">_xll.BDP("ZD890622 Corp","MATURITY")</f>
        <v>#NAME?</v>
      </c>
      <c r="H23" t="e">
        <f ca="1">_xll.BDP("ZD890622 Corp","MTY_TYP")</f>
        <v>#NAME?</v>
      </c>
      <c r="I23" t="e">
        <f ca="1">_xll.BDP("ZD890622 Corp","SERIES")</f>
        <v>#NAME?</v>
      </c>
      <c r="J23" t="e">
        <f ca="1">_xll.BDP("ZD890622 Corp","CRNCY")</f>
        <v>#NAME?</v>
      </c>
      <c r="K23" t="e">
        <f ca="1">_xll.BDP("ZD890622 Corp","CPN")</f>
        <v>#NAME?</v>
      </c>
      <c r="L23">
        <v>811447500</v>
      </c>
      <c r="M23">
        <v>811447500</v>
      </c>
      <c r="N23" t="e">
        <f ca="1">_xll.BDP("ZD890622 Corp","ECBC_COVERED_BD_LABEL_INDICATOR")</f>
        <v>#NAME?</v>
      </c>
      <c r="O23" t="e">
        <f ca="1">_xll.BDP("ZD890622 Corp","SUSTAIN_THEMED_INSTRMNT_INDCTR")</f>
        <v>#NAME?</v>
      </c>
    </row>
    <row r="24" spans="1:15" x14ac:dyDescent="0.3">
      <c r="A24" t="s">
        <v>30</v>
      </c>
      <c r="B24" t="e">
        <f ca="1">_xll.BDP("ZB044372 Corp","TICKER")</f>
        <v>#NAME?</v>
      </c>
      <c r="C24" t="e">
        <f ca="1">_xll.BDP("ZB044372 Corp","RTG_MOODY")</f>
        <v>#NAME?</v>
      </c>
      <c r="D24" t="e">
        <f ca="1">_xll.BDP("ZB044372 Corp","BB_COMPOSITE")</f>
        <v>#NAME?</v>
      </c>
      <c r="E24" t="e">
        <f ca="1">_xll.BDP("ZB044372 Corp","CNTRY_OF_INCORPORATION")</f>
        <v>#NAME?</v>
      </c>
      <c r="F24" t="e">
        <f ca="1">_xll.BDP("ZB044372 Corp","COUNTRY_FULL_NAME")</f>
        <v>#NAME?</v>
      </c>
      <c r="G24" t="e">
        <f ca="1">_xll.BDP("ZB044372 Corp","MATURITY")</f>
        <v>#NAME?</v>
      </c>
      <c r="H24" t="e">
        <f ca="1">_xll.BDP("ZB044372 Corp","MTY_TYP")</f>
        <v>#NAME?</v>
      </c>
      <c r="I24" t="e">
        <f ca="1">_xll.BDP("ZB044372 Corp","SERIES")</f>
        <v>#NAME?</v>
      </c>
      <c r="J24" t="e">
        <f ca="1">_xll.BDP("ZB044372 Corp","CRNCY")</f>
        <v>#NAME?</v>
      </c>
      <c r="K24" t="e">
        <f ca="1">_xll.BDP("ZB044372 Corp","CPN")</f>
        <v>#NAME?</v>
      </c>
      <c r="L24">
        <v>1000000000</v>
      </c>
      <c r="M24">
        <v>1000000000</v>
      </c>
      <c r="N24" t="e">
        <f ca="1">_xll.BDP("ZB044372 Corp","ECBC_COVERED_BD_LABEL_INDICATOR")</f>
        <v>#NAME?</v>
      </c>
      <c r="O24" t="e">
        <f ca="1">_xll.BDP("ZB044372 Corp","SUSTAIN_THEMED_INSTRMNT_INDCTR")</f>
        <v>#NAME?</v>
      </c>
    </row>
    <row r="25" spans="1:15" x14ac:dyDescent="0.3">
      <c r="A25" t="s">
        <v>35</v>
      </c>
      <c r="B25" t="e">
        <f ca="1">_xll.BDP("ZM353427 Corp","TICKER")</f>
        <v>#NAME?</v>
      </c>
      <c r="C25" t="e">
        <f ca="1">_xll.BDP("ZM353427 Corp","RTG_MOODY")</f>
        <v>#NAME?</v>
      </c>
      <c r="D25" t="e">
        <f ca="1">_xll.BDP("ZM353427 Corp","BB_COMPOSITE")</f>
        <v>#NAME?</v>
      </c>
      <c r="E25" t="e">
        <f ca="1">_xll.BDP("ZM353427 Corp","CNTRY_OF_INCORPORATION")</f>
        <v>#NAME?</v>
      </c>
      <c r="F25" t="e">
        <f ca="1">_xll.BDP("ZM353427 Corp","COUNTRY_FULL_NAME")</f>
        <v>#NAME?</v>
      </c>
      <c r="G25" t="e">
        <f ca="1">_xll.BDP("ZM353427 Corp","MATURITY")</f>
        <v>#NAME?</v>
      </c>
      <c r="H25" t="e">
        <f ca="1">_xll.BDP("ZM353427 Corp","MTY_TYP")</f>
        <v>#NAME?</v>
      </c>
      <c r="I25" t="e">
        <f ca="1">_xll.BDP("ZM353427 Corp","SERIES")</f>
        <v>#NAME?</v>
      </c>
      <c r="J25" t="e">
        <f ca="1">_xll.BDP("ZM353427 Corp","CRNCY")</f>
        <v>#NAME?</v>
      </c>
      <c r="K25" t="e">
        <f ca="1">_xll.BDP("ZM353427 Corp","CPN")</f>
        <v>#NAME?</v>
      </c>
      <c r="L25">
        <v>1079590000</v>
      </c>
      <c r="M25">
        <v>1079590000</v>
      </c>
      <c r="N25" t="e">
        <f ca="1">_xll.BDP("ZM353427 Corp","ECBC_COVERED_BD_LABEL_INDICATOR")</f>
        <v>#NAME?</v>
      </c>
      <c r="O25" t="e">
        <f ca="1">_xll.BDP("ZM353427 Corp","SUSTAIN_THEMED_INSTRMNT_INDCTR")</f>
        <v>#NAME?</v>
      </c>
    </row>
    <row r="26" spans="1:15" x14ac:dyDescent="0.3">
      <c r="A26" t="s">
        <v>36</v>
      </c>
      <c r="B26" t="e">
        <f ca="1">_xll.BDP("ZD310272 Corp","TICKER")</f>
        <v>#NAME?</v>
      </c>
      <c r="C26" t="e">
        <f ca="1">_xll.BDP("ZD310272 Corp","RTG_MOODY")</f>
        <v>#NAME?</v>
      </c>
      <c r="D26" t="e">
        <f ca="1">_xll.BDP("ZD310272 Corp","BB_COMPOSITE")</f>
        <v>#NAME?</v>
      </c>
      <c r="E26" t="e">
        <f ca="1">_xll.BDP("ZD310272 Corp","CNTRY_OF_INCORPORATION")</f>
        <v>#NAME?</v>
      </c>
      <c r="F26" t="e">
        <f ca="1">_xll.BDP("ZD310272 Corp","COUNTRY_FULL_NAME")</f>
        <v>#NAME?</v>
      </c>
      <c r="G26" t="e">
        <f ca="1">_xll.BDP("ZD310272 Corp","MATURITY")</f>
        <v>#NAME?</v>
      </c>
      <c r="H26" t="e">
        <f ca="1">_xll.BDP("ZD310272 Corp","MTY_TYP")</f>
        <v>#NAME?</v>
      </c>
      <c r="I26" t="e">
        <f ca="1">_xll.BDP("ZD310272 Corp","SERIES")</f>
        <v>#NAME?</v>
      </c>
      <c r="J26" t="e">
        <f ca="1">_xll.BDP("ZD310272 Corp","CRNCY")</f>
        <v>#NAME?</v>
      </c>
      <c r="K26" t="e">
        <f ca="1">_xll.BDP("ZD310272 Corp","CPN")</f>
        <v>#NAME?</v>
      </c>
      <c r="L26">
        <v>543000000</v>
      </c>
      <c r="M26">
        <v>543000000</v>
      </c>
      <c r="N26" t="e">
        <f ca="1">_xll.BDP("ZD310272 Corp","ECBC_COVERED_BD_LABEL_INDICATOR")</f>
        <v>#NAME?</v>
      </c>
      <c r="O26" t="e">
        <f ca="1">_xll.BDP("ZD310272 Corp","SUSTAIN_THEMED_INSTRMNT_INDCTR")</f>
        <v>#NAME?</v>
      </c>
    </row>
    <row r="27" spans="1:15" x14ac:dyDescent="0.3">
      <c r="A27" t="s">
        <v>37</v>
      </c>
      <c r="B27" t="e">
        <f ca="1">_xll.BDP("ZD857334 Corp","TICKER")</f>
        <v>#NAME?</v>
      </c>
      <c r="C27" t="e">
        <f ca="1">_xll.BDP("ZD857334 Corp","RTG_MOODY")</f>
        <v>#NAME?</v>
      </c>
      <c r="D27" t="e">
        <f ca="1">_xll.BDP("ZD857334 Corp","BB_COMPOSITE")</f>
        <v>#NAME?</v>
      </c>
      <c r="E27" t="e">
        <f ca="1">_xll.BDP("ZD857334 Corp","CNTRY_OF_INCORPORATION")</f>
        <v>#NAME?</v>
      </c>
      <c r="F27" t="e">
        <f ca="1">_xll.BDP("ZD857334 Corp","COUNTRY_FULL_NAME")</f>
        <v>#NAME?</v>
      </c>
      <c r="G27" t="e">
        <f ca="1">_xll.BDP("ZD857334 Corp","MATURITY")</f>
        <v>#NAME?</v>
      </c>
      <c r="H27" t="e">
        <f ca="1">_xll.BDP("ZD857334 Corp","MTY_TYP")</f>
        <v>#NAME?</v>
      </c>
      <c r="I27" t="e">
        <f ca="1">_xll.BDP("ZD857334 Corp","SERIES")</f>
        <v>#NAME?</v>
      </c>
      <c r="J27" t="e">
        <f ca="1">_xll.BDP("ZD857334 Corp","CRNCY")</f>
        <v>#NAME?</v>
      </c>
      <c r="K27" t="e">
        <f ca="1">_xll.BDP("ZD857334 Corp","CPN")</f>
        <v>#NAME?</v>
      </c>
      <c r="L27">
        <v>694496000</v>
      </c>
      <c r="M27">
        <v>694496000</v>
      </c>
      <c r="N27" t="e">
        <f ca="1">_xll.BDP("ZD857334 Corp","ECBC_COVERED_BD_LABEL_INDICATOR")</f>
        <v>#NAME?</v>
      </c>
      <c r="O27" t="e">
        <f ca="1">_xll.BDP("ZD857334 Corp","SUSTAIN_THEMED_INSTRMNT_INDCTR")</f>
        <v>#NAME?</v>
      </c>
    </row>
    <row r="28" spans="1:15" x14ac:dyDescent="0.3">
      <c r="A28" t="s">
        <v>38</v>
      </c>
      <c r="B28" t="e">
        <f ca="1">_xll.BDP("BQ526438 Corp","TICKER")</f>
        <v>#NAME?</v>
      </c>
      <c r="C28" t="e">
        <f ca="1">_xll.BDP("BQ526438 Corp","RTG_MOODY")</f>
        <v>#NAME?</v>
      </c>
      <c r="D28" t="e">
        <f ca="1">_xll.BDP("BQ526438 Corp","BB_COMPOSITE")</f>
        <v>#NAME?</v>
      </c>
      <c r="E28" t="e">
        <f ca="1">_xll.BDP("BQ526438 Corp","CNTRY_OF_INCORPORATION")</f>
        <v>#NAME?</v>
      </c>
      <c r="F28" t="e">
        <f ca="1">_xll.BDP("BQ526438 Corp","COUNTRY_FULL_NAME")</f>
        <v>#NAME?</v>
      </c>
      <c r="G28" t="e">
        <f ca="1">_xll.BDP("BQ526438 Corp","MATURITY")</f>
        <v>#NAME?</v>
      </c>
      <c r="H28" t="e">
        <f ca="1">_xll.BDP("BQ526438 Corp","MTY_TYP")</f>
        <v>#NAME?</v>
      </c>
      <c r="I28" t="e">
        <f ca="1">_xll.BDP("BQ526438 Corp","SERIES")</f>
        <v>#NAME?</v>
      </c>
      <c r="J28" t="e">
        <f ca="1">_xll.BDP("BQ526438 Corp","CRNCY")</f>
        <v>#NAME?</v>
      </c>
      <c r="K28" t="e">
        <f ca="1">_xll.BDP("BQ526438 Corp","CPN")</f>
        <v>#NAME?</v>
      </c>
      <c r="L28">
        <v>353052000</v>
      </c>
      <c r="M28">
        <v>353052000</v>
      </c>
      <c r="N28" t="e">
        <f ca="1">_xll.BDP("BQ526438 Corp","ECBC_COVERED_BD_LABEL_INDICATOR")</f>
        <v>#NAME?</v>
      </c>
      <c r="O28" t="e">
        <f ca="1">_xll.BDP("BQ526438 Corp","SUSTAIN_THEMED_INSTRMNT_INDCTR")</f>
        <v>#NAME?</v>
      </c>
    </row>
    <row r="29" spans="1:15" x14ac:dyDescent="0.3">
      <c r="A29" t="s">
        <v>30</v>
      </c>
      <c r="B29" t="e">
        <f ca="1">_xll.BDP("ZB044368 Corp","TICKER")</f>
        <v>#NAME?</v>
      </c>
      <c r="C29" t="e">
        <f ca="1">_xll.BDP("ZB044368 Corp","RTG_MOODY")</f>
        <v>#NAME?</v>
      </c>
      <c r="D29" t="e">
        <f ca="1">_xll.BDP("ZB044368 Corp","BB_COMPOSITE")</f>
        <v>#NAME?</v>
      </c>
      <c r="E29" t="e">
        <f ca="1">_xll.BDP("ZB044368 Corp","CNTRY_OF_INCORPORATION")</f>
        <v>#NAME?</v>
      </c>
      <c r="F29" t="e">
        <f ca="1">_xll.BDP("ZB044368 Corp","COUNTRY_FULL_NAME")</f>
        <v>#NAME?</v>
      </c>
      <c r="G29" t="e">
        <f ca="1">_xll.BDP("ZB044368 Corp","MATURITY")</f>
        <v>#NAME?</v>
      </c>
      <c r="H29" t="e">
        <f ca="1">_xll.BDP("ZB044368 Corp","MTY_TYP")</f>
        <v>#NAME?</v>
      </c>
      <c r="I29" t="e">
        <f ca="1">_xll.BDP("ZB044368 Corp","SERIES")</f>
        <v>#NAME?</v>
      </c>
      <c r="J29" t="e">
        <f ca="1">_xll.BDP("ZB044368 Corp","CRNCY")</f>
        <v>#NAME?</v>
      </c>
      <c r="K29" t="e">
        <f ca="1">_xll.BDP("ZB044368 Corp","CPN")</f>
        <v>#NAME?</v>
      </c>
      <c r="L29">
        <v>750000000</v>
      </c>
      <c r="M29">
        <v>750000000</v>
      </c>
      <c r="N29" t="e">
        <f ca="1">_xll.BDP("ZB044368 Corp","ECBC_COVERED_BD_LABEL_INDICATOR")</f>
        <v>#NAME?</v>
      </c>
      <c r="O29" t="e">
        <f ca="1">_xll.BDP("ZB044368 Corp","SUSTAIN_THEMED_INSTRMNT_INDCTR")</f>
        <v>#NAME?</v>
      </c>
    </row>
    <row r="30" spans="1:15" x14ac:dyDescent="0.3">
      <c r="A30" t="s">
        <v>33</v>
      </c>
      <c r="B30" t="e">
        <f ca="1">_xll.BDP("ZD857066 Corp","TICKER")</f>
        <v>#NAME?</v>
      </c>
      <c r="C30" t="e">
        <f ca="1">_xll.BDP("ZD857066 Corp","RTG_MOODY")</f>
        <v>#NAME?</v>
      </c>
      <c r="D30" t="e">
        <f ca="1">_xll.BDP("ZD857066 Corp","BB_COMPOSITE")</f>
        <v>#NAME?</v>
      </c>
      <c r="E30" t="e">
        <f ca="1">_xll.BDP("ZD857066 Corp","CNTRY_OF_INCORPORATION")</f>
        <v>#NAME?</v>
      </c>
      <c r="F30" t="e">
        <f ca="1">_xll.BDP("ZD857066 Corp","COUNTRY_FULL_NAME")</f>
        <v>#NAME?</v>
      </c>
      <c r="G30" t="e">
        <f ca="1">_xll.BDP("ZD857066 Corp","MATURITY")</f>
        <v>#NAME?</v>
      </c>
      <c r="H30" t="e">
        <f ca="1">_xll.BDP("ZD857066 Corp","MTY_TYP")</f>
        <v>#NAME?</v>
      </c>
      <c r="I30" t="e">
        <f ca="1">_xll.BDP("ZD857066 Corp","SERIES")</f>
        <v>#NAME?</v>
      </c>
      <c r="J30" t="e">
        <f ca="1">_xll.BDP("ZD857066 Corp","CRNCY")</f>
        <v>#NAME?</v>
      </c>
      <c r="K30" t="e">
        <f ca="1">_xll.BDP("ZD857066 Corp","CPN")</f>
        <v>#NAME?</v>
      </c>
      <c r="L30">
        <v>540300000</v>
      </c>
      <c r="M30">
        <v>540300000</v>
      </c>
      <c r="N30" t="e">
        <f ca="1">_xll.BDP("ZD857066 Corp","ECBC_COVERED_BD_LABEL_INDICATOR")</f>
        <v>#NAME?</v>
      </c>
      <c r="O30" t="e">
        <f ca="1">_xll.BDP("ZD857066 Corp","SUSTAIN_THEMED_INSTRMNT_INDCTR")</f>
        <v>#NAME?</v>
      </c>
    </row>
    <row r="31" spans="1:15" x14ac:dyDescent="0.3">
      <c r="A31" t="s">
        <v>16</v>
      </c>
      <c r="B31" t="e">
        <f ca="1">_xll.BDP("AM888722 Corp","TICKER")</f>
        <v>#NAME?</v>
      </c>
      <c r="C31" t="e">
        <f ca="1">_xll.BDP("AM888722 Corp","RTG_MOODY")</f>
        <v>#NAME?</v>
      </c>
      <c r="D31" t="e">
        <f ca="1">_xll.BDP("AM888722 Corp","BB_COMPOSITE")</f>
        <v>#NAME?</v>
      </c>
      <c r="E31" t="e">
        <f ca="1">_xll.BDP("AM888722 Corp","CNTRY_OF_INCORPORATION")</f>
        <v>#NAME?</v>
      </c>
      <c r="F31" t="e">
        <f ca="1">_xll.BDP("AM888722 Corp","COUNTRY_FULL_NAME")</f>
        <v>#NAME?</v>
      </c>
      <c r="G31" t="e">
        <f ca="1">_xll.BDP("AM888722 Corp","MATURITY")</f>
        <v>#NAME?</v>
      </c>
      <c r="H31" t="e">
        <f ca="1">_xll.BDP("AM888722 Corp","MTY_TYP")</f>
        <v>#NAME?</v>
      </c>
      <c r="I31" t="e">
        <f ca="1">_xll.BDP("AM888722 Corp","SERIES")</f>
        <v>#NAME?</v>
      </c>
      <c r="J31" t="e">
        <f ca="1">_xll.BDP("AM888722 Corp","CRNCY")</f>
        <v>#NAME?</v>
      </c>
      <c r="K31" t="e">
        <f ca="1">_xll.BDP("AM888722 Corp","CPN")</f>
        <v>#NAME?</v>
      </c>
      <c r="L31">
        <v>1166264000</v>
      </c>
      <c r="M31">
        <v>1166264000</v>
      </c>
      <c r="N31" t="e">
        <f ca="1">_xll.BDP("AM888722 Corp","ECBC_COVERED_BD_LABEL_INDICATOR")</f>
        <v>#NAME?</v>
      </c>
      <c r="O31" t="e">
        <f ca="1">_xll.BDP("AM888722 Corp","SUSTAIN_THEMED_INSTRMNT_INDCTR")</f>
        <v>#NAME?</v>
      </c>
    </row>
    <row r="32" spans="1:15" x14ac:dyDescent="0.3">
      <c r="A32" t="s">
        <v>39</v>
      </c>
      <c r="B32" t="e">
        <f ca="1">_xll.BDP("ZD340555 Corp","TICKER")</f>
        <v>#NAME?</v>
      </c>
      <c r="C32" t="e">
        <f ca="1">_xll.BDP("ZD340555 Corp","RTG_MOODY")</f>
        <v>#NAME?</v>
      </c>
      <c r="D32" t="e">
        <f ca="1">_xll.BDP("ZD340555 Corp","BB_COMPOSITE")</f>
        <v>#NAME?</v>
      </c>
      <c r="E32" t="e">
        <f ca="1">_xll.BDP("ZD340555 Corp","CNTRY_OF_INCORPORATION")</f>
        <v>#NAME?</v>
      </c>
      <c r="F32" t="e">
        <f ca="1">_xll.BDP("ZD340555 Corp","COUNTRY_FULL_NAME")</f>
        <v>#NAME?</v>
      </c>
      <c r="G32" t="e">
        <f ca="1">_xll.BDP("ZD340555 Corp","MATURITY")</f>
        <v>#NAME?</v>
      </c>
      <c r="H32" t="e">
        <f ca="1">_xll.BDP("ZD340555 Corp","MTY_TYP")</f>
        <v>#NAME?</v>
      </c>
      <c r="I32" t="e">
        <f ca="1">_xll.BDP("ZD340555 Corp","SERIES")</f>
        <v>#NAME?</v>
      </c>
      <c r="J32" t="e">
        <f ca="1">_xll.BDP("ZD340555 Corp","CRNCY")</f>
        <v>#NAME?</v>
      </c>
      <c r="K32" t="e">
        <f ca="1">_xll.BDP("ZD340555 Corp","CPN")</f>
        <v>#NAME?</v>
      </c>
      <c r="L32">
        <v>328182000</v>
      </c>
      <c r="M32">
        <v>328182000</v>
      </c>
      <c r="N32" t="e">
        <f ca="1">_xll.BDP("ZD340555 Corp","ECBC_COVERED_BD_LABEL_INDICATOR")</f>
        <v>#NAME?</v>
      </c>
      <c r="O32" t="e">
        <f ca="1">_xll.BDP("ZD340555 Corp","SUSTAIN_THEMED_INSTRMNT_INDCTR")</f>
        <v>#NAME?</v>
      </c>
    </row>
    <row r="33" spans="1:15" x14ac:dyDescent="0.3">
      <c r="A33" t="s">
        <v>40</v>
      </c>
      <c r="B33" t="e">
        <f ca="1">_xll.BDP("ZD453687 Corp","TICKER")</f>
        <v>#NAME?</v>
      </c>
      <c r="C33" t="e">
        <f ca="1">_xll.BDP("ZD453687 Corp","RTG_MOODY")</f>
        <v>#NAME?</v>
      </c>
      <c r="D33" t="e">
        <f ca="1">_xll.BDP("ZD453687 Corp","BB_COMPOSITE")</f>
        <v>#NAME?</v>
      </c>
      <c r="E33" t="e">
        <f ca="1">_xll.BDP("ZD453687 Corp","CNTRY_OF_INCORPORATION")</f>
        <v>#NAME?</v>
      </c>
      <c r="F33" t="e">
        <f ca="1">_xll.BDP("ZD453687 Corp","COUNTRY_FULL_NAME")</f>
        <v>#NAME?</v>
      </c>
      <c r="G33" t="e">
        <f ca="1">_xll.BDP("ZD453687 Corp","MATURITY")</f>
        <v>#NAME?</v>
      </c>
      <c r="H33" t="e">
        <f ca="1">_xll.BDP("ZD453687 Corp","MTY_TYP")</f>
        <v>#NAME?</v>
      </c>
      <c r="I33" t="e">
        <f ca="1">_xll.BDP("ZD453687 Corp","SERIES")</f>
        <v>#NAME?</v>
      </c>
      <c r="J33" t="e">
        <f ca="1">_xll.BDP("ZD453687 Corp","CRNCY")</f>
        <v>#NAME?</v>
      </c>
      <c r="K33" t="e">
        <f ca="1">_xll.BDP("ZD453687 Corp","CPN")</f>
        <v>#NAME?</v>
      </c>
      <c r="L33">
        <v>547855000</v>
      </c>
      <c r="M33">
        <v>547855000</v>
      </c>
      <c r="N33" t="e">
        <f ca="1">_xll.BDP("ZD453687 Corp","ECBC_COVERED_BD_LABEL_INDICATOR")</f>
        <v>#NAME?</v>
      </c>
      <c r="O33" t="e">
        <f ca="1">_xll.BDP("ZD453687 Corp","SUSTAIN_THEMED_INSTRMNT_INDCTR")</f>
        <v>#NAME?</v>
      </c>
    </row>
    <row r="34" spans="1:15" x14ac:dyDescent="0.3">
      <c r="A34" t="s">
        <v>41</v>
      </c>
      <c r="B34" t="e">
        <f ca="1">_xll.BDP("ZF145541 Corp","TICKER")</f>
        <v>#NAME?</v>
      </c>
      <c r="C34" t="e">
        <f ca="1">_xll.BDP("ZF145541 Corp","RTG_MOODY")</f>
        <v>#NAME?</v>
      </c>
      <c r="D34" t="e">
        <f ca="1">_xll.BDP("ZF145541 Corp","BB_COMPOSITE")</f>
        <v>#NAME?</v>
      </c>
      <c r="E34" t="e">
        <f ca="1">_xll.BDP("ZF145541 Corp","CNTRY_OF_INCORPORATION")</f>
        <v>#NAME?</v>
      </c>
      <c r="F34" t="e">
        <f ca="1">_xll.BDP("ZF145541 Corp","COUNTRY_FULL_NAME")</f>
        <v>#NAME?</v>
      </c>
      <c r="G34" t="e">
        <f ca="1">_xll.BDP("ZF145541 Corp","MATURITY")</f>
        <v>#NAME?</v>
      </c>
      <c r="H34" t="e">
        <f ca="1">_xll.BDP("ZF145541 Corp","MTY_TYP")</f>
        <v>#NAME?</v>
      </c>
      <c r="I34" t="e">
        <f ca="1">_xll.BDP("ZF145541 Corp","SERIES")</f>
        <v>#NAME?</v>
      </c>
      <c r="J34" t="e">
        <f ca="1">_xll.BDP("ZF145541 Corp","CRNCY")</f>
        <v>#NAME?</v>
      </c>
      <c r="K34" t="e">
        <f ca="1">_xll.BDP("ZF145541 Corp","CPN")</f>
        <v>#NAME?</v>
      </c>
      <c r="L34">
        <v>821317500</v>
      </c>
      <c r="M34">
        <v>821317500</v>
      </c>
      <c r="N34" t="e">
        <f ca="1">_xll.BDP("ZF145541 Corp","ECBC_COVERED_BD_LABEL_INDICATOR")</f>
        <v>#NAME?</v>
      </c>
      <c r="O34" t="e">
        <f ca="1">_xll.BDP("ZF145541 Corp","SUSTAIN_THEMED_INSTRMNT_INDCTR")</f>
        <v>#NAME?</v>
      </c>
    </row>
    <row r="35" spans="1:15" x14ac:dyDescent="0.3">
      <c r="A35" t="s">
        <v>42</v>
      </c>
      <c r="B35" t="e">
        <f ca="1">_xll.BDP("BZ537868 Corp","TICKER")</f>
        <v>#NAME?</v>
      </c>
      <c r="C35" t="e">
        <f ca="1">_xll.BDP("BZ537868 Corp","RTG_MOODY")</f>
        <v>#NAME?</v>
      </c>
      <c r="D35" t="e">
        <f ca="1">_xll.BDP("BZ537868 Corp","BB_COMPOSITE")</f>
        <v>#NAME?</v>
      </c>
      <c r="E35" t="e">
        <f ca="1">_xll.BDP("BZ537868 Corp","CNTRY_OF_INCORPORATION")</f>
        <v>#NAME?</v>
      </c>
      <c r="F35" t="e">
        <f ca="1">_xll.BDP("BZ537868 Corp","COUNTRY_FULL_NAME")</f>
        <v>#NAME?</v>
      </c>
      <c r="G35" t="e">
        <f ca="1">_xll.BDP("BZ537868 Corp","MATURITY")</f>
        <v>#NAME?</v>
      </c>
      <c r="H35" t="e">
        <f ca="1">_xll.BDP("BZ537868 Corp","MTY_TYP")</f>
        <v>#NAME?</v>
      </c>
      <c r="I35" t="e">
        <f ca="1">_xll.BDP("BZ537868 Corp","SERIES")</f>
        <v>#NAME?</v>
      </c>
      <c r="J35" t="e">
        <f ca="1">_xll.BDP("BZ537868 Corp","CRNCY")</f>
        <v>#NAME?</v>
      </c>
      <c r="K35" t="e">
        <f ca="1">_xll.BDP("BZ537868 Corp","CPN")</f>
        <v>#NAME?</v>
      </c>
      <c r="L35">
        <v>1210456250</v>
      </c>
      <c r="M35">
        <v>1210456250</v>
      </c>
      <c r="N35" t="e">
        <f ca="1">_xll.BDP("BZ537868 Corp","ECBC_COVERED_BD_LABEL_INDICATOR")</f>
        <v>#NAME?</v>
      </c>
      <c r="O35" t="e">
        <f ca="1">_xll.BDP("BZ537868 Corp","SUSTAIN_THEMED_INSTRMNT_INDCTR")</f>
        <v>#NAME?</v>
      </c>
    </row>
    <row r="36" spans="1:15" x14ac:dyDescent="0.3">
      <c r="A36" t="s">
        <v>43</v>
      </c>
      <c r="B36" t="e">
        <f ca="1">_xll.BDP("ZF552876 Corp","TICKER")</f>
        <v>#NAME?</v>
      </c>
      <c r="C36" t="e">
        <f ca="1">_xll.BDP("ZF552876 Corp","RTG_MOODY")</f>
        <v>#NAME?</v>
      </c>
      <c r="D36" t="e">
        <f ca="1">_xll.BDP("ZF552876 Corp","BB_COMPOSITE")</f>
        <v>#NAME?</v>
      </c>
      <c r="E36" t="e">
        <f ca="1">_xll.BDP("ZF552876 Corp","CNTRY_OF_INCORPORATION")</f>
        <v>#NAME?</v>
      </c>
      <c r="F36" t="e">
        <f ca="1">_xll.BDP("ZF552876 Corp","COUNTRY_FULL_NAME")</f>
        <v>#NAME?</v>
      </c>
      <c r="G36" t="e">
        <f ca="1">_xll.BDP("ZF552876 Corp","MATURITY")</f>
        <v>#NAME?</v>
      </c>
      <c r="H36" t="e">
        <f ca="1">_xll.BDP("ZF552876 Corp","MTY_TYP")</f>
        <v>#NAME?</v>
      </c>
      <c r="I36" t="e">
        <f ca="1">_xll.BDP("ZF552876 Corp","SERIES")</f>
        <v>#NAME?</v>
      </c>
      <c r="J36" t="e">
        <f ca="1">_xll.BDP("ZF552876 Corp","CRNCY")</f>
        <v>#NAME?</v>
      </c>
      <c r="K36" t="e">
        <f ca="1">_xll.BDP("ZF552876 Corp","CPN")</f>
        <v>#NAME?</v>
      </c>
      <c r="L36">
        <v>867968000</v>
      </c>
      <c r="M36">
        <v>867968000</v>
      </c>
      <c r="N36" t="e">
        <f ca="1">_xll.BDP("ZF552876 Corp","ECBC_COVERED_BD_LABEL_INDICATOR")</f>
        <v>#NAME?</v>
      </c>
      <c r="O36" t="e">
        <f ca="1">_xll.BDP("ZF552876 Corp","SUSTAIN_THEMED_INSTRMNT_INDCTR")</f>
        <v>#NAME?</v>
      </c>
    </row>
    <row r="37" spans="1:15" x14ac:dyDescent="0.3">
      <c r="A37" t="s">
        <v>44</v>
      </c>
      <c r="B37" t="e">
        <f ca="1">_xll.BDP("ZJ583079 Corp","TICKER")</f>
        <v>#NAME?</v>
      </c>
      <c r="C37" t="e">
        <f ca="1">_xll.BDP("ZJ583079 Corp","RTG_MOODY")</f>
        <v>#NAME?</v>
      </c>
      <c r="D37" t="e">
        <f ca="1">_xll.BDP("ZJ583079 Corp","BB_COMPOSITE")</f>
        <v>#NAME?</v>
      </c>
      <c r="E37" t="e">
        <f ca="1">_xll.BDP("ZJ583079 Corp","CNTRY_OF_INCORPORATION")</f>
        <v>#NAME?</v>
      </c>
      <c r="F37" t="e">
        <f ca="1">_xll.BDP("ZJ583079 Corp","COUNTRY_FULL_NAME")</f>
        <v>#NAME?</v>
      </c>
      <c r="G37" t="e">
        <f ca="1">_xll.BDP("ZJ583079 Corp","MATURITY")</f>
        <v>#NAME?</v>
      </c>
      <c r="H37" t="e">
        <f ca="1">_xll.BDP("ZJ583079 Corp","MTY_TYP")</f>
        <v>#NAME?</v>
      </c>
      <c r="I37" t="e">
        <f ca="1">_xll.BDP("ZJ583079 Corp","SERIES")</f>
        <v>#NAME?</v>
      </c>
      <c r="J37" t="e">
        <f ca="1">_xll.BDP("ZJ583079 Corp","CRNCY")</f>
        <v>#NAME?</v>
      </c>
      <c r="K37" t="e">
        <f ca="1">_xll.BDP("ZJ583079 Corp","CPN")</f>
        <v>#NAME?</v>
      </c>
      <c r="L37">
        <v>303463800</v>
      </c>
      <c r="M37">
        <v>303463800</v>
      </c>
      <c r="N37" t="e">
        <f ca="1">_xll.BDP("ZJ583079 Corp","ECBC_COVERED_BD_LABEL_INDICATOR")</f>
        <v>#NAME?</v>
      </c>
      <c r="O37" t="e">
        <f ca="1">_xll.BDP("ZJ583079 Corp","SUSTAIN_THEMED_INSTRMNT_INDCTR")</f>
        <v>#NAME?</v>
      </c>
    </row>
    <row r="38" spans="1:15" x14ac:dyDescent="0.3">
      <c r="A38" t="s">
        <v>45</v>
      </c>
      <c r="B38" t="e">
        <f ca="1">_xll.BDP("ZD831483 Corp","TICKER")</f>
        <v>#NAME?</v>
      </c>
      <c r="C38" t="e">
        <f ca="1">_xll.BDP("ZD831483 Corp","RTG_MOODY")</f>
        <v>#NAME?</v>
      </c>
      <c r="D38" t="e">
        <f ca="1">_xll.BDP("ZD831483 Corp","BB_COMPOSITE")</f>
        <v>#NAME?</v>
      </c>
      <c r="E38" t="e">
        <f ca="1">_xll.BDP("ZD831483 Corp","CNTRY_OF_INCORPORATION")</f>
        <v>#NAME?</v>
      </c>
      <c r="F38" t="e">
        <f ca="1">_xll.BDP("ZD831483 Corp","COUNTRY_FULL_NAME")</f>
        <v>#NAME?</v>
      </c>
      <c r="G38" t="e">
        <f ca="1">_xll.BDP("ZD831483 Corp","MATURITY")</f>
        <v>#NAME?</v>
      </c>
      <c r="H38" t="e">
        <f ca="1">_xll.BDP("ZD831483 Corp","MTY_TYP")</f>
        <v>#NAME?</v>
      </c>
      <c r="I38" t="e">
        <f ca="1">_xll.BDP("ZD831483 Corp","SERIES")</f>
        <v>#NAME?</v>
      </c>
      <c r="J38" t="e">
        <f ca="1">_xll.BDP("ZD831483 Corp","CRNCY")</f>
        <v>#NAME?</v>
      </c>
      <c r="K38" t="e">
        <f ca="1">_xll.BDP("ZD831483 Corp","CPN")</f>
        <v>#NAME?</v>
      </c>
      <c r="L38">
        <v>541530000</v>
      </c>
      <c r="M38">
        <v>541530000</v>
      </c>
      <c r="N38" t="e">
        <f ca="1">_xll.BDP("ZD831483 Corp","ECBC_COVERED_BD_LABEL_INDICATOR")</f>
        <v>#NAME?</v>
      </c>
      <c r="O38" t="e">
        <f ca="1">_xll.BDP("ZD831483 Corp","SUSTAIN_THEMED_INSTRMNT_INDCTR")</f>
        <v>#NAME?</v>
      </c>
    </row>
    <row r="39" spans="1:15" x14ac:dyDescent="0.3">
      <c r="A39" t="s">
        <v>46</v>
      </c>
      <c r="B39" t="e">
        <f ca="1">_xll.BDP("BR205766 Corp","TICKER")</f>
        <v>#NAME?</v>
      </c>
      <c r="C39" t="e">
        <f ca="1">_xll.BDP("BR205766 Corp","RTG_MOODY")</f>
        <v>#NAME?</v>
      </c>
      <c r="D39" t="e">
        <f ca="1">_xll.BDP("BR205766 Corp","BB_COMPOSITE")</f>
        <v>#NAME?</v>
      </c>
      <c r="E39" t="e">
        <f ca="1">_xll.BDP("BR205766 Corp","CNTRY_OF_INCORPORATION")</f>
        <v>#NAME?</v>
      </c>
      <c r="F39" t="e">
        <f ca="1">_xll.BDP("BR205766 Corp","COUNTRY_FULL_NAME")</f>
        <v>#NAME?</v>
      </c>
      <c r="G39" t="e">
        <f ca="1">_xll.BDP("BR205766 Corp","MATURITY")</f>
        <v>#NAME?</v>
      </c>
      <c r="H39" t="e">
        <f ca="1">_xll.BDP("BR205766 Corp","MTY_TYP")</f>
        <v>#NAME?</v>
      </c>
      <c r="I39" t="e">
        <f ca="1">_xll.BDP("BR205766 Corp","SERIES")</f>
        <v>#NAME?</v>
      </c>
      <c r="J39" t="e">
        <f ca="1">_xll.BDP("BR205766 Corp","CRNCY")</f>
        <v>#NAME?</v>
      </c>
      <c r="K39" t="e">
        <f ca="1">_xll.BDP("BR205766 Corp","CPN")</f>
        <v>#NAME?</v>
      </c>
      <c r="L39">
        <v>37535377440</v>
      </c>
      <c r="M39">
        <v>37535377440</v>
      </c>
      <c r="N39" t="e">
        <f ca="1">_xll.BDP("BR205766 Corp","ECBC_COVERED_BD_LABEL_INDICATOR")</f>
        <v>#NAME?</v>
      </c>
      <c r="O39" t="e">
        <f ca="1">_xll.BDP("BR205766 Corp","SUSTAIN_THEMED_INSTRMNT_INDCTR")</f>
        <v>#NAME?</v>
      </c>
    </row>
    <row r="40" spans="1:15" x14ac:dyDescent="0.3">
      <c r="A40" t="s">
        <v>42</v>
      </c>
      <c r="B40" t="e">
        <f ca="1">_xll.BDP("ZG401017 Corp","TICKER")</f>
        <v>#NAME?</v>
      </c>
      <c r="C40" t="e">
        <f ca="1">_xll.BDP("ZG401017 Corp","RTG_MOODY")</f>
        <v>#NAME?</v>
      </c>
      <c r="D40" t="e">
        <f ca="1">_xll.BDP("ZG401017 Corp","BB_COMPOSITE")</f>
        <v>#NAME?</v>
      </c>
      <c r="E40" t="e">
        <f ca="1">_xll.BDP("ZG401017 Corp","CNTRY_OF_INCORPORATION")</f>
        <v>#NAME?</v>
      </c>
      <c r="F40" t="e">
        <f ca="1">_xll.BDP("ZG401017 Corp","COUNTRY_FULL_NAME")</f>
        <v>#NAME?</v>
      </c>
      <c r="G40" t="e">
        <f ca="1">_xll.BDP("ZG401017 Corp","MATURITY")</f>
        <v>#NAME?</v>
      </c>
      <c r="H40" t="e">
        <f ca="1">_xll.BDP("ZG401017 Corp","MTY_TYP")</f>
        <v>#NAME?</v>
      </c>
      <c r="I40" t="e">
        <f ca="1">_xll.BDP("ZG401017 Corp","SERIES")</f>
        <v>#NAME?</v>
      </c>
      <c r="J40" t="e">
        <f ca="1">_xll.BDP("ZG401017 Corp","CRNCY")</f>
        <v>#NAME?</v>
      </c>
      <c r="K40" t="e">
        <f ca="1">_xll.BDP("ZG401017 Corp","CPN")</f>
        <v>#NAME?</v>
      </c>
      <c r="L40">
        <v>1079190000</v>
      </c>
      <c r="M40">
        <v>1079190000</v>
      </c>
      <c r="N40" t="e">
        <f ca="1">_xll.BDP("ZG401017 Corp","ECBC_COVERED_BD_LABEL_INDICATOR")</f>
        <v>#NAME?</v>
      </c>
      <c r="O40" t="e">
        <f ca="1">_xll.BDP("ZG401017 Corp","SUSTAIN_THEMED_INSTRMNT_INDCTR")</f>
        <v>#NAME?</v>
      </c>
    </row>
    <row r="41" spans="1:15" x14ac:dyDescent="0.3">
      <c r="A41" t="s">
        <v>47</v>
      </c>
      <c r="B41" t="e">
        <f ca="1">_xll.BDP("BQ181285 Corp","TICKER")</f>
        <v>#NAME?</v>
      </c>
      <c r="C41" t="e">
        <f ca="1">_xll.BDP("BQ181285 Corp","RTG_MOODY")</f>
        <v>#NAME?</v>
      </c>
      <c r="D41" t="e">
        <f ca="1">_xll.BDP("BQ181285 Corp","BB_COMPOSITE")</f>
        <v>#NAME?</v>
      </c>
      <c r="E41" t="e">
        <f ca="1">_xll.BDP("BQ181285 Corp","CNTRY_OF_INCORPORATION")</f>
        <v>#NAME?</v>
      </c>
      <c r="F41" t="e">
        <f ca="1">_xll.BDP("BQ181285 Corp","COUNTRY_FULL_NAME")</f>
        <v>#NAME?</v>
      </c>
      <c r="G41" t="e">
        <f ca="1">_xll.BDP("BQ181285 Corp","MATURITY")</f>
        <v>#NAME?</v>
      </c>
      <c r="H41" t="e">
        <f ca="1">_xll.BDP("BQ181285 Corp","MTY_TYP")</f>
        <v>#NAME?</v>
      </c>
      <c r="I41" t="e">
        <f ca="1">_xll.BDP("BQ181285 Corp","SERIES")</f>
        <v>#NAME?</v>
      </c>
      <c r="J41" t="e">
        <f ca="1">_xll.BDP("BQ181285 Corp","CRNCY")</f>
        <v>#NAME?</v>
      </c>
      <c r="K41" t="e">
        <f ca="1">_xll.BDP("BQ181285 Corp","CPN")</f>
        <v>#NAME?</v>
      </c>
      <c r="L41">
        <v>1400000000</v>
      </c>
      <c r="M41">
        <v>1400000000</v>
      </c>
      <c r="N41" t="e">
        <f ca="1">_xll.BDP("BQ181285 Corp","ECBC_COVERED_BD_LABEL_INDICATOR")</f>
        <v>#NAME?</v>
      </c>
      <c r="O41" t="e">
        <f ca="1">_xll.BDP("BQ181285 Corp","SUSTAIN_THEMED_INSTRMNT_INDCTR")</f>
        <v>#NAME?</v>
      </c>
    </row>
    <row r="42" spans="1:15" x14ac:dyDescent="0.3">
      <c r="A42" t="s">
        <v>36</v>
      </c>
      <c r="B42" t="e">
        <f ca="1">_xll.BDP("ZD310270 Corp","TICKER")</f>
        <v>#NAME?</v>
      </c>
      <c r="C42" t="e">
        <f ca="1">_xll.BDP("ZD310270 Corp","RTG_MOODY")</f>
        <v>#NAME?</v>
      </c>
      <c r="D42" t="e">
        <f ca="1">_xll.BDP("ZD310270 Corp","BB_COMPOSITE")</f>
        <v>#NAME?</v>
      </c>
      <c r="E42" t="e">
        <f ca="1">_xll.BDP("ZD310270 Corp","CNTRY_OF_INCORPORATION")</f>
        <v>#NAME?</v>
      </c>
      <c r="F42" t="e">
        <f ca="1">_xll.BDP("ZD310270 Corp","COUNTRY_FULL_NAME")</f>
        <v>#NAME?</v>
      </c>
      <c r="G42" t="e">
        <f ca="1">_xll.BDP("ZD310270 Corp","MATURITY")</f>
        <v>#NAME?</v>
      </c>
      <c r="H42" t="e">
        <f ca="1">_xll.BDP("ZD310270 Corp","MTY_TYP")</f>
        <v>#NAME?</v>
      </c>
      <c r="I42" t="e">
        <f ca="1">_xll.BDP("ZD310270 Corp","SERIES")</f>
        <v>#NAME?</v>
      </c>
      <c r="J42" t="e">
        <f ca="1">_xll.BDP("ZD310270 Corp","CRNCY")</f>
        <v>#NAME?</v>
      </c>
      <c r="K42" t="e">
        <f ca="1">_xll.BDP("ZD310270 Corp","CPN")</f>
        <v>#NAME?</v>
      </c>
      <c r="L42">
        <v>543000000</v>
      </c>
      <c r="M42">
        <v>543000000</v>
      </c>
      <c r="N42" t="e">
        <f ca="1">_xll.BDP("ZD310270 Corp","ECBC_COVERED_BD_LABEL_INDICATOR")</f>
        <v>#NAME?</v>
      </c>
      <c r="O42" t="e">
        <f ca="1">_xll.BDP("ZD310270 Corp","SUSTAIN_THEMED_INSTRMNT_INDCTR")</f>
        <v>#NAME?</v>
      </c>
    </row>
    <row r="43" spans="1:15" x14ac:dyDescent="0.3">
      <c r="A43" t="s">
        <v>48</v>
      </c>
      <c r="B43" t="e">
        <f ca="1">_xll.BDP("ZF425870 Corp","TICKER")</f>
        <v>#NAME?</v>
      </c>
      <c r="C43" t="e">
        <f ca="1">_xll.BDP("ZF425870 Corp","RTG_MOODY")</f>
        <v>#NAME?</v>
      </c>
      <c r="D43" t="e">
        <f ca="1">_xll.BDP("ZF425870 Corp","BB_COMPOSITE")</f>
        <v>#NAME?</v>
      </c>
      <c r="E43" t="e">
        <f ca="1">_xll.BDP("ZF425870 Corp","CNTRY_OF_INCORPORATION")</f>
        <v>#NAME?</v>
      </c>
      <c r="F43" t="e">
        <f ca="1">_xll.BDP("ZF425870 Corp","COUNTRY_FULL_NAME")</f>
        <v>#NAME?</v>
      </c>
      <c r="G43" t="e">
        <f ca="1">_xll.BDP("ZF425870 Corp","MATURITY")</f>
        <v>#NAME?</v>
      </c>
      <c r="H43" t="e">
        <f ca="1">_xll.BDP("ZF425870 Corp","MTY_TYP")</f>
        <v>#NAME?</v>
      </c>
      <c r="I43" t="e">
        <f ca="1">_xll.BDP("ZF425870 Corp","SERIES")</f>
        <v>#NAME?</v>
      </c>
      <c r="J43" t="e">
        <f ca="1">_xll.BDP("ZF425870 Corp","CRNCY")</f>
        <v>#NAME?</v>
      </c>
      <c r="K43" t="e">
        <f ca="1">_xll.BDP("ZF425870 Corp","CPN")</f>
        <v>#NAME?</v>
      </c>
      <c r="L43">
        <v>1625655000</v>
      </c>
      <c r="M43">
        <v>1625655000</v>
      </c>
      <c r="N43" t="e">
        <f ca="1">_xll.BDP("ZF425870 Corp","ECBC_COVERED_BD_LABEL_INDICATOR")</f>
        <v>#NAME?</v>
      </c>
      <c r="O43" t="e">
        <f ca="1">_xll.BDP("ZF425870 Corp","SUSTAIN_THEMED_INSTRMNT_INDCTR")</f>
        <v>#NAME?</v>
      </c>
    </row>
    <row r="44" spans="1:15" x14ac:dyDescent="0.3">
      <c r="A44" t="s">
        <v>16</v>
      </c>
      <c r="B44" t="e">
        <f ca="1">_xll.BDP("BK539783 Corp","TICKER")</f>
        <v>#NAME?</v>
      </c>
      <c r="C44" t="e">
        <f ca="1">_xll.BDP("BK539783 Corp","RTG_MOODY")</f>
        <v>#NAME?</v>
      </c>
      <c r="D44" t="e">
        <f ca="1">_xll.BDP("BK539783 Corp","BB_COMPOSITE")</f>
        <v>#NAME?</v>
      </c>
      <c r="E44" t="e">
        <f ca="1">_xll.BDP("BK539783 Corp","CNTRY_OF_INCORPORATION")</f>
        <v>#NAME?</v>
      </c>
      <c r="F44" t="e">
        <f ca="1">_xll.BDP("BK539783 Corp","COUNTRY_FULL_NAME")</f>
        <v>#NAME?</v>
      </c>
      <c r="G44" t="e">
        <f ca="1">_xll.BDP("BK539783 Corp","MATURITY")</f>
        <v>#NAME?</v>
      </c>
      <c r="H44" t="e">
        <f ca="1">_xll.BDP("BK539783 Corp","MTY_TYP")</f>
        <v>#NAME?</v>
      </c>
      <c r="I44" t="e">
        <f ca="1">_xll.BDP("BK539783 Corp","SERIES")</f>
        <v>#NAME?</v>
      </c>
      <c r="J44" t="e">
        <f ca="1">_xll.BDP("BK539783 Corp","CRNCY")</f>
        <v>#NAME?</v>
      </c>
      <c r="K44" t="e">
        <f ca="1">_xll.BDP("BK539783 Corp","CPN")</f>
        <v>#NAME?</v>
      </c>
      <c r="L44">
        <v>1157730000</v>
      </c>
      <c r="M44">
        <v>1157730000</v>
      </c>
      <c r="N44" t="e">
        <f ca="1">_xll.BDP("BK539783 Corp","ECBC_COVERED_BD_LABEL_INDICATOR")</f>
        <v>#NAME?</v>
      </c>
      <c r="O44" t="e">
        <f ca="1">_xll.BDP("BK539783 Corp","SUSTAIN_THEMED_INSTRMNT_INDCTR")</f>
        <v>#NAME?</v>
      </c>
    </row>
    <row r="45" spans="1:15" x14ac:dyDescent="0.3">
      <c r="A45" t="s">
        <v>35</v>
      </c>
      <c r="B45" t="e">
        <f ca="1">_xll.BDP("ZM353426 Corp","TICKER")</f>
        <v>#NAME?</v>
      </c>
      <c r="C45" t="e">
        <f ca="1">_xll.BDP("ZM353426 Corp","RTG_MOODY")</f>
        <v>#NAME?</v>
      </c>
      <c r="D45" t="e">
        <f ca="1">_xll.BDP("ZM353426 Corp","BB_COMPOSITE")</f>
        <v>#NAME?</v>
      </c>
      <c r="E45" t="e">
        <f ca="1">_xll.BDP("ZM353426 Corp","CNTRY_OF_INCORPORATION")</f>
        <v>#NAME?</v>
      </c>
      <c r="F45" t="e">
        <f ca="1">_xll.BDP("ZM353426 Corp","COUNTRY_FULL_NAME")</f>
        <v>#NAME?</v>
      </c>
      <c r="G45" t="e">
        <f ca="1">_xll.BDP("ZM353426 Corp","MATURITY")</f>
        <v>#NAME?</v>
      </c>
      <c r="H45" t="e">
        <f ca="1">_xll.BDP("ZM353426 Corp","MTY_TYP")</f>
        <v>#NAME?</v>
      </c>
      <c r="I45" t="e">
        <f ca="1">_xll.BDP("ZM353426 Corp","SERIES")</f>
        <v>#NAME?</v>
      </c>
      <c r="J45" t="e">
        <f ca="1">_xll.BDP("ZM353426 Corp","CRNCY")</f>
        <v>#NAME?</v>
      </c>
      <c r="K45" t="e">
        <f ca="1">_xll.BDP("ZM353426 Corp","CPN")</f>
        <v>#NAME?</v>
      </c>
      <c r="L45">
        <v>701733500</v>
      </c>
      <c r="M45">
        <v>701733500</v>
      </c>
      <c r="N45" t="e">
        <f ca="1">_xll.BDP("ZM353426 Corp","ECBC_COVERED_BD_LABEL_INDICATOR")</f>
        <v>#NAME?</v>
      </c>
      <c r="O45" t="e">
        <f ca="1">_xll.BDP("ZM353426 Corp","SUSTAIN_THEMED_INSTRMNT_INDCTR")</f>
        <v>#NAME?</v>
      </c>
    </row>
    <row r="46" spans="1:15" x14ac:dyDescent="0.3">
      <c r="A46" t="s">
        <v>18</v>
      </c>
      <c r="B46" t="e">
        <f ca="1">_xll.BDP("ZF209589 Corp","TICKER")</f>
        <v>#NAME?</v>
      </c>
      <c r="C46" t="e">
        <f ca="1">_xll.BDP("ZF209589 Corp","RTG_MOODY")</f>
        <v>#NAME?</v>
      </c>
      <c r="D46" t="e">
        <f ca="1">_xll.BDP("ZF209589 Corp","BB_COMPOSITE")</f>
        <v>#NAME?</v>
      </c>
      <c r="E46" t="e">
        <f ca="1">_xll.BDP("ZF209589 Corp","CNTRY_OF_INCORPORATION")</f>
        <v>#NAME?</v>
      </c>
      <c r="F46" t="e">
        <f ca="1">_xll.BDP("ZF209589 Corp","COUNTRY_FULL_NAME")</f>
        <v>#NAME?</v>
      </c>
      <c r="G46" t="e">
        <f ca="1">_xll.BDP("ZF209589 Corp","MATURITY")</f>
        <v>#NAME?</v>
      </c>
      <c r="H46" t="e">
        <f ca="1">_xll.BDP("ZF209589 Corp","MTY_TYP")</f>
        <v>#NAME?</v>
      </c>
      <c r="I46" t="e">
        <f ca="1">_xll.BDP("ZF209589 Corp","SERIES")</f>
        <v>#NAME?</v>
      </c>
      <c r="J46" t="e">
        <f ca="1">_xll.BDP("ZF209589 Corp","CRNCY")</f>
        <v>#NAME?</v>
      </c>
      <c r="K46" t="e">
        <f ca="1">_xll.BDP("ZF209589 Corp","CPN")</f>
        <v>#NAME?</v>
      </c>
      <c r="L46">
        <v>821115000</v>
      </c>
      <c r="M46">
        <v>821115000</v>
      </c>
      <c r="N46" t="e">
        <f ca="1">_xll.BDP("ZF209589 Corp","ECBC_COVERED_BD_LABEL_INDICATOR")</f>
        <v>#NAME?</v>
      </c>
      <c r="O46" t="e">
        <f ca="1">_xll.BDP("ZF209589 Corp","SUSTAIN_THEMED_INSTRMNT_INDCTR")</f>
        <v>#NAME?</v>
      </c>
    </row>
    <row r="47" spans="1:15" x14ac:dyDescent="0.3">
      <c r="A47" t="s">
        <v>49</v>
      </c>
      <c r="B47" t="e">
        <f ca="1">_xll.BDP("ZF268663 Corp","TICKER")</f>
        <v>#NAME?</v>
      </c>
      <c r="C47" t="e">
        <f ca="1">_xll.BDP("ZF268663 Corp","RTG_MOODY")</f>
        <v>#NAME?</v>
      </c>
      <c r="D47" t="e">
        <f ca="1">_xll.BDP("ZF268663 Corp","BB_COMPOSITE")</f>
        <v>#NAME?</v>
      </c>
      <c r="E47" t="e">
        <f ca="1">_xll.BDP("ZF268663 Corp","CNTRY_OF_INCORPORATION")</f>
        <v>#NAME?</v>
      </c>
      <c r="F47" t="e">
        <f ca="1">_xll.BDP("ZF268663 Corp","COUNTRY_FULL_NAME")</f>
        <v>#NAME?</v>
      </c>
      <c r="G47" t="e">
        <f ca="1">_xll.BDP("ZF268663 Corp","MATURITY")</f>
        <v>#NAME?</v>
      </c>
      <c r="H47" t="e">
        <f ca="1">_xll.BDP("ZF268663 Corp","MTY_TYP")</f>
        <v>#NAME?</v>
      </c>
      <c r="I47" t="e">
        <f ca="1">_xll.BDP("ZF268663 Corp","SERIES")</f>
        <v>#NAME?</v>
      </c>
      <c r="J47" t="e">
        <f ca="1">_xll.BDP("ZF268663 Corp","CRNCY")</f>
        <v>#NAME?</v>
      </c>
      <c r="K47" t="e">
        <f ca="1">_xll.BDP("ZF268663 Corp","CPN")</f>
        <v>#NAME?</v>
      </c>
      <c r="L47">
        <v>815017500</v>
      </c>
      <c r="M47">
        <v>815017500</v>
      </c>
      <c r="N47" t="e">
        <f ca="1">_xll.BDP("ZF268663 Corp","ECBC_COVERED_BD_LABEL_INDICATOR")</f>
        <v>#NAME?</v>
      </c>
      <c r="O47" t="e">
        <f ca="1">_xll.BDP("ZF268663 Corp","SUSTAIN_THEMED_INSTRMNT_INDCTR")</f>
        <v>#NAME?</v>
      </c>
    </row>
    <row r="48" spans="1:15" x14ac:dyDescent="0.3">
      <c r="A48" t="s">
        <v>50</v>
      </c>
      <c r="B48" t="e">
        <f ca="1">_xll.BDP("ZD373153 Corp","TICKER")</f>
        <v>#NAME?</v>
      </c>
      <c r="C48" t="e">
        <f ca="1">_xll.BDP("ZD373153 Corp","RTG_MOODY")</f>
        <v>#NAME?</v>
      </c>
      <c r="D48" t="e">
        <f ca="1">_xll.BDP("ZD373153 Corp","BB_COMPOSITE")</f>
        <v>#NAME?</v>
      </c>
      <c r="E48" t="e">
        <f ca="1">_xll.BDP("ZD373153 Corp","CNTRY_OF_INCORPORATION")</f>
        <v>#NAME?</v>
      </c>
      <c r="F48" t="e">
        <f ca="1">_xll.BDP("ZD373153 Corp","COUNTRY_FULL_NAME")</f>
        <v>#NAME?</v>
      </c>
      <c r="G48" t="e">
        <f ca="1">_xll.BDP("ZD373153 Corp","MATURITY")</f>
        <v>#NAME?</v>
      </c>
      <c r="H48" t="e">
        <f ca="1">_xll.BDP("ZD373153 Corp","MTY_TYP")</f>
        <v>#NAME?</v>
      </c>
      <c r="I48" t="e">
        <f ca="1">_xll.BDP("ZD373153 Corp","SERIES")</f>
        <v>#NAME?</v>
      </c>
      <c r="J48" t="e">
        <f ca="1">_xll.BDP("ZD373153 Corp","CRNCY")</f>
        <v>#NAME?</v>
      </c>
      <c r="K48" t="e">
        <f ca="1">_xll.BDP("ZD373153 Corp","CPN")</f>
        <v>#NAME?</v>
      </c>
      <c r="L48">
        <v>322101000</v>
      </c>
      <c r="M48">
        <v>322101000</v>
      </c>
      <c r="N48" t="e">
        <f ca="1">_xll.BDP("ZD373153 Corp","ECBC_COVERED_BD_LABEL_INDICATOR")</f>
        <v>#NAME?</v>
      </c>
      <c r="O48" t="e">
        <f ca="1">_xll.BDP("ZD373153 Corp","SUSTAIN_THEMED_INSTRMNT_INDCTR")</f>
        <v>#NAME?</v>
      </c>
    </row>
    <row r="49" spans="1:15" x14ac:dyDescent="0.3">
      <c r="A49" t="s">
        <v>51</v>
      </c>
      <c r="B49" t="e">
        <f ca="1">_xll.BDP("ZF349733 Corp","TICKER")</f>
        <v>#NAME?</v>
      </c>
      <c r="C49" t="e">
        <f ca="1">_xll.BDP("ZF349733 Corp","RTG_MOODY")</f>
        <v>#NAME?</v>
      </c>
      <c r="D49" t="e">
        <f ca="1">_xll.BDP("ZF349733 Corp","BB_COMPOSITE")</f>
        <v>#NAME?</v>
      </c>
      <c r="E49" t="e">
        <f ca="1">_xll.BDP("ZF349733 Corp","CNTRY_OF_INCORPORATION")</f>
        <v>#NAME?</v>
      </c>
      <c r="F49" t="e">
        <f ca="1">_xll.BDP("ZF349733 Corp","COUNTRY_FULL_NAME")</f>
        <v>#NAME?</v>
      </c>
      <c r="G49" t="e">
        <f ca="1">_xll.BDP("ZF349733 Corp","MATURITY")</f>
        <v>#NAME?</v>
      </c>
      <c r="H49" t="e">
        <f ca="1">_xll.BDP("ZF349733 Corp","MTY_TYP")</f>
        <v>#NAME?</v>
      </c>
      <c r="I49" t="e">
        <f ca="1">_xll.BDP("ZF349733 Corp","SERIES")</f>
        <v>#NAME?</v>
      </c>
      <c r="J49" t="e">
        <f ca="1">_xll.BDP("ZF349733 Corp","CRNCY")</f>
        <v>#NAME?</v>
      </c>
      <c r="K49" t="e">
        <f ca="1">_xll.BDP("ZF349733 Corp","CPN")</f>
        <v>#NAME?</v>
      </c>
      <c r="L49">
        <v>8665200000</v>
      </c>
      <c r="M49">
        <v>8665200000</v>
      </c>
      <c r="N49" t="e">
        <f ca="1">_xll.BDP("ZF349733 Corp","ECBC_COVERED_BD_LABEL_INDICATOR")</f>
        <v>#NAME?</v>
      </c>
      <c r="O49" t="e">
        <f ca="1">_xll.BDP("ZF349733 Corp","SUSTAIN_THEMED_INSTRMNT_INDCTR")</f>
        <v>#NAME?</v>
      </c>
    </row>
    <row r="50" spans="1:15" x14ac:dyDescent="0.3">
      <c r="A50" t="s">
        <v>21</v>
      </c>
      <c r="B50" t="e">
        <f ca="1">_xll.BDP("BK422067 Corp","TICKER")</f>
        <v>#NAME?</v>
      </c>
      <c r="C50" t="e">
        <f ca="1">_xll.BDP("BK422067 Corp","RTG_MOODY")</f>
        <v>#NAME?</v>
      </c>
      <c r="D50" t="e">
        <f ca="1">_xll.BDP("BK422067 Corp","BB_COMPOSITE")</f>
        <v>#NAME?</v>
      </c>
      <c r="E50" t="e">
        <f ca="1">_xll.BDP("BK422067 Corp","CNTRY_OF_INCORPORATION")</f>
        <v>#NAME?</v>
      </c>
      <c r="F50" t="e">
        <f ca="1">_xll.BDP("BK422067 Corp","COUNTRY_FULL_NAME")</f>
        <v>#NAME?</v>
      </c>
      <c r="G50" t="e">
        <f ca="1">_xll.BDP("BK422067 Corp","MATURITY")</f>
        <v>#NAME?</v>
      </c>
      <c r="H50" t="e">
        <f ca="1">_xll.BDP("BK422067 Corp","MTY_TYP")</f>
        <v>#NAME?</v>
      </c>
      <c r="I50" t="e">
        <f ca="1">_xll.BDP("BK422067 Corp","SERIES")</f>
        <v>#NAME?</v>
      </c>
      <c r="J50" t="e">
        <f ca="1">_xll.BDP("BK422067 Corp","CRNCY")</f>
        <v>#NAME?</v>
      </c>
      <c r="K50" t="e">
        <f ca="1">_xll.BDP("BK422067 Corp","CPN")</f>
        <v>#NAME?</v>
      </c>
      <c r="L50">
        <v>1140720000</v>
      </c>
      <c r="M50">
        <v>1140720000</v>
      </c>
      <c r="N50" t="e">
        <f ca="1">_xll.BDP("BK422067 Corp","ECBC_COVERED_BD_LABEL_INDICATOR")</f>
        <v>#NAME?</v>
      </c>
      <c r="O50" t="e">
        <f ca="1">_xll.BDP("BK422067 Corp","SUSTAIN_THEMED_INSTRMNT_INDCTR")</f>
        <v>#NAME?</v>
      </c>
    </row>
    <row r="51" spans="1:15" x14ac:dyDescent="0.3">
      <c r="A51" t="s">
        <v>52</v>
      </c>
      <c r="B51" t="e">
        <f ca="1">_xll.BDP("AX729726 Corp","TICKER")</f>
        <v>#NAME?</v>
      </c>
      <c r="C51" t="e">
        <f ca="1">_xll.BDP("AX729726 Corp","RTG_MOODY")</f>
        <v>#NAME?</v>
      </c>
      <c r="D51" t="e">
        <f ca="1">_xll.BDP("AX729726 Corp","BB_COMPOSITE")</f>
        <v>#NAME?</v>
      </c>
      <c r="E51" t="e">
        <f ca="1">_xll.BDP("AX729726 Corp","CNTRY_OF_INCORPORATION")</f>
        <v>#NAME?</v>
      </c>
      <c r="F51" t="e">
        <f ca="1">_xll.BDP("AX729726 Corp","COUNTRY_FULL_NAME")</f>
        <v>#NAME?</v>
      </c>
      <c r="G51" t="e">
        <f ca="1">_xll.BDP("AX729726 Corp","MATURITY")</f>
        <v>#NAME?</v>
      </c>
      <c r="H51" t="e">
        <f ca="1">_xll.BDP("AX729726 Corp","MTY_TYP")</f>
        <v>#NAME?</v>
      </c>
      <c r="I51" t="e">
        <f ca="1">_xll.BDP("AX729726 Corp","SERIES")</f>
        <v>#NAME?</v>
      </c>
      <c r="J51" t="e">
        <f ca="1">_xll.BDP("AX729726 Corp","CRNCY")</f>
        <v>#NAME?</v>
      </c>
      <c r="K51" t="e">
        <f ca="1">_xll.BDP("AX729726 Corp","CPN")</f>
        <v>#NAME?</v>
      </c>
      <c r="L51">
        <v>215093425.47999999</v>
      </c>
      <c r="M51">
        <v>248375780</v>
      </c>
      <c r="N51" t="e">
        <f ca="1">_xll.BDP("AX729726 Corp","ECBC_COVERED_BD_LABEL_INDICATOR")</f>
        <v>#NAME?</v>
      </c>
      <c r="O51" t="e">
        <f ca="1">_xll.BDP("AX729726 Corp","SUSTAIN_THEMED_INSTRMNT_INDCTR")</f>
        <v>#NAME?</v>
      </c>
    </row>
    <row r="52" spans="1:15" x14ac:dyDescent="0.3">
      <c r="A52" t="s">
        <v>41</v>
      </c>
      <c r="B52" t="e">
        <f ca="1">_xll.BDP("ZF145539 Corp","TICKER")</f>
        <v>#NAME?</v>
      </c>
      <c r="C52" t="e">
        <f ca="1">_xll.BDP("ZF145539 Corp","RTG_MOODY")</f>
        <v>#NAME?</v>
      </c>
      <c r="D52" t="e">
        <f ca="1">_xll.BDP("ZF145539 Corp","BB_COMPOSITE")</f>
        <v>#NAME?</v>
      </c>
      <c r="E52" t="e">
        <f ca="1">_xll.BDP("ZF145539 Corp","CNTRY_OF_INCORPORATION")</f>
        <v>#NAME?</v>
      </c>
      <c r="F52" t="e">
        <f ca="1">_xll.BDP("ZF145539 Corp","COUNTRY_FULL_NAME")</f>
        <v>#NAME?</v>
      </c>
      <c r="G52" t="e">
        <f ca="1">_xll.BDP("ZF145539 Corp","MATURITY")</f>
        <v>#NAME?</v>
      </c>
      <c r="H52" t="e">
        <f ca="1">_xll.BDP("ZF145539 Corp","MTY_TYP")</f>
        <v>#NAME?</v>
      </c>
      <c r="I52" t="e">
        <f ca="1">_xll.BDP("ZF145539 Corp","SERIES")</f>
        <v>#NAME?</v>
      </c>
      <c r="J52" t="e">
        <f ca="1">_xll.BDP("ZF145539 Corp","CRNCY")</f>
        <v>#NAME?</v>
      </c>
      <c r="K52" t="e">
        <f ca="1">_xll.BDP("ZF145539 Corp","CPN")</f>
        <v>#NAME?</v>
      </c>
      <c r="L52">
        <v>1259353500</v>
      </c>
      <c r="M52">
        <v>1259353500</v>
      </c>
      <c r="N52" t="e">
        <f ca="1">_xll.BDP("ZF145539 Corp","ECBC_COVERED_BD_LABEL_INDICATOR")</f>
        <v>#NAME?</v>
      </c>
      <c r="O52" t="e">
        <f ca="1">_xll.BDP("ZF145539 Corp","SUSTAIN_THEMED_INSTRMNT_INDCTR")</f>
        <v>#NAME?</v>
      </c>
    </row>
    <row r="53" spans="1:15" x14ac:dyDescent="0.3">
      <c r="A53" t="s">
        <v>53</v>
      </c>
      <c r="B53" t="e">
        <f ca="1">_xll.BDP("ZL318621 Corp","TICKER")</f>
        <v>#NAME?</v>
      </c>
      <c r="C53" t="e">
        <f ca="1">_xll.BDP("ZL318621 Corp","RTG_MOODY")</f>
        <v>#NAME?</v>
      </c>
      <c r="D53" t="e">
        <f ca="1">_xll.BDP("ZL318621 Corp","BB_COMPOSITE")</f>
        <v>#NAME?</v>
      </c>
      <c r="E53" t="e">
        <f ca="1">_xll.BDP("ZL318621 Corp","CNTRY_OF_INCORPORATION")</f>
        <v>#NAME?</v>
      </c>
      <c r="F53" t="e">
        <f ca="1">_xll.BDP("ZL318621 Corp","COUNTRY_FULL_NAME")</f>
        <v>#NAME?</v>
      </c>
      <c r="G53" t="e">
        <f ca="1">_xll.BDP("ZL318621 Corp","MATURITY")</f>
        <v>#NAME?</v>
      </c>
      <c r="H53" t="e">
        <f ca="1">_xll.BDP("ZL318621 Corp","MTY_TYP")</f>
        <v>#NAME?</v>
      </c>
      <c r="I53" t="e">
        <f ca="1">_xll.BDP("ZL318621 Corp","SERIES")</f>
        <v>#NAME?</v>
      </c>
      <c r="J53" t="e">
        <f ca="1">_xll.BDP("ZL318621 Corp","CRNCY")</f>
        <v>#NAME?</v>
      </c>
      <c r="K53" t="e">
        <f ca="1">_xll.BDP("ZL318621 Corp","CPN")</f>
        <v>#NAME?</v>
      </c>
      <c r="L53">
        <v>1581780000</v>
      </c>
      <c r="M53">
        <v>1581780000</v>
      </c>
      <c r="N53" t="e">
        <f ca="1">_xll.BDP("ZL318621 Corp","ECBC_COVERED_BD_LABEL_INDICATOR")</f>
        <v>#NAME?</v>
      </c>
      <c r="O53" t="e">
        <f ca="1">_xll.BDP("ZL318621 Corp","SUSTAIN_THEMED_INSTRMNT_INDCTR")</f>
        <v>#NAME?</v>
      </c>
    </row>
    <row r="54" spans="1:15" x14ac:dyDescent="0.3">
      <c r="A54" t="s">
        <v>54</v>
      </c>
      <c r="B54" t="e">
        <f ca="1">_xll.BDP("ZD341950 Corp","TICKER")</f>
        <v>#NAME?</v>
      </c>
      <c r="C54" t="e">
        <f ca="1">_xll.BDP("ZD341950 Corp","RTG_MOODY")</f>
        <v>#NAME?</v>
      </c>
      <c r="D54" t="e">
        <f ca="1">_xll.BDP("ZD341950 Corp","BB_COMPOSITE")</f>
        <v>#NAME?</v>
      </c>
      <c r="E54" t="e">
        <f ca="1">_xll.BDP("ZD341950 Corp","CNTRY_OF_INCORPORATION")</f>
        <v>#NAME?</v>
      </c>
      <c r="F54" t="e">
        <f ca="1">_xll.BDP("ZD341950 Corp","COUNTRY_FULL_NAME")</f>
        <v>#NAME?</v>
      </c>
      <c r="G54" t="e">
        <f ca="1">_xll.BDP("ZD341950 Corp","MATURITY")</f>
        <v>#NAME?</v>
      </c>
      <c r="H54" t="e">
        <f ca="1">_xll.BDP("ZD341950 Corp","MTY_TYP")</f>
        <v>#NAME?</v>
      </c>
      <c r="I54" t="e">
        <f ca="1">_xll.BDP("ZD341950 Corp","SERIES")</f>
        <v>#NAME?</v>
      </c>
      <c r="J54" t="e">
        <f ca="1">_xll.BDP("ZD341950 Corp","CRNCY")</f>
        <v>#NAME?</v>
      </c>
      <c r="K54" t="e">
        <f ca="1">_xll.BDP("ZD341950 Corp","CPN")</f>
        <v>#NAME?</v>
      </c>
      <c r="L54">
        <v>326595000</v>
      </c>
      <c r="M54">
        <v>326595000</v>
      </c>
      <c r="N54" t="e">
        <f ca="1">_xll.BDP("ZD341950 Corp","ECBC_COVERED_BD_LABEL_INDICATOR")</f>
        <v>#NAME?</v>
      </c>
      <c r="O54" t="e">
        <f ca="1">_xll.BDP("ZD341950 Corp","SUSTAIN_THEMED_INSTRMNT_INDCTR")</f>
        <v>#NAME?</v>
      </c>
    </row>
    <row r="55" spans="1:15" x14ac:dyDescent="0.3">
      <c r="A55" t="s">
        <v>55</v>
      </c>
      <c r="B55" t="e">
        <f ca="1">_xll.BDP("ZD454749 Corp","TICKER")</f>
        <v>#NAME?</v>
      </c>
      <c r="C55" t="e">
        <f ca="1">_xll.BDP("ZD454749 Corp","RTG_MOODY")</f>
        <v>#NAME?</v>
      </c>
      <c r="D55" t="e">
        <f ca="1">_xll.BDP("ZD454749 Corp","BB_COMPOSITE")</f>
        <v>#NAME?</v>
      </c>
      <c r="E55" t="e">
        <f ca="1">_xll.BDP("ZD454749 Corp","CNTRY_OF_INCORPORATION")</f>
        <v>#NAME?</v>
      </c>
      <c r="F55" t="e">
        <f ca="1">_xll.BDP("ZD454749 Corp","COUNTRY_FULL_NAME")</f>
        <v>#NAME?</v>
      </c>
      <c r="G55" t="e">
        <f ca="1">_xll.BDP("ZD454749 Corp","MATURITY")</f>
        <v>#NAME?</v>
      </c>
      <c r="H55" t="e">
        <f ca="1">_xll.BDP("ZD454749 Corp","MTY_TYP")</f>
        <v>#NAME?</v>
      </c>
      <c r="I55" t="e">
        <f ca="1">_xll.BDP("ZD454749 Corp","SERIES")</f>
        <v>#NAME?</v>
      </c>
      <c r="J55" t="e">
        <f ca="1">_xll.BDP("ZD454749 Corp","CRNCY")</f>
        <v>#NAME?</v>
      </c>
      <c r="K55" t="e">
        <f ca="1">_xll.BDP("ZD454749 Corp","CPN")</f>
        <v>#NAME?</v>
      </c>
      <c r="L55">
        <v>328713000</v>
      </c>
      <c r="M55">
        <v>328713000</v>
      </c>
      <c r="N55" t="e">
        <f ca="1">_xll.BDP("ZD454749 Corp","ECBC_COVERED_BD_LABEL_INDICATOR")</f>
        <v>#NAME?</v>
      </c>
      <c r="O55" t="e">
        <f ca="1">_xll.BDP("ZD454749 Corp","SUSTAIN_THEMED_INSTRMNT_INDCTR")</f>
        <v>#NAME?</v>
      </c>
    </row>
    <row r="56" spans="1:15" x14ac:dyDescent="0.3">
      <c r="A56" t="s">
        <v>56</v>
      </c>
      <c r="B56" t="e">
        <f ca="1">_xll.BDP("ZB020744 Corp","TICKER")</f>
        <v>#NAME?</v>
      </c>
      <c r="C56" t="e">
        <f ca="1">_xll.BDP("ZB020744 Corp","RTG_MOODY")</f>
        <v>#NAME?</v>
      </c>
      <c r="D56" t="e">
        <f ca="1">_xll.BDP("ZB020744 Corp","BB_COMPOSITE")</f>
        <v>#NAME?</v>
      </c>
      <c r="E56" t="e">
        <f ca="1">_xll.BDP("ZB020744 Corp","CNTRY_OF_INCORPORATION")</f>
        <v>#NAME?</v>
      </c>
      <c r="F56" t="e">
        <f ca="1">_xll.BDP("ZB020744 Corp","COUNTRY_FULL_NAME")</f>
        <v>#NAME?</v>
      </c>
      <c r="G56" t="e">
        <f ca="1">_xll.BDP("ZB020744 Corp","MATURITY")</f>
        <v>#NAME?</v>
      </c>
      <c r="H56" t="e">
        <f ca="1">_xll.BDP("ZB020744 Corp","MTY_TYP")</f>
        <v>#NAME?</v>
      </c>
      <c r="I56" t="e">
        <f ca="1">_xll.BDP("ZB020744 Corp","SERIES")</f>
        <v>#NAME?</v>
      </c>
      <c r="J56" t="e">
        <f ca="1">_xll.BDP("ZB020744 Corp","CRNCY")</f>
        <v>#NAME?</v>
      </c>
      <c r="K56" t="e">
        <f ca="1">_xll.BDP("ZB020744 Corp","CPN")</f>
        <v>#NAME?</v>
      </c>
      <c r="L56">
        <v>539815000</v>
      </c>
      <c r="M56">
        <v>539815000</v>
      </c>
      <c r="N56" t="e">
        <f ca="1">_xll.BDP("ZB020744 Corp","ECBC_COVERED_BD_LABEL_INDICATOR")</f>
        <v>#NAME?</v>
      </c>
      <c r="O56" t="e">
        <f ca="1">_xll.BDP("ZB020744 Corp","SUSTAIN_THEMED_INSTRMNT_INDCTR")</f>
        <v>#NAME?</v>
      </c>
    </row>
    <row r="57" spans="1:15" x14ac:dyDescent="0.3">
      <c r="A57" t="s">
        <v>20</v>
      </c>
      <c r="B57" t="e">
        <f ca="1">_xll.BDP("ZM654658 Corp","TICKER")</f>
        <v>#NAME?</v>
      </c>
      <c r="C57" t="e">
        <f ca="1">_xll.BDP("ZM654658 Corp","RTG_MOODY")</f>
        <v>#NAME?</v>
      </c>
      <c r="D57" t="e">
        <f ca="1">_xll.BDP("ZM654658 Corp","BB_COMPOSITE")</f>
        <v>#NAME?</v>
      </c>
      <c r="E57" t="e">
        <f ca="1">_xll.BDP("ZM654658 Corp","CNTRY_OF_INCORPORATION")</f>
        <v>#NAME?</v>
      </c>
      <c r="F57" t="e">
        <f ca="1">_xll.BDP("ZM654658 Corp","COUNTRY_FULL_NAME")</f>
        <v>#NAME?</v>
      </c>
      <c r="G57" t="e">
        <f ca="1">_xll.BDP("ZM654658 Corp","MATURITY")</f>
        <v>#NAME?</v>
      </c>
      <c r="H57" t="e">
        <f ca="1">_xll.BDP("ZM654658 Corp","MTY_TYP")</f>
        <v>#NAME?</v>
      </c>
      <c r="I57" t="e">
        <f ca="1">_xll.BDP("ZM654658 Corp","SERIES")</f>
        <v>#NAME?</v>
      </c>
      <c r="J57" t="e">
        <f ca="1">_xll.BDP("ZM654658 Corp","CRNCY")</f>
        <v>#NAME?</v>
      </c>
      <c r="K57" t="e">
        <f ca="1">_xll.BDP("ZM654658 Corp","CPN")</f>
        <v>#NAME?</v>
      </c>
      <c r="L57">
        <v>1090850000</v>
      </c>
      <c r="M57">
        <v>1090850000</v>
      </c>
      <c r="N57" t="e">
        <f ca="1">_xll.BDP("ZM654658 Corp","ECBC_COVERED_BD_LABEL_INDICATOR")</f>
        <v>#NAME?</v>
      </c>
      <c r="O57" t="e">
        <f ca="1">_xll.BDP("ZM654658 Corp","SUSTAIN_THEMED_INSTRMNT_INDCTR")</f>
        <v>#NAME?</v>
      </c>
    </row>
    <row r="58" spans="1:15" x14ac:dyDescent="0.3">
      <c r="A58" t="s">
        <v>19</v>
      </c>
      <c r="B58" t="e">
        <f ca="1">_xll.BDP("BY576032 Corp","TICKER")</f>
        <v>#NAME?</v>
      </c>
      <c r="C58" t="e">
        <f ca="1">_xll.BDP("BY576032 Corp","RTG_MOODY")</f>
        <v>#NAME?</v>
      </c>
      <c r="D58" t="e">
        <f ca="1">_xll.BDP("BY576032 Corp","BB_COMPOSITE")</f>
        <v>#NAME?</v>
      </c>
      <c r="E58" t="e">
        <f ca="1">_xll.BDP("BY576032 Corp","CNTRY_OF_INCORPORATION")</f>
        <v>#NAME?</v>
      </c>
      <c r="F58" t="e">
        <f ca="1">_xll.BDP("BY576032 Corp","COUNTRY_FULL_NAME")</f>
        <v>#NAME?</v>
      </c>
      <c r="G58" t="e">
        <f ca="1">_xll.BDP("BY576032 Corp","MATURITY")</f>
        <v>#NAME?</v>
      </c>
      <c r="H58" t="e">
        <f ca="1">_xll.BDP("BY576032 Corp","MTY_TYP")</f>
        <v>#NAME?</v>
      </c>
      <c r="I58" t="e">
        <f ca="1">_xll.BDP("BY576032 Corp","SERIES")</f>
        <v>#NAME?</v>
      </c>
      <c r="J58" t="e">
        <f ca="1">_xll.BDP("BY576032 Corp","CRNCY")</f>
        <v>#NAME?</v>
      </c>
      <c r="K58" t="e">
        <f ca="1">_xll.BDP("BY576032 Corp","CPN")</f>
        <v>#NAME?</v>
      </c>
      <c r="L58">
        <v>500725000</v>
      </c>
      <c r="M58">
        <v>500725000</v>
      </c>
      <c r="N58" t="e">
        <f ca="1">_xll.BDP("BY576032 Corp","ECBC_COVERED_BD_LABEL_INDICATOR")</f>
        <v>#NAME?</v>
      </c>
      <c r="O58" t="e">
        <f ca="1">_xll.BDP("BY576032 Corp","SUSTAIN_THEMED_INSTRMNT_INDCTR")</f>
        <v>#NAME?</v>
      </c>
    </row>
    <row r="59" spans="1:15" x14ac:dyDescent="0.3">
      <c r="A59" t="s">
        <v>57</v>
      </c>
      <c r="B59" t="e">
        <f ca="1">_xll.BDP("ZK028547 Corp","TICKER")</f>
        <v>#NAME?</v>
      </c>
      <c r="C59" t="e">
        <f ca="1">_xll.BDP("ZK028547 Corp","RTG_MOODY")</f>
        <v>#NAME?</v>
      </c>
      <c r="D59" t="e">
        <f ca="1">_xll.BDP("ZK028547 Corp","BB_COMPOSITE")</f>
        <v>#NAME?</v>
      </c>
      <c r="E59" t="e">
        <f ca="1">_xll.BDP("ZK028547 Corp","CNTRY_OF_INCORPORATION")</f>
        <v>#NAME?</v>
      </c>
      <c r="F59" t="e">
        <f ca="1">_xll.BDP("ZK028547 Corp","COUNTRY_FULL_NAME")</f>
        <v>#NAME?</v>
      </c>
      <c r="G59" t="e">
        <f ca="1">_xll.BDP("ZK028547 Corp","MATURITY")</f>
        <v>#NAME?</v>
      </c>
      <c r="H59" t="e">
        <f ca="1">_xll.BDP("ZK028547 Corp","MTY_TYP")</f>
        <v>#NAME?</v>
      </c>
      <c r="I59" t="e">
        <f ca="1">_xll.BDP("ZK028547 Corp","SERIES")</f>
        <v>#NAME?</v>
      </c>
      <c r="J59" t="e">
        <f ca="1">_xll.BDP("ZK028547 Corp","CRNCY")</f>
        <v>#NAME?</v>
      </c>
      <c r="K59" t="e">
        <f ca="1">_xll.BDP("ZK028547 Corp","CPN")</f>
        <v>#NAME?</v>
      </c>
      <c r="L59">
        <v>12437550000</v>
      </c>
      <c r="M59">
        <v>12437550000</v>
      </c>
      <c r="N59" t="e">
        <f ca="1">_xll.BDP("ZK028547 Corp","ECBC_COVERED_BD_LABEL_INDICATOR")</f>
        <v>#NAME?</v>
      </c>
      <c r="O59" t="e">
        <f ca="1">_xll.BDP("ZK028547 Corp","SUSTAIN_THEMED_INSTRMNT_INDCTR")</f>
        <v>#NAME?</v>
      </c>
    </row>
    <row r="60" spans="1:15" x14ac:dyDescent="0.3">
      <c r="A60" t="s">
        <v>24</v>
      </c>
      <c r="B60" t="e">
        <f ca="1">_xll.BDP("BR771834 Corp","TICKER")</f>
        <v>#NAME?</v>
      </c>
      <c r="C60" t="e">
        <f ca="1">_xll.BDP("BR771834 Corp","RTG_MOODY")</f>
        <v>#NAME?</v>
      </c>
      <c r="D60" t="e">
        <f ca="1">_xll.BDP("BR771834 Corp","BB_COMPOSITE")</f>
        <v>#NAME?</v>
      </c>
      <c r="E60" t="e">
        <f ca="1">_xll.BDP("BR771834 Corp","CNTRY_OF_INCORPORATION")</f>
        <v>#NAME?</v>
      </c>
      <c r="F60" t="e">
        <f ca="1">_xll.BDP("BR771834 Corp","COUNTRY_FULL_NAME")</f>
        <v>#NAME?</v>
      </c>
      <c r="G60" t="e">
        <f ca="1">_xll.BDP("BR771834 Corp","MATURITY")</f>
        <v>#NAME?</v>
      </c>
      <c r="H60" t="e">
        <f ca="1">_xll.BDP("BR771834 Corp","MTY_TYP")</f>
        <v>#NAME?</v>
      </c>
      <c r="I60" t="e">
        <f ca="1">_xll.BDP("BR771834 Corp","SERIES")</f>
        <v>#NAME?</v>
      </c>
      <c r="J60" t="e">
        <f ca="1">_xll.BDP("BR771834 Corp","CRNCY")</f>
        <v>#NAME?</v>
      </c>
      <c r="K60" t="e">
        <f ca="1">_xll.BDP("BR771834 Corp","CPN")</f>
        <v>#NAME?</v>
      </c>
      <c r="L60">
        <v>576415000</v>
      </c>
      <c r="M60">
        <v>576415000</v>
      </c>
      <c r="N60" t="e">
        <f ca="1">_xll.BDP("BR771834 Corp","ECBC_COVERED_BD_LABEL_INDICATOR")</f>
        <v>#NAME?</v>
      </c>
      <c r="O60" t="e">
        <f ca="1">_xll.BDP("BR771834 Corp","SUSTAIN_THEMED_INSTRMNT_INDCTR")</f>
        <v>#NAME?</v>
      </c>
    </row>
    <row r="61" spans="1:15" x14ac:dyDescent="0.3">
      <c r="A61" t="s">
        <v>18</v>
      </c>
      <c r="B61" t="e">
        <f ca="1">_xll.BDP("ZF209587 Corp","TICKER")</f>
        <v>#NAME?</v>
      </c>
      <c r="C61" t="e">
        <f ca="1">_xll.BDP("ZF209587 Corp","RTG_MOODY")</f>
        <v>#NAME?</v>
      </c>
      <c r="D61" t="e">
        <f ca="1">_xll.BDP("ZF209587 Corp","BB_COMPOSITE")</f>
        <v>#NAME?</v>
      </c>
      <c r="E61" t="e">
        <f ca="1">_xll.BDP("ZF209587 Corp","CNTRY_OF_INCORPORATION")</f>
        <v>#NAME?</v>
      </c>
      <c r="F61" t="e">
        <f ca="1">_xll.BDP("ZF209587 Corp","COUNTRY_FULL_NAME")</f>
        <v>#NAME?</v>
      </c>
      <c r="G61" t="e">
        <f ca="1">_xll.BDP("ZF209587 Corp","MATURITY")</f>
        <v>#NAME?</v>
      </c>
      <c r="H61" t="e">
        <f ca="1">_xll.BDP("ZF209587 Corp","MTY_TYP")</f>
        <v>#NAME?</v>
      </c>
      <c r="I61" t="e">
        <f ca="1">_xll.BDP("ZF209587 Corp","SERIES")</f>
        <v>#NAME?</v>
      </c>
      <c r="J61" t="e">
        <f ca="1">_xll.BDP("ZF209587 Corp","CRNCY")</f>
        <v>#NAME?</v>
      </c>
      <c r="K61" t="e">
        <f ca="1">_xll.BDP("ZF209587 Corp","CPN")</f>
        <v>#NAME?</v>
      </c>
      <c r="L61">
        <v>821115000</v>
      </c>
      <c r="M61">
        <v>821115000</v>
      </c>
      <c r="N61" t="e">
        <f ca="1">_xll.BDP("ZF209587 Corp","ECBC_COVERED_BD_LABEL_INDICATOR")</f>
        <v>#NAME?</v>
      </c>
      <c r="O61" t="e">
        <f ca="1">_xll.BDP("ZF209587 Corp","SUSTAIN_THEMED_INSTRMNT_INDCTR")</f>
        <v>#NAME?</v>
      </c>
    </row>
    <row r="62" spans="1:15" x14ac:dyDescent="0.3">
      <c r="A62" t="s">
        <v>58</v>
      </c>
      <c r="B62" t="e">
        <f ca="1">_xll.BDP("ZG111683 Corp","TICKER")</f>
        <v>#NAME?</v>
      </c>
      <c r="C62" t="e">
        <f ca="1">_xll.BDP("ZG111683 Corp","RTG_MOODY")</f>
        <v>#NAME?</v>
      </c>
      <c r="D62" t="e">
        <f ca="1">_xll.BDP("ZG111683 Corp","BB_COMPOSITE")</f>
        <v>#NAME?</v>
      </c>
      <c r="E62" t="e">
        <f ca="1">_xll.BDP("ZG111683 Corp","CNTRY_OF_INCORPORATION")</f>
        <v>#NAME?</v>
      </c>
      <c r="F62" t="e">
        <f ca="1">_xll.BDP("ZG111683 Corp","COUNTRY_FULL_NAME")</f>
        <v>#NAME?</v>
      </c>
      <c r="G62" t="e">
        <f ca="1">_xll.BDP("ZG111683 Corp","MATURITY")</f>
        <v>#NAME?</v>
      </c>
      <c r="H62" t="e">
        <f ca="1">_xll.BDP("ZG111683 Corp","MTY_TYP")</f>
        <v>#NAME?</v>
      </c>
      <c r="I62" t="e">
        <f ca="1">_xll.BDP("ZG111683 Corp","SERIES")</f>
        <v>#NAME?</v>
      </c>
      <c r="J62" t="e">
        <f ca="1">_xll.BDP("ZG111683 Corp","CRNCY")</f>
        <v>#NAME?</v>
      </c>
      <c r="K62" t="e">
        <f ca="1">_xll.BDP("ZG111683 Corp","CPN")</f>
        <v>#NAME?</v>
      </c>
      <c r="L62">
        <v>546050000</v>
      </c>
      <c r="M62">
        <v>546050000</v>
      </c>
      <c r="N62" t="e">
        <f ca="1">_xll.BDP("ZG111683 Corp","ECBC_COVERED_BD_LABEL_INDICATOR")</f>
        <v>#NAME?</v>
      </c>
      <c r="O62" t="e">
        <f ca="1">_xll.BDP("ZG111683 Corp","SUSTAIN_THEMED_INSTRMNT_INDCTR")</f>
        <v>#NAME?</v>
      </c>
    </row>
    <row r="63" spans="1:15" x14ac:dyDescent="0.3">
      <c r="A63" t="s">
        <v>56</v>
      </c>
      <c r="B63" t="e">
        <f ca="1">_xll.BDP("ZI639880 Corp","TICKER")</f>
        <v>#NAME?</v>
      </c>
      <c r="C63" t="e">
        <f ca="1">_xll.BDP("ZI639880 Corp","RTG_MOODY")</f>
        <v>#NAME?</v>
      </c>
      <c r="D63" t="e">
        <f ca="1">_xll.BDP("ZI639880 Corp","BB_COMPOSITE")</f>
        <v>#NAME?</v>
      </c>
      <c r="E63" t="e">
        <f ca="1">_xll.BDP("ZI639880 Corp","CNTRY_OF_INCORPORATION")</f>
        <v>#NAME?</v>
      </c>
      <c r="F63" t="e">
        <f ca="1">_xll.BDP("ZI639880 Corp","COUNTRY_FULL_NAME")</f>
        <v>#NAME?</v>
      </c>
      <c r="G63" t="e">
        <f ca="1">_xll.BDP("ZI639880 Corp","MATURITY")</f>
        <v>#NAME?</v>
      </c>
      <c r="H63" t="e">
        <f ca="1">_xll.BDP("ZI639880 Corp","MTY_TYP")</f>
        <v>#NAME?</v>
      </c>
      <c r="I63" t="e">
        <f ca="1">_xll.BDP("ZI639880 Corp","SERIES")</f>
        <v>#NAME?</v>
      </c>
      <c r="J63" t="e">
        <f ca="1">_xll.BDP("ZI639880 Corp","CRNCY")</f>
        <v>#NAME?</v>
      </c>
      <c r="K63" t="e">
        <f ca="1">_xll.BDP("ZI639880 Corp","CPN")</f>
        <v>#NAME?</v>
      </c>
      <c r="L63">
        <v>804060000</v>
      </c>
      <c r="M63">
        <v>804060000</v>
      </c>
      <c r="N63" t="e">
        <f ca="1">_xll.BDP("ZI639880 Corp","ECBC_COVERED_BD_LABEL_INDICATOR")</f>
        <v>#NAME?</v>
      </c>
      <c r="O63" t="e">
        <f ca="1">_xll.BDP("ZI639880 Corp","SUSTAIN_THEMED_INSTRMNT_INDCTR")</f>
        <v>#NAME?</v>
      </c>
    </row>
    <row r="64" spans="1:15" x14ac:dyDescent="0.3">
      <c r="A64" t="s">
        <v>18</v>
      </c>
      <c r="B64" t="e">
        <f ca="1">_xll.BDP("ZI512457 Corp","TICKER")</f>
        <v>#NAME?</v>
      </c>
      <c r="C64" t="e">
        <f ca="1">_xll.BDP("ZI512457 Corp","RTG_MOODY")</f>
        <v>#NAME?</v>
      </c>
      <c r="D64" t="e">
        <f ca="1">_xll.BDP("ZI512457 Corp","BB_COMPOSITE")</f>
        <v>#NAME?</v>
      </c>
      <c r="E64" t="e">
        <f ca="1">_xll.BDP("ZI512457 Corp","CNTRY_OF_INCORPORATION")</f>
        <v>#NAME?</v>
      </c>
      <c r="F64" t="e">
        <f ca="1">_xll.BDP("ZI512457 Corp","COUNTRY_FULL_NAME")</f>
        <v>#NAME?</v>
      </c>
      <c r="G64" t="e">
        <f ca="1">_xll.BDP("ZI512457 Corp","MATURITY")</f>
        <v>#NAME?</v>
      </c>
      <c r="H64" t="e">
        <f ca="1">_xll.BDP("ZI512457 Corp","MTY_TYP")</f>
        <v>#NAME?</v>
      </c>
      <c r="I64" t="e">
        <f ca="1">_xll.BDP("ZI512457 Corp","SERIES")</f>
        <v>#NAME?</v>
      </c>
      <c r="J64" t="e">
        <f ca="1">_xll.BDP("ZI512457 Corp","CRNCY")</f>
        <v>#NAME?</v>
      </c>
      <c r="K64" t="e">
        <f ca="1">_xll.BDP("ZI512457 Corp","CPN")</f>
        <v>#NAME?</v>
      </c>
      <c r="L64">
        <v>814717500</v>
      </c>
      <c r="M64">
        <v>814717500</v>
      </c>
      <c r="N64" t="e">
        <f ca="1">_xll.BDP("ZI512457 Corp","ECBC_COVERED_BD_LABEL_INDICATOR")</f>
        <v>#NAME?</v>
      </c>
      <c r="O64" t="e">
        <f ca="1">_xll.BDP("ZI512457 Corp","SUSTAIN_THEMED_INSTRMNT_INDCTR")</f>
        <v>#NAME?</v>
      </c>
    </row>
    <row r="65" spans="1:15" x14ac:dyDescent="0.3">
      <c r="A65" t="s">
        <v>59</v>
      </c>
      <c r="B65" t="e">
        <f ca="1">_xll.BDP("ZM655350 Corp","TICKER")</f>
        <v>#NAME?</v>
      </c>
      <c r="C65" t="e">
        <f ca="1">_xll.BDP("ZM655350 Corp","RTG_MOODY")</f>
        <v>#NAME?</v>
      </c>
      <c r="D65" t="e">
        <f ca="1">_xll.BDP("ZM655350 Corp","BB_COMPOSITE")</f>
        <v>#NAME?</v>
      </c>
      <c r="E65" t="e">
        <f ca="1">_xll.BDP("ZM655350 Corp","CNTRY_OF_INCORPORATION")</f>
        <v>#NAME?</v>
      </c>
      <c r="F65" t="e">
        <f ca="1">_xll.BDP("ZM655350 Corp","COUNTRY_FULL_NAME")</f>
        <v>#NAME?</v>
      </c>
      <c r="G65" t="e">
        <f ca="1">_xll.BDP("ZM655350 Corp","MATURITY")</f>
        <v>#NAME?</v>
      </c>
      <c r="H65" t="e">
        <f ca="1">_xll.BDP("ZM655350 Corp","MTY_TYP")</f>
        <v>#NAME?</v>
      </c>
      <c r="I65" t="e">
        <f ca="1">_xll.BDP("ZM655350 Corp","SERIES")</f>
        <v>#NAME?</v>
      </c>
      <c r="J65" t="e">
        <f ca="1">_xll.BDP("ZM655350 Corp","CRNCY")</f>
        <v>#NAME?</v>
      </c>
      <c r="K65" t="e">
        <f ca="1">_xll.BDP("ZM655350 Corp","CPN")</f>
        <v>#NAME?</v>
      </c>
      <c r="L65">
        <v>811852500</v>
      </c>
      <c r="M65">
        <v>811852500</v>
      </c>
      <c r="N65" t="e">
        <f ca="1">_xll.BDP("ZM655350 Corp","ECBC_COVERED_BD_LABEL_INDICATOR")</f>
        <v>#NAME?</v>
      </c>
      <c r="O65" t="e">
        <f ca="1">_xll.BDP("ZM655350 Corp","SUSTAIN_THEMED_INSTRMNT_INDCTR")</f>
        <v>#NAME?</v>
      </c>
    </row>
    <row r="66" spans="1:15" x14ac:dyDescent="0.3">
      <c r="A66" t="s">
        <v>15</v>
      </c>
      <c r="B66" t="e">
        <f ca="1">_xll.BDP("ZL442639 Corp","TICKER")</f>
        <v>#NAME?</v>
      </c>
      <c r="C66" t="e">
        <f ca="1">_xll.BDP("ZL442639 Corp","RTG_MOODY")</f>
        <v>#NAME?</v>
      </c>
      <c r="D66" t="e">
        <f ca="1">_xll.BDP("ZL442639 Corp","BB_COMPOSITE")</f>
        <v>#NAME?</v>
      </c>
      <c r="E66" t="e">
        <f ca="1">_xll.BDP("ZL442639 Corp","CNTRY_OF_INCORPORATION")</f>
        <v>#NAME?</v>
      </c>
      <c r="F66" t="e">
        <f ca="1">_xll.BDP("ZL442639 Corp","COUNTRY_FULL_NAME")</f>
        <v>#NAME?</v>
      </c>
      <c r="G66" t="e">
        <f ca="1">_xll.BDP("ZL442639 Corp","MATURITY")</f>
        <v>#NAME?</v>
      </c>
      <c r="H66" t="e">
        <f ca="1">_xll.BDP("ZL442639 Corp","MTY_TYP")</f>
        <v>#NAME?</v>
      </c>
      <c r="I66" t="e">
        <f ca="1">_xll.BDP("ZL442639 Corp","SERIES")</f>
        <v>#NAME?</v>
      </c>
      <c r="J66" t="e">
        <f ca="1">_xll.BDP("ZL442639 Corp","CRNCY")</f>
        <v>#NAME?</v>
      </c>
      <c r="K66" t="e">
        <f ca="1">_xll.BDP("ZL442639 Corp","CPN")</f>
        <v>#NAME?</v>
      </c>
      <c r="L66">
        <v>1341637500</v>
      </c>
      <c r="M66">
        <v>1341637500</v>
      </c>
      <c r="N66" t="e">
        <f ca="1">_xll.BDP("ZL442639 Corp","ECBC_COVERED_BD_LABEL_INDICATOR")</f>
        <v>#NAME?</v>
      </c>
      <c r="O66" t="e">
        <f ca="1">_xll.BDP("ZL442639 Corp","SUSTAIN_THEMED_INSTRMNT_INDCTR")</f>
        <v>#NAME?</v>
      </c>
    </row>
    <row r="67" spans="1:15" x14ac:dyDescent="0.3">
      <c r="A67" t="s">
        <v>33</v>
      </c>
      <c r="B67" t="e">
        <f ca="1">_xll.BDP("ZG572203 Corp","TICKER")</f>
        <v>#NAME?</v>
      </c>
      <c r="C67" t="e">
        <f ca="1">_xll.BDP("ZG572203 Corp","RTG_MOODY")</f>
        <v>#NAME?</v>
      </c>
      <c r="D67" t="e">
        <f ca="1">_xll.BDP("ZG572203 Corp","BB_COMPOSITE")</f>
        <v>#NAME?</v>
      </c>
      <c r="E67" t="e">
        <f ca="1">_xll.BDP("ZG572203 Corp","CNTRY_OF_INCORPORATION")</f>
        <v>#NAME?</v>
      </c>
      <c r="F67" t="e">
        <f ca="1">_xll.BDP("ZG572203 Corp","COUNTRY_FULL_NAME")</f>
        <v>#NAME?</v>
      </c>
      <c r="G67" t="e">
        <f ca="1">_xll.BDP("ZG572203 Corp","MATURITY")</f>
        <v>#NAME?</v>
      </c>
      <c r="H67" t="e">
        <f ca="1">_xll.BDP("ZG572203 Corp","MTY_TYP")</f>
        <v>#NAME?</v>
      </c>
      <c r="I67" t="e">
        <f ca="1">_xll.BDP("ZG572203 Corp","SERIES")</f>
        <v>#NAME?</v>
      </c>
      <c r="J67" t="e">
        <f ca="1">_xll.BDP("ZG572203 Corp","CRNCY")</f>
        <v>#NAME?</v>
      </c>
      <c r="K67" t="e">
        <f ca="1">_xll.BDP("ZG572203 Corp","CPN")</f>
        <v>#NAME?</v>
      </c>
      <c r="L67">
        <v>539215000</v>
      </c>
      <c r="M67">
        <v>539215000</v>
      </c>
      <c r="N67" t="e">
        <f ca="1">_xll.BDP("ZG572203 Corp","ECBC_COVERED_BD_LABEL_INDICATOR")</f>
        <v>#NAME?</v>
      </c>
      <c r="O67" t="e">
        <f ca="1">_xll.BDP("ZG572203 Corp","SUSTAIN_THEMED_INSTRMNT_INDCTR")</f>
        <v>#NAME?</v>
      </c>
    </row>
    <row r="68" spans="1:15" x14ac:dyDescent="0.3">
      <c r="A68" t="s">
        <v>60</v>
      </c>
      <c r="B68" t="e">
        <f ca="1">_xll.BDP("BP471741 Corp","TICKER")</f>
        <v>#NAME?</v>
      </c>
      <c r="C68" t="e">
        <f ca="1">_xll.BDP("BP471741 Corp","RTG_MOODY")</f>
        <v>#NAME?</v>
      </c>
      <c r="D68" t="e">
        <f ca="1">_xll.BDP("BP471741 Corp","BB_COMPOSITE")</f>
        <v>#NAME?</v>
      </c>
      <c r="E68" t="e">
        <f ca="1">_xll.BDP("BP471741 Corp","CNTRY_OF_INCORPORATION")</f>
        <v>#NAME?</v>
      </c>
      <c r="F68" t="e">
        <f ca="1">_xll.BDP("BP471741 Corp","COUNTRY_FULL_NAME")</f>
        <v>#NAME?</v>
      </c>
      <c r="G68" t="e">
        <f ca="1">_xll.BDP("BP471741 Corp","MATURITY")</f>
        <v>#NAME?</v>
      </c>
      <c r="H68" t="e">
        <f ca="1">_xll.BDP("BP471741 Corp","MTY_TYP")</f>
        <v>#NAME?</v>
      </c>
      <c r="I68" t="e">
        <f ca="1">_xll.BDP("BP471741 Corp","SERIES")</f>
        <v>#NAME?</v>
      </c>
      <c r="J68" t="e">
        <f ca="1">_xll.BDP("BP471741 Corp","CRNCY")</f>
        <v>#NAME?</v>
      </c>
      <c r="K68" t="e">
        <f ca="1">_xll.BDP("BP471741 Corp","CPN")</f>
        <v>#NAME?</v>
      </c>
      <c r="L68">
        <v>395336500</v>
      </c>
      <c r="M68">
        <v>395336500</v>
      </c>
      <c r="N68" t="e">
        <f ca="1">_xll.BDP("BP471741 Corp","ECBC_COVERED_BD_LABEL_INDICATOR")</f>
        <v>#NAME?</v>
      </c>
      <c r="O68" t="e">
        <f ca="1">_xll.BDP("BP471741 Corp","SUSTAIN_THEMED_INSTRMNT_INDCTR")</f>
        <v>#NAME?</v>
      </c>
    </row>
    <row r="69" spans="1:15" x14ac:dyDescent="0.3">
      <c r="A69" t="s">
        <v>61</v>
      </c>
      <c r="B69" t="e">
        <f ca="1">_xll.BDP("ZI729765 Corp","TICKER")</f>
        <v>#NAME?</v>
      </c>
      <c r="C69" t="e">
        <f ca="1">_xll.BDP("ZI729765 Corp","RTG_MOODY")</f>
        <v>#NAME?</v>
      </c>
      <c r="D69" t="e">
        <f ca="1">_xll.BDP("ZI729765 Corp","BB_COMPOSITE")</f>
        <v>#NAME?</v>
      </c>
      <c r="E69" t="e">
        <f ca="1">_xll.BDP("ZI729765 Corp","CNTRY_OF_INCORPORATION")</f>
        <v>#NAME?</v>
      </c>
      <c r="F69" t="e">
        <f ca="1">_xll.BDP("ZI729765 Corp","COUNTRY_FULL_NAME")</f>
        <v>#NAME?</v>
      </c>
      <c r="G69" t="e">
        <f ca="1">_xll.BDP("ZI729765 Corp","MATURITY")</f>
        <v>#NAME?</v>
      </c>
      <c r="H69" t="e">
        <f ca="1">_xll.BDP("ZI729765 Corp","MTY_TYP")</f>
        <v>#NAME?</v>
      </c>
      <c r="I69" t="e">
        <f ca="1">_xll.BDP("ZI729765 Corp","SERIES")</f>
        <v>#NAME?</v>
      </c>
      <c r="J69" t="e">
        <f ca="1">_xll.BDP("ZI729765 Corp","CRNCY")</f>
        <v>#NAME?</v>
      </c>
      <c r="K69" t="e">
        <f ca="1">_xll.BDP("ZI729765 Corp","CPN")</f>
        <v>#NAME?</v>
      </c>
      <c r="L69">
        <v>806332500</v>
      </c>
      <c r="M69">
        <v>806332500</v>
      </c>
      <c r="N69" t="e">
        <f ca="1">_xll.BDP("ZI729765 Corp","ECBC_COVERED_BD_LABEL_INDICATOR")</f>
        <v>#NAME?</v>
      </c>
      <c r="O69" t="e">
        <f ca="1">_xll.BDP("ZI729765 Corp","SUSTAIN_THEMED_INSTRMNT_INDCTR")</f>
        <v>#NAME?</v>
      </c>
    </row>
    <row r="70" spans="1:15" x14ac:dyDescent="0.3">
      <c r="A70" t="s">
        <v>62</v>
      </c>
      <c r="B70" t="e">
        <f ca="1">_xll.BDP("BJ326643 Corp","TICKER")</f>
        <v>#NAME?</v>
      </c>
      <c r="C70" t="e">
        <f ca="1">_xll.BDP("BJ326643 Corp","RTG_MOODY")</f>
        <v>#NAME?</v>
      </c>
      <c r="D70" t="e">
        <f ca="1">_xll.BDP("BJ326643 Corp","BB_COMPOSITE")</f>
        <v>#NAME?</v>
      </c>
      <c r="E70" t="e">
        <f ca="1">_xll.BDP("BJ326643 Corp","CNTRY_OF_INCORPORATION")</f>
        <v>#NAME?</v>
      </c>
      <c r="F70" t="e">
        <f ca="1">_xll.BDP("BJ326643 Corp","COUNTRY_FULL_NAME")</f>
        <v>#NAME?</v>
      </c>
      <c r="G70" t="e">
        <f ca="1">_xll.BDP("BJ326643 Corp","MATURITY")</f>
        <v>#NAME?</v>
      </c>
      <c r="H70" t="e">
        <f ca="1">_xll.BDP("BJ326643 Corp","MTY_TYP")</f>
        <v>#NAME?</v>
      </c>
      <c r="I70" t="e">
        <f ca="1">_xll.BDP("BJ326643 Corp","SERIES")</f>
        <v>#NAME?</v>
      </c>
      <c r="J70" t="e">
        <f ca="1">_xll.BDP("BJ326643 Corp","CRNCY")</f>
        <v>#NAME?</v>
      </c>
      <c r="K70" t="e">
        <f ca="1">_xll.BDP("BJ326643 Corp","CPN")</f>
        <v>#NAME?</v>
      </c>
      <c r="L70">
        <v>680417620.49000001</v>
      </c>
      <c r="M70">
        <v>813817500</v>
      </c>
      <c r="N70" t="e">
        <f ca="1">_xll.BDP("BJ326643 Corp","ECBC_COVERED_BD_LABEL_INDICATOR")</f>
        <v>#NAME?</v>
      </c>
      <c r="O70" t="e">
        <f ca="1">_xll.BDP("BJ326643 Corp","SUSTAIN_THEMED_INSTRMNT_INDCTR")</f>
        <v>#NAME?</v>
      </c>
    </row>
    <row r="71" spans="1:15" x14ac:dyDescent="0.3">
      <c r="A71" t="s">
        <v>63</v>
      </c>
      <c r="B71" t="e">
        <f ca="1">_xll.BDP("BP980389 Corp","TICKER")</f>
        <v>#NAME?</v>
      </c>
      <c r="C71" t="e">
        <f ca="1">_xll.BDP("BP980389 Corp","RTG_MOODY")</f>
        <v>#NAME?</v>
      </c>
      <c r="D71" t="e">
        <f ca="1">_xll.BDP("BP980389 Corp","BB_COMPOSITE")</f>
        <v>#NAME?</v>
      </c>
      <c r="E71" t="e">
        <f ca="1">_xll.BDP("BP980389 Corp","CNTRY_OF_INCORPORATION")</f>
        <v>#NAME?</v>
      </c>
      <c r="F71" t="e">
        <f ca="1">_xll.BDP("BP980389 Corp","COUNTRY_FULL_NAME")</f>
        <v>#NAME?</v>
      </c>
      <c r="G71" t="e">
        <f ca="1">_xll.BDP("BP980389 Corp","MATURITY")</f>
        <v>#NAME?</v>
      </c>
      <c r="H71" t="e">
        <f ca="1">_xll.BDP("BP980389 Corp","MTY_TYP")</f>
        <v>#NAME?</v>
      </c>
      <c r="I71" t="e">
        <f ca="1">_xll.BDP("BP980389 Corp","SERIES")</f>
        <v>#NAME?</v>
      </c>
      <c r="J71" t="e">
        <f ca="1">_xll.BDP("BP980389 Corp","CRNCY")</f>
        <v>#NAME?</v>
      </c>
      <c r="K71" t="e">
        <f ca="1">_xll.BDP("BP980389 Corp","CPN")</f>
        <v>#NAME?</v>
      </c>
      <c r="L71">
        <v>281566000</v>
      </c>
      <c r="M71">
        <v>281566000</v>
      </c>
      <c r="N71" t="e">
        <f ca="1">_xll.BDP("BP980389 Corp","ECBC_COVERED_BD_LABEL_INDICATOR")</f>
        <v>#NAME?</v>
      </c>
      <c r="O71" t="e">
        <f ca="1">_xll.BDP("BP980389 Corp","SUSTAIN_THEMED_INSTRMNT_INDCTR")</f>
        <v>#NAME?</v>
      </c>
    </row>
    <row r="72" spans="1:15" x14ac:dyDescent="0.3">
      <c r="A72" t="s">
        <v>64</v>
      </c>
      <c r="B72" t="e">
        <f ca="1">_xll.BDP("ZQ680263 Corp","TICKER")</f>
        <v>#NAME?</v>
      </c>
      <c r="C72" t="e">
        <f ca="1">_xll.BDP("ZQ680263 Corp","RTG_MOODY")</f>
        <v>#NAME?</v>
      </c>
      <c r="D72" t="e">
        <f ca="1">_xll.BDP("ZQ680263 Corp","BB_COMPOSITE")</f>
        <v>#NAME?</v>
      </c>
      <c r="E72" t="e">
        <f ca="1">_xll.BDP("ZQ680263 Corp","CNTRY_OF_INCORPORATION")</f>
        <v>#NAME?</v>
      </c>
      <c r="F72" t="e">
        <f ca="1">_xll.BDP("ZQ680263 Corp","COUNTRY_FULL_NAME")</f>
        <v>#NAME?</v>
      </c>
      <c r="G72" t="e">
        <f ca="1">_xll.BDP("ZQ680263 Corp","MATURITY")</f>
        <v>#NAME?</v>
      </c>
      <c r="H72" t="e">
        <f ca="1">_xll.BDP("ZQ680263 Corp","MTY_TYP")</f>
        <v>#NAME?</v>
      </c>
      <c r="I72" t="e">
        <f ca="1">_xll.BDP("ZQ680263 Corp","SERIES")</f>
        <v>#NAME?</v>
      </c>
      <c r="J72" t="e">
        <f ca="1">_xll.BDP("ZQ680263 Corp","CRNCY")</f>
        <v>#NAME?</v>
      </c>
      <c r="K72" t="e">
        <f ca="1">_xll.BDP("ZQ680263 Corp","CPN")</f>
        <v>#NAME?</v>
      </c>
      <c r="L72">
        <v>330609000</v>
      </c>
      <c r="M72">
        <v>330609000</v>
      </c>
      <c r="N72" t="e">
        <f ca="1">_xll.BDP("ZQ680263 Corp","ECBC_COVERED_BD_LABEL_INDICATOR")</f>
        <v>#NAME?</v>
      </c>
      <c r="O72" t="e">
        <f ca="1">_xll.BDP("ZQ680263 Corp","SUSTAIN_THEMED_INSTRMNT_INDCTR")</f>
        <v>#NAME?</v>
      </c>
    </row>
    <row r="73" spans="1:15" x14ac:dyDescent="0.3">
      <c r="A73" t="s">
        <v>65</v>
      </c>
      <c r="B73" t="e">
        <f ca="1">_xll.BDP("ZG030804 Corp","TICKER")</f>
        <v>#NAME?</v>
      </c>
      <c r="C73" t="e">
        <f ca="1">_xll.BDP("ZG030804 Corp","RTG_MOODY")</f>
        <v>#NAME?</v>
      </c>
      <c r="D73" t="e">
        <f ca="1">_xll.BDP("ZG030804 Corp","BB_COMPOSITE")</f>
        <v>#NAME?</v>
      </c>
      <c r="E73" t="e">
        <f ca="1">_xll.BDP("ZG030804 Corp","CNTRY_OF_INCORPORATION")</f>
        <v>#NAME?</v>
      </c>
      <c r="F73" t="e">
        <f ca="1">_xll.BDP("ZG030804 Corp","COUNTRY_FULL_NAME")</f>
        <v>#NAME?</v>
      </c>
      <c r="G73" t="e">
        <f ca="1">_xll.BDP("ZG030804 Corp","MATURITY")</f>
        <v>#NAME?</v>
      </c>
      <c r="H73" t="e">
        <f ca="1">_xll.BDP("ZG030804 Corp","MTY_TYP")</f>
        <v>#NAME?</v>
      </c>
      <c r="I73" t="e">
        <f ca="1">_xll.BDP("ZG030804 Corp","SERIES")</f>
        <v>#NAME?</v>
      </c>
      <c r="J73" t="e">
        <f ca="1">_xll.BDP("ZG030804 Corp","CRNCY")</f>
        <v>#NAME?</v>
      </c>
      <c r="K73" t="e">
        <f ca="1">_xll.BDP("ZG030804 Corp","CPN")</f>
        <v>#NAME?</v>
      </c>
      <c r="L73">
        <v>816772500</v>
      </c>
      <c r="M73">
        <v>816772500</v>
      </c>
      <c r="N73" t="e">
        <f ca="1">_xll.BDP("ZG030804 Corp","ECBC_COVERED_BD_LABEL_INDICATOR")</f>
        <v>#NAME?</v>
      </c>
      <c r="O73" t="e">
        <f ca="1">_xll.BDP("ZG030804 Corp","SUSTAIN_THEMED_INSTRMNT_INDCTR")</f>
        <v>#NAME?</v>
      </c>
    </row>
    <row r="74" spans="1:15" x14ac:dyDescent="0.3">
      <c r="A74" t="s">
        <v>66</v>
      </c>
      <c r="B74" t="e">
        <f ca="1">_xll.BDP("ZD181761 Corp","TICKER")</f>
        <v>#NAME?</v>
      </c>
      <c r="C74" t="e">
        <f ca="1">_xll.BDP("ZD181761 Corp","RTG_MOODY")</f>
        <v>#NAME?</v>
      </c>
      <c r="D74" t="e">
        <f ca="1">_xll.BDP("ZD181761 Corp","BB_COMPOSITE")</f>
        <v>#NAME?</v>
      </c>
      <c r="E74" t="e">
        <f ca="1">_xll.BDP("ZD181761 Corp","CNTRY_OF_INCORPORATION")</f>
        <v>#NAME?</v>
      </c>
      <c r="F74" t="e">
        <f ca="1">_xll.BDP("ZD181761 Corp","COUNTRY_FULL_NAME")</f>
        <v>#NAME?</v>
      </c>
      <c r="G74" t="e">
        <f ca="1">_xll.BDP("ZD181761 Corp","MATURITY")</f>
        <v>#NAME?</v>
      </c>
      <c r="H74" t="e">
        <f ca="1">_xll.BDP("ZD181761 Corp","MTY_TYP")</f>
        <v>#NAME?</v>
      </c>
      <c r="I74" t="e">
        <f ca="1">_xll.BDP("ZD181761 Corp","SERIES")</f>
        <v>#NAME?</v>
      </c>
      <c r="J74" t="e">
        <f ca="1">_xll.BDP("ZD181761 Corp","CRNCY")</f>
        <v>#NAME?</v>
      </c>
      <c r="K74" t="e">
        <f ca="1">_xll.BDP("ZD181761 Corp","CPN")</f>
        <v>#NAME?</v>
      </c>
      <c r="L74">
        <v>2000000000</v>
      </c>
      <c r="M74">
        <v>2000000000</v>
      </c>
      <c r="N74" t="e">
        <f ca="1">_xll.BDP("ZD181761 Corp","ECBC_COVERED_BD_LABEL_INDICATOR")</f>
        <v>#NAME?</v>
      </c>
      <c r="O74" t="e">
        <f ca="1">_xll.BDP("ZD181761 Corp","SUSTAIN_THEMED_INSTRMNT_INDCTR")</f>
        <v>#NAME?</v>
      </c>
    </row>
    <row r="75" spans="1:15" x14ac:dyDescent="0.3">
      <c r="A75" t="s">
        <v>48</v>
      </c>
      <c r="B75" t="e">
        <f ca="1">_xll.BDP("ZN374552 Corp","TICKER")</f>
        <v>#NAME?</v>
      </c>
      <c r="C75" t="e">
        <f ca="1">_xll.BDP("ZN374552 Corp","RTG_MOODY")</f>
        <v>#NAME?</v>
      </c>
      <c r="D75" t="e">
        <f ca="1">_xll.BDP("ZN374552 Corp","BB_COMPOSITE")</f>
        <v>#NAME?</v>
      </c>
      <c r="E75" t="e">
        <f ca="1">_xll.BDP("ZN374552 Corp","CNTRY_OF_INCORPORATION")</f>
        <v>#NAME?</v>
      </c>
      <c r="F75" t="e">
        <f ca="1">_xll.BDP("ZN374552 Corp","COUNTRY_FULL_NAME")</f>
        <v>#NAME?</v>
      </c>
      <c r="G75" t="e">
        <f ca="1">_xll.BDP("ZN374552 Corp","MATURITY")</f>
        <v>#NAME?</v>
      </c>
      <c r="H75" t="e">
        <f ca="1">_xll.BDP("ZN374552 Corp","MTY_TYP")</f>
        <v>#NAME?</v>
      </c>
      <c r="I75" t="e">
        <f ca="1">_xll.BDP("ZN374552 Corp","SERIES")</f>
        <v>#NAME?</v>
      </c>
      <c r="J75" t="e">
        <f ca="1">_xll.BDP("ZN374552 Corp","CRNCY")</f>
        <v>#NAME?</v>
      </c>
      <c r="K75" t="e">
        <f ca="1">_xll.BDP("ZN374552 Corp","CPN")</f>
        <v>#NAME?</v>
      </c>
      <c r="L75">
        <v>1023260000</v>
      </c>
      <c r="M75">
        <v>1023260000</v>
      </c>
      <c r="N75" t="e">
        <f ca="1">_xll.BDP("ZN374552 Corp","ECBC_COVERED_BD_LABEL_INDICATOR")</f>
        <v>#NAME?</v>
      </c>
      <c r="O75" t="e">
        <f ca="1">_xll.BDP("ZN374552 Corp","SUSTAIN_THEMED_INSTRMNT_INDCTR")</f>
        <v>#NAME?</v>
      </c>
    </row>
    <row r="76" spans="1:15" x14ac:dyDescent="0.3">
      <c r="A76" t="s">
        <v>67</v>
      </c>
      <c r="B76" t="e">
        <f ca="1">_xll.BDP("AM037534 Corp","TICKER")</f>
        <v>#NAME?</v>
      </c>
      <c r="C76" t="e">
        <f ca="1">_xll.BDP("AM037534 Corp","RTG_MOODY")</f>
        <v>#NAME?</v>
      </c>
      <c r="D76" t="e">
        <f ca="1">_xll.BDP("AM037534 Corp","BB_COMPOSITE")</f>
        <v>#NAME?</v>
      </c>
      <c r="E76" t="e">
        <f ca="1">_xll.BDP("AM037534 Corp","CNTRY_OF_INCORPORATION")</f>
        <v>#NAME?</v>
      </c>
      <c r="F76" t="e">
        <f ca="1">_xll.BDP("AM037534 Corp","COUNTRY_FULL_NAME")</f>
        <v>#NAME?</v>
      </c>
      <c r="G76" t="e">
        <f ca="1">_xll.BDP("AM037534 Corp","MATURITY")</f>
        <v>#NAME?</v>
      </c>
      <c r="H76" t="e">
        <f ca="1">_xll.BDP("AM037534 Corp","MTY_TYP")</f>
        <v>#NAME?</v>
      </c>
      <c r="I76" t="e">
        <f ca="1">_xll.BDP("AM037534 Corp","SERIES")</f>
        <v>#NAME?</v>
      </c>
      <c r="J76" t="e">
        <f ca="1">_xll.BDP("AM037534 Corp","CRNCY")</f>
        <v>#NAME?</v>
      </c>
      <c r="K76" t="e">
        <f ca="1">_xll.BDP("AM037534 Corp","CPN")</f>
        <v>#NAME?</v>
      </c>
      <c r="L76">
        <v>700000000</v>
      </c>
      <c r="M76">
        <v>700000000</v>
      </c>
      <c r="N76" t="e">
        <f ca="1">_xll.BDP("AM037534 Corp","ECBC_COVERED_BD_LABEL_INDICATOR")</f>
        <v>#NAME?</v>
      </c>
      <c r="O76" t="e">
        <f ca="1">_xll.BDP("AM037534 Corp","SUSTAIN_THEMED_INSTRMNT_INDCTR")</f>
        <v>#NAME?</v>
      </c>
    </row>
    <row r="77" spans="1:15" x14ac:dyDescent="0.3">
      <c r="A77" t="s">
        <v>68</v>
      </c>
      <c r="B77" t="e">
        <f ca="1">_xll.BDP("BW761628 Corp","TICKER")</f>
        <v>#NAME?</v>
      </c>
      <c r="C77" t="e">
        <f ca="1">_xll.BDP("BW761628 Corp","RTG_MOODY")</f>
        <v>#NAME?</v>
      </c>
      <c r="D77" t="e">
        <f ca="1">_xll.BDP("BW761628 Corp","BB_COMPOSITE")</f>
        <v>#NAME?</v>
      </c>
      <c r="E77" t="e">
        <f ca="1">_xll.BDP("BW761628 Corp","CNTRY_OF_INCORPORATION")</f>
        <v>#NAME?</v>
      </c>
      <c r="F77" t="e">
        <f ca="1">_xll.BDP("BW761628 Corp","COUNTRY_FULL_NAME")</f>
        <v>#NAME?</v>
      </c>
      <c r="G77" t="e">
        <f ca="1">_xll.BDP("BW761628 Corp","MATURITY")</f>
        <v>#NAME?</v>
      </c>
      <c r="H77" t="e">
        <f ca="1">_xll.BDP("BW761628 Corp","MTY_TYP")</f>
        <v>#NAME?</v>
      </c>
      <c r="I77" t="e">
        <f ca="1">_xll.BDP("BW761628 Corp","SERIES")</f>
        <v>#NAME?</v>
      </c>
      <c r="J77" t="e">
        <f ca="1">_xll.BDP("BW761628 Corp","CRNCY")</f>
        <v>#NAME?</v>
      </c>
      <c r="K77" t="e">
        <f ca="1">_xll.BDP("BW761628 Corp","CPN")</f>
        <v>#NAME?</v>
      </c>
      <c r="L77">
        <v>536575000</v>
      </c>
      <c r="M77">
        <v>536575000</v>
      </c>
      <c r="N77" t="e">
        <f ca="1">_xll.BDP("BW761628 Corp","ECBC_COVERED_BD_LABEL_INDICATOR")</f>
        <v>#NAME?</v>
      </c>
      <c r="O77" t="e">
        <f ca="1">_xll.BDP("BW761628 Corp","SUSTAIN_THEMED_INSTRMNT_INDCTR")</f>
        <v>#NAME?</v>
      </c>
    </row>
    <row r="78" spans="1:15" x14ac:dyDescent="0.3">
      <c r="A78" t="s">
        <v>69</v>
      </c>
      <c r="B78" t="e">
        <f ca="1">_xll.BDP("ZH265760 Corp","TICKER")</f>
        <v>#NAME?</v>
      </c>
      <c r="C78" t="e">
        <f ca="1">_xll.BDP("ZH265760 Corp","RTG_MOODY")</f>
        <v>#NAME?</v>
      </c>
      <c r="D78" t="e">
        <f ca="1">_xll.BDP("ZH265760 Corp","BB_COMPOSITE")</f>
        <v>#NAME?</v>
      </c>
      <c r="E78" t="e">
        <f ca="1">_xll.BDP("ZH265760 Corp","CNTRY_OF_INCORPORATION")</f>
        <v>#NAME?</v>
      </c>
      <c r="F78" t="e">
        <f ca="1">_xll.BDP("ZH265760 Corp","COUNTRY_FULL_NAME")</f>
        <v>#NAME?</v>
      </c>
      <c r="G78" t="e">
        <f ca="1">_xll.BDP("ZH265760 Corp","MATURITY")</f>
        <v>#NAME?</v>
      </c>
      <c r="H78" t="e">
        <f ca="1">_xll.BDP("ZH265760 Corp","MTY_TYP")</f>
        <v>#NAME?</v>
      </c>
      <c r="I78" t="e">
        <f ca="1">_xll.BDP("ZH265760 Corp","SERIES")</f>
        <v>#NAME?</v>
      </c>
      <c r="J78" t="e">
        <f ca="1">_xll.BDP("ZH265760 Corp","CRNCY")</f>
        <v>#NAME?</v>
      </c>
      <c r="K78" t="e">
        <f ca="1">_xll.BDP("ZH265760 Corp","CPN")</f>
        <v>#NAME?</v>
      </c>
      <c r="L78">
        <v>632916000</v>
      </c>
      <c r="M78">
        <v>632916000</v>
      </c>
      <c r="N78" t="e">
        <f ca="1">_xll.BDP("ZH265760 Corp","ECBC_COVERED_BD_LABEL_INDICATOR")</f>
        <v>#NAME?</v>
      </c>
      <c r="O78" t="e">
        <f ca="1">_xll.BDP("ZH265760 Corp","SUSTAIN_THEMED_INSTRMNT_INDCTR")</f>
        <v>#NAME?</v>
      </c>
    </row>
    <row r="79" spans="1:15" x14ac:dyDescent="0.3">
      <c r="A79" t="s">
        <v>70</v>
      </c>
      <c r="B79" t="e">
        <f ca="1">_xll.BDP("ZF983537 Corp","TICKER")</f>
        <v>#NAME?</v>
      </c>
      <c r="C79" t="e">
        <f ca="1">_xll.BDP("ZF983537 Corp","RTG_MOODY")</f>
        <v>#NAME?</v>
      </c>
      <c r="D79" t="e">
        <f ca="1">_xll.BDP("ZF983537 Corp","BB_COMPOSITE")</f>
        <v>#NAME?</v>
      </c>
      <c r="E79" t="e">
        <f ca="1">_xll.BDP("ZF983537 Corp","CNTRY_OF_INCORPORATION")</f>
        <v>#NAME?</v>
      </c>
      <c r="F79" t="e">
        <f ca="1">_xll.BDP("ZF983537 Corp","COUNTRY_FULL_NAME")</f>
        <v>#NAME?</v>
      </c>
      <c r="G79" t="e">
        <f ca="1">_xll.BDP("ZF983537 Corp","MATURITY")</f>
        <v>#NAME?</v>
      </c>
      <c r="H79" t="e">
        <f ca="1">_xll.BDP("ZF983537 Corp","MTY_TYP")</f>
        <v>#NAME?</v>
      </c>
      <c r="I79" t="e">
        <f ca="1">_xll.BDP("ZF983537 Corp","SERIES")</f>
        <v>#NAME?</v>
      </c>
      <c r="J79" t="e">
        <f ca="1">_xll.BDP("ZF983537 Corp","CRNCY")</f>
        <v>#NAME?</v>
      </c>
      <c r="K79" t="e">
        <f ca="1">_xll.BDP("ZF983537 Corp","CPN")</f>
        <v>#NAME?</v>
      </c>
      <c r="L79">
        <v>540595000</v>
      </c>
      <c r="M79">
        <v>540595000</v>
      </c>
      <c r="N79" t="e">
        <f ca="1">_xll.BDP("ZF983537 Corp","ECBC_COVERED_BD_LABEL_INDICATOR")</f>
        <v>#NAME?</v>
      </c>
      <c r="O79" t="e">
        <f ca="1">_xll.BDP("ZF983537 Corp","SUSTAIN_THEMED_INSTRMNT_INDCTR")</f>
        <v>#NAME?</v>
      </c>
    </row>
    <row r="80" spans="1:15" x14ac:dyDescent="0.3">
      <c r="A80" t="s">
        <v>71</v>
      </c>
      <c r="B80" t="e">
        <f ca="1">_xll.BDP("ZQ662774 Corp","TICKER")</f>
        <v>#NAME?</v>
      </c>
      <c r="C80" t="e">
        <f ca="1">_xll.BDP("ZQ662774 Corp","RTG_MOODY")</f>
        <v>#NAME?</v>
      </c>
      <c r="D80" t="e">
        <f ca="1">_xll.BDP("ZQ662774 Corp","BB_COMPOSITE")</f>
        <v>#NAME?</v>
      </c>
      <c r="E80" t="e">
        <f ca="1">_xll.BDP("ZQ662774 Corp","CNTRY_OF_INCORPORATION")</f>
        <v>#NAME?</v>
      </c>
      <c r="F80" t="e">
        <f ca="1">_xll.BDP("ZQ662774 Corp","COUNTRY_FULL_NAME")</f>
        <v>#NAME?</v>
      </c>
      <c r="G80" t="e">
        <f ca="1">_xll.BDP("ZQ662774 Corp","MATURITY")</f>
        <v>#NAME?</v>
      </c>
      <c r="H80" t="e">
        <f ca="1">_xll.BDP("ZQ662774 Corp","MTY_TYP")</f>
        <v>#NAME?</v>
      </c>
      <c r="I80" t="e">
        <f ca="1">_xll.BDP("ZQ662774 Corp","SERIES")</f>
        <v>#NAME?</v>
      </c>
      <c r="J80" t="e">
        <f ca="1">_xll.BDP("ZQ662774 Corp","CRNCY")</f>
        <v>#NAME?</v>
      </c>
      <c r="K80" t="e">
        <f ca="1">_xll.BDP("ZQ662774 Corp","CPN")</f>
        <v>#NAME?</v>
      </c>
      <c r="L80">
        <v>330159815</v>
      </c>
      <c r="M80">
        <v>385829500</v>
      </c>
      <c r="N80" t="e">
        <f ca="1">_xll.BDP("ZQ662774 Corp","ECBC_COVERED_BD_LABEL_INDICATOR")</f>
        <v>#NAME?</v>
      </c>
      <c r="O80" t="e">
        <f ca="1">_xll.BDP("ZQ662774 Corp","SUSTAIN_THEMED_INSTRMNT_INDCTR")</f>
        <v>#NAME?</v>
      </c>
    </row>
    <row r="81" spans="1:15" x14ac:dyDescent="0.3">
      <c r="A81" t="s">
        <v>72</v>
      </c>
      <c r="B81" t="e">
        <f ca="1">_xll.BDP("ZF401045 Corp","TICKER")</f>
        <v>#NAME?</v>
      </c>
      <c r="C81" t="e">
        <f ca="1">_xll.BDP("ZF401045 Corp","RTG_MOODY")</f>
        <v>#NAME?</v>
      </c>
      <c r="D81" t="e">
        <f ca="1">_xll.BDP("ZF401045 Corp","BB_COMPOSITE")</f>
        <v>#NAME?</v>
      </c>
      <c r="E81" t="e">
        <f ca="1">_xll.BDP("ZF401045 Corp","CNTRY_OF_INCORPORATION")</f>
        <v>#NAME?</v>
      </c>
      <c r="F81" t="e">
        <f ca="1">_xll.BDP("ZF401045 Corp","COUNTRY_FULL_NAME")</f>
        <v>#NAME?</v>
      </c>
      <c r="G81" t="e">
        <f ca="1">_xll.BDP("ZF401045 Corp","MATURITY")</f>
        <v>#NAME?</v>
      </c>
      <c r="H81" t="e">
        <f ca="1">_xll.BDP("ZF401045 Corp","MTY_TYP")</f>
        <v>#NAME?</v>
      </c>
      <c r="I81" t="e">
        <f ca="1">_xll.BDP("ZF401045 Corp","SERIES")</f>
        <v>#NAME?</v>
      </c>
      <c r="J81" t="e">
        <f ca="1">_xll.BDP("ZF401045 Corp","CRNCY")</f>
        <v>#NAME?</v>
      </c>
      <c r="K81" t="e">
        <f ca="1">_xll.BDP("ZF401045 Corp","CPN")</f>
        <v>#NAME?</v>
      </c>
      <c r="L81">
        <v>433984000</v>
      </c>
      <c r="M81">
        <v>433984000</v>
      </c>
      <c r="N81" t="e">
        <f ca="1">_xll.BDP("ZF401045 Corp","ECBC_COVERED_BD_LABEL_INDICATOR")</f>
        <v>#NAME?</v>
      </c>
      <c r="O81" t="e">
        <f ca="1">_xll.BDP("ZF401045 Corp","SUSTAIN_THEMED_INSTRMNT_INDCTR")</f>
        <v>#NAME?</v>
      </c>
    </row>
    <row r="82" spans="1:15" x14ac:dyDescent="0.3">
      <c r="A82" t="s">
        <v>49</v>
      </c>
      <c r="B82" t="e">
        <f ca="1">_xll.BDP("ZK915989 Corp","TICKER")</f>
        <v>#NAME?</v>
      </c>
      <c r="C82" t="e">
        <f ca="1">_xll.BDP("ZK915989 Corp","RTG_MOODY")</f>
        <v>#NAME?</v>
      </c>
      <c r="D82" t="e">
        <f ca="1">_xll.BDP("ZK915989 Corp","BB_COMPOSITE")</f>
        <v>#NAME?</v>
      </c>
      <c r="E82" t="e">
        <f ca="1">_xll.BDP("ZK915989 Corp","CNTRY_OF_INCORPORATION")</f>
        <v>#NAME?</v>
      </c>
      <c r="F82" t="e">
        <f ca="1">_xll.BDP("ZK915989 Corp","COUNTRY_FULL_NAME")</f>
        <v>#NAME?</v>
      </c>
      <c r="G82" t="e">
        <f ca="1">_xll.BDP("ZK915989 Corp","MATURITY")</f>
        <v>#NAME?</v>
      </c>
      <c r="H82" t="e">
        <f ca="1">_xll.BDP("ZK915989 Corp","MTY_TYP")</f>
        <v>#NAME?</v>
      </c>
      <c r="I82" t="e">
        <f ca="1">_xll.BDP("ZK915989 Corp","SERIES")</f>
        <v>#NAME?</v>
      </c>
      <c r="J82" t="e">
        <f ca="1">_xll.BDP("ZK915989 Corp","CRNCY")</f>
        <v>#NAME?</v>
      </c>
      <c r="K82" t="e">
        <f ca="1">_xll.BDP("ZK915989 Corp","CPN")</f>
        <v>#NAME?</v>
      </c>
      <c r="L82">
        <v>814680000</v>
      </c>
      <c r="M82">
        <v>814680000</v>
      </c>
      <c r="N82" t="e">
        <f ca="1">_xll.BDP("ZK915989 Corp","ECBC_COVERED_BD_LABEL_INDICATOR")</f>
        <v>#NAME?</v>
      </c>
      <c r="O82" t="e">
        <f ca="1">_xll.BDP("ZK915989 Corp","SUSTAIN_THEMED_INSTRMNT_INDCTR")</f>
        <v>#NAME?</v>
      </c>
    </row>
    <row r="83" spans="1:15" x14ac:dyDescent="0.3">
      <c r="A83" t="s">
        <v>73</v>
      </c>
      <c r="B83" t="e">
        <f ca="1">_xll.BDP("BK616140 Corp","TICKER")</f>
        <v>#NAME?</v>
      </c>
      <c r="C83" t="e">
        <f ca="1">_xll.BDP("BK616140 Corp","RTG_MOODY")</f>
        <v>#NAME?</v>
      </c>
      <c r="D83" t="e">
        <f ca="1">_xll.BDP("BK616140 Corp","BB_COMPOSITE")</f>
        <v>#NAME?</v>
      </c>
      <c r="E83" t="e">
        <f ca="1">_xll.BDP("BK616140 Corp","CNTRY_OF_INCORPORATION")</f>
        <v>#NAME?</v>
      </c>
      <c r="F83" t="e">
        <f ca="1">_xll.BDP("BK616140 Corp","COUNTRY_FULL_NAME")</f>
        <v>#NAME?</v>
      </c>
      <c r="G83" t="e">
        <f ca="1">_xll.BDP("BK616140 Corp","MATURITY")</f>
        <v>#NAME?</v>
      </c>
      <c r="H83" t="e">
        <f ca="1">_xll.BDP("BK616140 Corp","MTY_TYP")</f>
        <v>#NAME?</v>
      </c>
      <c r="I83" t="e">
        <f ca="1">_xll.BDP("BK616140 Corp","SERIES")</f>
        <v>#NAME?</v>
      </c>
      <c r="J83" t="e">
        <f ca="1">_xll.BDP("BK616140 Corp","CRNCY")</f>
        <v>#NAME?</v>
      </c>
      <c r="K83" t="e">
        <f ca="1">_xll.BDP("BK616140 Corp","CPN")</f>
        <v>#NAME?</v>
      </c>
      <c r="L83">
        <v>470944000</v>
      </c>
      <c r="M83">
        <v>470944000</v>
      </c>
      <c r="N83" t="e">
        <f ca="1">_xll.BDP("BK616140 Corp","ECBC_COVERED_BD_LABEL_INDICATOR")</f>
        <v>#NAME?</v>
      </c>
      <c r="O83" t="e">
        <f ca="1">_xll.BDP("BK616140 Corp","SUSTAIN_THEMED_INSTRMNT_INDCTR")</f>
        <v>#NAME?</v>
      </c>
    </row>
    <row r="84" spans="1:15" x14ac:dyDescent="0.3">
      <c r="A84" t="s">
        <v>74</v>
      </c>
      <c r="B84" t="e">
        <f ca="1">_xll.BDP("BP225460 Corp","TICKER")</f>
        <v>#NAME?</v>
      </c>
      <c r="C84" t="e">
        <f ca="1">_xll.BDP("BP225460 Corp","RTG_MOODY")</f>
        <v>#NAME?</v>
      </c>
      <c r="D84" t="e">
        <f ca="1">_xll.BDP("BP225460 Corp","BB_COMPOSITE")</f>
        <v>#NAME?</v>
      </c>
      <c r="E84" t="e">
        <f ca="1">_xll.BDP("BP225460 Corp","CNTRY_OF_INCORPORATION")</f>
        <v>#NAME?</v>
      </c>
      <c r="F84" t="e">
        <f ca="1">_xll.BDP("BP225460 Corp","COUNTRY_FULL_NAME")</f>
        <v>#NAME?</v>
      </c>
      <c r="G84" t="e">
        <f ca="1">_xll.BDP("BP225460 Corp","MATURITY")</f>
        <v>#NAME?</v>
      </c>
      <c r="H84" t="e">
        <f ca="1">_xll.BDP("BP225460 Corp","MTY_TYP")</f>
        <v>#NAME?</v>
      </c>
      <c r="I84" t="e">
        <f ca="1">_xll.BDP("BP225460 Corp","SERIES")</f>
        <v>#NAME?</v>
      </c>
      <c r="J84" t="e">
        <f ca="1">_xll.BDP("BP225460 Corp","CRNCY")</f>
        <v>#NAME?</v>
      </c>
      <c r="K84" t="e">
        <f ca="1">_xll.BDP("BP225460 Corp","CPN")</f>
        <v>#NAME?</v>
      </c>
      <c r="L84">
        <v>420612500</v>
      </c>
      <c r="M84">
        <v>420612500</v>
      </c>
      <c r="N84" t="e">
        <f ca="1">_xll.BDP("BP225460 Corp","ECBC_COVERED_BD_LABEL_INDICATOR")</f>
        <v>#NAME?</v>
      </c>
      <c r="O84" t="e">
        <f ca="1">_xll.BDP("BP225460 Corp","SUSTAIN_THEMED_INSTRMNT_INDCTR")</f>
        <v>#NAME?</v>
      </c>
    </row>
    <row r="85" spans="1:15" x14ac:dyDescent="0.3">
      <c r="A85" t="s">
        <v>35</v>
      </c>
      <c r="B85" t="e">
        <f ca="1">_xll.BDP("BT568459 Corp","TICKER")</f>
        <v>#NAME?</v>
      </c>
      <c r="C85" t="e">
        <f ca="1">_xll.BDP("BT568459 Corp","RTG_MOODY")</f>
        <v>#NAME?</v>
      </c>
      <c r="D85" t="e">
        <f ca="1">_xll.BDP("BT568459 Corp","BB_COMPOSITE")</f>
        <v>#NAME?</v>
      </c>
      <c r="E85" t="e">
        <f ca="1">_xll.BDP("BT568459 Corp","CNTRY_OF_INCORPORATION")</f>
        <v>#NAME?</v>
      </c>
      <c r="F85" t="e">
        <f ca="1">_xll.BDP("BT568459 Corp","COUNTRY_FULL_NAME")</f>
        <v>#NAME?</v>
      </c>
      <c r="G85" t="e">
        <f ca="1">_xll.BDP("BT568459 Corp","MATURITY")</f>
        <v>#NAME?</v>
      </c>
      <c r="H85" t="e">
        <f ca="1">_xll.BDP("BT568459 Corp","MTY_TYP")</f>
        <v>#NAME?</v>
      </c>
      <c r="I85" t="e">
        <f ca="1">_xll.BDP("BT568459 Corp","SERIES")</f>
        <v>#NAME?</v>
      </c>
      <c r="J85" t="e">
        <f ca="1">_xll.BDP("BT568459 Corp","CRNCY")</f>
        <v>#NAME?</v>
      </c>
      <c r="K85" t="e">
        <f ca="1">_xll.BDP("BT568459 Corp","CPN")</f>
        <v>#NAME?</v>
      </c>
      <c r="L85">
        <v>645104000</v>
      </c>
      <c r="M85">
        <v>645104000</v>
      </c>
      <c r="N85" t="e">
        <f ca="1">_xll.BDP("BT568459 Corp","ECBC_COVERED_BD_LABEL_INDICATOR")</f>
        <v>#NAME?</v>
      </c>
      <c r="O85" t="e">
        <f ca="1">_xll.BDP("BT568459 Corp","SUSTAIN_THEMED_INSTRMNT_INDCTR")</f>
        <v>#NAME?</v>
      </c>
    </row>
    <row r="86" spans="1:15" x14ac:dyDescent="0.3">
      <c r="A86" t="s">
        <v>75</v>
      </c>
      <c r="B86" t="e">
        <f ca="1">_xll.BDP("ZM479389 Corp","TICKER")</f>
        <v>#NAME?</v>
      </c>
      <c r="C86" t="e">
        <f ca="1">_xll.BDP("ZM479389 Corp","RTG_MOODY")</f>
        <v>#NAME?</v>
      </c>
      <c r="D86" t="e">
        <f ca="1">_xll.BDP("ZM479389 Corp","BB_COMPOSITE")</f>
        <v>#NAME?</v>
      </c>
      <c r="E86" t="e">
        <f ca="1">_xll.BDP("ZM479389 Corp","CNTRY_OF_INCORPORATION")</f>
        <v>#NAME?</v>
      </c>
      <c r="F86" t="e">
        <f ca="1">_xll.BDP("ZM479389 Corp","COUNTRY_FULL_NAME")</f>
        <v>#NAME?</v>
      </c>
      <c r="G86" t="e">
        <f ca="1">_xll.BDP("ZM479389 Corp","MATURITY")</f>
        <v>#NAME?</v>
      </c>
      <c r="H86" t="e">
        <f ca="1">_xll.BDP("ZM479389 Corp","MTY_TYP")</f>
        <v>#NAME?</v>
      </c>
      <c r="I86" t="e">
        <f ca="1">_xll.BDP("ZM479389 Corp","SERIES")</f>
        <v>#NAME?</v>
      </c>
      <c r="J86" t="e">
        <f ca="1">_xll.BDP("ZM479389 Corp","CRNCY")</f>
        <v>#NAME?</v>
      </c>
      <c r="K86" t="e">
        <f ca="1">_xll.BDP("ZM479389 Corp","CPN")</f>
        <v>#NAME?</v>
      </c>
      <c r="L86">
        <v>1086250000</v>
      </c>
      <c r="M86">
        <v>1086250000</v>
      </c>
      <c r="N86" t="e">
        <f ca="1">_xll.BDP("ZM479389 Corp","ECBC_COVERED_BD_LABEL_INDICATOR")</f>
        <v>#NAME?</v>
      </c>
      <c r="O86" t="e">
        <f ca="1">_xll.BDP("ZM479389 Corp","SUSTAIN_THEMED_INSTRMNT_INDCTR")</f>
        <v>#NAME?</v>
      </c>
    </row>
    <row r="87" spans="1:15" x14ac:dyDescent="0.3">
      <c r="A87" t="s">
        <v>76</v>
      </c>
      <c r="B87" t="e">
        <f ca="1">_xll.BDP("ZD394309 Corp","TICKER")</f>
        <v>#NAME?</v>
      </c>
      <c r="C87" t="e">
        <f ca="1">_xll.BDP("ZD394309 Corp","RTG_MOODY")</f>
        <v>#NAME?</v>
      </c>
      <c r="D87" t="e">
        <f ca="1">_xll.BDP("ZD394309 Corp","BB_COMPOSITE")</f>
        <v>#NAME?</v>
      </c>
      <c r="E87" t="e">
        <f ca="1">_xll.BDP("ZD394309 Corp","CNTRY_OF_INCORPORATION")</f>
        <v>#NAME?</v>
      </c>
      <c r="F87" t="e">
        <f ca="1">_xll.BDP("ZD394309 Corp","COUNTRY_FULL_NAME")</f>
        <v>#NAME?</v>
      </c>
      <c r="G87" t="e">
        <f ca="1">_xll.BDP("ZD394309 Corp","MATURITY")</f>
        <v>#NAME?</v>
      </c>
      <c r="H87" t="e">
        <f ca="1">_xll.BDP("ZD394309 Corp","MTY_TYP")</f>
        <v>#NAME?</v>
      </c>
      <c r="I87" t="e">
        <f ca="1">_xll.BDP("ZD394309 Corp","SERIES")</f>
        <v>#NAME?</v>
      </c>
      <c r="J87" t="e">
        <f ca="1">_xll.BDP("ZD394309 Corp","CRNCY")</f>
        <v>#NAME?</v>
      </c>
      <c r="K87" t="e">
        <f ca="1">_xll.BDP("ZD394309 Corp","CPN")</f>
        <v>#NAME?</v>
      </c>
      <c r="L87">
        <v>654144000</v>
      </c>
      <c r="M87">
        <v>654144000</v>
      </c>
      <c r="N87" t="e">
        <f ca="1">_xll.BDP("ZD394309 Corp","ECBC_COVERED_BD_LABEL_INDICATOR")</f>
        <v>#NAME?</v>
      </c>
      <c r="O87" t="e">
        <f ca="1">_xll.BDP("ZD394309 Corp","SUSTAIN_THEMED_INSTRMNT_INDCTR")</f>
        <v>#NAME?</v>
      </c>
    </row>
    <row r="88" spans="1:15" x14ac:dyDescent="0.3">
      <c r="A88" t="s">
        <v>19</v>
      </c>
      <c r="B88" t="e">
        <f ca="1">_xll.BDP("BT471470 Corp","TICKER")</f>
        <v>#NAME?</v>
      </c>
      <c r="C88" t="e">
        <f ca="1">_xll.BDP("BT471470 Corp","RTG_MOODY")</f>
        <v>#NAME?</v>
      </c>
      <c r="D88" t="e">
        <f ca="1">_xll.BDP("BT471470 Corp","BB_COMPOSITE")</f>
        <v>#NAME?</v>
      </c>
      <c r="E88" t="e">
        <f ca="1">_xll.BDP("BT471470 Corp","CNTRY_OF_INCORPORATION")</f>
        <v>#NAME?</v>
      </c>
      <c r="F88" t="e">
        <f ca="1">_xll.BDP("BT471470 Corp","COUNTRY_FULL_NAME")</f>
        <v>#NAME?</v>
      </c>
      <c r="G88" t="e">
        <f ca="1">_xll.BDP("BT471470 Corp","MATURITY")</f>
        <v>#NAME?</v>
      </c>
      <c r="H88" t="e">
        <f ca="1">_xll.BDP("BT471470 Corp","MTY_TYP")</f>
        <v>#NAME?</v>
      </c>
      <c r="I88" t="e">
        <f ca="1">_xll.BDP("BT471470 Corp","SERIES")</f>
        <v>#NAME?</v>
      </c>
      <c r="J88" t="e">
        <f ca="1">_xll.BDP("BT471470 Corp","CRNCY")</f>
        <v>#NAME?</v>
      </c>
      <c r="K88" t="e">
        <f ca="1">_xll.BDP("BT471470 Corp","CPN")</f>
        <v>#NAME?</v>
      </c>
      <c r="L88">
        <v>637651861</v>
      </c>
      <c r="M88">
        <v>850807500</v>
      </c>
      <c r="N88" t="e">
        <f ca="1">_xll.BDP("BT471470 Corp","ECBC_COVERED_BD_LABEL_INDICATOR")</f>
        <v>#NAME?</v>
      </c>
      <c r="O88" t="e">
        <f ca="1">_xll.BDP("BT471470 Corp","SUSTAIN_THEMED_INSTRMNT_INDCTR")</f>
        <v>#NAME?</v>
      </c>
    </row>
    <row r="89" spans="1:15" x14ac:dyDescent="0.3">
      <c r="A89" t="s">
        <v>56</v>
      </c>
      <c r="B89" t="e">
        <f ca="1">_xll.BDP("ZI639537 Corp","TICKER")</f>
        <v>#NAME?</v>
      </c>
      <c r="C89" t="e">
        <f ca="1">_xll.BDP("ZI639537 Corp","RTG_MOODY")</f>
        <v>#NAME?</v>
      </c>
      <c r="D89" t="e">
        <f ca="1">_xll.BDP("ZI639537 Corp","BB_COMPOSITE")</f>
        <v>#NAME?</v>
      </c>
      <c r="E89" t="e">
        <f ca="1">_xll.BDP("ZI639537 Corp","CNTRY_OF_INCORPORATION")</f>
        <v>#NAME?</v>
      </c>
      <c r="F89" t="e">
        <f ca="1">_xll.BDP("ZI639537 Corp","COUNTRY_FULL_NAME")</f>
        <v>#NAME?</v>
      </c>
      <c r="G89" t="e">
        <f ca="1">_xll.BDP("ZI639537 Corp","MATURITY")</f>
        <v>#NAME?</v>
      </c>
      <c r="H89" t="e">
        <f ca="1">_xll.BDP("ZI639537 Corp","MTY_TYP")</f>
        <v>#NAME?</v>
      </c>
      <c r="I89" t="e">
        <f ca="1">_xll.BDP("ZI639537 Corp","SERIES")</f>
        <v>#NAME?</v>
      </c>
      <c r="J89" t="e">
        <f ca="1">_xll.BDP("ZI639537 Corp","CRNCY")</f>
        <v>#NAME?</v>
      </c>
      <c r="K89" t="e">
        <f ca="1">_xll.BDP("ZI639537 Corp","CPN")</f>
        <v>#NAME?</v>
      </c>
      <c r="L89">
        <v>1072080000</v>
      </c>
      <c r="M89">
        <v>1072080000</v>
      </c>
      <c r="N89" t="e">
        <f ca="1">_xll.BDP("ZI639537 Corp","ECBC_COVERED_BD_LABEL_INDICATOR")</f>
        <v>#NAME?</v>
      </c>
      <c r="O89" t="e">
        <f ca="1">_xll.BDP("ZI639537 Corp","SUSTAIN_THEMED_INSTRMNT_INDCTR")</f>
        <v>#NAME?</v>
      </c>
    </row>
    <row r="90" spans="1:15" x14ac:dyDescent="0.3">
      <c r="A90" t="s">
        <v>77</v>
      </c>
      <c r="B90" t="e">
        <f ca="1">_xll.BDP("ZF395315 Corp","TICKER")</f>
        <v>#NAME?</v>
      </c>
      <c r="C90" t="e">
        <f ca="1">_xll.BDP("ZF395315 Corp","RTG_MOODY")</f>
        <v>#NAME?</v>
      </c>
      <c r="D90" t="e">
        <f ca="1">_xll.BDP("ZF395315 Corp","BB_COMPOSITE")</f>
        <v>#NAME?</v>
      </c>
      <c r="E90" t="e">
        <f ca="1">_xll.BDP("ZF395315 Corp","CNTRY_OF_INCORPORATION")</f>
        <v>#NAME?</v>
      </c>
      <c r="F90" t="e">
        <f ca="1">_xll.BDP("ZF395315 Corp","COUNTRY_FULL_NAME")</f>
        <v>#NAME?</v>
      </c>
      <c r="G90" t="e">
        <f ca="1">_xll.BDP("ZF395315 Corp","MATURITY")</f>
        <v>#NAME?</v>
      </c>
      <c r="H90" t="e">
        <f ca="1">_xll.BDP("ZF395315 Corp","MTY_TYP")</f>
        <v>#NAME?</v>
      </c>
      <c r="I90" t="e">
        <f ca="1">_xll.BDP("ZF395315 Corp","SERIES")</f>
        <v>#NAME?</v>
      </c>
      <c r="J90" t="e">
        <f ca="1">_xll.BDP("ZF395315 Corp","CRNCY")</f>
        <v>#NAME?</v>
      </c>
      <c r="K90" t="e">
        <f ca="1">_xll.BDP("ZF395315 Corp","CPN")</f>
        <v>#NAME?</v>
      </c>
      <c r="L90">
        <v>817905000</v>
      </c>
      <c r="M90">
        <v>817905000</v>
      </c>
      <c r="N90" t="e">
        <f ca="1">_xll.BDP("ZF395315 Corp","ECBC_COVERED_BD_LABEL_INDICATOR")</f>
        <v>#NAME?</v>
      </c>
      <c r="O90" t="e">
        <f ca="1">_xll.BDP("ZF395315 Corp","SUSTAIN_THEMED_INSTRMNT_INDCTR")</f>
        <v>#NAME?</v>
      </c>
    </row>
    <row r="91" spans="1:15" x14ac:dyDescent="0.3">
      <c r="A91" t="s">
        <v>78</v>
      </c>
      <c r="B91" t="e">
        <f ca="1">_xll.BDP("ZF757772 Corp","TICKER")</f>
        <v>#NAME?</v>
      </c>
      <c r="C91" t="e">
        <f ca="1">_xll.BDP("ZF757772 Corp","RTG_MOODY")</f>
        <v>#NAME?</v>
      </c>
      <c r="D91" t="e">
        <f ca="1">_xll.BDP("ZF757772 Corp","BB_COMPOSITE")</f>
        <v>#NAME?</v>
      </c>
      <c r="E91" t="e">
        <f ca="1">_xll.BDP("ZF757772 Corp","CNTRY_OF_INCORPORATION")</f>
        <v>#NAME?</v>
      </c>
      <c r="F91" t="e">
        <f ca="1">_xll.BDP("ZF757772 Corp","COUNTRY_FULL_NAME")</f>
        <v>#NAME?</v>
      </c>
      <c r="G91" t="e">
        <f ca="1">_xll.BDP("ZF757772 Corp","MATURITY")</f>
        <v>#NAME?</v>
      </c>
      <c r="H91" t="e">
        <f ca="1">_xll.BDP("ZF757772 Corp","MTY_TYP")</f>
        <v>#NAME?</v>
      </c>
      <c r="I91" t="e">
        <f ca="1">_xll.BDP("ZF757772 Corp","SERIES")</f>
        <v>#NAME?</v>
      </c>
      <c r="J91" t="e">
        <f ca="1">_xll.BDP("ZF757772 Corp","CRNCY")</f>
        <v>#NAME?</v>
      </c>
      <c r="K91" t="e">
        <f ca="1">_xll.BDP("ZF757772 Corp","CPN")</f>
        <v>#NAME?</v>
      </c>
      <c r="L91">
        <v>1617840000</v>
      </c>
      <c r="M91">
        <v>1617840000</v>
      </c>
      <c r="N91" t="e">
        <f ca="1">_xll.BDP("ZF757772 Corp","ECBC_COVERED_BD_LABEL_INDICATOR")</f>
        <v>#NAME?</v>
      </c>
      <c r="O91" t="e">
        <f ca="1">_xll.BDP("ZF757772 Corp","SUSTAIN_THEMED_INSTRMNT_INDCTR")</f>
        <v>#NAME?</v>
      </c>
    </row>
    <row r="92" spans="1:15" x14ac:dyDescent="0.3">
      <c r="A92" t="s">
        <v>79</v>
      </c>
      <c r="B92" t="e">
        <f ca="1">_xll.BDP("BN081973 Corp","TICKER")</f>
        <v>#NAME?</v>
      </c>
      <c r="C92" t="e">
        <f ca="1">_xll.BDP("BN081973 Corp","RTG_MOODY")</f>
        <v>#NAME?</v>
      </c>
      <c r="D92" t="e">
        <f ca="1">_xll.BDP("BN081973 Corp","BB_COMPOSITE")</f>
        <v>#NAME?</v>
      </c>
      <c r="E92" t="e">
        <f ca="1">_xll.BDP("BN081973 Corp","CNTRY_OF_INCORPORATION")</f>
        <v>#NAME?</v>
      </c>
      <c r="F92" t="e">
        <f ca="1">_xll.BDP("BN081973 Corp","COUNTRY_FULL_NAME")</f>
        <v>#NAME?</v>
      </c>
      <c r="G92" t="e">
        <f ca="1">_xll.BDP("BN081973 Corp","MATURITY")</f>
        <v>#NAME?</v>
      </c>
      <c r="H92" t="e">
        <f ca="1">_xll.BDP("BN081973 Corp","MTY_TYP")</f>
        <v>#NAME?</v>
      </c>
      <c r="I92" t="e">
        <f ca="1">_xll.BDP("BN081973 Corp","SERIES")</f>
        <v>#NAME?</v>
      </c>
      <c r="J92" t="e">
        <f ca="1">_xll.BDP("BN081973 Corp","CRNCY")</f>
        <v>#NAME?</v>
      </c>
      <c r="K92" t="e">
        <f ca="1">_xll.BDP("BN081973 Corp","CPN")</f>
        <v>#NAME?</v>
      </c>
      <c r="L92">
        <v>367101000</v>
      </c>
      <c r="M92">
        <v>367101000</v>
      </c>
      <c r="N92" t="e">
        <f ca="1">_xll.BDP("BN081973 Corp","ECBC_COVERED_BD_LABEL_INDICATOR")</f>
        <v>#NAME?</v>
      </c>
      <c r="O92" t="e">
        <f ca="1">_xll.BDP("BN081973 Corp","SUSTAIN_THEMED_INSTRMNT_INDCTR")</f>
        <v>#NAME?</v>
      </c>
    </row>
    <row r="93" spans="1:15" x14ac:dyDescent="0.3">
      <c r="A93" t="s">
        <v>80</v>
      </c>
      <c r="B93" t="e">
        <f ca="1">_xll.BDP("ZM181831 Corp","TICKER")</f>
        <v>#NAME?</v>
      </c>
      <c r="C93" t="e">
        <f ca="1">_xll.BDP("ZM181831 Corp","RTG_MOODY")</f>
        <v>#NAME?</v>
      </c>
      <c r="D93" t="e">
        <f ca="1">_xll.BDP("ZM181831 Corp","BB_COMPOSITE")</f>
        <v>#NAME?</v>
      </c>
      <c r="E93" t="e">
        <f ca="1">_xll.BDP("ZM181831 Corp","CNTRY_OF_INCORPORATION")</f>
        <v>#NAME?</v>
      </c>
      <c r="F93" t="e">
        <f ca="1">_xll.BDP("ZM181831 Corp","COUNTRY_FULL_NAME")</f>
        <v>#NAME?</v>
      </c>
      <c r="G93" t="e">
        <f ca="1">_xll.BDP("ZM181831 Corp","MATURITY")</f>
        <v>#NAME?</v>
      </c>
      <c r="H93" t="e">
        <f ca="1">_xll.BDP("ZM181831 Corp","MTY_TYP")</f>
        <v>#NAME?</v>
      </c>
      <c r="I93" t="e">
        <f ca="1">_xll.BDP("ZM181831 Corp","SERIES")</f>
        <v>#NAME?</v>
      </c>
      <c r="J93" t="e">
        <f ca="1">_xll.BDP("ZM181831 Corp","CRNCY")</f>
        <v>#NAME?</v>
      </c>
      <c r="K93" t="e">
        <f ca="1">_xll.BDP("ZM181831 Corp","CPN")</f>
        <v>#NAME?</v>
      </c>
      <c r="L93">
        <v>805012500</v>
      </c>
      <c r="M93">
        <v>805012500</v>
      </c>
      <c r="N93" t="e">
        <f ca="1">_xll.BDP("ZM181831 Corp","ECBC_COVERED_BD_LABEL_INDICATOR")</f>
        <v>#NAME?</v>
      </c>
      <c r="O93" t="e">
        <f ca="1">_xll.BDP("ZM181831 Corp","SUSTAIN_THEMED_INSTRMNT_INDCTR")</f>
        <v>#NAME?</v>
      </c>
    </row>
    <row r="94" spans="1:15" x14ac:dyDescent="0.3">
      <c r="A94" t="s">
        <v>81</v>
      </c>
      <c r="B94" t="e">
        <f ca="1">_xll.BDP("ZF923931 Corp","TICKER")</f>
        <v>#NAME?</v>
      </c>
      <c r="C94" t="e">
        <f ca="1">_xll.BDP("ZF923931 Corp","RTG_MOODY")</f>
        <v>#NAME?</v>
      </c>
      <c r="D94" t="e">
        <f ca="1">_xll.BDP("ZF923931 Corp","BB_COMPOSITE")</f>
        <v>#NAME?</v>
      </c>
      <c r="E94" t="e">
        <f ca="1">_xll.BDP("ZF923931 Corp","CNTRY_OF_INCORPORATION")</f>
        <v>#NAME?</v>
      </c>
      <c r="F94" t="e">
        <f ca="1">_xll.BDP("ZF923931 Corp","COUNTRY_FULL_NAME")</f>
        <v>#NAME?</v>
      </c>
      <c r="G94" t="e">
        <f ca="1">_xll.BDP("ZF923931 Corp","MATURITY")</f>
        <v>#NAME?</v>
      </c>
      <c r="H94" t="e">
        <f ca="1">_xll.BDP("ZF923931 Corp","MTY_TYP")</f>
        <v>#NAME?</v>
      </c>
      <c r="I94" t="e">
        <f ca="1">_xll.BDP("ZF923931 Corp","SERIES")</f>
        <v>#NAME?</v>
      </c>
      <c r="J94" t="e">
        <f ca="1">_xll.BDP("ZF923931 Corp","CRNCY")</f>
        <v>#NAME?</v>
      </c>
      <c r="K94" t="e">
        <f ca="1">_xll.BDP("ZF923931 Corp","CPN")</f>
        <v>#NAME?</v>
      </c>
      <c r="L94">
        <v>807180000</v>
      </c>
      <c r="M94">
        <v>807180000</v>
      </c>
      <c r="N94" t="e">
        <f ca="1">_xll.BDP("ZF923931 Corp","ECBC_COVERED_BD_LABEL_INDICATOR")</f>
        <v>#NAME?</v>
      </c>
      <c r="O94" t="e">
        <f ca="1">_xll.BDP("ZF923931 Corp","SUSTAIN_THEMED_INSTRMNT_INDCTR")</f>
        <v>#NAME?</v>
      </c>
    </row>
    <row r="95" spans="1:15" x14ac:dyDescent="0.3">
      <c r="A95" t="s">
        <v>53</v>
      </c>
      <c r="B95" t="e">
        <f ca="1">_xll.BDP("ZL318622 Corp","TICKER")</f>
        <v>#NAME?</v>
      </c>
      <c r="C95" t="e">
        <f ca="1">_xll.BDP("ZL318622 Corp","RTG_MOODY")</f>
        <v>#NAME?</v>
      </c>
      <c r="D95" t="e">
        <f ca="1">_xll.BDP("ZL318622 Corp","BB_COMPOSITE")</f>
        <v>#NAME?</v>
      </c>
      <c r="E95" t="e">
        <f ca="1">_xll.BDP("ZL318622 Corp","CNTRY_OF_INCORPORATION")</f>
        <v>#NAME?</v>
      </c>
      <c r="F95" t="e">
        <f ca="1">_xll.BDP("ZL318622 Corp","COUNTRY_FULL_NAME")</f>
        <v>#NAME?</v>
      </c>
      <c r="G95" t="e">
        <f ca="1">_xll.BDP("ZL318622 Corp","MATURITY")</f>
        <v>#NAME?</v>
      </c>
      <c r="H95" t="e">
        <f ca="1">_xll.BDP("ZL318622 Corp","MTY_TYP")</f>
        <v>#NAME?</v>
      </c>
      <c r="I95" t="e">
        <f ca="1">_xll.BDP("ZL318622 Corp","SERIES")</f>
        <v>#NAME?</v>
      </c>
      <c r="J95" t="e">
        <f ca="1">_xll.BDP("ZL318622 Corp","CRNCY")</f>
        <v>#NAME?</v>
      </c>
      <c r="K95" t="e">
        <f ca="1">_xll.BDP("ZL318622 Corp","CPN")</f>
        <v>#NAME?</v>
      </c>
      <c r="L95">
        <v>790890000</v>
      </c>
      <c r="M95">
        <v>790890000</v>
      </c>
      <c r="N95" t="e">
        <f ca="1">_xll.BDP("ZL318622 Corp","ECBC_COVERED_BD_LABEL_INDICATOR")</f>
        <v>#NAME?</v>
      </c>
      <c r="O95" t="e">
        <f ca="1">_xll.BDP("ZL318622 Corp","SUSTAIN_THEMED_INSTRMNT_INDCTR")</f>
        <v>#NAME?</v>
      </c>
    </row>
    <row r="96" spans="1:15" x14ac:dyDescent="0.3">
      <c r="A96" t="s">
        <v>20</v>
      </c>
      <c r="B96" t="e">
        <f ca="1">_xll.BDP("ZN374738 Corp","TICKER")</f>
        <v>#NAME?</v>
      </c>
      <c r="C96" t="e">
        <f ca="1">_xll.BDP("ZN374738 Corp","RTG_MOODY")</f>
        <v>#NAME?</v>
      </c>
      <c r="D96" t="e">
        <f ca="1">_xll.BDP("ZN374738 Corp","BB_COMPOSITE")</f>
        <v>#NAME?</v>
      </c>
      <c r="E96" t="e">
        <f ca="1">_xll.BDP("ZN374738 Corp","CNTRY_OF_INCORPORATION")</f>
        <v>#NAME?</v>
      </c>
      <c r="F96" t="e">
        <f ca="1">_xll.BDP("ZN374738 Corp","COUNTRY_FULL_NAME")</f>
        <v>#NAME?</v>
      </c>
      <c r="G96" t="e">
        <f ca="1">_xll.BDP("ZN374738 Corp","MATURITY")</f>
        <v>#NAME?</v>
      </c>
      <c r="H96" t="e">
        <f ca="1">_xll.BDP("ZN374738 Corp","MTY_TYP")</f>
        <v>#NAME?</v>
      </c>
      <c r="I96" t="e">
        <f ca="1">_xll.BDP("ZN374738 Corp","SERIES")</f>
        <v>#NAME?</v>
      </c>
      <c r="J96" t="e">
        <f ca="1">_xll.BDP("ZN374738 Corp","CRNCY")</f>
        <v>#NAME?</v>
      </c>
      <c r="K96" t="e">
        <f ca="1">_xll.BDP("ZN374738 Corp","CPN")</f>
        <v>#NAME?</v>
      </c>
      <c r="L96">
        <v>777307500</v>
      </c>
      <c r="M96">
        <v>777307500</v>
      </c>
      <c r="N96" t="e">
        <f ca="1">_xll.BDP("ZN374738 Corp","ECBC_COVERED_BD_LABEL_INDICATOR")</f>
        <v>#NAME?</v>
      </c>
      <c r="O96" t="e">
        <f ca="1">_xll.BDP("ZN374738 Corp","SUSTAIN_THEMED_INSTRMNT_INDCTR")</f>
        <v>#NAME?</v>
      </c>
    </row>
    <row r="97" spans="1:15" x14ac:dyDescent="0.3">
      <c r="A97" t="s">
        <v>41</v>
      </c>
      <c r="B97" t="e">
        <f ca="1">_xll.BDP("ZI965379 Corp","TICKER")</f>
        <v>#NAME?</v>
      </c>
      <c r="C97" t="e">
        <f ca="1">_xll.BDP("ZI965379 Corp","RTG_MOODY")</f>
        <v>#NAME?</v>
      </c>
      <c r="D97" t="e">
        <f ca="1">_xll.BDP("ZI965379 Corp","BB_COMPOSITE")</f>
        <v>#NAME?</v>
      </c>
      <c r="E97" t="e">
        <f ca="1">_xll.BDP("ZI965379 Corp","CNTRY_OF_INCORPORATION")</f>
        <v>#NAME?</v>
      </c>
      <c r="F97" t="e">
        <f ca="1">_xll.BDP("ZI965379 Corp","COUNTRY_FULL_NAME")</f>
        <v>#NAME?</v>
      </c>
      <c r="G97" t="e">
        <f ca="1">_xll.BDP("ZI965379 Corp","MATURITY")</f>
        <v>#NAME?</v>
      </c>
      <c r="H97" t="e">
        <f ca="1">_xll.BDP("ZI965379 Corp","MTY_TYP")</f>
        <v>#NAME?</v>
      </c>
      <c r="I97" t="e">
        <f ca="1">_xll.BDP("ZI965379 Corp","SERIES")</f>
        <v>#NAME?</v>
      </c>
      <c r="J97" t="e">
        <f ca="1">_xll.BDP("ZI965379 Corp","CRNCY")</f>
        <v>#NAME?</v>
      </c>
      <c r="K97" t="e">
        <f ca="1">_xll.BDP("ZI965379 Corp","CPN")</f>
        <v>#NAME?</v>
      </c>
      <c r="L97">
        <v>741244000</v>
      </c>
      <c r="M97">
        <v>741244000</v>
      </c>
      <c r="N97" t="e">
        <f ca="1">_xll.BDP("ZI965379 Corp","ECBC_COVERED_BD_LABEL_INDICATOR")</f>
        <v>#NAME?</v>
      </c>
      <c r="O97" t="e">
        <f ca="1">_xll.BDP("ZI965379 Corp","SUSTAIN_THEMED_INSTRMNT_INDCTR")</f>
        <v>#NAME?</v>
      </c>
    </row>
    <row r="98" spans="1:15" x14ac:dyDescent="0.3">
      <c r="A98" t="s">
        <v>82</v>
      </c>
      <c r="B98" t="e">
        <f ca="1">_xll.BDP("BT565098 Corp","TICKER")</f>
        <v>#NAME?</v>
      </c>
      <c r="C98" t="e">
        <f ca="1">_xll.BDP("BT565098 Corp","RTG_MOODY")</f>
        <v>#NAME?</v>
      </c>
      <c r="D98" t="e">
        <f ca="1">_xll.BDP("BT565098 Corp","BB_COMPOSITE")</f>
        <v>#NAME?</v>
      </c>
      <c r="E98" t="e">
        <f ca="1">_xll.BDP("BT565098 Corp","CNTRY_OF_INCORPORATION")</f>
        <v>#NAME?</v>
      </c>
      <c r="F98" t="e">
        <f ca="1">_xll.BDP("BT565098 Corp","COUNTRY_FULL_NAME")</f>
        <v>#NAME?</v>
      </c>
      <c r="G98" t="e">
        <f ca="1">_xll.BDP("BT565098 Corp","MATURITY")</f>
        <v>#NAME?</v>
      </c>
      <c r="H98" t="e">
        <f ca="1">_xll.BDP("BT565098 Corp","MTY_TYP")</f>
        <v>#NAME?</v>
      </c>
      <c r="I98" t="e">
        <f ca="1">_xll.BDP("BT565098 Corp","SERIES")</f>
        <v>#NAME?</v>
      </c>
      <c r="J98" t="e">
        <f ca="1">_xll.BDP("BT565098 Corp","CRNCY")</f>
        <v>#NAME?</v>
      </c>
      <c r="K98" t="e">
        <f ca="1">_xll.BDP("BT565098 Corp","CPN")</f>
        <v>#NAME?</v>
      </c>
      <c r="L98">
        <v>635953750</v>
      </c>
      <c r="M98">
        <v>635953750</v>
      </c>
      <c r="N98" t="e">
        <f ca="1">_xll.BDP("BT565098 Corp","ECBC_COVERED_BD_LABEL_INDICATOR")</f>
        <v>#NAME?</v>
      </c>
      <c r="O98" t="e">
        <f ca="1">_xll.BDP("BT565098 Corp","SUSTAIN_THEMED_INSTRMNT_INDCTR")</f>
        <v>#NAME?</v>
      </c>
    </row>
    <row r="99" spans="1:15" x14ac:dyDescent="0.3">
      <c r="A99" t="s">
        <v>41</v>
      </c>
      <c r="B99" t="e">
        <f ca="1">_xll.BDP("ZF145540 Corp","TICKER")</f>
        <v>#NAME?</v>
      </c>
      <c r="C99" t="e">
        <f ca="1">_xll.BDP("ZF145540 Corp","RTG_MOODY")</f>
        <v>#NAME?</v>
      </c>
      <c r="D99" t="e">
        <f ca="1">_xll.BDP("ZF145540 Corp","BB_COMPOSITE")</f>
        <v>#NAME?</v>
      </c>
      <c r="E99" t="e">
        <f ca="1">_xll.BDP("ZF145540 Corp","CNTRY_OF_INCORPORATION")</f>
        <v>#NAME?</v>
      </c>
      <c r="F99" t="e">
        <f ca="1">_xll.BDP("ZF145540 Corp","COUNTRY_FULL_NAME")</f>
        <v>#NAME?</v>
      </c>
      <c r="G99" t="e">
        <f ca="1">_xll.BDP("ZF145540 Corp","MATURITY")</f>
        <v>#NAME?</v>
      </c>
      <c r="H99" t="e">
        <f ca="1">_xll.BDP("ZF145540 Corp","MTY_TYP")</f>
        <v>#NAME?</v>
      </c>
      <c r="I99" t="e">
        <f ca="1">_xll.BDP("ZF145540 Corp","SERIES")</f>
        <v>#NAME?</v>
      </c>
      <c r="J99" t="e">
        <f ca="1">_xll.BDP("ZF145540 Corp","CRNCY")</f>
        <v>#NAME?</v>
      </c>
      <c r="K99" t="e">
        <f ca="1">_xll.BDP("ZF145540 Corp","CPN")</f>
        <v>#NAME?</v>
      </c>
      <c r="L99">
        <v>930826500</v>
      </c>
      <c r="M99">
        <v>930826500</v>
      </c>
      <c r="N99" t="e">
        <f ca="1">_xll.BDP("ZF145540 Corp","ECBC_COVERED_BD_LABEL_INDICATOR")</f>
        <v>#NAME?</v>
      </c>
      <c r="O99" t="e">
        <f ca="1">_xll.BDP("ZF145540 Corp","SUSTAIN_THEMED_INSTRMNT_INDCTR")</f>
        <v>#NAME?</v>
      </c>
    </row>
    <row r="100" spans="1:15" x14ac:dyDescent="0.3">
      <c r="A100" t="s">
        <v>83</v>
      </c>
      <c r="B100" t="e">
        <f ca="1">_xll.BDP("ZF235414 Corp","TICKER")</f>
        <v>#NAME?</v>
      </c>
      <c r="C100" t="e">
        <f ca="1">_xll.BDP("ZF235414 Corp","RTG_MOODY")</f>
        <v>#NAME?</v>
      </c>
      <c r="D100" t="e">
        <f ca="1">_xll.BDP("ZF235414 Corp","BB_COMPOSITE")</f>
        <v>#NAME?</v>
      </c>
      <c r="E100" t="e">
        <f ca="1">_xll.BDP("ZF235414 Corp","CNTRY_OF_INCORPORATION")</f>
        <v>#NAME?</v>
      </c>
      <c r="F100" t="e">
        <f ca="1">_xll.BDP("ZF235414 Corp","COUNTRY_FULL_NAME")</f>
        <v>#NAME?</v>
      </c>
      <c r="G100" t="e">
        <f ca="1">_xll.BDP("ZF235414 Corp","MATURITY")</f>
        <v>#NAME?</v>
      </c>
      <c r="H100" t="e">
        <f ca="1">_xll.BDP("ZF235414 Corp","MTY_TYP")</f>
        <v>#NAME?</v>
      </c>
      <c r="I100" t="e">
        <f ca="1">_xll.BDP("ZF235414 Corp","SERIES")</f>
        <v>#NAME?</v>
      </c>
      <c r="J100" t="e">
        <f ca="1">_xll.BDP("ZF235414 Corp","CRNCY")</f>
        <v>#NAME?</v>
      </c>
      <c r="K100" t="e">
        <f ca="1">_xll.BDP("ZF235414 Corp","CPN")</f>
        <v>#NAME?</v>
      </c>
      <c r="L100">
        <v>760410000</v>
      </c>
      <c r="M100">
        <v>760410000</v>
      </c>
      <c r="N100" t="e">
        <f ca="1">_xll.BDP("ZF235414 Corp","ECBC_COVERED_BD_LABEL_INDICATOR")</f>
        <v>#NAME?</v>
      </c>
      <c r="O100" t="e">
        <f ca="1">_xll.BDP("ZF235414 Corp","SUSTAIN_THEMED_INSTRMNT_INDCTR")</f>
        <v>#NAME?</v>
      </c>
    </row>
    <row r="101" spans="1:15" x14ac:dyDescent="0.3">
      <c r="A101" t="s">
        <v>84</v>
      </c>
      <c r="B101" t="e">
        <f ca="1">_xll.BDP("ZN407704 Corp","TICKER")</f>
        <v>#NAME?</v>
      </c>
      <c r="C101" t="e">
        <f ca="1">_xll.BDP("ZN407704 Corp","RTG_MOODY")</f>
        <v>#NAME?</v>
      </c>
      <c r="D101" t="e">
        <f ca="1">_xll.BDP("ZN407704 Corp","BB_COMPOSITE")</f>
        <v>#NAME?</v>
      </c>
      <c r="E101" t="e">
        <f ca="1">_xll.BDP("ZN407704 Corp","CNTRY_OF_INCORPORATION")</f>
        <v>#NAME?</v>
      </c>
      <c r="F101" t="e">
        <f ca="1">_xll.BDP("ZN407704 Corp","COUNTRY_FULL_NAME")</f>
        <v>#NAME?</v>
      </c>
      <c r="G101" t="e">
        <f ca="1">_xll.BDP("ZN407704 Corp","MATURITY")</f>
        <v>#NAME?</v>
      </c>
      <c r="H101" t="e">
        <f ca="1">_xll.BDP("ZN407704 Corp","MTY_TYP")</f>
        <v>#NAME?</v>
      </c>
      <c r="I101" t="e">
        <f ca="1">_xll.BDP("ZN407704 Corp","SERIES")</f>
        <v>#NAME?</v>
      </c>
      <c r="J101" t="e">
        <f ca="1">_xll.BDP("ZN407704 Corp","CRNCY")</f>
        <v>#NAME?</v>
      </c>
      <c r="K101" t="e">
        <f ca="1">_xll.BDP("ZN407704 Corp","CPN")</f>
        <v>#NAME?</v>
      </c>
      <c r="L101">
        <v>777307500</v>
      </c>
      <c r="M101">
        <v>777307500</v>
      </c>
      <c r="N101" t="e">
        <f ca="1">_xll.BDP("ZN407704 Corp","ECBC_COVERED_BD_LABEL_INDICATOR")</f>
        <v>#NAME?</v>
      </c>
      <c r="O101" t="e">
        <f ca="1">_xll.BDP("ZN407704 Corp","SUSTAIN_THEMED_INSTRMNT_INDCTR")</f>
        <v>#NAME?</v>
      </c>
    </row>
    <row r="102" spans="1:15" x14ac:dyDescent="0.3">
      <c r="A102" t="s">
        <v>85</v>
      </c>
      <c r="B102" t="e">
        <f ca="1">_xll.BDP("BP900124 Corp","TICKER")</f>
        <v>#NAME?</v>
      </c>
      <c r="C102" t="e">
        <f ca="1">_xll.BDP("BP900124 Corp","RTG_MOODY")</f>
        <v>#NAME?</v>
      </c>
      <c r="D102" t="e">
        <f ca="1">_xll.BDP("BP900124 Corp","BB_COMPOSITE")</f>
        <v>#NAME?</v>
      </c>
      <c r="E102" t="e">
        <f ca="1">_xll.BDP("BP900124 Corp","CNTRY_OF_INCORPORATION")</f>
        <v>#NAME?</v>
      </c>
      <c r="F102" t="e">
        <f ca="1">_xll.BDP("BP900124 Corp","COUNTRY_FULL_NAME")</f>
        <v>#NAME?</v>
      </c>
      <c r="G102" t="e">
        <f ca="1">_xll.BDP("BP900124 Corp","MATURITY")</f>
        <v>#NAME?</v>
      </c>
      <c r="H102" t="e">
        <f ca="1">_xll.BDP("BP900124 Corp","MTY_TYP")</f>
        <v>#NAME?</v>
      </c>
      <c r="I102" t="e">
        <f ca="1">_xll.BDP("BP900124 Corp","SERIES")</f>
        <v>#NAME?</v>
      </c>
      <c r="J102" t="e">
        <f ca="1">_xll.BDP("BP900124 Corp","CRNCY")</f>
        <v>#NAME?</v>
      </c>
      <c r="K102" t="e">
        <f ca="1">_xll.BDP("BP900124 Corp","CPN")</f>
        <v>#NAME?</v>
      </c>
      <c r="L102">
        <v>426163500</v>
      </c>
      <c r="M102">
        <v>426163500</v>
      </c>
      <c r="N102" t="e">
        <f ca="1">_xll.BDP("BP900124 Corp","ECBC_COVERED_BD_LABEL_INDICATOR")</f>
        <v>#NAME?</v>
      </c>
      <c r="O102" t="e">
        <f ca="1">_xll.BDP("BP900124 Corp","SUSTAIN_THEMED_INSTRMNT_INDCTR")</f>
        <v>#NAME?</v>
      </c>
    </row>
    <row r="103" spans="1:15" x14ac:dyDescent="0.3">
      <c r="A103" t="s">
        <v>20</v>
      </c>
      <c r="B103" t="e">
        <f ca="1">_xll.BDP("ZI660490 Corp","TICKER")</f>
        <v>#NAME?</v>
      </c>
      <c r="C103" t="e">
        <f ca="1">_xll.BDP("ZI660490 Corp","RTG_MOODY")</f>
        <v>#NAME?</v>
      </c>
      <c r="D103" t="e">
        <f ca="1">_xll.BDP("ZI660490 Corp","BB_COMPOSITE")</f>
        <v>#NAME?</v>
      </c>
      <c r="E103" t="e">
        <f ca="1">_xll.BDP("ZI660490 Corp","CNTRY_OF_INCORPORATION")</f>
        <v>#NAME?</v>
      </c>
      <c r="F103" t="e">
        <f ca="1">_xll.BDP("ZI660490 Corp","COUNTRY_FULL_NAME")</f>
        <v>#NAME?</v>
      </c>
      <c r="G103" t="e">
        <f ca="1">_xll.BDP("ZI660490 Corp","MATURITY")</f>
        <v>#NAME?</v>
      </c>
      <c r="H103" t="e">
        <f ca="1">_xll.BDP("ZI660490 Corp","MTY_TYP")</f>
        <v>#NAME?</v>
      </c>
      <c r="I103" t="e">
        <f ca="1">_xll.BDP("ZI660490 Corp","SERIES")</f>
        <v>#NAME?</v>
      </c>
      <c r="J103" t="e">
        <f ca="1">_xll.BDP("ZI660490 Corp","CRNCY")</f>
        <v>#NAME?</v>
      </c>
      <c r="K103" t="e">
        <f ca="1">_xll.BDP("ZI660490 Corp","CPN")</f>
        <v>#NAME?</v>
      </c>
      <c r="L103">
        <v>802807500</v>
      </c>
      <c r="M103">
        <v>802807500</v>
      </c>
      <c r="N103" t="e">
        <f ca="1">_xll.BDP("ZI660490 Corp","ECBC_COVERED_BD_LABEL_INDICATOR")</f>
        <v>#NAME?</v>
      </c>
      <c r="O103" t="e">
        <f ca="1">_xll.BDP("ZI660490 Corp","SUSTAIN_THEMED_INSTRMNT_INDCTR")</f>
        <v>#NAME?</v>
      </c>
    </row>
    <row r="104" spans="1:15" x14ac:dyDescent="0.3">
      <c r="A104" t="s">
        <v>86</v>
      </c>
      <c r="B104" t="e">
        <f ca="1">_xll.BDP("ZF348344 Corp","TICKER")</f>
        <v>#NAME?</v>
      </c>
      <c r="C104" t="e">
        <f ca="1">_xll.BDP("ZF348344 Corp","RTG_MOODY")</f>
        <v>#NAME?</v>
      </c>
      <c r="D104" t="e">
        <f ca="1">_xll.BDP("ZF348344 Corp","BB_COMPOSITE")</f>
        <v>#NAME?</v>
      </c>
      <c r="E104" t="e">
        <f ca="1">_xll.BDP("ZF348344 Corp","CNTRY_OF_INCORPORATION")</f>
        <v>#NAME?</v>
      </c>
      <c r="F104" t="e">
        <f ca="1">_xll.BDP("ZF348344 Corp","COUNTRY_FULL_NAME")</f>
        <v>#NAME?</v>
      </c>
      <c r="G104" t="e">
        <f ca="1">_xll.BDP("ZF348344 Corp","MATURITY")</f>
        <v>#NAME?</v>
      </c>
      <c r="H104" t="e">
        <f ca="1">_xll.BDP("ZF348344 Corp","MTY_TYP")</f>
        <v>#NAME?</v>
      </c>
      <c r="I104" t="e">
        <f ca="1">_xll.BDP("ZF348344 Corp","SERIES")</f>
        <v>#NAME?</v>
      </c>
      <c r="J104" t="e">
        <f ca="1">_xll.BDP("ZF348344 Corp","CRNCY")</f>
        <v>#NAME?</v>
      </c>
      <c r="K104" t="e">
        <f ca="1">_xll.BDP("ZF348344 Corp","CPN")</f>
        <v>#NAME?</v>
      </c>
      <c r="L104">
        <v>812362500</v>
      </c>
      <c r="M104">
        <v>812362500</v>
      </c>
      <c r="N104" t="e">
        <f ca="1">_xll.BDP("ZF348344 Corp","ECBC_COVERED_BD_LABEL_INDICATOR")</f>
        <v>#NAME?</v>
      </c>
      <c r="O104" t="e">
        <f ca="1">_xll.BDP("ZF348344 Corp","SUSTAIN_THEMED_INSTRMNT_INDCTR")</f>
        <v>#NAME?</v>
      </c>
    </row>
    <row r="105" spans="1:15" x14ac:dyDescent="0.3">
      <c r="A105" t="s">
        <v>43</v>
      </c>
      <c r="B105" t="e">
        <f ca="1">_xll.BDP("ZI773151 Corp","TICKER")</f>
        <v>#NAME?</v>
      </c>
      <c r="C105" t="e">
        <f ca="1">_xll.BDP("ZI773151 Corp","RTG_MOODY")</f>
        <v>#NAME?</v>
      </c>
      <c r="D105" t="e">
        <f ca="1">_xll.BDP("ZI773151 Corp","BB_COMPOSITE")</f>
        <v>#NAME?</v>
      </c>
      <c r="E105" t="e">
        <f ca="1">_xll.BDP("ZI773151 Corp","CNTRY_OF_INCORPORATION")</f>
        <v>#NAME?</v>
      </c>
      <c r="F105" t="e">
        <f ca="1">_xll.BDP("ZI773151 Corp","COUNTRY_FULL_NAME")</f>
        <v>#NAME?</v>
      </c>
      <c r="G105" t="e">
        <f ca="1">_xll.BDP("ZI773151 Corp","MATURITY")</f>
        <v>#NAME?</v>
      </c>
      <c r="H105" t="e">
        <f ca="1">_xll.BDP("ZI773151 Corp","MTY_TYP")</f>
        <v>#NAME?</v>
      </c>
      <c r="I105" t="e">
        <f ca="1">_xll.BDP("ZI773151 Corp","SERIES")</f>
        <v>#NAME?</v>
      </c>
      <c r="J105" t="e">
        <f ca="1">_xll.BDP("ZI773151 Corp","CRNCY")</f>
        <v>#NAME?</v>
      </c>
      <c r="K105" t="e">
        <f ca="1">_xll.BDP("ZI773151 Corp","CPN")</f>
        <v>#NAME?</v>
      </c>
      <c r="L105">
        <v>698145500</v>
      </c>
      <c r="M105">
        <v>698145500</v>
      </c>
      <c r="N105" t="e">
        <f ca="1">_xll.BDP("ZI773151 Corp","ECBC_COVERED_BD_LABEL_INDICATOR")</f>
        <v>#NAME?</v>
      </c>
      <c r="O105" t="e">
        <f ca="1">_xll.BDP("ZI773151 Corp","SUSTAIN_THEMED_INSTRMNT_INDCTR")</f>
        <v>#NAME?</v>
      </c>
    </row>
    <row r="106" spans="1:15" x14ac:dyDescent="0.3">
      <c r="A106" t="s">
        <v>87</v>
      </c>
      <c r="B106" t="e">
        <f ca="1">_xll.BDP("ZF488085 Corp","TICKER")</f>
        <v>#NAME?</v>
      </c>
      <c r="C106" t="e">
        <f ca="1">_xll.BDP("ZF488085 Corp","RTG_MOODY")</f>
        <v>#NAME?</v>
      </c>
      <c r="D106" t="e">
        <f ca="1">_xll.BDP("ZF488085 Corp","BB_COMPOSITE")</f>
        <v>#NAME?</v>
      </c>
      <c r="E106" t="e">
        <f ca="1">_xll.BDP("ZF488085 Corp","CNTRY_OF_INCORPORATION")</f>
        <v>#NAME?</v>
      </c>
      <c r="F106" t="e">
        <f ca="1">_xll.BDP("ZF488085 Corp","COUNTRY_FULL_NAME")</f>
        <v>#NAME?</v>
      </c>
      <c r="G106" t="e">
        <f ca="1">_xll.BDP("ZF488085 Corp","MATURITY")</f>
        <v>#NAME?</v>
      </c>
      <c r="H106" t="e">
        <f ca="1">_xll.BDP("ZF488085 Corp","MTY_TYP")</f>
        <v>#NAME?</v>
      </c>
      <c r="I106" t="e">
        <f ca="1">_xll.BDP("ZF488085 Corp","SERIES")</f>
        <v>#NAME?</v>
      </c>
      <c r="J106" t="e">
        <f ca="1">_xll.BDP("ZF488085 Corp","CRNCY")</f>
        <v>#NAME?</v>
      </c>
      <c r="K106" t="e">
        <f ca="1">_xll.BDP("ZF488085 Corp","CPN")</f>
        <v>#NAME?</v>
      </c>
      <c r="L106">
        <v>541950000</v>
      </c>
      <c r="M106">
        <v>541950000</v>
      </c>
      <c r="N106" t="e">
        <f ca="1">_xll.BDP("ZF488085 Corp","ECBC_COVERED_BD_LABEL_INDICATOR")</f>
        <v>#NAME?</v>
      </c>
      <c r="O106" t="e">
        <f ca="1">_xll.BDP("ZF488085 Corp","SUSTAIN_THEMED_INSTRMNT_INDCTR")</f>
        <v>#NAME?</v>
      </c>
    </row>
    <row r="107" spans="1:15" x14ac:dyDescent="0.3">
      <c r="A107" t="s">
        <v>88</v>
      </c>
      <c r="B107" t="e">
        <f ca="1">_xll.BDP("ZF859151 Corp","TICKER")</f>
        <v>#NAME?</v>
      </c>
      <c r="C107" t="e">
        <f ca="1">_xll.BDP("ZF859151 Corp","RTG_MOODY")</f>
        <v>#NAME?</v>
      </c>
      <c r="D107" t="e">
        <f ca="1">_xll.BDP("ZF859151 Corp","BB_COMPOSITE")</f>
        <v>#NAME?</v>
      </c>
      <c r="E107" t="e">
        <f ca="1">_xll.BDP("ZF859151 Corp","CNTRY_OF_INCORPORATION")</f>
        <v>#NAME?</v>
      </c>
      <c r="F107" t="e">
        <f ca="1">_xll.BDP("ZF859151 Corp","COUNTRY_FULL_NAME")</f>
        <v>#NAME?</v>
      </c>
      <c r="G107" t="e">
        <f ca="1">_xll.BDP("ZF859151 Corp","MATURITY")</f>
        <v>#NAME?</v>
      </c>
      <c r="H107" t="e">
        <f ca="1">_xll.BDP("ZF859151 Corp","MTY_TYP")</f>
        <v>#NAME?</v>
      </c>
      <c r="I107" t="e">
        <f ca="1">_xll.BDP("ZF859151 Corp","SERIES")</f>
        <v>#NAME?</v>
      </c>
      <c r="J107" t="e">
        <f ca="1">_xll.BDP("ZF859151 Corp","CRNCY")</f>
        <v>#NAME?</v>
      </c>
      <c r="K107" t="e">
        <f ca="1">_xll.BDP("ZF859151 Corp","CPN")</f>
        <v>#NAME?</v>
      </c>
      <c r="L107">
        <v>1347800000</v>
      </c>
      <c r="M107">
        <v>1347800000</v>
      </c>
      <c r="N107" t="e">
        <f ca="1">_xll.BDP("ZF859151 Corp","ECBC_COVERED_BD_LABEL_INDICATOR")</f>
        <v>#NAME?</v>
      </c>
      <c r="O107" t="e">
        <f ca="1">_xll.BDP("ZF859151 Corp","SUSTAIN_THEMED_INSTRMNT_INDCTR")</f>
        <v>#NAME?</v>
      </c>
    </row>
    <row r="108" spans="1:15" x14ac:dyDescent="0.3">
      <c r="A108" t="s">
        <v>76</v>
      </c>
      <c r="B108" t="e">
        <f ca="1">_xll.BDP("ZD394307 Corp","TICKER")</f>
        <v>#NAME?</v>
      </c>
      <c r="C108" t="e">
        <f ca="1">_xll.BDP("ZD394307 Corp","RTG_MOODY")</f>
        <v>#NAME?</v>
      </c>
      <c r="D108" t="e">
        <f ca="1">_xll.BDP("ZD394307 Corp","BB_COMPOSITE")</f>
        <v>#NAME?</v>
      </c>
      <c r="E108" t="e">
        <f ca="1">_xll.BDP("ZD394307 Corp","CNTRY_OF_INCORPORATION")</f>
        <v>#NAME?</v>
      </c>
      <c r="F108" t="e">
        <f ca="1">_xll.BDP("ZD394307 Corp","COUNTRY_FULL_NAME")</f>
        <v>#NAME?</v>
      </c>
      <c r="G108" t="e">
        <f ca="1">_xll.BDP("ZD394307 Corp","MATURITY")</f>
        <v>#NAME?</v>
      </c>
      <c r="H108" t="e">
        <f ca="1">_xll.BDP("ZD394307 Corp","MTY_TYP")</f>
        <v>#NAME?</v>
      </c>
      <c r="I108" t="e">
        <f ca="1">_xll.BDP("ZD394307 Corp","SERIES")</f>
        <v>#NAME?</v>
      </c>
      <c r="J108" t="e">
        <f ca="1">_xll.BDP("ZD394307 Corp","CRNCY")</f>
        <v>#NAME?</v>
      </c>
      <c r="K108" t="e">
        <f ca="1">_xll.BDP("ZD394307 Corp","CPN")</f>
        <v>#NAME?</v>
      </c>
      <c r="L108">
        <v>872192000</v>
      </c>
      <c r="M108">
        <v>872192000</v>
      </c>
      <c r="N108" t="e">
        <f ca="1">_xll.BDP("ZD394307 Corp","ECBC_COVERED_BD_LABEL_INDICATOR")</f>
        <v>#NAME?</v>
      </c>
      <c r="O108" t="e">
        <f ca="1">_xll.BDP("ZD394307 Corp","SUSTAIN_THEMED_INSTRMNT_INDCTR")</f>
        <v>#NAME?</v>
      </c>
    </row>
    <row r="109" spans="1:15" x14ac:dyDescent="0.3">
      <c r="A109" t="s">
        <v>89</v>
      </c>
      <c r="B109" t="e">
        <f ca="1">_xll.BDP("ZK857594 Corp","TICKER")</f>
        <v>#NAME?</v>
      </c>
      <c r="C109" t="e">
        <f ca="1">_xll.BDP("ZK857594 Corp","RTG_MOODY")</f>
        <v>#NAME?</v>
      </c>
      <c r="D109" t="e">
        <f ca="1">_xll.BDP("ZK857594 Corp","BB_COMPOSITE")</f>
        <v>#NAME?</v>
      </c>
      <c r="E109" t="e">
        <f ca="1">_xll.BDP("ZK857594 Corp","CNTRY_OF_INCORPORATION")</f>
        <v>#NAME?</v>
      </c>
      <c r="F109" t="e">
        <f ca="1">_xll.BDP("ZK857594 Corp","COUNTRY_FULL_NAME")</f>
        <v>#NAME?</v>
      </c>
      <c r="G109" t="e">
        <f ca="1">_xll.BDP("ZK857594 Corp","MATURITY")</f>
        <v>#NAME?</v>
      </c>
      <c r="H109" t="e">
        <f ca="1">_xll.BDP("ZK857594 Corp","MTY_TYP")</f>
        <v>#NAME?</v>
      </c>
      <c r="I109" t="e">
        <f ca="1">_xll.BDP("ZK857594 Corp","SERIES")</f>
        <v>#NAME?</v>
      </c>
      <c r="J109" t="e">
        <f ca="1">_xll.BDP("ZK857594 Corp","CRNCY")</f>
        <v>#NAME?</v>
      </c>
      <c r="K109" t="e">
        <f ca="1">_xll.BDP("ZK857594 Corp","CPN")</f>
        <v>#NAME?</v>
      </c>
      <c r="L109">
        <v>814680000</v>
      </c>
      <c r="M109">
        <v>814680000</v>
      </c>
      <c r="N109" t="e">
        <f ca="1">_xll.BDP("ZK857594 Corp","ECBC_COVERED_BD_LABEL_INDICATOR")</f>
        <v>#NAME?</v>
      </c>
      <c r="O109" t="e">
        <f ca="1">_xll.BDP("ZK857594 Corp","SUSTAIN_THEMED_INSTRMNT_INDCTR")</f>
        <v>#NAME?</v>
      </c>
    </row>
    <row r="110" spans="1:15" x14ac:dyDescent="0.3">
      <c r="A110" t="s">
        <v>90</v>
      </c>
      <c r="B110" t="e">
        <f ca="1">_xll.BDP("ZK750563 Corp","TICKER")</f>
        <v>#NAME?</v>
      </c>
      <c r="C110" t="e">
        <f ca="1">_xll.BDP("ZK750563 Corp","RTG_MOODY")</f>
        <v>#NAME?</v>
      </c>
      <c r="D110" t="e">
        <f ca="1">_xll.BDP("ZK750563 Corp","BB_COMPOSITE")</f>
        <v>#NAME?</v>
      </c>
      <c r="E110" t="e">
        <f ca="1">_xll.BDP("ZK750563 Corp","CNTRY_OF_INCORPORATION")</f>
        <v>#NAME?</v>
      </c>
      <c r="F110" t="e">
        <f ca="1">_xll.BDP("ZK750563 Corp","COUNTRY_FULL_NAME")</f>
        <v>#NAME?</v>
      </c>
      <c r="G110" t="e">
        <f ca="1">_xll.BDP("ZK750563 Corp","MATURITY")</f>
        <v>#NAME?</v>
      </c>
      <c r="H110" t="e">
        <f ca="1">_xll.BDP("ZK750563 Corp","MTY_TYP")</f>
        <v>#NAME?</v>
      </c>
      <c r="I110" t="e">
        <f ca="1">_xll.BDP("ZK750563 Corp","SERIES")</f>
        <v>#NAME?</v>
      </c>
      <c r="J110" t="e">
        <f ca="1">_xll.BDP("ZK750563 Corp","CRNCY")</f>
        <v>#NAME?</v>
      </c>
      <c r="K110" t="e">
        <f ca="1">_xll.BDP("ZK750563 Corp","CPN")</f>
        <v>#NAME?</v>
      </c>
      <c r="L110">
        <v>1072080000</v>
      </c>
      <c r="M110">
        <v>1072080000</v>
      </c>
      <c r="N110" t="e">
        <f ca="1">_xll.BDP("ZK750563 Corp","ECBC_COVERED_BD_LABEL_INDICATOR")</f>
        <v>#NAME?</v>
      </c>
      <c r="O110" t="e">
        <f ca="1">_xll.BDP("ZK750563 Corp","SUSTAIN_THEMED_INSTRMNT_INDCTR")</f>
        <v>#NAME?</v>
      </c>
    </row>
    <row r="111" spans="1:15" x14ac:dyDescent="0.3">
      <c r="A111" t="s">
        <v>91</v>
      </c>
      <c r="B111" t="e">
        <f ca="1">_xll.BDP("ZF362544 Corp","TICKER")</f>
        <v>#NAME?</v>
      </c>
      <c r="C111" t="e">
        <f ca="1">_xll.BDP("ZF362544 Corp","RTG_MOODY")</f>
        <v>#NAME?</v>
      </c>
      <c r="D111" t="e">
        <f ca="1">_xll.BDP("ZF362544 Corp","BB_COMPOSITE")</f>
        <v>#NAME?</v>
      </c>
      <c r="E111" t="e">
        <f ca="1">_xll.BDP("ZF362544 Corp","CNTRY_OF_INCORPORATION")</f>
        <v>#NAME?</v>
      </c>
      <c r="F111" t="e">
        <f ca="1">_xll.BDP("ZF362544 Corp","COUNTRY_FULL_NAME")</f>
        <v>#NAME?</v>
      </c>
      <c r="G111" t="e">
        <f ca="1">_xll.BDP("ZF362544 Corp","MATURITY")</f>
        <v>#NAME?</v>
      </c>
      <c r="H111" t="e">
        <f ca="1">_xll.BDP("ZF362544 Corp","MTY_TYP")</f>
        <v>#NAME?</v>
      </c>
      <c r="I111" t="e">
        <f ca="1">_xll.BDP("ZF362544 Corp","SERIES")</f>
        <v>#NAME?</v>
      </c>
      <c r="J111" t="e">
        <f ca="1">_xll.BDP("ZF362544 Corp","CRNCY")</f>
        <v>#NAME?</v>
      </c>
      <c r="K111" t="e">
        <f ca="1">_xll.BDP("ZF362544 Corp","CPN")</f>
        <v>#NAME?</v>
      </c>
      <c r="L111">
        <v>541575000</v>
      </c>
      <c r="M111">
        <v>541575000</v>
      </c>
      <c r="N111" t="e">
        <f ca="1">_xll.BDP("ZF362544 Corp","ECBC_COVERED_BD_LABEL_INDICATOR")</f>
        <v>#NAME?</v>
      </c>
      <c r="O111" t="e">
        <f ca="1">_xll.BDP("ZF362544 Corp","SUSTAIN_THEMED_INSTRMNT_INDCTR")</f>
        <v>#NAME?</v>
      </c>
    </row>
    <row r="112" spans="1:15" x14ac:dyDescent="0.3">
      <c r="A112" t="s">
        <v>92</v>
      </c>
      <c r="B112" t="e">
        <f ca="1">_xll.BDP("ZG200818 Corp","TICKER")</f>
        <v>#NAME?</v>
      </c>
      <c r="C112" t="e">
        <f ca="1">_xll.BDP("ZG200818 Corp","RTG_MOODY")</f>
        <v>#NAME?</v>
      </c>
      <c r="D112" t="e">
        <f ca="1">_xll.BDP("ZG200818 Corp","BB_COMPOSITE")</f>
        <v>#NAME?</v>
      </c>
      <c r="E112" t="e">
        <f ca="1">_xll.BDP("ZG200818 Corp","CNTRY_OF_INCORPORATION")</f>
        <v>#NAME?</v>
      </c>
      <c r="F112" t="e">
        <f ca="1">_xll.BDP("ZG200818 Corp","COUNTRY_FULL_NAME")</f>
        <v>#NAME?</v>
      </c>
      <c r="G112" t="e">
        <f ca="1">_xll.BDP("ZG200818 Corp","MATURITY")</f>
        <v>#NAME?</v>
      </c>
      <c r="H112" t="e">
        <f ca="1">_xll.BDP("ZG200818 Corp","MTY_TYP")</f>
        <v>#NAME?</v>
      </c>
      <c r="I112" t="e">
        <f ca="1">_xll.BDP("ZG200818 Corp","SERIES")</f>
        <v>#NAME?</v>
      </c>
      <c r="J112" t="e">
        <f ca="1">_xll.BDP("ZG200818 Corp","CRNCY")</f>
        <v>#NAME?</v>
      </c>
      <c r="K112" t="e">
        <f ca="1">_xll.BDP("ZG200818 Corp","CPN")</f>
        <v>#NAME?</v>
      </c>
      <c r="L112">
        <v>708883500</v>
      </c>
      <c r="M112">
        <v>708883500</v>
      </c>
      <c r="N112" t="e">
        <f ca="1">_xll.BDP("ZG200818 Corp","ECBC_COVERED_BD_LABEL_INDICATOR")</f>
        <v>#NAME?</v>
      </c>
      <c r="O112" t="e">
        <f ca="1">_xll.BDP("ZG200818 Corp","SUSTAIN_THEMED_INSTRMNT_INDCTR")</f>
        <v>#NAME?</v>
      </c>
    </row>
    <row r="113" spans="1:15" x14ac:dyDescent="0.3">
      <c r="A113" t="s">
        <v>93</v>
      </c>
      <c r="B113" t="e">
        <f ca="1">_xll.BDP("ZK829767 Corp","TICKER")</f>
        <v>#NAME?</v>
      </c>
      <c r="C113" t="e">
        <f ca="1">_xll.BDP("ZK829767 Corp","RTG_MOODY")</f>
        <v>#NAME?</v>
      </c>
      <c r="D113" t="e">
        <f ca="1">_xll.BDP("ZK829767 Corp","BB_COMPOSITE")</f>
        <v>#NAME?</v>
      </c>
      <c r="E113" t="e">
        <f ca="1">_xll.BDP("ZK829767 Corp","CNTRY_OF_INCORPORATION")</f>
        <v>#NAME?</v>
      </c>
      <c r="F113" t="e">
        <f ca="1">_xll.BDP("ZK829767 Corp","COUNTRY_FULL_NAME")</f>
        <v>#NAME?</v>
      </c>
      <c r="G113" t="e">
        <f ca="1">_xll.BDP("ZK829767 Corp","MATURITY")</f>
        <v>#NAME?</v>
      </c>
      <c r="H113" t="e">
        <f ca="1">_xll.BDP("ZK829767 Corp","MTY_TYP")</f>
        <v>#NAME?</v>
      </c>
      <c r="I113" t="e">
        <f ca="1">_xll.BDP("ZK829767 Corp","SERIES")</f>
        <v>#NAME?</v>
      </c>
      <c r="J113" t="e">
        <f ca="1">_xll.BDP("ZK829767 Corp","CRNCY")</f>
        <v>#NAME?</v>
      </c>
      <c r="K113" t="e">
        <f ca="1">_xll.BDP("ZK829767 Corp","CPN")</f>
        <v>#NAME?</v>
      </c>
      <c r="L113">
        <v>750000000</v>
      </c>
      <c r="M113">
        <v>750000000</v>
      </c>
      <c r="N113" t="e">
        <f ca="1">_xll.BDP("ZK829767 Corp","ECBC_COVERED_BD_LABEL_INDICATOR")</f>
        <v>#NAME?</v>
      </c>
      <c r="O113" t="e">
        <f ca="1">_xll.BDP("ZK829767 Corp","SUSTAIN_THEMED_INSTRMNT_INDCTR")</f>
        <v>#NAME?</v>
      </c>
    </row>
    <row r="114" spans="1:15" x14ac:dyDescent="0.3">
      <c r="A114" t="s">
        <v>57</v>
      </c>
      <c r="B114" t="e">
        <f ca="1">_xll.BDP("BO383338 Corp","TICKER")</f>
        <v>#NAME?</v>
      </c>
      <c r="C114" t="e">
        <f ca="1">_xll.BDP("BO383338 Corp","RTG_MOODY")</f>
        <v>#NAME?</v>
      </c>
      <c r="D114" t="e">
        <f ca="1">_xll.BDP("BO383338 Corp","BB_COMPOSITE")</f>
        <v>#NAME?</v>
      </c>
      <c r="E114" t="e">
        <f ca="1">_xll.BDP("BO383338 Corp","CNTRY_OF_INCORPORATION")</f>
        <v>#NAME?</v>
      </c>
      <c r="F114" t="e">
        <f ca="1">_xll.BDP("BO383338 Corp","COUNTRY_FULL_NAME")</f>
        <v>#NAME?</v>
      </c>
      <c r="G114" t="e">
        <f ca="1">_xll.BDP("BO383338 Corp","MATURITY")</f>
        <v>#NAME?</v>
      </c>
      <c r="H114" t="e">
        <f ca="1">_xll.BDP("BO383338 Corp","MTY_TYP")</f>
        <v>#NAME?</v>
      </c>
      <c r="I114" t="e">
        <f ca="1">_xll.BDP("BO383338 Corp","SERIES")</f>
        <v>#NAME?</v>
      </c>
      <c r="J114" t="e">
        <f ca="1">_xll.BDP("BO383338 Corp","CRNCY")</f>
        <v>#NAME?</v>
      </c>
      <c r="K114" t="e">
        <f ca="1">_xll.BDP("BO383338 Corp","CPN")</f>
        <v>#NAME?</v>
      </c>
      <c r="L114">
        <v>16076340000</v>
      </c>
      <c r="M114">
        <v>16076340000</v>
      </c>
      <c r="N114" t="e">
        <f ca="1">_xll.BDP("BO383338 Corp","ECBC_COVERED_BD_LABEL_INDICATOR")</f>
        <v>#NAME?</v>
      </c>
      <c r="O114" t="e">
        <f ca="1">_xll.BDP("BO383338 Corp","SUSTAIN_THEMED_INSTRMNT_INDCTR")</f>
        <v>#NAME?</v>
      </c>
    </row>
    <row r="115" spans="1:15" x14ac:dyDescent="0.3">
      <c r="A115" t="s">
        <v>94</v>
      </c>
      <c r="B115" t="e">
        <f ca="1">_xll.BDP("ZL834216 Corp","TICKER")</f>
        <v>#NAME?</v>
      </c>
      <c r="C115" t="e">
        <f ca="1">_xll.BDP("ZL834216 Corp","RTG_MOODY")</f>
        <v>#NAME?</v>
      </c>
      <c r="D115" t="e">
        <f ca="1">_xll.BDP("ZL834216 Corp","BB_COMPOSITE")</f>
        <v>#NAME?</v>
      </c>
      <c r="E115" t="e">
        <f ca="1">_xll.BDP("ZL834216 Corp","CNTRY_OF_INCORPORATION")</f>
        <v>#NAME?</v>
      </c>
      <c r="F115" t="e">
        <f ca="1">_xll.BDP("ZL834216 Corp","COUNTRY_FULL_NAME")</f>
        <v>#NAME?</v>
      </c>
      <c r="G115" t="e">
        <f ca="1">_xll.BDP("ZL834216 Corp","MATURITY")</f>
        <v>#NAME?</v>
      </c>
      <c r="H115" t="e">
        <f ca="1">_xll.BDP("ZL834216 Corp","MTY_TYP")</f>
        <v>#NAME?</v>
      </c>
      <c r="I115" t="e">
        <f ca="1">_xll.BDP("ZL834216 Corp","SERIES")</f>
        <v>#NAME?</v>
      </c>
      <c r="J115" t="e">
        <f ca="1">_xll.BDP("ZL834216 Corp","CRNCY")</f>
        <v>#NAME?</v>
      </c>
      <c r="K115" t="e">
        <f ca="1">_xll.BDP("ZL834216 Corp","CPN")</f>
        <v>#NAME?</v>
      </c>
      <c r="L115">
        <v>817267500</v>
      </c>
      <c r="M115">
        <v>817267500</v>
      </c>
      <c r="N115" t="e">
        <f ca="1">_xll.BDP("ZL834216 Corp","ECBC_COVERED_BD_LABEL_INDICATOR")</f>
        <v>#NAME?</v>
      </c>
      <c r="O115" t="e">
        <f ca="1">_xll.BDP("ZL834216 Corp","SUSTAIN_THEMED_INSTRMNT_INDCTR")</f>
        <v>#NAME?</v>
      </c>
    </row>
    <row r="116" spans="1:15" x14ac:dyDescent="0.3">
      <c r="A116" t="s">
        <v>95</v>
      </c>
      <c r="B116" t="e">
        <f ca="1">_xll.BDP("ZH520700 Corp","TICKER")</f>
        <v>#NAME?</v>
      </c>
      <c r="C116" t="e">
        <f ca="1">_xll.BDP("ZH520700 Corp","RTG_MOODY")</f>
        <v>#NAME?</v>
      </c>
      <c r="D116" t="e">
        <f ca="1">_xll.BDP("ZH520700 Corp","BB_COMPOSITE")</f>
        <v>#NAME?</v>
      </c>
      <c r="E116" t="e">
        <f ca="1">_xll.BDP("ZH520700 Corp","CNTRY_OF_INCORPORATION")</f>
        <v>#NAME?</v>
      </c>
      <c r="F116" t="e">
        <f ca="1">_xll.BDP("ZH520700 Corp","COUNTRY_FULL_NAME")</f>
        <v>#NAME?</v>
      </c>
      <c r="G116" t="e">
        <f ca="1">_xll.BDP("ZH520700 Corp","MATURITY")</f>
        <v>#NAME?</v>
      </c>
      <c r="H116" t="e">
        <f ca="1">_xll.BDP("ZH520700 Corp","MTY_TYP")</f>
        <v>#NAME?</v>
      </c>
      <c r="I116" t="e">
        <f ca="1">_xll.BDP("ZH520700 Corp","SERIES")</f>
        <v>#NAME?</v>
      </c>
      <c r="J116" t="e">
        <f ca="1">_xll.BDP("ZH520700 Corp","CRNCY")</f>
        <v>#NAME?</v>
      </c>
      <c r="K116" t="e">
        <f ca="1">_xll.BDP("ZH520700 Corp","CPN")</f>
        <v>#NAME?</v>
      </c>
      <c r="L116">
        <v>533230000</v>
      </c>
      <c r="M116">
        <v>533230000</v>
      </c>
      <c r="N116" t="e">
        <f ca="1">_xll.BDP("ZH520700 Corp","ECBC_COVERED_BD_LABEL_INDICATOR")</f>
        <v>#NAME?</v>
      </c>
      <c r="O116" t="e">
        <f ca="1">_xll.BDP("ZH520700 Corp","SUSTAIN_THEMED_INSTRMNT_INDCTR")</f>
        <v>#NAME?</v>
      </c>
    </row>
    <row r="117" spans="1:15" x14ac:dyDescent="0.3">
      <c r="A117" t="s">
        <v>53</v>
      </c>
      <c r="B117" t="e">
        <f ca="1">_xll.BDP("ZK650703 Corp","TICKER")</f>
        <v>#NAME?</v>
      </c>
      <c r="C117" t="e">
        <f ca="1">_xll.BDP("ZK650703 Corp","RTG_MOODY")</f>
        <v>#NAME?</v>
      </c>
      <c r="D117" t="e">
        <f ca="1">_xll.BDP("ZK650703 Corp","BB_COMPOSITE")</f>
        <v>#NAME?</v>
      </c>
      <c r="E117" t="e">
        <f ca="1">_xll.BDP("ZK650703 Corp","CNTRY_OF_INCORPORATION")</f>
        <v>#NAME?</v>
      </c>
      <c r="F117" t="e">
        <f ca="1">_xll.BDP("ZK650703 Corp","COUNTRY_FULL_NAME")</f>
        <v>#NAME?</v>
      </c>
      <c r="G117" t="e">
        <f ca="1">_xll.BDP("ZK650703 Corp","MATURITY")</f>
        <v>#NAME?</v>
      </c>
      <c r="H117" t="e">
        <f ca="1">_xll.BDP("ZK650703 Corp","MTY_TYP")</f>
        <v>#NAME?</v>
      </c>
      <c r="I117" t="e">
        <f ca="1">_xll.BDP("ZK650703 Corp","SERIES")</f>
        <v>#NAME?</v>
      </c>
      <c r="J117" t="e">
        <f ca="1">_xll.BDP("ZK650703 Corp","CRNCY")</f>
        <v>#NAME?</v>
      </c>
      <c r="K117" t="e">
        <f ca="1">_xll.BDP("ZK650703 Corp","CPN")</f>
        <v>#NAME?</v>
      </c>
      <c r="L117">
        <v>1352587500</v>
      </c>
      <c r="M117">
        <v>1352587500</v>
      </c>
      <c r="N117" t="e">
        <f ca="1">_xll.BDP("ZK650703 Corp","ECBC_COVERED_BD_LABEL_INDICATOR")</f>
        <v>#NAME?</v>
      </c>
      <c r="O117" t="e">
        <f ca="1">_xll.BDP("ZK650703 Corp","SUSTAIN_THEMED_INSTRMNT_INDCTR")</f>
        <v>#NAME?</v>
      </c>
    </row>
    <row r="118" spans="1:15" x14ac:dyDescent="0.3">
      <c r="A118" t="s">
        <v>53</v>
      </c>
      <c r="B118" t="e">
        <f ca="1">_xll.BDP("BO485186 Corp","TICKER")</f>
        <v>#NAME?</v>
      </c>
      <c r="C118" t="e">
        <f ca="1">_xll.BDP("BO485186 Corp","RTG_MOODY")</f>
        <v>#NAME?</v>
      </c>
      <c r="D118" t="e">
        <f ca="1">_xll.BDP("BO485186 Corp","BB_COMPOSITE")</f>
        <v>#NAME?</v>
      </c>
      <c r="E118" t="e">
        <f ca="1">_xll.BDP("BO485186 Corp","CNTRY_OF_INCORPORATION")</f>
        <v>#NAME?</v>
      </c>
      <c r="F118" t="e">
        <f ca="1">_xll.BDP("BO485186 Corp","COUNTRY_FULL_NAME")</f>
        <v>#NAME?</v>
      </c>
      <c r="G118" t="e">
        <f ca="1">_xll.BDP("BO485186 Corp","MATURITY")</f>
        <v>#NAME?</v>
      </c>
      <c r="H118" t="e">
        <f ca="1">_xll.BDP("BO485186 Corp","MTY_TYP")</f>
        <v>#NAME?</v>
      </c>
      <c r="I118" t="e">
        <f ca="1">_xll.BDP("BO485186 Corp","SERIES")</f>
        <v>#NAME?</v>
      </c>
      <c r="J118" t="e">
        <f ca="1">_xll.BDP("BO485186 Corp","CRNCY")</f>
        <v>#NAME?</v>
      </c>
      <c r="K118" t="e">
        <f ca="1">_xll.BDP("BO485186 Corp","CPN")</f>
        <v>#NAME?</v>
      </c>
      <c r="L118">
        <v>1487837500</v>
      </c>
      <c r="M118">
        <v>1487837500</v>
      </c>
      <c r="N118" t="e">
        <f ca="1">_xll.BDP("BO485186 Corp","ECBC_COVERED_BD_LABEL_INDICATOR")</f>
        <v>#NAME?</v>
      </c>
      <c r="O118" t="e">
        <f ca="1">_xll.BDP("BO485186 Corp","SUSTAIN_THEMED_INSTRMNT_INDCTR")</f>
        <v>#NAME?</v>
      </c>
    </row>
    <row r="119" spans="1:15" x14ac:dyDescent="0.3">
      <c r="A119" t="s">
        <v>55</v>
      </c>
      <c r="B119" t="e">
        <f ca="1">_xll.BDP("ZI732501 Corp","TICKER")</f>
        <v>#NAME?</v>
      </c>
      <c r="C119" t="e">
        <f ca="1">_xll.BDP("ZI732501 Corp","RTG_MOODY")</f>
        <v>#NAME?</v>
      </c>
      <c r="D119" t="e">
        <f ca="1">_xll.BDP("ZI732501 Corp","BB_COMPOSITE")</f>
        <v>#NAME?</v>
      </c>
      <c r="E119" t="e">
        <f ca="1">_xll.BDP("ZI732501 Corp","CNTRY_OF_INCORPORATION")</f>
        <v>#NAME?</v>
      </c>
      <c r="F119" t="e">
        <f ca="1">_xll.BDP("ZI732501 Corp","COUNTRY_FULL_NAME")</f>
        <v>#NAME?</v>
      </c>
      <c r="G119" t="e">
        <f ca="1">_xll.BDP("ZI732501 Corp","MATURITY")</f>
        <v>#NAME?</v>
      </c>
      <c r="H119" t="e">
        <f ca="1">_xll.BDP("ZI732501 Corp","MTY_TYP")</f>
        <v>#NAME?</v>
      </c>
      <c r="I119" t="e">
        <f ca="1">_xll.BDP("ZI732501 Corp","SERIES")</f>
        <v>#NAME?</v>
      </c>
      <c r="J119" t="e">
        <f ca="1">_xll.BDP("ZI732501 Corp","CRNCY")</f>
        <v>#NAME?</v>
      </c>
      <c r="K119" t="e">
        <f ca="1">_xll.BDP("ZI732501 Corp","CPN")</f>
        <v>#NAME?</v>
      </c>
      <c r="L119">
        <v>321702000</v>
      </c>
      <c r="M119">
        <v>321702000</v>
      </c>
      <c r="N119" t="e">
        <f ca="1">_xll.BDP("ZI732501 Corp","ECBC_COVERED_BD_LABEL_INDICATOR")</f>
        <v>#NAME?</v>
      </c>
      <c r="O119" t="e">
        <f ca="1">_xll.BDP("ZI732501 Corp","SUSTAIN_THEMED_INSTRMNT_INDCTR")</f>
        <v>#NAME?</v>
      </c>
    </row>
    <row r="120" spans="1:15" x14ac:dyDescent="0.3">
      <c r="A120" t="s">
        <v>71</v>
      </c>
      <c r="B120" t="e">
        <f ca="1">_xll.BDP("BP772855 Corp","TICKER")</f>
        <v>#NAME?</v>
      </c>
      <c r="C120" t="e">
        <f ca="1">_xll.BDP("BP772855 Corp","RTG_MOODY")</f>
        <v>#NAME?</v>
      </c>
      <c r="D120" t="e">
        <f ca="1">_xll.BDP("BP772855 Corp","BB_COMPOSITE")</f>
        <v>#NAME?</v>
      </c>
      <c r="E120" t="e">
        <f ca="1">_xll.BDP("BP772855 Corp","CNTRY_OF_INCORPORATION")</f>
        <v>#NAME?</v>
      </c>
      <c r="F120" t="e">
        <f ca="1">_xll.BDP("BP772855 Corp","COUNTRY_FULL_NAME")</f>
        <v>#NAME?</v>
      </c>
      <c r="G120" t="e">
        <f ca="1">_xll.BDP("BP772855 Corp","MATURITY")</f>
        <v>#NAME?</v>
      </c>
      <c r="H120" t="e">
        <f ca="1">_xll.BDP("BP772855 Corp","MTY_TYP")</f>
        <v>#NAME?</v>
      </c>
      <c r="I120" t="e">
        <f ca="1">_xll.BDP("BP772855 Corp","SERIES")</f>
        <v>#NAME?</v>
      </c>
      <c r="J120" t="e">
        <f ca="1">_xll.BDP("BP772855 Corp","CRNCY")</f>
        <v>#NAME?</v>
      </c>
      <c r="K120" t="e">
        <f ca="1">_xll.BDP("BP772855 Corp","CPN")</f>
        <v>#NAME?</v>
      </c>
      <c r="L120">
        <v>390377730</v>
      </c>
      <c r="M120">
        <v>425645500</v>
      </c>
      <c r="N120" t="e">
        <f ca="1">_xll.BDP("BP772855 Corp","ECBC_COVERED_BD_LABEL_INDICATOR")</f>
        <v>#NAME?</v>
      </c>
      <c r="O120" t="e">
        <f ca="1">_xll.BDP("BP772855 Corp","SUSTAIN_THEMED_INSTRMNT_INDCTR")</f>
        <v>#NAME?</v>
      </c>
    </row>
    <row r="121" spans="1:15" x14ac:dyDescent="0.3">
      <c r="A121" t="s">
        <v>96</v>
      </c>
      <c r="B121" t="e">
        <f ca="1">_xll.BDP("ZD823959 Corp","TICKER")</f>
        <v>#NAME?</v>
      </c>
      <c r="C121" t="e">
        <f ca="1">_xll.BDP("ZD823959 Corp","RTG_MOODY")</f>
        <v>#NAME?</v>
      </c>
      <c r="D121" t="e">
        <f ca="1">_xll.BDP("ZD823959 Corp","BB_COMPOSITE")</f>
        <v>#NAME?</v>
      </c>
      <c r="E121" t="e">
        <f ca="1">_xll.BDP("ZD823959 Corp","CNTRY_OF_INCORPORATION")</f>
        <v>#NAME?</v>
      </c>
      <c r="F121" t="e">
        <f ca="1">_xll.BDP("ZD823959 Corp","COUNTRY_FULL_NAME")</f>
        <v>#NAME?</v>
      </c>
      <c r="G121" t="e">
        <f ca="1">_xll.BDP("ZD823959 Corp","MATURITY")</f>
        <v>#NAME?</v>
      </c>
      <c r="H121" t="e">
        <f ca="1">_xll.BDP("ZD823959 Corp","MTY_TYP")</f>
        <v>#NAME?</v>
      </c>
      <c r="I121" t="e">
        <f ca="1">_xll.BDP("ZD823959 Corp","SERIES")</f>
        <v>#NAME?</v>
      </c>
      <c r="J121" t="e">
        <f ca="1">_xll.BDP("ZD823959 Corp","CRNCY")</f>
        <v>#NAME?</v>
      </c>
      <c r="K121" t="e">
        <f ca="1">_xll.BDP("ZD823959 Corp","CPN")</f>
        <v>#NAME?</v>
      </c>
      <c r="L121">
        <v>165756000</v>
      </c>
      <c r="M121">
        <v>165756000</v>
      </c>
      <c r="N121" t="e">
        <f ca="1">_xll.BDP("ZD823959 Corp","ECBC_COVERED_BD_LABEL_INDICATOR")</f>
        <v>#NAME?</v>
      </c>
      <c r="O121" t="e">
        <f ca="1">_xll.BDP("ZD823959 Corp","SUSTAIN_THEMED_INSTRMNT_INDCTR")</f>
        <v>#NAME?</v>
      </c>
    </row>
    <row r="122" spans="1:15" x14ac:dyDescent="0.3">
      <c r="A122" t="s">
        <v>62</v>
      </c>
      <c r="B122" t="e">
        <f ca="1">_xll.BDP("ZQ173809 Corp","TICKER")</f>
        <v>#NAME?</v>
      </c>
      <c r="C122" t="e">
        <f ca="1">_xll.BDP("ZQ173809 Corp","RTG_MOODY")</f>
        <v>#NAME?</v>
      </c>
      <c r="D122" t="e">
        <f ca="1">_xll.BDP("ZQ173809 Corp","BB_COMPOSITE")</f>
        <v>#NAME?</v>
      </c>
      <c r="E122" t="e">
        <f ca="1">_xll.BDP("ZQ173809 Corp","CNTRY_OF_INCORPORATION")</f>
        <v>#NAME?</v>
      </c>
      <c r="F122" t="e">
        <f ca="1">_xll.BDP("ZQ173809 Corp","COUNTRY_FULL_NAME")</f>
        <v>#NAME?</v>
      </c>
      <c r="G122" t="e">
        <f ca="1">_xll.BDP("ZQ173809 Corp","MATURITY")</f>
        <v>#NAME?</v>
      </c>
      <c r="H122" t="e">
        <f ca="1">_xll.BDP("ZQ173809 Corp","MTY_TYP")</f>
        <v>#NAME?</v>
      </c>
      <c r="I122" t="e">
        <f ca="1">_xll.BDP("ZQ173809 Corp","SERIES")</f>
        <v>#NAME?</v>
      </c>
      <c r="J122" t="e">
        <f ca="1">_xll.BDP("ZQ173809 Corp","CRNCY")</f>
        <v>#NAME?</v>
      </c>
      <c r="K122" t="e">
        <f ca="1">_xll.BDP("ZQ173809 Corp","CPN")</f>
        <v>#NAME?</v>
      </c>
      <c r="L122">
        <v>685631418.34000003</v>
      </c>
      <c r="M122">
        <v>832672500</v>
      </c>
      <c r="N122" t="e">
        <f ca="1">_xll.BDP("ZQ173809 Corp","ECBC_COVERED_BD_LABEL_INDICATOR")</f>
        <v>#NAME?</v>
      </c>
      <c r="O122" t="e">
        <f ca="1">_xll.BDP("ZQ173809 Corp","SUSTAIN_THEMED_INSTRMNT_INDCTR")</f>
        <v>#NAME?</v>
      </c>
    </row>
    <row r="123" spans="1:15" x14ac:dyDescent="0.3">
      <c r="A123" t="s">
        <v>97</v>
      </c>
      <c r="B123" t="e">
        <f ca="1">_xll.BDP("ZI965963 Corp","TICKER")</f>
        <v>#NAME?</v>
      </c>
      <c r="C123" t="e">
        <f ca="1">_xll.BDP("ZI965963 Corp","RTG_MOODY")</f>
        <v>#NAME?</v>
      </c>
      <c r="D123" t="e">
        <f ca="1">_xll.BDP("ZI965963 Corp","BB_COMPOSITE")</f>
        <v>#NAME?</v>
      </c>
      <c r="E123" t="e">
        <f ca="1">_xll.BDP("ZI965963 Corp","CNTRY_OF_INCORPORATION")</f>
        <v>#NAME?</v>
      </c>
      <c r="F123" t="e">
        <f ca="1">_xll.BDP("ZI965963 Corp","COUNTRY_FULL_NAME")</f>
        <v>#NAME?</v>
      </c>
      <c r="G123" t="e">
        <f ca="1">_xll.BDP("ZI965963 Corp","MATURITY")</f>
        <v>#NAME?</v>
      </c>
      <c r="H123" t="e">
        <f ca="1">_xll.BDP("ZI965963 Corp","MTY_TYP")</f>
        <v>#NAME?</v>
      </c>
      <c r="I123" t="e">
        <f ca="1">_xll.BDP("ZI965963 Corp","SERIES")</f>
        <v>#NAME?</v>
      </c>
      <c r="J123" t="e">
        <f ca="1">_xll.BDP("ZI965963 Corp","CRNCY")</f>
        <v>#NAME?</v>
      </c>
      <c r="K123" t="e">
        <f ca="1">_xll.BDP("ZI965963 Corp","CPN")</f>
        <v>#NAME?</v>
      </c>
      <c r="L123">
        <v>635352000</v>
      </c>
      <c r="M123">
        <v>635352000</v>
      </c>
      <c r="N123" t="e">
        <f ca="1">_xll.BDP("ZI965963 Corp","ECBC_COVERED_BD_LABEL_INDICATOR")</f>
        <v>#NAME?</v>
      </c>
      <c r="O123" t="e">
        <f ca="1">_xll.BDP("ZI965963 Corp","SUSTAIN_THEMED_INSTRMNT_INDCTR")</f>
        <v>#NAME?</v>
      </c>
    </row>
    <row r="124" spans="1:15" x14ac:dyDescent="0.3">
      <c r="A124" t="s">
        <v>36</v>
      </c>
      <c r="B124" t="e">
        <f ca="1">_xll.BDP("ZI849291 Corp","TICKER")</f>
        <v>#NAME?</v>
      </c>
      <c r="C124" t="e">
        <f ca="1">_xll.BDP("ZI849291 Corp","RTG_MOODY")</f>
        <v>#NAME?</v>
      </c>
      <c r="D124" t="e">
        <f ca="1">_xll.BDP("ZI849291 Corp","BB_COMPOSITE")</f>
        <v>#NAME?</v>
      </c>
      <c r="E124" t="e">
        <f ca="1">_xll.BDP("ZI849291 Corp","CNTRY_OF_INCORPORATION")</f>
        <v>#NAME?</v>
      </c>
      <c r="F124" t="e">
        <f ca="1">_xll.BDP("ZI849291 Corp","COUNTRY_FULL_NAME")</f>
        <v>#NAME?</v>
      </c>
      <c r="G124" t="e">
        <f ca="1">_xll.BDP("ZI849291 Corp","MATURITY")</f>
        <v>#NAME?</v>
      </c>
      <c r="H124" t="e">
        <f ca="1">_xll.BDP("ZI849291 Corp","MTY_TYP")</f>
        <v>#NAME?</v>
      </c>
      <c r="I124" t="e">
        <f ca="1">_xll.BDP("ZI849291 Corp","SERIES")</f>
        <v>#NAME?</v>
      </c>
      <c r="J124" t="e">
        <f ca="1">_xll.BDP("ZI849291 Corp","CRNCY")</f>
        <v>#NAME?</v>
      </c>
      <c r="K124" t="e">
        <f ca="1">_xll.BDP("ZI849291 Corp","CPN")</f>
        <v>#NAME?</v>
      </c>
      <c r="L124">
        <v>750000000</v>
      </c>
      <c r="M124">
        <v>750000000</v>
      </c>
      <c r="N124" t="e">
        <f ca="1">_xll.BDP("ZI849291 Corp","ECBC_COVERED_BD_LABEL_INDICATOR")</f>
        <v>#NAME?</v>
      </c>
      <c r="O124" t="e">
        <f ca="1">_xll.BDP("ZI849291 Corp","SUSTAIN_THEMED_INSTRMNT_INDCTR")</f>
        <v>#NAME?</v>
      </c>
    </row>
    <row r="125" spans="1:15" x14ac:dyDescent="0.3">
      <c r="A125" t="s">
        <v>40</v>
      </c>
      <c r="B125" t="e">
        <f ca="1">_xll.BDP("BV300427 Corp","TICKER")</f>
        <v>#NAME?</v>
      </c>
      <c r="C125" t="e">
        <f ca="1">_xll.BDP("BV300427 Corp","RTG_MOODY")</f>
        <v>#NAME?</v>
      </c>
      <c r="D125" t="e">
        <f ca="1">_xll.BDP("BV300427 Corp","BB_COMPOSITE")</f>
        <v>#NAME?</v>
      </c>
      <c r="E125" t="e">
        <f ca="1">_xll.BDP("BV300427 Corp","CNTRY_OF_INCORPORATION")</f>
        <v>#NAME?</v>
      </c>
      <c r="F125" t="e">
        <f ca="1">_xll.BDP("BV300427 Corp","COUNTRY_FULL_NAME")</f>
        <v>#NAME?</v>
      </c>
      <c r="G125" t="e">
        <f ca="1">_xll.BDP("BV300427 Corp","MATURITY")</f>
        <v>#NAME?</v>
      </c>
      <c r="H125" t="e">
        <f ca="1">_xll.BDP("BV300427 Corp","MTY_TYP")</f>
        <v>#NAME?</v>
      </c>
      <c r="I125" t="e">
        <f ca="1">_xll.BDP("BV300427 Corp","SERIES")</f>
        <v>#NAME?</v>
      </c>
      <c r="J125" t="e">
        <f ca="1">_xll.BDP("BV300427 Corp","CRNCY")</f>
        <v>#NAME?</v>
      </c>
      <c r="K125" t="e">
        <f ca="1">_xll.BDP("BV300427 Corp","CPN")</f>
        <v>#NAME?</v>
      </c>
      <c r="L125">
        <v>824535000</v>
      </c>
      <c r="M125">
        <v>824535000</v>
      </c>
      <c r="N125" t="e">
        <f ca="1">_xll.BDP("BV300427 Corp","ECBC_COVERED_BD_LABEL_INDICATOR")</f>
        <v>#NAME?</v>
      </c>
      <c r="O125" t="e">
        <f ca="1">_xll.BDP("BV300427 Corp","SUSTAIN_THEMED_INSTRMNT_INDCTR")</f>
        <v>#NAME?</v>
      </c>
    </row>
    <row r="126" spans="1:15" x14ac:dyDescent="0.3">
      <c r="A126" t="s">
        <v>16</v>
      </c>
      <c r="B126" t="e">
        <f ca="1">_xll.BDP("BM581981 Corp","TICKER")</f>
        <v>#NAME?</v>
      </c>
      <c r="C126" t="e">
        <f ca="1">_xll.BDP("BM581981 Corp","RTG_MOODY")</f>
        <v>#NAME?</v>
      </c>
      <c r="D126" t="e">
        <f ca="1">_xll.BDP("BM581981 Corp","BB_COMPOSITE")</f>
        <v>#NAME?</v>
      </c>
      <c r="E126" t="e">
        <f ca="1">_xll.BDP("BM581981 Corp","CNTRY_OF_INCORPORATION")</f>
        <v>#NAME?</v>
      </c>
      <c r="F126" t="e">
        <f ca="1">_xll.BDP("BM581981 Corp","COUNTRY_FULL_NAME")</f>
        <v>#NAME?</v>
      </c>
      <c r="G126" t="e">
        <f ca="1">_xll.BDP("BM581981 Corp","MATURITY")</f>
        <v>#NAME?</v>
      </c>
      <c r="H126" t="e">
        <f ca="1">_xll.BDP("BM581981 Corp","MTY_TYP")</f>
        <v>#NAME?</v>
      </c>
      <c r="I126" t="e">
        <f ca="1">_xll.BDP("BM581981 Corp","SERIES")</f>
        <v>#NAME?</v>
      </c>
      <c r="J126" t="e">
        <f ca="1">_xll.BDP("BM581981 Corp","CRNCY")</f>
        <v>#NAME?</v>
      </c>
      <c r="K126" t="e">
        <f ca="1">_xll.BDP("BM581981 Corp","CPN")</f>
        <v>#NAME?</v>
      </c>
      <c r="L126">
        <v>896580000</v>
      </c>
      <c r="M126">
        <v>896580000</v>
      </c>
      <c r="N126" t="e">
        <f ca="1">_xll.BDP("BM581981 Corp","ECBC_COVERED_BD_LABEL_INDICATOR")</f>
        <v>#NAME?</v>
      </c>
      <c r="O126" t="e">
        <f ca="1">_xll.BDP("BM581981 Corp","SUSTAIN_THEMED_INSTRMNT_INDCTR")</f>
        <v>#NAME?</v>
      </c>
    </row>
    <row r="127" spans="1:15" x14ac:dyDescent="0.3">
      <c r="A127" t="s">
        <v>94</v>
      </c>
      <c r="B127" t="e">
        <f ca="1">_xll.BDP("ZL834217 Corp","TICKER")</f>
        <v>#NAME?</v>
      </c>
      <c r="C127" t="e">
        <f ca="1">_xll.BDP("ZL834217 Corp","RTG_MOODY")</f>
        <v>#NAME?</v>
      </c>
      <c r="D127" t="e">
        <f ca="1">_xll.BDP("ZL834217 Corp","BB_COMPOSITE")</f>
        <v>#NAME?</v>
      </c>
      <c r="E127" t="e">
        <f ca="1">_xll.BDP("ZL834217 Corp","CNTRY_OF_INCORPORATION")</f>
        <v>#NAME?</v>
      </c>
      <c r="F127" t="e">
        <f ca="1">_xll.BDP("ZL834217 Corp","COUNTRY_FULL_NAME")</f>
        <v>#NAME?</v>
      </c>
      <c r="G127" t="e">
        <f ca="1">_xll.BDP("ZL834217 Corp","MATURITY")</f>
        <v>#NAME?</v>
      </c>
      <c r="H127" t="e">
        <f ca="1">_xll.BDP("ZL834217 Corp","MTY_TYP")</f>
        <v>#NAME?</v>
      </c>
      <c r="I127" t="e">
        <f ca="1">_xll.BDP("ZL834217 Corp","SERIES")</f>
        <v>#NAME?</v>
      </c>
      <c r="J127" t="e">
        <f ca="1">_xll.BDP("ZL834217 Corp","CRNCY")</f>
        <v>#NAME?</v>
      </c>
      <c r="K127" t="e">
        <f ca="1">_xll.BDP("ZL834217 Corp","CPN")</f>
        <v>#NAME?</v>
      </c>
      <c r="L127">
        <v>817267500</v>
      </c>
      <c r="M127">
        <v>817267500</v>
      </c>
      <c r="N127" t="e">
        <f ca="1">_xll.BDP("ZL834217 Corp","ECBC_COVERED_BD_LABEL_INDICATOR")</f>
        <v>#NAME?</v>
      </c>
      <c r="O127" t="e">
        <f ca="1">_xll.BDP("ZL834217 Corp","SUSTAIN_THEMED_INSTRMNT_INDCTR")</f>
        <v>#NAME?</v>
      </c>
    </row>
    <row r="128" spans="1:15" x14ac:dyDescent="0.3">
      <c r="A128" t="s">
        <v>98</v>
      </c>
      <c r="B128" t="e">
        <f ca="1">_xll.BDP("ZK351273 Corp","TICKER")</f>
        <v>#NAME?</v>
      </c>
      <c r="C128" t="e">
        <f ca="1">_xll.BDP("ZK351273 Corp","RTG_MOODY")</f>
        <v>#NAME?</v>
      </c>
      <c r="D128" t="e">
        <f ca="1">_xll.BDP("ZK351273 Corp","BB_COMPOSITE")</f>
        <v>#NAME?</v>
      </c>
      <c r="E128" t="e">
        <f ca="1">_xll.BDP("ZK351273 Corp","CNTRY_OF_INCORPORATION")</f>
        <v>#NAME?</v>
      </c>
      <c r="F128" t="e">
        <f ca="1">_xll.BDP("ZK351273 Corp","COUNTRY_FULL_NAME")</f>
        <v>#NAME?</v>
      </c>
      <c r="G128" t="e">
        <f ca="1">_xll.BDP("ZK351273 Corp","MATURITY")</f>
        <v>#NAME?</v>
      </c>
      <c r="H128" t="e">
        <f ca="1">_xll.BDP("ZK351273 Corp","MTY_TYP")</f>
        <v>#NAME?</v>
      </c>
      <c r="I128" t="e">
        <f ca="1">_xll.BDP("ZK351273 Corp","SERIES")</f>
        <v>#NAME?</v>
      </c>
      <c r="J128" t="e">
        <f ca="1">_xll.BDP("ZK351273 Corp","CRNCY")</f>
        <v>#NAME?</v>
      </c>
      <c r="K128" t="e">
        <f ca="1">_xll.BDP("ZK351273 Corp","CPN")</f>
        <v>#NAME?</v>
      </c>
      <c r="L128">
        <v>8009002500</v>
      </c>
      <c r="M128">
        <v>8009002500</v>
      </c>
      <c r="N128" t="e">
        <f ca="1">_xll.BDP("ZK351273 Corp","ECBC_COVERED_BD_LABEL_INDICATOR")</f>
        <v>#NAME?</v>
      </c>
      <c r="O128" t="e">
        <f ca="1">_xll.BDP("ZK351273 Corp","SUSTAIN_THEMED_INSTRMNT_INDCTR")</f>
        <v>#NAME?</v>
      </c>
    </row>
    <row r="129" spans="1:15" x14ac:dyDescent="0.3">
      <c r="A129" t="s">
        <v>35</v>
      </c>
      <c r="B129" t="e">
        <f ca="1">_xll.BDP("BT568455 Corp","TICKER")</f>
        <v>#NAME?</v>
      </c>
      <c r="C129" t="e">
        <f ca="1">_xll.BDP("BT568455 Corp","RTG_MOODY")</f>
        <v>#NAME?</v>
      </c>
      <c r="D129" t="e">
        <f ca="1">_xll.BDP("BT568455 Corp","BB_COMPOSITE")</f>
        <v>#NAME?</v>
      </c>
      <c r="E129" t="e">
        <f ca="1">_xll.BDP("BT568455 Corp","CNTRY_OF_INCORPORATION")</f>
        <v>#NAME?</v>
      </c>
      <c r="F129" t="e">
        <f ca="1">_xll.BDP("BT568455 Corp","COUNTRY_FULL_NAME")</f>
        <v>#NAME?</v>
      </c>
      <c r="G129" t="e">
        <f ca="1">_xll.BDP("BT568455 Corp","MATURITY")</f>
        <v>#NAME?</v>
      </c>
      <c r="H129" t="e">
        <f ca="1">_xll.BDP("BT568455 Corp","MTY_TYP")</f>
        <v>#NAME?</v>
      </c>
      <c r="I129" t="e">
        <f ca="1">_xll.BDP("BT568455 Corp","SERIES")</f>
        <v>#NAME?</v>
      </c>
      <c r="J129" t="e">
        <f ca="1">_xll.BDP("BT568455 Corp","CRNCY")</f>
        <v>#NAME?</v>
      </c>
      <c r="K129" t="e">
        <f ca="1">_xll.BDP("BT568455 Corp","CPN")</f>
        <v>#NAME?</v>
      </c>
      <c r="L129">
        <v>645104000</v>
      </c>
      <c r="M129">
        <v>645104000</v>
      </c>
      <c r="N129" t="e">
        <f ca="1">_xll.BDP("BT568455 Corp","ECBC_COVERED_BD_LABEL_INDICATOR")</f>
        <v>#NAME?</v>
      </c>
      <c r="O129" t="e">
        <f ca="1">_xll.BDP("BT568455 Corp","SUSTAIN_THEMED_INSTRMNT_INDCTR")</f>
        <v>#NAME?</v>
      </c>
    </row>
    <row r="130" spans="1:15" x14ac:dyDescent="0.3">
      <c r="A130" t="s">
        <v>99</v>
      </c>
      <c r="B130" t="e">
        <f ca="1">_xll.BDP("ZG510711 Corp","TICKER")</f>
        <v>#NAME?</v>
      </c>
      <c r="C130" t="e">
        <f ca="1">_xll.BDP("ZG510711 Corp","RTG_MOODY")</f>
        <v>#NAME?</v>
      </c>
      <c r="D130" t="e">
        <f ca="1">_xll.BDP("ZG510711 Corp","BB_COMPOSITE")</f>
        <v>#NAME?</v>
      </c>
      <c r="E130" t="e">
        <f ca="1">_xll.BDP("ZG510711 Corp","CNTRY_OF_INCORPORATION")</f>
        <v>#NAME?</v>
      </c>
      <c r="F130" t="e">
        <f ca="1">_xll.BDP("ZG510711 Corp","COUNTRY_FULL_NAME")</f>
        <v>#NAME?</v>
      </c>
      <c r="G130" t="e">
        <f ca="1">_xll.BDP("ZG510711 Corp","MATURITY")</f>
        <v>#NAME?</v>
      </c>
      <c r="H130" t="e">
        <f ca="1">_xll.BDP("ZG510711 Corp","MTY_TYP")</f>
        <v>#NAME?</v>
      </c>
      <c r="I130" t="e">
        <f ca="1">_xll.BDP("ZG510711 Corp","SERIES")</f>
        <v>#NAME?</v>
      </c>
      <c r="J130" t="e">
        <f ca="1">_xll.BDP("ZG510711 Corp","CRNCY")</f>
        <v>#NAME?</v>
      </c>
      <c r="K130" t="e">
        <f ca="1">_xll.BDP("ZG510711 Corp","CPN")</f>
        <v>#NAME?</v>
      </c>
      <c r="L130">
        <v>805807500</v>
      </c>
      <c r="M130">
        <v>805807500</v>
      </c>
      <c r="N130" t="e">
        <f ca="1">_xll.BDP("ZG510711 Corp","ECBC_COVERED_BD_LABEL_INDICATOR")</f>
        <v>#NAME?</v>
      </c>
      <c r="O130" t="e">
        <f ca="1">_xll.BDP("ZG510711 Corp","SUSTAIN_THEMED_INSTRMNT_INDCTR")</f>
        <v>#NAME?</v>
      </c>
    </row>
    <row r="131" spans="1:15" x14ac:dyDescent="0.3">
      <c r="A131" t="s">
        <v>100</v>
      </c>
      <c r="B131" t="e">
        <f ca="1">_xll.BDP("BT455351 Corp","TICKER")</f>
        <v>#NAME?</v>
      </c>
      <c r="C131" t="e">
        <f ca="1">_xll.BDP("BT455351 Corp","RTG_MOODY")</f>
        <v>#NAME?</v>
      </c>
      <c r="D131" t="e">
        <f ca="1">_xll.BDP("BT455351 Corp","BB_COMPOSITE")</f>
        <v>#NAME?</v>
      </c>
      <c r="E131" t="e">
        <f ca="1">_xll.BDP("BT455351 Corp","CNTRY_OF_INCORPORATION")</f>
        <v>#NAME?</v>
      </c>
      <c r="F131" t="e">
        <f ca="1">_xll.BDP("BT455351 Corp","COUNTRY_FULL_NAME")</f>
        <v>#NAME?</v>
      </c>
      <c r="G131" t="e">
        <f ca="1">_xll.BDP("BT455351 Corp","MATURITY")</f>
        <v>#NAME?</v>
      </c>
      <c r="H131" t="e">
        <f ca="1">_xll.BDP("BT455351 Corp","MTY_TYP")</f>
        <v>#NAME?</v>
      </c>
      <c r="I131" t="e">
        <f ca="1">_xll.BDP("BT455351 Corp","SERIES")</f>
        <v>#NAME?</v>
      </c>
      <c r="J131" t="e">
        <f ca="1">_xll.BDP("BT455351 Corp","CRNCY")</f>
        <v>#NAME?</v>
      </c>
      <c r="K131" t="e">
        <f ca="1">_xll.BDP("BT455351 Corp","CPN")</f>
        <v>#NAME?</v>
      </c>
      <c r="L131">
        <v>570590000</v>
      </c>
      <c r="M131">
        <v>570590000</v>
      </c>
      <c r="N131" t="e">
        <f ca="1">_xll.BDP("BT455351 Corp","ECBC_COVERED_BD_LABEL_INDICATOR")</f>
        <v>#NAME?</v>
      </c>
      <c r="O131" t="e">
        <f ca="1">_xll.BDP("BT455351 Corp","SUSTAIN_THEMED_INSTRMNT_INDCTR")</f>
        <v>#NAME?</v>
      </c>
    </row>
    <row r="132" spans="1:15" x14ac:dyDescent="0.3">
      <c r="A132" t="s">
        <v>101</v>
      </c>
      <c r="B132" t="e">
        <f ca="1">_xll.BDP("ZH042827 Corp","TICKER")</f>
        <v>#NAME?</v>
      </c>
      <c r="C132" t="e">
        <f ca="1">_xll.BDP("ZH042827 Corp","RTG_MOODY")</f>
        <v>#NAME?</v>
      </c>
      <c r="D132" t="e">
        <f ca="1">_xll.BDP("ZH042827 Corp","BB_COMPOSITE")</f>
        <v>#NAME?</v>
      </c>
      <c r="E132" t="e">
        <f ca="1">_xll.BDP("ZH042827 Corp","CNTRY_OF_INCORPORATION")</f>
        <v>#NAME?</v>
      </c>
      <c r="F132" t="e">
        <f ca="1">_xll.BDP("ZH042827 Corp","COUNTRY_FULL_NAME")</f>
        <v>#NAME?</v>
      </c>
      <c r="G132" t="e">
        <f ca="1">_xll.BDP("ZH042827 Corp","MATURITY")</f>
        <v>#NAME?</v>
      </c>
      <c r="H132" t="e">
        <f ca="1">_xll.BDP("ZH042827 Corp","MTY_TYP")</f>
        <v>#NAME?</v>
      </c>
      <c r="I132" t="e">
        <f ca="1">_xll.BDP("ZH042827 Corp","SERIES")</f>
        <v>#NAME?</v>
      </c>
      <c r="J132" t="e">
        <f ca="1">_xll.BDP("ZH042827 Corp","CRNCY")</f>
        <v>#NAME?</v>
      </c>
      <c r="K132" t="e">
        <f ca="1">_xll.BDP("ZH042827 Corp","CPN")</f>
        <v>#NAME?</v>
      </c>
      <c r="L132">
        <v>1055780000</v>
      </c>
      <c r="M132">
        <v>1055780000</v>
      </c>
      <c r="N132" t="e">
        <f ca="1">_xll.BDP("ZH042827 Corp","ECBC_COVERED_BD_LABEL_INDICATOR")</f>
        <v>#NAME?</v>
      </c>
      <c r="O132" t="e">
        <f ca="1">_xll.BDP("ZH042827 Corp","SUSTAIN_THEMED_INSTRMNT_INDCTR")</f>
        <v>#NAME?</v>
      </c>
    </row>
    <row r="133" spans="1:15" x14ac:dyDescent="0.3">
      <c r="A133" t="s">
        <v>19</v>
      </c>
      <c r="B133" t="e">
        <f ca="1">_xll.BDP("BN719163 Corp","TICKER")</f>
        <v>#NAME?</v>
      </c>
      <c r="C133" t="e">
        <f ca="1">_xll.BDP("BN719163 Corp","RTG_MOODY")</f>
        <v>#NAME?</v>
      </c>
      <c r="D133" t="e">
        <f ca="1">_xll.BDP("BN719163 Corp","BB_COMPOSITE")</f>
        <v>#NAME?</v>
      </c>
      <c r="E133" t="e">
        <f ca="1">_xll.BDP("BN719163 Corp","CNTRY_OF_INCORPORATION")</f>
        <v>#NAME?</v>
      </c>
      <c r="F133" t="e">
        <f ca="1">_xll.BDP("BN719163 Corp","COUNTRY_FULL_NAME")</f>
        <v>#NAME?</v>
      </c>
      <c r="G133" t="e">
        <f ca="1">_xll.BDP("BN719163 Corp","MATURITY")</f>
        <v>#NAME?</v>
      </c>
      <c r="H133" t="e">
        <f ca="1">_xll.BDP("BN719163 Corp","MTY_TYP")</f>
        <v>#NAME?</v>
      </c>
      <c r="I133" t="e">
        <f ca="1">_xll.BDP("BN719163 Corp","SERIES")</f>
        <v>#NAME?</v>
      </c>
      <c r="J133" t="e">
        <f ca="1">_xll.BDP("BN719163 Corp","CRNCY")</f>
        <v>#NAME?</v>
      </c>
      <c r="K133" t="e">
        <f ca="1">_xll.BDP("BN719163 Corp","CPN")</f>
        <v>#NAME?</v>
      </c>
      <c r="L133">
        <v>603485000</v>
      </c>
      <c r="M133">
        <v>603485000</v>
      </c>
      <c r="N133" t="e">
        <f ca="1">_xll.BDP("BN719163 Corp","ECBC_COVERED_BD_LABEL_INDICATOR")</f>
        <v>#NAME?</v>
      </c>
      <c r="O133" t="e">
        <f ca="1">_xll.BDP("BN719163 Corp","SUSTAIN_THEMED_INSTRMNT_INDCTR")</f>
        <v>#NAME?</v>
      </c>
    </row>
    <row r="134" spans="1:15" x14ac:dyDescent="0.3">
      <c r="A134" t="s">
        <v>102</v>
      </c>
      <c r="B134" t="e">
        <f ca="1">_xll.BDP("ZD453940 Corp","TICKER")</f>
        <v>#NAME?</v>
      </c>
      <c r="C134" t="e">
        <f ca="1">_xll.BDP("ZD453940 Corp","RTG_MOODY")</f>
        <v>#NAME?</v>
      </c>
      <c r="D134" t="e">
        <f ca="1">_xll.BDP("ZD453940 Corp","BB_COMPOSITE")</f>
        <v>#NAME?</v>
      </c>
      <c r="E134" t="e">
        <f ca="1">_xll.BDP("ZD453940 Corp","CNTRY_OF_INCORPORATION")</f>
        <v>#NAME?</v>
      </c>
      <c r="F134" t="e">
        <f ca="1">_xll.BDP("ZD453940 Corp","COUNTRY_FULL_NAME")</f>
        <v>#NAME?</v>
      </c>
      <c r="G134" t="e">
        <f ca="1">_xll.BDP("ZD453940 Corp","MATURITY")</f>
        <v>#NAME?</v>
      </c>
      <c r="H134" t="e">
        <f ca="1">_xll.BDP("ZD453940 Corp","MTY_TYP")</f>
        <v>#NAME?</v>
      </c>
      <c r="I134" t="e">
        <f ca="1">_xll.BDP("ZD453940 Corp","SERIES")</f>
        <v>#NAME?</v>
      </c>
      <c r="J134" t="e">
        <f ca="1">_xll.BDP("ZD453940 Corp","CRNCY")</f>
        <v>#NAME?</v>
      </c>
      <c r="K134" t="e">
        <f ca="1">_xll.BDP("ZD453940 Corp","CPN")</f>
        <v>#NAME?</v>
      </c>
      <c r="L134">
        <v>546260000</v>
      </c>
      <c r="M134">
        <v>546260000</v>
      </c>
      <c r="N134" t="e">
        <f ca="1">_xll.BDP("ZD453940 Corp","ECBC_COVERED_BD_LABEL_INDICATOR")</f>
        <v>#NAME?</v>
      </c>
      <c r="O134" t="e">
        <f ca="1">_xll.BDP("ZD453940 Corp","SUSTAIN_THEMED_INSTRMNT_INDCTR")</f>
        <v>#NAME?</v>
      </c>
    </row>
    <row r="135" spans="1:15" x14ac:dyDescent="0.3">
      <c r="A135" t="s">
        <v>100</v>
      </c>
      <c r="B135" t="e">
        <f ca="1">_xll.BDP("BX918273 Corp","TICKER")</f>
        <v>#NAME?</v>
      </c>
      <c r="C135" t="e">
        <f ca="1">_xll.BDP("BX918273 Corp","RTG_MOODY")</f>
        <v>#NAME?</v>
      </c>
      <c r="D135" t="e">
        <f ca="1">_xll.BDP("BX918273 Corp","BB_COMPOSITE")</f>
        <v>#NAME?</v>
      </c>
      <c r="E135" t="e">
        <f ca="1">_xll.BDP("BX918273 Corp","CNTRY_OF_INCORPORATION")</f>
        <v>#NAME?</v>
      </c>
      <c r="F135" t="e">
        <f ca="1">_xll.BDP("BX918273 Corp","COUNTRY_FULL_NAME")</f>
        <v>#NAME?</v>
      </c>
      <c r="G135" t="e">
        <f ca="1">_xll.BDP("BX918273 Corp","MATURITY")</f>
        <v>#NAME?</v>
      </c>
      <c r="H135" t="e">
        <f ca="1">_xll.BDP("BX918273 Corp","MTY_TYP")</f>
        <v>#NAME?</v>
      </c>
      <c r="I135" t="e">
        <f ca="1">_xll.BDP("BX918273 Corp","SERIES")</f>
        <v>#NAME?</v>
      </c>
      <c r="J135" t="e">
        <f ca="1">_xll.BDP("BX918273 Corp","CRNCY")</f>
        <v>#NAME?</v>
      </c>
      <c r="K135" t="e">
        <f ca="1">_xll.BDP("BX918273 Corp","CPN")</f>
        <v>#NAME?</v>
      </c>
      <c r="L135">
        <v>511065000</v>
      </c>
      <c r="M135">
        <v>511065000</v>
      </c>
      <c r="N135" t="e">
        <f ca="1">_xll.BDP("BX918273 Corp","ECBC_COVERED_BD_LABEL_INDICATOR")</f>
        <v>#NAME?</v>
      </c>
      <c r="O135" t="e">
        <f ca="1">_xll.BDP("BX918273 Corp","SUSTAIN_THEMED_INSTRMNT_INDCTR")</f>
        <v>#NAME?</v>
      </c>
    </row>
    <row r="136" spans="1:15" x14ac:dyDescent="0.3">
      <c r="A136" t="s">
        <v>103</v>
      </c>
      <c r="B136" t="e">
        <f ca="1">_xll.BDP("ZG137641 Corp","TICKER")</f>
        <v>#NAME?</v>
      </c>
      <c r="C136" t="e">
        <f ca="1">_xll.BDP("ZG137641 Corp","RTG_MOODY")</f>
        <v>#NAME?</v>
      </c>
      <c r="D136" t="e">
        <f ca="1">_xll.BDP("ZG137641 Corp","BB_COMPOSITE")</f>
        <v>#NAME?</v>
      </c>
      <c r="E136" t="e">
        <f ca="1">_xll.BDP("ZG137641 Corp","CNTRY_OF_INCORPORATION")</f>
        <v>#NAME?</v>
      </c>
      <c r="F136" t="e">
        <f ca="1">_xll.BDP("ZG137641 Corp","COUNTRY_FULL_NAME")</f>
        <v>#NAME?</v>
      </c>
      <c r="G136" t="e">
        <f ca="1">_xll.BDP("ZG137641 Corp","MATURITY")</f>
        <v>#NAME?</v>
      </c>
      <c r="H136" t="e">
        <f ca="1">_xll.BDP("ZG137641 Corp","MTY_TYP")</f>
        <v>#NAME?</v>
      </c>
      <c r="I136" t="e">
        <f ca="1">_xll.BDP("ZG137641 Corp","SERIES")</f>
        <v>#NAME?</v>
      </c>
      <c r="J136" t="e">
        <f ca="1">_xll.BDP("ZG137641 Corp","CRNCY")</f>
        <v>#NAME?</v>
      </c>
      <c r="K136" t="e">
        <f ca="1">_xll.BDP("ZG137641 Corp","CPN")</f>
        <v>#NAME?</v>
      </c>
      <c r="L136">
        <v>545295000</v>
      </c>
      <c r="M136">
        <v>545295000</v>
      </c>
      <c r="N136" t="e">
        <f ca="1">_xll.BDP("ZG137641 Corp","ECBC_COVERED_BD_LABEL_INDICATOR")</f>
        <v>#NAME?</v>
      </c>
      <c r="O136" t="e">
        <f ca="1">_xll.BDP("ZG137641 Corp","SUSTAIN_THEMED_INSTRMNT_INDCTR")</f>
        <v>#NAME?</v>
      </c>
    </row>
    <row r="137" spans="1:15" x14ac:dyDescent="0.3">
      <c r="A137" t="s">
        <v>104</v>
      </c>
      <c r="B137" t="e">
        <f ca="1">_xll.BDP("BZ028195 Corp","TICKER")</f>
        <v>#NAME?</v>
      </c>
      <c r="C137" t="e">
        <f ca="1">_xll.BDP("BZ028195 Corp","RTG_MOODY")</f>
        <v>#NAME?</v>
      </c>
      <c r="D137" t="e">
        <f ca="1">_xll.BDP("BZ028195 Corp","BB_COMPOSITE")</f>
        <v>#NAME?</v>
      </c>
      <c r="E137" t="e">
        <f ca="1">_xll.BDP("BZ028195 Corp","CNTRY_OF_INCORPORATION")</f>
        <v>#NAME?</v>
      </c>
      <c r="F137" t="e">
        <f ca="1">_xll.BDP("BZ028195 Corp","COUNTRY_FULL_NAME")</f>
        <v>#NAME?</v>
      </c>
      <c r="G137" t="e">
        <f ca="1">_xll.BDP("BZ028195 Corp","MATURITY")</f>
        <v>#NAME?</v>
      </c>
      <c r="H137" t="e">
        <f ca="1">_xll.BDP("BZ028195 Corp","MTY_TYP")</f>
        <v>#NAME?</v>
      </c>
      <c r="I137" t="e">
        <f ca="1">_xll.BDP("BZ028195 Corp","SERIES")</f>
        <v>#NAME?</v>
      </c>
      <c r="J137" t="e">
        <f ca="1">_xll.BDP("BZ028195 Corp","CRNCY")</f>
        <v>#NAME?</v>
      </c>
      <c r="K137" t="e">
        <f ca="1">_xll.BDP("BZ028195 Corp","CPN")</f>
        <v>#NAME?</v>
      </c>
      <c r="L137">
        <v>6451803279</v>
      </c>
      <c r="M137">
        <v>6451803279</v>
      </c>
      <c r="N137" t="e">
        <f ca="1">_xll.BDP("BZ028195 Corp","ECBC_COVERED_BD_LABEL_INDICATOR")</f>
        <v>#NAME?</v>
      </c>
      <c r="O137" t="e">
        <f ca="1">_xll.BDP("BZ028195 Corp","SUSTAIN_THEMED_INSTRMNT_INDCTR")</f>
        <v>#NAME?</v>
      </c>
    </row>
    <row r="138" spans="1:15" x14ac:dyDescent="0.3">
      <c r="A138" t="s">
        <v>105</v>
      </c>
      <c r="B138" t="e">
        <f ca="1">_xll.BDP("ZF824448 Corp","TICKER")</f>
        <v>#NAME?</v>
      </c>
      <c r="C138" t="e">
        <f ca="1">_xll.BDP("ZF824448 Corp","RTG_MOODY")</f>
        <v>#NAME?</v>
      </c>
      <c r="D138" t="e">
        <f ca="1">_xll.BDP("ZF824448 Corp","BB_COMPOSITE")</f>
        <v>#NAME?</v>
      </c>
      <c r="E138" t="e">
        <f ca="1">_xll.BDP("ZF824448 Corp","CNTRY_OF_INCORPORATION")</f>
        <v>#NAME?</v>
      </c>
      <c r="F138" t="e">
        <f ca="1">_xll.BDP("ZF824448 Corp","COUNTRY_FULL_NAME")</f>
        <v>#NAME?</v>
      </c>
      <c r="G138" t="e">
        <f ca="1">_xll.BDP("ZF824448 Corp","MATURITY")</f>
        <v>#NAME?</v>
      </c>
      <c r="H138" t="e">
        <f ca="1">_xll.BDP("ZF824448 Corp","MTY_TYP")</f>
        <v>#NAME?</v>
      </c>
      <c r="I138" t="e">
        <f ca="1">_xll.BDP("ZF824448 Corp","SERIES")</f>
        <v>#NAME?</v>
      </c>
      <c r="J138" t="e">
        <f ca="1">_xll.BDP("ZF824448 Corp","CRNCY")</f>
        <v>#NAME?</v>
      </c>
      <c r="K138" t="e">
        <f ca="1">_xll.BDP("ZF824448 Corp","CPN")</f>
        <v>#NAME?</v>
      </c>
      <c r="L138">
        <v>1348200000</v>
      </c>
      <c r="M138">
        <v>1348200000</v>
      </c>
      <c r="N138" t="e">
        <f ca="1">_xll.BDP("ZF824448 Corp","ECBC_COVERED_BD_LABEL_INDICATOR")</f>
        <v>#NAME?</v>
      </c>
      <c r="O138" t="e">
        <f ca="1">_xll.BDP("ZF824448 Corp","SUSTAIN_THEMED_INSTRMNT_INDCTR")</f>
        <v>#NAME?</v>
      </c>
    </row>
    <row r="139" spans="1:15" x14ac:dyDescent="0.3">
      <c r="A139" t="s">
        <v>106</v>
      </c>
      <c r="B139" t="e">
        <f ca="1">_xll.BDP("BO632490 Corp","TICKER")</f>
        <v>#NAME?</v>
      </c>
      <c r="C139" t="e">
        <f ca="1">_xll.BDP("BO632490 Corp","RTG_MOODY")</f>
        <v>#NAME?</v>
      </c>
      <c r="D139" t="e">
        <f ca="1">_xll.BDP("BO632490 Corp","BB_COMPOSITE")</f>
        <v>#NAME?</v>
      </c>
      <c r="E139" t="e">
        <f ca="1">_xll.BDP("BO632490 Corp","CNTRY_OF_INCORPORATION")</f>
        <v>#NAME?</v>
      </c>
      <c r="F139" t="e">
        <f ca="1">_xll.BDP("BO632490 Corp","COUNTRY_FULL_NAME")</f>
        <v>#NAME?</v>
      </c>
      <c r="G139" t="e">
        <f ca="1">_xll.BDP("BO632490 Corp","MATURITY")</f>
        <v>#NAME?</v>
      </c>
      <c r="H139" t="e">
        <f ca="1">_xll.BDP("BO632490 Corp","MTY_TYP")</f>
        <v>#NAME?</v>
      </c>
      <c r="I139" t="e">
        <f ca="1">_xll.BDP("BO632490 Corp","SERIES")</f>
        <v>#NAME?</v>
      </c>
      <c r="J139" t="e">
        <f ca="1">_xll.BDP("BO632490 Corp","CRNCY")</f>
        <v>#NAME?</v>
      </c>
      <c r="K139" t="e">
        <f ca="1">_xll.BDP("BO632490 Corp","CPN")</f>
        <v>#NAME?</v>
      </c>
      <c r="L139">
        <v>477660000</v>
      </c>
      <c r="M139">
        <v>477660000</v>
      </c>
      <c r="N139" t="e">
        <f ca="1">_xll.BDP("BO632490 Corp","ECBC_COVERED_BD_LABEL_INDICATOR")</f>
        <v>#NAME?</v>
      </c>
      <c r="O139" t="e">
        <f ca="1">_xll.BDP("BO632490 Corp","SUSTAIN_THEMED_INSTRMNT_INDCTR")</f>
        <v>#NAME?</v>
      </c>
    </row>
    <row r="140" spans="1:15" x14ac:dyDescent="0.3">
      <c r="A140" t="s">
        <v>107</v>
      </c>
      <c r="B140" t="e">
        <f ca="1">_xll.BDP("ZH157989 Corp","TICKER")</f>
        <v>#NAME?</v>
      </c>
      <c r="C140" t="e">
        <f ca="1">_xll.BDP("ZH157989 Corp","RTG_MOODY")</f>
        <v>#NAME?</v>
      </c>
      <c r="D140" t="e">
        <f ca="1">_xll.BDP("ZH157989 Corp","BB_COMPOSITE")</f>
        <v>#NAME?</v>
      </c>
      <c r="E140" t="e">
        <f ca="1">_xll.BDP("ZH157989 Corp","CNTRY_OF_INCORPORATION")</f>
        <v>#NAME?</v>
      </c>
      <c r="F140" t="e">
        <f ca="1">_xll.BDP("ZH157989 Corp","COUNTRY_FULL_NAME")</f>
        <v>#NAME?</v>
      </c>
      <c r="G140" t="e">
        <f ca="1">_xll.BDP("ZH157989 Corp","MATURITY")</f>
        <v>#NAME?</v>
      </c>
      <c r="H140" t="e">
        <f ca="1">_xll.BDP("ZH157989 Corp","MTY_TYP")</f>
        <v>#NAME?</v>
      </c>
      <c r="I140" t="e">
        <f ca="1">_xll.BDP("ZH157989 Corp","SERIES")</f>
        <v>#NAME?</v>
      </c>
      <c r="J140" t="e">
        <f ca="1">_xll.BDP("ZH157989 Corp","CRNCY")</f>
        <v>#NAME?</v>
      </c>
      <c r="K140" t="e">
        <f ca="1">_xll.BDP("ZH157989 Corp","CPN")</f>
        <v>#NAME?</v>
      </c>
      <c r="L140">
        <v>788422500</v>
      </c>
      <c r="M140">
        <v>788422500</v>
      </c>
      <c r="N140" t="e">
        <f ca="1">_xll.BDP("ZH157989 Corp","ECBC_COVERED_BD_LABEL_INDICATOR")</f>
        <v>#NAME?</v>
      </c>
      <c r="O140" t="e">
        <f ca="1">_xll.BDP("ZH157989 Corp","SUSTAIN_THEMED_INSTRMNT_INDCTR")</f>
        <v>#NAME?</v>
      </c>
    </row>
    <row r="141" spans="1:15" x14ac:dyDescent="0.3">
      <c r="A141" t="s">
        <v>108</v>
      </c>
      <c r="B141" t="e">
        <f ca="1">_xll.BDP("ZD824938 Corp","TICKER")</f>
        <v>#NAME?</v>
      </c>
      <c r="C141" t="e">
        <f ca="1">_xll.BDP("ZD824938 Corp","RTG_MOODY")</f>
        <v>#NAME?</v>
      </c>
      <c r="D141" t="e">
        <f ca="1">_xll.BDP("ZD824938 Corp","BB_COMPOSITE")</f>
        <v>#NAME?</v>
      </c>
      <c r="E141" t="e">
        <f ca="1">_xll.BDP("ZD824938 Corp","CNTRY_OF_INCORPORATION")</f>
        <v>#NAME?</v>
      </c>
      <c r="F141" t="e">
        <f ca="1">_xll.BDP("ZD824938 Corp","COUNTRY_FULL_NAME")</f>
        <v>#NAME?</v>
      </c>
      <c r="G141" t="e">
        <f ca="1">_xll.BDP("ZD824938 Corp","MATURITY")</f>
        <v>#NAME?</v>
      </c>
      <c r="H141" t="e">
        <f ca="1">_xll.BDP("ZD824938 Corp","MTY_TYP")</f>
        <v>#NAME?</v>
      </c>
      <c r="I141" t="e">
        <f ca="1">_xll.BDP("ZD824938 Corp","SERIES")</f>
        <v>#NAME?</v>
      </c>
      <c r="J141" t="e">
        <f ca="1">_xll.BDP("ZD824938 Corp","CRNCY")</f>
        <v>#NAME?</v>
      </c>
      <c r="K141" t="e">
        <f ca="1">_xll.BDP("ZD824938 Corp","CPN")</f>
        <v>#NAME?</v>
      </c>
      <c r="L141">
        <v>85893600</v>
      </c>
      <c r="M141">
        <v>85893600</v>
      </c>
      <c r="N141" t="e">
        <f ca="1">_xll.BDP("ZD824938 Corp","ECBC_COVERED_BD_LABEL_INDICATOR")</f>
        <v>#NAME?</v>
      </c>
      <c r="O141" t="e">
        <f ca="1">_xll.BDP("ZD824938 Corp","SUSTAIN_THEMED_INSTRMNT_INDCTR")</f>
        <v>#NAME?</v>
      </c>
    </row>
    <row r="142" spans="1:15" x14ac:dyDescent="0.3">
      <c r="A142" t="s">
        <v>19</v>
      </c>
      <c r="B142" t="e">
        <f ca="1">_xll.BDP("BS034308 Corp","TICKER")</f>
        <v>#NAME?</v>
      </c>
      <c r="C142" t="e">
        <f ca="1">_xll.BDP("BS034308 Corp","RTG_MOODY")</f>
        <v>#NAME?</v>
      </c>
      <c r="D142" t="e">
        <f ca="1">_xll.BDP("BS034308 Corp","BB_COMPOSITE")</f>
        <v>#NAME?</v>
      </c>
      <c r="E142" t="e">
        <f ca="1">_xll.BDP("BS034308 Corp","CNTRY_OF_INCORPORATION")</f>
        <v>#NAME?</v>
      </c>
      <c r="F142" t="e">
        <f ca="1">_xll.BDP("BS034308 Corp","COUNTRY_FULL_NAME")</f>
        <v>#NAME?</v>
      </c>
      <c r="G142" t="e">
        <f ca="1">_xll.BDP("BS034308 Corp","MATURITY")</f>
        <v>#NAME?</v>
      </c>
      <c r="H142" t="e">
        <f ca="1">_xll.BDP("BS034308 Corp","MTY_TYP")</f>
        <v>#NAME?</v>
      </c>
      <c r="I142" t="e">
        <f ca="1">_xll.BDP("BS034308 Corp","SERIES")</f>
        <v>#NAME?</v>
      </c>
      <c r="J142" t="e">
        <f ca="1">_xll.BDP("BS034308 Corp","CRNCY")</f>
        <v>#NAME?</v>
      </c>
      <c r="K142" t="e">
        <f ca="1">_xll.BDP("BS034308 Corp","CPN")</f>
        <v>#NAME?</v>
      </c>
      <c r="L142">
        <v>692819152</v>
      </c>
      <c r="M142">
        <v>812623000</v>
      </c>
      <c r="N142" t="e">
        <f ca="1">_xll.BDP("BS034308 Corp","ECBC_COVERED_BD_LABEL_INDICATOR")</f>
        <v>#NAME?</v>
      </c>
      <c r="O142" t="e">
        <f ca="1">_xll.BDP("BS034308 Corp","SUSTAIN_THEMED_INSTRMNT_INDCTR")</f>
        <v>#NAME?</v>
      </c>
    </row>
    <row r="143" spans="1:15" x14ac:dyDescent="0.3">
      <c r="A143" t="s">
        <v>109</v>
      </c>
      <c r="B143" t="e">
        <f ca="1">_xll.BDP("ZD725386 Corp","TICKER")</f>
        <v>#NAME?</v>
      </c>
      <c r="C143" t="e">
        <f ca="1">_xll.BDP("ZD725386 Corp","RTG_MOODY")</f>
        <v>#NAME?</v>
      </c>
      <c r="D143" t="e">
        <f ca="1">_xll.BDP("ZD725386 Corp","BB_COMPOSITE")</f>
        <v>#NAME?</v>
      </c>
      <c r="E143" t="e">
        <f ca="1">_xll.BDP("ZD725386 Corp","CNTRY_OF_INCORPORATION")</f>
        <v>#NAME?</v>
      </c>
      <c r="F143" t="e">
        <f ca="1">_xll.BDP("ZD725386 Corp","COUNTRY_FULL_NAME")</f>
        <v>#NAME?</v>
      </c>
      <c r="G143" t="e">
        <f ca="1">_xll.BDP("ZD725386 Corp","MATURITY")</f>
        <v>#NAME?</v>
      </c>
      <c r="H143" t="e">
        <f ca="1">_xll.BDP("ZD725386 Corp","MTY_TYP")</f>
        <v>#NAME?</v>
      </c>
      <c r="I143" t="e">
        <f ca="1">_xll.BDP("ZD725386 Corp","SERIES")</f>
        <v>#NAME?</v>
      </c>
      <c r="J143" t="e">
        <f ca="1">_xll.BDP("ZD725386 Corp","CRNCY")</f>
        <v>#NAME?</v>
      </c>
      <c r="K143" t="e">
        <f ca="1">_xll.BDP("ZD725386 Corp","CPN")</f>
        <v>#NAME?</v>
      </c>
      <c r="L143">
        <v>110504000</v>
      </c>
      <c r="M143">
        <v>110504000</v>
      </c>
      <c r="N143" t="e">
        <f ca="1">_xll.BDP("ZD725386 Corp","ECBC_COVERED_BD_LABEL_INDICATOR")</f>
        <v>#NAME?</v>
      </c>
      <c r="O143" t="e">
        <f ca="1">_xll.BDP("ZD725386 Corp","SUSTAIN_THEMED_INSTRMNT_INDCTR")</f>
        <v>#NAME?</v>
      </c>
    </row>
    <row r="144" spans="1:15" x14ac:dyDescent="0.3">
      <c r="A144" t="s">
        <v>51</v>
      </c>
      <c r="B144" t="e">
        <f ca="1">_xll.BDP("AL997424 Corp","TICKER")</f>
        <v>#NAME?</v>
      </c>
      <c r="C144" t="e">
        <f ca="1">_xll.BDP("AL997424 Corp","RTG_MOODY")</f>
        <v>#NAME?</v>
      </c>
      <c r="D144" t="e">
        <f ca="1">_xll.BDP("AL997424 Corp","BB_COMPOSITE")</f>
        <v>#NAME?</v>
      </c>
      <c r="E144" t="e">
        <f ca="1">_xll.BDP("AL997424 Corp","CNTRY_OF_INCORPORATION")</f>
        <v>#NAME?</v>
      </c>
      <c r="F144" t="e">
        <f ca="1">_xll.BDP("AL997424 Corp","COUNTRY_FULL_NAME")</f>
        <v>#NAME?</v>
      </c>
      <c r="G144" t="e">
        <f ca="1">_xll.BDP("AL997424 Corp","MATURITY")</f>
        <v>#NAME?</v>
      </c>
      <c r="H144" t="e">
        <f ca="1">_xll.BDP("AL997424 Corp","MTY_TYP")</f>
        <v>#NAME?</v>
      </c>
      <c r="I144" t="e">
        <f ca="1">_xll.BDP("AL997424 Corp","SERIES")</f>
        <v>#NAME?</v>
      </c>
      <c r="J144" t="e">
        <f ca="1">_xll.BDP("AL997424 Corp","CRNCY")</f>
        <v>#NAME?</v>
      </c>
      <c r="K144" t="e">
        <f ca="1">_xll.BDP("AL997424 Corp","CPN")</f>
        <v>#NAME?</v>
      </c>
      <c r="L144">
        <v>35425954200</v>
      </c>
      <c r="M144">
        <v>35425954200</v>
      </c>
      <c r="N144" t="e">
        <f ca="1">_xll.BDP("AL997424 Corp","ECBC_COVERED_BD_LABEL_INDICATOR")</f>
        <v>#NAME?</v>
      </c>
      <c r="O144" t="e">
        <f ca="1">_xll.BDP("AL997424 Corp","SUSTAIN_THEMED_INSTRMNT_INDCTR")</f>
        <v>#NAME?</v>
      </c>
    </row>
    <row r="145" spans="1:15" x14ac:dyDescent="0.3">
      <c r="A145" t="s">
        <v>110</v>
      </c>
      <c r="B145" t="e">
        <f ca="1">_xll.BDP("ZH999472 Corp","TICKER")</f>
        <v>#NAME?</v>
      </c>
      <c r="C145" t="e">
        <f ca="1">_xll.BDP("ZH999472 Corp","RTG_MOODY")</f>
        <v>#NAME?</v>
      </c>
      <c r="D145" t="e">
        <f ca="1">_xll.BDP("ZH999472 Corp","BB_COMPOSITE")</f>
        <v>#NAME?</v>
      </c>
      <c r="E145" t="e">
        <f ca="1">_xll.BDP("ZH999472 Corp","CNTRY_OF_INCORPORATION")</f>
        <v>#NAME?</v>
      </c>
      <c r="F145" t="e">
        <f ca="1">_xll.BDP("ZH999472 Corp","COUNTRY_FULL_NAME")</f>
        <v>#NAME?</v>
      </c>
      <c r="G145" t="e">
        <f ca="1">_xll.BDP("ZH999472 Corp","MATURITY")</f>
        <v>#NAME?</v>
      </c>
      <c r="H145" t="e">
        <f ca="1">_xll.BDP("ZH999472 Corp","MTY_TYP")</f>
        <v>#NAME?</v>
      </c>
      <c r="I145" t="e">
        <f ca="1">_xll.BDP("ZH999472 Corp","SERIES")</f>
        <v>#NAME?</v>
      </c>
      <c r="J145" t="e">
        <f ca="1">_xll.BDP("ZH999472 Corp","CRNCY")</f>
        <v>#NAME?</v>
      </c>
      <c r="K145" t="e">
        <f ca="1">_xll.BDP("ZH999472 Corp","CPN")</f>
        <v>#NAME?</v>
      </c>
      <c r="L145">
        <v>815475000</v>
      </c>
      <c r="M145">
        <v>815475000</v>
      </c>
      <c r="N145" t="e">
        <f ca="1">_xll.BDP("ZH999472 Corp","ECBC_COVERED_BD_LABEL_INDICATOR")</f>
        <v>#NAME?</v>
      </c>
      <c r="O145" t="e">
        <f ca="1">_xll.BDP("ZH999472 Corp","SUSTAIN_THEMED_INSTRMNT_INDCTR")</f>
        <v>#NAME?</v>
      </c>
    </row>
    <row r="146" spans="1:15" x14ac:dyDescent="0.3">
      <c r="A146" t="s">
        <v>41</v>
      </c>
      <c r="B146" t="e">
        <f ca="1">_xll.BDP("ZI965377 Corp","TICKER")</f>
        <v>#NAME?</v>
      </c>
      <c r="C146" t="e">
        <f ca="1">_xll.BDP("ZI965377 Corp","RTG_MOODY")</f>
        <v>#NAME?</v>
      </c>
      <c r="D146" t="e">
        <f ca="1">_xll.BDP("ZI965377 Corp","BB_COMPOSITE")</f>
        <v>#NAME?</v>
      </c>
      <c r="E146" t="e">
        <f ca="1">_xll.BDP("ZI965377 Corp","CNTRY_OF_INCORPORATION")</f>
        <v>#NAME?</v>
      </c>
      <c r="F146" t="e">
        <f ca="1">_xll.BDP("ZI965377 Corp","COUNTRY_FULL_NAME")</f>
        <v>#NAME?</v>
      </c>
      <c r="G146" t="e">
        <f ca="1">_xll.BDP("ZI965377 Corp","MATURITY")</f>
        <v>#NAME?</v>
      </c>
      <c r="H146" t="e">
        <f ca="1">_xll.BDP("ZI965377 Corp","MTY_TYP")</f>
        <v>#NAME?</v>
      </c>
      <c r="I146" t="e">
        <f ca="1">_xll.BDP("ZI965377 Corp","SERIES")</f>
        <v>#NAME?</v>
      </c>
      <c r="J146" t="e">
        <f ca="1">_xll.BDP("ZI965377 Corp","CRNCY")</f>
        <v>#NAME?</v>
      </c>
      <c r="K146" t="e">
        <f ca="1">_xll.BDP("ZI965377 Corp","CPN")</f>
        <v>#NAME?</v>
      </c>
      <c r="L146">
        <v>529460000</v>
      </c>
      <c r="M146">
        <v>529460000</v>
      </c>
      <c r="N146" t="e">
        <f ca="1">_xll.BDP("ZI965377 Corp","ECBC_COVERED_BD_LABEL_INDICATOR")</f>
        <v>#NAME?</v>
      </c>
      <c r="O146" t="e">
        <f ca="1">_xll.BDP("ZI965377 Corp","SUSTAIN_THEMED_INSTRMNT_INDCTR")</f>
        <v>#NAME?</v>
      </c>
    </row>
    <row r="147" spans="1:15" x14ac:dyDescent="0.3">
      <c r="A147" t="s">
        <v>88</v>
      </c>
      <c r="B147" t="e">
        <f ca="1">_xll.BDP("BY500104 Corp","TICKER")</f>
        <v>#NAME?</v>
      </c>
      <c r="C147" t="e">
        <f ca="1">_xll.BDP("BY500104 Corp","RTG_MOODY")</f>
        <v>#NAME?</v>
      </c>
      <c r="D147" t="e">
        <f ca="1">_xll.BDP("BY500104 Corp","BB_COMPOSITE")</f>
        <v>#NAME?</v>
      </c>
      <c r="E147" t="e">
        <f ca="1">_xll.BDP("BY500104 Corp","CNTRY_OF_INCORPORATION")</f>
        <v>#NAME?</v>
      </c>
      <c r="F147" t="e">
        <f ca="1">_xll.BDP("BY500104 Corp","COUNTRY_FULL_NAME")</f>
        <v>#NAME?</v>
      </c>
      <c r="G147" t="e">
        <f ca="1">_xll.BDP("BY500104 Corp","MATURITY")</f>
        <v>#NAME?</v>
      </c>
      <c r="H147" t="e">
        <f ca="1">_xll.BDP("BY500104 Corp","MTY_TYP")</f>
        <v>#NAME?</v>
      </c>
      <c r="I147" t="e">
        <f ca="1">_xll.BDP("BY500104 Corp","SERIES")</f>
        <v>#NAME?</v>
      </c>
      <c r="J147" t="e">
        <f ca="1">_xll.BDP("BY500104 Corp","CRNCY")</f>
        <v>#NAME?</v>
      </c>
      <c r="K147" t="e">
        <f ca="1">_xll.BDP("BY500104 Corp","CPN")</f>
        <v>#NAME?</v>
      </c>
      <c r="L147">
        <v>995335000</v>
      </c>
      <c r="M147">
        <v>995335000</v>
      </c>
      <c r="N147" t="e">
        <f ca="1">_xll.BDP("BY500104 Corp","ECBC_COVERED_BD_LABEL_INDICATOR")</f>
        <v>#NAME?</v>
      </c>
      <c r="O147" t="e">
        <f ca="1">_xll.BDP("BY500104 Corp","SUSTAIN_THEMED_INSTRMNT_INDCTR")</f>
        <v>#NAME?</v>
      </c>
    </row>
    <row r="148" spans="1:15" x14ac:dyDescent="0.3">
      <c r="A148" t="s">
        <v>111</v>
      </c>
      <c r="B148" t="e">
        <f ca="1">_xll.BDP("ZD040905 Corp","TICKER")</f>
        <v>#NAME?</v>
      </c>
      <c r="C148" t="e">
        <f ca="1">_xll.BDP("ZD040905 Corp","RTG_MOODY")</f>
        <v>#NAME?</v>
      </c>
      <c r="D148" t="e">
        <f ca="1">_xll.BDP("ZD040905 Corp","BB_COMPOSITE")</f>
        <v>#NAME?</v>
      </c>
      <c r="E148" t="e">
        <f ca="1">_xll.BDP("ZD040905 Corp","CNTRY_OF_INCORPORATION")</f>
        <v>#NAME?</v>
      </c>
      <c r="F148" t="e">
        <f ca="1">_xll.BDP("ZD040905 Corp","COUNTRY_FULL_NAME")</f>
        <v>#NAME?</v>
      </c>
      <c r="G148" t="e">
        <f ca="1">_xll.BDP("ZD040905 Corp","MATURITY")</f>
        <v>#NAME?</v>
      </c>
      <c r="H148" t="e">
        <f ca="1">_xll.BDP("ZD040905 Corp","MTY_TYP")</f>
        <v>#NAME?</v>
      </c>
      <c r="I148" t="e">
        <f ca="1">_xll.BDP("ZD040905 Corp","SERIES")</f>
        <v>#NAME?</v>
      </c>
      <c r="J148" t="e">
        <f ca="1">_xll.BDP("ZD040905 Corp","CRNCY")</f>
        <v>#NAME?</v>
      </c>
      <c r="K148" t="e">
        <f ca="1">_xll.BDP("ZD040905 Corp","CPN")</f>
        <v>#NAME?</v>
      </c>
      <c r="L148">
        <v>703612000</v>
      </c>
      <c r="M148">
        <v>703612000</v>
      </c>
      <c r="N148" t="e">
        <f ca="1">_xll.BDP("ZD040905 Corp","ECBC_COVERED_BD_LABEL_INDICATOR")</f>
        <v>#NAME?</v>
      </c>
      <c r="O148" t="e">
        <f ca="1">_xll.BDP("ZD040905 Corp","SUSTAIN_THEMED_INSTRMNT_INDCTR")</f>
        <v>#NAME?</v>
      </c>
    </row>
    <row r="149" spans="1:15" x14ac:dyDescent="0.3">
      <c r="A149" t="s">
        <v>112</v>
      </c>
      <c r="B149" t="e">
        <f ca="1">_xll.BDP("ZI967879 Corp","TICKER")</f>
        <v>#NAME?</v>
      </c>
      <c r="C149" t="e">
        <f ca="1">_xll.BDP("ZI967879 Corp","RTG_MOODY")</f>
        <v>#NAME?</v>
      </c>
      <c r="D149" t="e">
        <f ca="1">_xll.BDP("ZI967879 Corp","BB_COMPOSITE")</f>
        <v>#NAME?</v>
      </c>
      <c r="E149" t="e">
        <f ca="1">_xll.BDP("ZI967879 Corp","CNTRY_OF_INCORPORATION")</f>
        <v>#NAME?</v>
      </c>
      <c r="F149" t="e">
        <f ca="1">_xll.BDP("ZI967879 Corp","COUNTRY_FULL_NAME")</f>
        <v>#NAME?</v>
      </c>
      <c r="G149" t="e">
        <f ca="1">_xll.BDP("ZI967879 Corp","MATURITY")</f>
        <v>#NAME?</v>
      </c>
      <c r="H149" t="e">
        <f ca="1">_xll.BDP("ZI967879 Corp","MTY_TYP")</f>
        <v>#NAME?</v>
      </c>
      <c r="I149" t="e">
        <f ca="1">_xll.BDP("ZI967879 Corp","SERIES")</f>
        <v>#NAME?</v>
      </c>
      <c r="J149" t="e">
        <f ca="1">_xll.BDP("ZI967879 Corp","CRNCY")</f>
        <v>#NAME?</v>
      </c>
      <c r="K149" t="e">
        <f ca="1">_xll.BDP("ZI967879 Corp","CPN")</f>
        <v>#NAME?</v>
      </c>
      <c r="L149">
        <v>528885000</v>
      </c>
      <c r="M149">
        <v>528885000</v>
      </c>
      <c r="N149" t="e">
        <f ca="1">_xll.BDP("ZI967879 Corp","ECBC_COVERED_BD_LABEL_INDICATOR")</f>
        <v>#NAME?</v>
      </c>
      <c r="O149" t="e">
        <f ca="1">_xll.BDP("ZI967879 Corp","SUSTAIN_THEMED_INSTRMNT_INDCTR")</f>
        <v>#NAME?</v>
      </c>
    </row>
    <row r="150" spans="1:15" x14ac:dyDescent="0.3">
      <c r="A150" t="s">
        <v>18</v>
      </c>
      <c r="B150" t="e">
        <f ca="1">_xll.BDP("ZM263325 Corp","TICKER")</f>
        <v>#NAME?</v>
      </c>
      <c r="C150" t="e">
        <f ca="1">_xll.BDP("ZM263325 Corp","RTG_MOODY")</f>
        <v>#NAME?</v>
      </c>
      <c r="D150" t="e">
        <f ca="1">_xll.BDP("ZM263325 Corp","BB_COMPOSITE")</f>
        <v>#NAME?</v>
      </c>
      <c r="E150" t="e">
        <f ca="1">_xll.BDP("ZM263325 Corp","CNTRY_OF_INCORPORATION")</f>
        <v>#NAME?</v>
      </c>
      <c r="F150" t="e">
        <f ca="1">_xll.BDP("ZM263325 Corp","COUNTRY_FULL_NAME")</f>
        <v>#NAME?</v>
      </c>
      <c r="G150" t="e">
        <f ca="1">_xll.BDP("ZM263325 Corp","MATURITY")</f>
        <v>#NAME?</v>
      </c>
      <c r="H150" t="e">
        <f ca="1">_xll.BDP("ZM263325 Corp","MTY_TYP")</f>
        <v>#NAME?</v>
      </c>
      <c r="I150" t="e">
        <f ca="1">_xll.BDP("ZM263325 Corp","SERIES")</f>
        <v>#NAME?</v>
      </c>
      <c r="J150" t="e">
        <f ca="1">_xll.BDP("ZM263325 Corp","CRNCY")</f>
        <v>#NAME?</v>
      </c>
      <c r="K150" t="e">
        <f ca="1">_xll.BDP("ZM263325 Corp","CPN")</f>
        <v>#NAME?</v>
      </c>
      <c r="L150">
        <v>1084870000</v>
      </c>
      <c r="M150">
        <v>1084870000</v>
      </c>
      <c r="N150" t="e">
        <f ca="1">_xll.BDP("ZM263325 Corp","ECBC_COVERED_BD_LABEL_INDICATOR")</f>
        <v>#NAME?</v>
      </c>
      <c r="O150" t="e">
        <f ca="1">_xll.BDP("ZM263325 Corp","SUSTAIN_THEMED_INSTRMNT_INDCTR")</f>
        <v>#NAME?</v>
      </c>
    </row>
    <row r="151" spans="1:15" x14ac:dyDescent="0.3">
      <c r="A151" t="s">
        <v>113</v>
      </c>
      <c r="B151" t="e">
        <f ca="1">_xll.BDP("ZF208319 Corp","TICKER")</f>
        <v>#NAME?</v>
      </c>
      <c r="C151" t="e">
        <f ca="1">_xll.BDP("ZF208319 Corp","RTG_MOODY")</f>
        <v>#NAME?</v>
      </c>
      <c r="D151" t="e">
        <f ca="1">_xll.BDP("ZF208319 Corp","BB_COMPOSITE")</f>
        <v>#NAME?</v>
      </c>
      <c r="E151" t="e">
        <f ca="1">_xll.BDP("ZF208319 Corp","CNTRY_OF_INCORPORATION")</f>
        <v>#NAME?</v>
      </c>
      <c r="F151" t="e">
        <f ca="1">_xll.BDP("ZF208319 Corp","COUNTRY_FULL_NAME")</f>
        <v>#NAME?</v>
      </c>
      <c r="G151" t="e">
        <f ca="1">_xll.BDP("ZF208319 Corp","MATURITY")</f>
        <v>#NAME?</v>
      </c>
      <c r="H151" t="e">
        <f ca="1">_xll.BDP("ZF208319 Corp","MTY_TYP")</f>
        <v>#NAME?</v>
      </c>
      <c r="I151" t="e">
        <f ca="1">_xll.BDP("ZF208319 Corp","SERIES")</f>
        <v>#NAME?</v>
      </c>
      <c r="J151" t="e">
        <f ca="1">_xll.BDP("ZF208319 Corp","CRNCY")</f>
        <v>#NAME?</v>
      </c>
      <c r="K151" t="e">
        <f ca="1">_xll.BDP("ZF208319 Corp","CPN")</f>
        <v>#NAME?</v>
      </c>
      <c r="L151">
        <v>821115000</v>
      </c>
      <c r="M151">
        <v>821115000</v>
      </c>
      <c r="N151" t="e">
        <f ca="1">_xll.BDP("ZF208319 Corp","ECBC_COVERED_BD_LABEL_INDICATOR")</f>
        <v>#NAME?</v>
      </c>
      <c r="O151" t="e">
        <f ca="1">_xll.BDP("ZF208319 Corp","SUSTAIN_THEMED_INSTRMNT_INDCTR")</f>
        <v>#NAME?</v>
      </c>
    </row>
    <row r="152" spans="1:15" x14ac:dyDescent="0.3">
      <c r="A152" t="s">
        <v>46</v>
      </c>
      <c r="B152" t="e">
        <f ca="1">_xll.BDP("BR741525 Corp","TICKER")</f>
        <v>#NAME?</v>
      </c>
      <c r="C152" t="e">
        <f ca="1">_xll.BDP("BR741525 Corp","RTG_MOODY")</f>
        <v>#NAME?</v>
      </c>
      <c r="D152" t="e">
        <f ca="1">_xll.BDP("BR741525 Corp","BB_COMPOSITE")</f>
        <v>#NAME?</v>
      </c>
      <c r="E152" t="e">
        <f ca="1">_xll.BDP("BR741525 Corp","CNTRY_OF_INCORPORATION")</f>
        <v>#NAME?</v>
      </c>
      <c r="F152" t="e">
        <f ca="1">_xll.BDP("BR741525 Corp","COUNTRY_FULL_NAME")</f>
        <v>#NAME?</v>
      </c>
      <c r="G152" t="e">
        <f ca="1">_xll.BDP("BR741525 Corp","MATURITY")</f>
        <v>#NAME?</v>
      </c>
      <c r="H152" t="e">
        <f ca="1">_xll.BDP("BR741525 Corp","MTY_TYP")</f>
        <v>#NAME?</v>
      </c>
      <c r="I152" t="e">
        <f ca="1">_xll.BDP("BR741525 Corp","SERIES")</f>
        <v>#NAME?</v>
      </c>
      <c r="J152" t="e">
        <f ca="1">_xll.BDP("BR741525 Corp","CRNCY")</f>
        <v>#NAME?</v>
      </c>
      <c r="K152" t="e">
        <f ca="1">_xll.BDP("BR741525 Corp","CPN")</f>
        <v>#NAME?</v>
      </c>
      <c r="L152">
        <v>26965302000</v>
      </c>
      <c r="M152">
        <v>26965302000</v>
      </c>
      <c r="N152" t="e">
        <f ca="1">_xll.BDP("BR741525 Corp","ECBC_COVERED_BD_LABEL_INDICATOR")</f>
        <v>#NAME?</v>
      </c>
      <c r="O152" t="e">
        <f ca="1">_xll.BDP("BR741525 Corp","SUSTAIN_THEMED_INSTRMNT_INDCTR")</f>
        <v>#NAME?</v>
      </c>
    </row>
    <row r="153" spans="1:15" x14ac:dyDescent="0.3">
      <c r="A153" t="s">
        <v>108</v>
      </c>
      <c r="B153" t="e">
        <f ca="1">_xll.BDP("ZF552655 Corp","TICKER")</f>
        <v>#NAME?</v>
      </c>
      <c r="C153" t="e">
        <f ca="1">_xll.BDP("ZF552655 Corp","RTG_MOODY")</f>
        <v>#NAME?</v>
      </c>
      <c r="D153" t="e">
        <f ca="1">_xll.BDP("ZF552655 Corp","BB_COMPOSITE")</f>
        <v>#NAME?</v>
      </c>
      <c r="E153" t="e">
        <f ca="1">_xll.BDP("ZF552655 Corp","CNTRY_OF_INCORPORATION")</f>
        <v>#NAME?</v>
      </c>
      <c r="F153" t="e">
        <f ca="1">_xll.BDP("ZF552655 Corp","COUNTRY_FULL_NAME")</f>
        <v>#NAME?</v>
      </c>
      <c r="G153" t="e">
        <f ca="1">_xll.BDP("ZF552655 Corp","MATURITY")</f>
        <v>#NAME?</v>
      </c>
      <c r="H153" t="e">
        <f ca="1">_xll.BDP("ZF552655 Corp","MTY_TYP")</f>
        <v>#NAME?</v>
      </c>
      <c r="I153" t="e">
        <f ca="1">_xll.BDP("ZF552655 Corp","SERIES")</f>
        <v>#NAME?</v>
      </c>
      <c r="J153" t="e">
        <f ca="1">_xll.BDP("ZF552655 Corp","CRNCY")</f>
        <v>#NAME?</v>
      </c>
      <c r="K153" t="e">
        <f ca="1">_xll.BDP("ZF552655 Corp","CPN")</f>
        <v>#NAME?</v>
      </c>
      <c r="L153">
        <v>54364500</v>
      </c>
      <c r="M153">
        <v>54364500</v>
      </c>
      <c r="N153" t="e">
        <f ca="1">_xll.BDP("ZF552655 Corp","ECBC_COVERED_BD_LABEL_INDICATOR")</f>
        <v>#NAME?</v>
      </c>
      <c r="O153" t="e">
        <f ca="1">_xll.BDP("ZF552655 Corp","SUSTAIN_THEMED_INSTRMNT_INDCTR")</f>
        <v>#NAME?</v>
      </c>
    </row>
    <row r="154" spans="1:15" x14ac:dyDescent="0.3">
      <c r="A154" t="s">
        <v>114</v>
      </c>
      <c r="B154" t="e">
        <f ca="1">_xll.BDP("AP201732 Corp","TICKER")</f>
        <v>#NAME?</v>
      </c>
      <c r="C154" t="e">
        <f ca="1">_xll.BDP("AP201732 Corp","RTG_MOODY")</f>
        <v>#NAME?</v>
      </c>
      <c r="D154" t="e">
        <f ca="1">_xll.BDP("AP201732 Corp","BB_COMPOSITE")</f>
        <v>#NAME?</v>
      </c>
      <c r="E154" t="e">
        <f ca="1">_xll.BDP("AP201732 Corp","CNTRY_OF_INCORPORATION")</f>
        <v>#NAME?</v>
      </c>
      <c r="F154" t="e">
        <f ca="1">_xll.BDP("AP201732 Corp","COUNTRY_FULL_NAME")</f>
        <v>#NAME?</v>
      </c>
      <c r="G154" t="e">
        <f ca="1">_xll.BDP("AP201732 Corp","MATURITY")</f>
        <v>#NAME?</v>
      </c>
      <c r="H154" t="e">
        <f ca="1">_xll.BDP("AP201732 Corp","MTY_TYP")</f>
        <v>#NAME?</v>
      </c>
      <c r="I154" t="e">
        <f ca="1">_xll.BDP("AP201732 Corp","SERIES")</f>
        <v>#NAME?</v>
      </c>
      <c r="J154" t="e">
        <f ca="1">_xll.BDP("AP201732 Corp","CRNCY")</f>
        <v>#NAME?</v>
      </c>
      <c r="K154" t="e">
        <f ca="1">_xll.BDP("AP201732 Corp","CPN")</f>
        <v>#NAME?</v>
      </c>
      <c r="L154">
        <v>246808408</v>
      </c>
      <c r="M154">
        <v>246808408</v>
      </c>
      <c r="N154" t="e">
        <f ca="1">_xll.BDP("AP201732 Corp","ECBC_COVERED_BD_LABEL_INDICATOR")</f>
        <v>#NAME?</v>
      </c>
      <c r="O154" t="e">
        <f ca="1">_xll.BDP("AP201732 Corp","SUSTAIN_THEMED_INSTRMNT_INDCTR")</f>
        <v>#NAME?</v>
      </c>
    </row>
    <row r="155" spans="1:15" x14ac:dyDescent="0.3">
      <c r="A155" t="s">
        <v>79</v>
      </c>
      <c r="B155" t="e">
        <f ca="1">_xll.BDP("BM658414 Corp","TICKER")</f>
        <v>#NAME?</v>
      </c>
      <c r="C155" t="e">
        <f ca="1">_xll.BDP("BM658414 Corp","RTG_MOODY")</f>
        <v>#NAME?</v>
      </c>
      <c r="D155" t="e">
        <f ca="1">_xll.BDP("BM658414 Corp","BB_COMPOSITE")</f>
        <v>#NAME?</v>
      </c>
      <c r="E155" t="e">
        <f ca="1">_xll.BDP("BM658414 Corp","CNTRY_OF_INCORPORATION")</f>
        <v>#NAME?</v>
      </c>
      <c r="F155" t="e">
        <f ca="1">_xll.BDP("BM658414 Corp","COUNTRY_FULL_NAME")</f>
        <v>#NAME?</v>
      </c>
      <c r="G155" t="e">
        <f ca="1">_xll.BDP("BM658414 Corp","MATURITY")</f>
        <v>#NAME?</v>
      </c>
      <c r="H155" t="e">
        <f ca="1">_xll.BDP("BM658414 Corp","MTY_TYP")</f>
        <v>#NAME?</v>
      </c>
      <c r="I155" t="e">
        <f ca="1">_xll.BDP("BM658414 Corp","SERIES")</f>
        <v>#NAME?</v>
      </c>
      <c r="J155" t="e">
        <f ca="1">_xll.BDP("BM658414 Corp","CRNCY")</f>
        <v>#NAME?</v>
      </c>
      <c r="K155" t="e">
        <f ca="1">_xll.BDP("BM658414 Corp","CPN")</f>
        <v>#NAME?</v>
      </c>
      <c r="L155">
        <v>149430000</v>
      </c>
      <c r="M155">
        <v>149430000</v>
      </c>
      <c r="N155" t="e">
        <f ca="1">_xll.BDP("BM658414 Corp","ECBC_COVERED_BD_LABEL_INDICATOR")</f>
        <v>#NAME?</v>
      </c>
      <c r="O155" t="e">
        <f ca="1">_xll.BDP("BM658414 Corp","SUSTAIN_THEMED_INSTRMNT_INDCTR")</f>
        <v>#NAME?</v>
      </c>
    </row>
    <row r="156" spans="1:15" x14ac:dyDescent="0.3">
      <c r="A156" t="s">
        <v>21</v>
      </c>
      <c r="B156" t="e">
        <f ca="1">_xll.BDP("BZ537429 Corp","TICKER")</f>
        <v>#NAME?</v>
      </c>
      <c r="C156" t="e">
        <f ca="1">_xll.BDP("BZ537429 Corp","RTG_MOODY")</f>
        <v>#NAME?</v>
      </c>
      <c r="D156" t="e">
        <f ca="1">_xll.BDP("BZ537429 Corp","BB_COMPOSITE")</f>
        <v>#NAME?</v>
      </c>
      <c r="E156" t="e">
        <f ca="1">_xll.BDP("BZ537429 Corp","CNTRY_OF_INCORPORATION")</f>
        <v>#NAME?</v>
      </c>
      <c r="F156" t="e">
        <f ca="1">_xll.BDP("BZ537429 Corp","COUNTRY_FULL_NAME")</f>
        <v>#NAME?</v>
      </c>
      <c r="G156" t="e">
        <f ca="1">_xll.BDP("BZ537429 Corp","MATURITY")</f>
        <v>#NAME?</v>
      </c>
      <c r="H156" t="e">
        <f ca="1">_xll.BDP("BZ537429 Corp","MTY_TYP")</f>
        <v>#NAME?</v>
      </c>
      <c r="I156" t="e">
        <f ca="1">_xll.BDP("BZ537429 Corp","SERIES")</f>
        <v>#NAME?</v>
      </c>
      <c r="J156" t="e">
        <f ca="1">_xll.BDP("BZ537429 Corp","CRNCY")</f>
        <v>#NAME?</v>
      </c>
      <c r="K156" t="e">
        <f ca="1">_xll.BDP("BZ537429 Corp","CPN")</f>
        <v>#NAME?</v>
      </c>
      <c r="L156">
        <v>1214697500</v>
      </c>
      <c r="M156">
        <v>1214697500</v>
      </c>
      <c r="N156" t="e">
        <f ca="1">_xll.BDP("BZ537429 Corp","ECBC_COVERED_BD_LABEL_INDICATOR")</f>
        <v>#NAME?</v>
      </c>
      <c r="O156" t="e">
        <f ca="1">_xll.BDP("BZ537429 Corp","SUSTAIN_THEMED_INSTRMNT_INDCTR")</f>
        <v>#NAME?</v>
      </c>
    </row>
    <row r="157" spans="1:15" x14ac:dyDescent="0.3">
      <c r="A157" t="s">
        <v>56</v>
      </c>
      <c r="B157" t="e">
        <f ca="1">_xll.BDP("ZL801220 Corp","TICKER")</f>
        <v>#NAME?</v>
      </c>
      <c r="C157" t="e">
        <f ca="1">_xll.BDP("ZL801220 Corp","RTG_MOODY")</f>
        <v>#NAME?</v>
      </c>
      <c r="D157" t="e">
        <f ca="1">_xll.BDP("ZL801220 Corp","BB_COMPOSITE")</f>
        <v>#NAME?</v>
      </c>
      <c r="E157" t="e">
        <f ca="1">_xll.BDP("ZL801220 Corp","CNTRY_OF_INCORPORATION")</f>
        <v>#NAME?</v>
      </c>
      <c r="F157" t="e">
        <f ca="1">_xll.BDP("ZL801220 Corp","COUNTRY_FULL_NAME")</f>
        <v>#NAME?</v>
      </c>
      <c r="G157" t="e">
        <f ca="1">_xll.BDP("ZL801220 Corp","MATURITY")</f>
        <v>#NAME?</v>
      </c>
      <c r="H157" t="e">
        <f ca="1">_xll.BDP("ZL801220 Corp","MTY_TYP")</f>
        <v>#NAME?</v>
      </c>
      <c r="I157" t="e">
        <f ca="1">_xll.BDP("ZL801220 Corp","SERIES")</f>
        <v>#NAME?</v>
      </c>
      <c r="J157" t="e">
        <f ca="1">_xll.BDP("ZL801220 Corp","CRNCY")</f>
        <v>#NAME?</v>
      </c>
      <c r="K157" t="e">
        <f ca="1">_xll.BDP("ZL801220 Corp","CPN")</f>
        <v>#NAME?</v>
      </c>
      <c r="L157">
        <v>1082760000</v>
      </c>
      <c r="M157">
        <v>1082760000</v>
      </c>
      <c r="N157" t="e">
        <f ca="1">_xll.BDP("ZL801220 Corp","ECBC_COVERED_BD_LABEL_INDICATOR")</f>
        <v>#NAME?</v>
      </c>
      <c r="O157" t="e">
        <f ca="1">_xll.BDP("ZL801220 Corp","SUSTAIN_THEMED_INSTRMNT_INDCTR")</f>
        <v>#NAME?</v>
      </c>
    </row>
    <row r="158" spans="1:15" x14ac:dyDescent="0.3">
      <c r="A158" t="s">
        <v>115</v>
      </c>
      <c r="B158" t="e">
        <f ca="1">_xll.BDP("ZJ017388 Corp","TICKER")</f>
        <v>#NAME?</v>
      </c>
      <c r="C158" t="e">
        <f ca="1">_xll.BDP("ZJ017388 Corp","RTG_MOODY")</f>
        <v>#NAME?</v>
      </c>
      <c r="D158" t="e">
        <f ca="1">_xll.BDP("ZJ017388 Corp","BB_COMPOSITE")</f>
        <v>#NAME?</v>
      </c>
      <c r="E158" t="e">
        <f ca="1">_xll.BDP("ZJ017388 Corp","CNTRY_OF_INCORPORATION")</f>
        <v>#NAME?</v>
      </c>
      <c r="F158" t="e">
        <f ca="1">_xll.BDP("ZJ017388 Corp","COUNTRY_FULL_NAME")</f>
        <v>#NAME?</v>
      </c>
      <c r="G158" t="e">
        <f ca="1">_xll.BDP("ZJ017388 Corp","MATURITY")</f>
        <v>#NAME?</v>
      </c>
      <c r="H158" t="e">
        <f ca="1">_xll.BDP("ZJ017388 Corp","MTY_TYP")</f>
        <v>#NAME?</v>
      </c>
      <c r="I158" t="e">
        <f ca="1">_xll.BDP("ZJ017388 Corp","SERIES")</f>
        <v>#NAME?</v>
      </c>
      <c r="J158" t="e">
        <f ca="1">_xll.BDP("ZJ017388 Corp","CRNCY")</f>
        <v>#NAME?</v>
      </c>
      <c r="K158" t="e">
        <f ca="1">_xll.BDP("ZJ017388 Corp","CPN")</f>
        <v>#NAME?</v>
      </c>
      <c r="L158">
        <v>547945000</v>
      </c>
      <c r="M158">
        <v>547945000</v>
      </c>
      <c r="N158" t="e">
        <f ca="1">_xll.BDP("ZJ017388 Corp","ECBC_COVERED_BD_LABEL_INDICATOR")</f>
        <v>#NAME?</v>
      </c>
      <c r="O158" t="e">
        <f ca="1">_xll.BDP("ZJ017388 Corp","SUSTAIN_THEMED_INSTRMNT_INDCTR")</f>
        <v>#NAME?</v>
      </c>
    </row>
    <row r="159" spans="1:15" x14ac:dyDescent="0.3">
      <c r="A159" t="s">
        <v>116</v>
      </c>
      <c r="B159" t="e">
        <f ca="1">_xll.BDP("BP985953 Corp","TICKER")</f>
        <v>#NAME?</v>
      </c>
      <c r="C159" t="e">
        <f ca="1">_xll.BDP("BP985953 Corp","RTG_MOODY")</f>
        <v>#NAME?</v>
      </c>
      <c r="D159" t="e">
        <f ca="1">_xll.BDP("BP985953 Corp","BB_COMPOSITE")</f>
        <v>#NAME?</v>
      </c>
      <c r="E159" t="e">
        <f ca="1">_xll.BDP("BP985953 Corp","CNTRY_OF_INCORPORATION")</f>
        <v>#NAME?</v>
      </c>
      <c r="F159" t="e">
        <f ca="1">_xll.BDP("BP985953 Corp","COUNTRY_FULL_NAME")</f>
        <v>#NAME?</v>
      </c>
      <c r="G159" t="e">
        <f ca="1">_xll.BDP("BP985953 Corp","MATURITY")</f>
        <v>#NAME?</v>
      </c>
      <c r="H159" t="e">
        <f ca="1">_xll.BDP("BP985953 Corp","MTY_TYP")</f>
        <v>#NAME?</v>
      </c>
      <c r="I159" t="e">
        <f ca="1">_xll.BDP("BP985953 Corp","SERIES")</f>
        <v>#NAME?</v>
      </c>
      <c r="J159" t="e">
        <f ca="1">_xll.BDP("BP985953 Corp","CRNCY")</f>
        <v>#NAME?</v>
      </c>
      <c r="K159" t="e">
        <f ca="1">_xll.BDP("BP985953 Corp","CPN")</f>
        <v>#NAME?</v>
      </c>
      <c r="L159">
        <v>594805000</v>
      </c>
      <c r="M159">
        <v>594805000</v>
      </c>
      <c r="N159" t="e">
        <f ca="1">_xll.BDP("BP985953 Corp","ECBC_COVERED_BD_LABEL_INDICATOR")</f>
        <v>#NAME?</v>
      </c>
      <c r="O159" t="e">
        <f ca="1">_xll.BDP("BP985953 Corp","SUSTAIN_THEMED_INSTRMNT_INDCTR")</f>
        <v>#NAME?</v>
      </c>
    </row>
    <row r="160" spans="1:15" x14ac:dyDescent="0.3">
      <c r="A160" t="s">
        <v>117</v>
      </c>
      <c r="B160" t="e">
        <f ca="1">_xll.BDP("ZI730208 Corp","TICKER")</f>
        <v>#NAME?</v>
      </c>
      <c r="C160" t="e">
        <f ca="1">_xll.BDP("ZI730208 Corp","RTG_MOODY")</f>
        <v>#NAME?</v>
      </c>
      <c r="D160" t="e">
        <f ca="1">_xll.BDP("ZI730208 Corp","BB_COMPOSITE")</f>
        <v>#NAME?</v>
      </c>
      <c r="E160" t="e">
        <f ca="1">_xll.BDP("ZI730208 Corp","CNTRY_OF_INCORPORATION")</f>
        <v>#NAME?</v>
      </c>
      <c r="F160" t="e">
        <f ca="1">_xll.BDP("ZI730208 Corp","COUNTRY_FULL_NAME")</f>
        <v>#NAME?</v>
      </c>
      <c r="G160" t="e">
        <f ca="1">_xll.BDP("ZI730208 Corp","MATURITY")</f>
        <v>#NAME?</v>
      </c>
      <c r="H160" t="e">
        <f ca="1">_xll.BDP("ZI730208 Corp","MTY_TYP")</f>
        <v>#NAME?</v>
      </c>
      <c r="I160" t="e">
        <f ca="1">_xll.BDP("ZI730208 Corp","SERIES")</f>
        <v>#NAME?</v>
      </c>
      <c r="J160" t="e">
        <f ca="1">_xll.BDP("ZI730208 Corp","CRNCY")</f>
        <v>#NAME?</v>
      </c>
      <c r="K160" t="e">
        <f ca="1">_xll.BDP("ZI730208 Corp","CPN")</f>
        <v>#NAME?</v>
      </c>
      <c r="L160">
        <v>692159000</v>
      </c>
      <c r="M160">
        <v>692159000</v>
      </c>
      <c r="N160" t="e">
        <f ca="1">_xll.BDP("ZI730208 Corp","ECBC_COVERED_BD_LABEL_INDICATOR")</f>
        <v>#NAME?</v>
      </c>
      <c r="O160" t="e">
        <f ca="1">_xll.BDP("ZI730208 Corp","SUSTAIN_THEMED_INSTRMNT_INDCTR")</f>
        <v>#NAME?</v>
      </c>
    </row>
    <row r="161" spans="1:15" x14ac:dyDescent="0.3">
      <c r="A161" t="s">
        <v>49</v>
      </c>
      <c r="B161" t="e">
        <f ca="1">_xll.BDP("ZM383038 Corp","TICKER")</f>
        <v>#NAME?</v>
      </c>
      <c r="C161" t="e">
        <f ca="1">_xll.BDP("ZM383038 Corp","RTG_MOODY")</f>
        <v>#NAME?</v>
      </c>
      <c r="D161" t="e">
        <f ca="1">_xll.BDP("ZM383038 Corp","BB_COMPOSITE")</f>
        <v>#NAME?</v>
      </c>
      <c r="E161" t="e">
        <f ca="1">_xll.BDP("ZM383038 Corp","CNTRY_OF_INCORPORATION")</f>
        <v>#NAME?</v>
      </c>
      <c r="F161" t="e">
        <f ca="1">_xll.BDP("ZM383038 Corp","COUNTRY_FULL_NAME")</f>
        <v>#NAME?</v>
      </c>
      <c r="G161" t="e">
        <f ca="1">_xll.BDP("ZM383038 Corp","MATURITY")</f>
        <v>#NAME?</v>
      </c>
      <c r="H161" t="e">
        <f ca="1">_xll.BDP("ZM383038 Corp","MTY_TYP")</f>
        <v>#NAME?</v>
      </c>
      <c r="I161" t="e">
        <f ca="1">_xll.BDP("ZM383038 Corp","SERIES")</f>
        <v>#NAME?</v>
      </c>
      <c r="J161" t="e">
        <f ca="1">_xll.BDP("ZM383038 Corp","CRNCY")</f>
        <v>#NAME?</v>
      </c>
      <c r="K161" t="e">
        <f ca="1">_xll.BDP("ZM383038 Corp","CPN")</f>
        <v>#NAME?</v>
      </c>
      <c r="L161">
        <v>809692500</v>
      </c>
      <c r="M161">
        <v>809692500</v>
      </c>
      <c r="N161" t="e">
        <f ca="1">_xll.BDP("ZM383038 Corp","ECBC_COVERED_BD_LABEL_INDICATOR")</f>
        <v>#NAME?</v>
      </c>
      <c r="O161" t="e">
        <f ca="1">_xll.BDP("ZM383038 Corp","SUSTAIN_THEMED_INSTRMNT_INDCTR")</f>
        <v>#NAME?</v>
      </c>
    </row>
    <row r="162" spans="1:15" x14ac:dyDescent="0.3">
      <c r="A162" t="s">
        <v>118</v>
      </c>
      <c r="B162" t="e">
        <f ca="1">_xll.BDP("ZI640211 Corp","TICKER")</f>
        <v>#NAME?</v>
      </c>
      <c r="C162" t="e">
        <f ca="1">_xll.BDP("ZI640211 Corp","RTG_MOODY")</f>
        <v>#NAME?</v>
      </c>
      <c r="D162" t="e">
        <f ca="1">_xll.BDP("ZI640211 Corp","BB_COMPOSITE")</f>
        <v>#NAME?</v>
      </c>
      <c r="E162" t="e">
        <f ca="1">_xll.BDP("ZI640211 Corp","CNTRY_OF_INCORPORATION")</f>
        <v>#NAME?</v>
      </c>
      <c r="F162" t="e">
        <f ca="1">_xll.BDP("ZI640211 Corp","COUNTRY_FULL_NAME")</f>
        <v>#NAME?</v>
      </c>
      <c r="G162" t="e">
        <f ca="1">_xll.BDP("ZI640211 Corp","MATURITY")</f>
        <v>#NAME?</v>
      </c>
      <c r="H162" t="e">
        <f ca="1">_xll.BDP("ZI640211 Corp","MTY_TYP")</f>
        <v>#NAME?</v>
      </c>
      <c r="I162" t="e">
        <f ca="1">_xll.BDP("ZI640211 Corp","SERIES")</f>
        <v>#NAME?</v>
      </c>
      <c r="J162" t="e">
        <f ca="1">_xll.BDP("ZI640211 Corp","CRNCY")</f>
        <v>#NAME?</v>
      </c>
      <c r="K162" t="e">
        <f ca="1">_xll.BDP("ZI640211 Corp","CPN")</f>
        <v>#NAME?</v>
      </c>
      <c r="L162">
        <v>535225000</v>
      </c>
      <c r="M162">
        <v>535225000</v>
      </c>
      <c r="N162" t="e">
        <f ca="1">_xll.BDP("ZI640211 Corp","ECBC_COVERED_BD_LABEL_INDICATOR")</f>
        <v>#NAME?</v>
      </c>
      <c r="O162" t="e">
        <f ca="1">_xll.BDP("ZI640211 Corp","SUSTAIN_THEMED_INSTRMNT_INDCTR")</f>
        <v>#NAME?</v>
      </c>
    </row>
    <row r="163" spans="1:15" x14ac:dyDescent="0.3">
      <c r="A163" t="s">
        <v>119</v>
      </c>
      <c r="B163" t="e">
        <f ca="1">_xll.BDP("ZD439634 Corp","TICKER")</f>
        <v>#NAME?</v>
      </c>
      <c r="C163" t="e">
        <f ca="1">_xll.BDP("ZD439634 Corp","RTG_MOODY")</f>
        <v>#NAME?</v>
      </c>
      <c r="D163" t="e">
        <f ca="1">_xll.BDP("ZD439634 Corp","BB_COMPOSITE")</f>
        <v>#NAME?</v>
      </c>
      <c r="E163" t="e">
        <f ca="1">_xll.BDP("ZD439634 Corp","CNTRY_OF_INCORPORATION")</f>
        <v>#NAME?</v>
      </c>
      <c r="F163" t="e">
        <f ca="1">_xll.BDP("ZD439634 Corp","COUNTRY_FULL_NAME")</f>
        <v>#NAME?</v>
      </c>
      <c r="G163" t="e">
        <f ca="1">_xll.BDP("ZD439634 Corp","MATURITY")</f>
        <v>#NAME?</v>
      </c>
      <c r="H163" t="e">
        <f ca="1">_xll.BDP("ZD439634 Corp","MTY_TYP")</f>
        <v>#NAME?</v>
      </c>
      <c r="I163" t="e">
        <f ca="1">_xll.BDP("ZD439634 Corp","SERIES")</f>
        <v>#NAME?</v>
      </c>
      <c r="J163" t="e">
        <f ca="1">_xll.BDP("ZD439634 Corp","CRNCY")</f>
        <v>#NAME?</v>
      </c>
      <c r="K163" t="e">
        <f ca="1">_xll.BDP("ZD439634 Corp","CPN")</f>
        <v>#NAME?</v>
      </c>
      <c r="L163">
        <v>219142000</v>
      </c>
      <c r="M163">
        <v>219142000</v>
      </c>
      <c r="N163" t="e">
        <f ca="1">_xll.BDP("ZD439634 Corp","ECBC_COVERED_BD_LABEL_INDICATOR")</f>
        <v>#NAME?</v>
      </c>
      <c r="O163" t="e">
        <f ca="1">_xll.BDP("ZD439634 Corp","SUSTAIN_THEMED_INSTRMNT_INDCTR")</f>
        <v>#NAME?</v>
      </c>
    </row>
    <row r="164" spans="1:15" x14ac:dyDescent="0.3">
      <c r="A164" t="s">
        <v>120</v>
      </c>
      <c r="B164" t="e">
        <f ca="1">_xll.BDP("ZK369805 Corp","TICKER")</f>
        <v>#NAME?</v>
      </c>
      <c r="C164" t="e">
        <f ca="1">_xll.BDP("ZK369805 Corp","RTG_MOODY")</f>
        <v>#NAME?</v>
      </c>
      <c r="D164" t="e">
        <f ca="1">_xll.BDP("ZK369805 Corp","BB_COMPOSITE")</f>
        <v>#NAME?</v>
      </c>
      <c r="E164" t="e">
        <f ca="1">_xll.BDP("ZK369805 Corp","CNTRY_OF_INCORPORATION")</f>
        <v>#NAME?</v>
      </c>
      <c r="F164" t="e">
        <f ca="1">_xll.BDP("ZK369805 Corp","COUNTRY_FULL_NAME")</f>
        <v>#NAME?</v>
      </c>
      <c r="G164" t="e">
        <f ca="1">_xll.BDP("ZK369805 Corp","MATURITY")</f>
        <v>#NAME?</v>
      </c>
      <c r="H164" t="e">
        <f ca="1">_xll.BDP("ZK369805 Corp","MTY_TYP")</f>
        <v>#NAME?</v>
      </c>
      <c r="I164" t="e">
        <f ca="1">_xll.BDP("ZK369805 Corp","SERIES")</f>
        <v>#NAME?</v>
      </c>
      <c r="J164" t="e">
        <f ca="1">_xll.BDP("ZK369805 Corp","CRNCY")</f>
        <v>#NAME?</v>
      </c>
      <c r="K164" t="e">
        <f ca="1">_xll.BDP("ZK369805 Corp","CPN")</f>
        <v>#NAME?</v>
      </c>
      <c r="L164">
        <v>1104690000</v>
      </c>
      <c r="M164">
        <v>1104690000</v>
      </c>
      <c r="N164" t="e">
        <f ca="1">_xll.BDP("ZK369805 Corp","ECBC_COVERED_BD_LABEL_INDICATOR")</f>
        <v>#NAME?</v>
      </c>
      <c r="O164" t="e">
        <f ca="1">_xll.BDP("ZK369805 Corp","SUSTAIN_THEMED_INSTRMNT_INDCTR")</f>
        <v>#NAME?</v>
      </c>
    </row>
    <row r="165" spans="1:15" x14ac:dyDescent="0.3">
      <c r="A165" t="s">
        <v>121</v>
      </c>
      <c r="B165" t="e">
        <f ca="1">_xll.BDP("ZF657215 Corp","TICKER")</f>
        <v>#NAME?</v>
      </c>
      <c r="C165" t="e">
        <f ca="1">_xll.BDP("ZF657215 Corp","RTG_MOODY")</f>
        <v>#NAME?</v>
      </c>
      <c r="D165" t="e">
        <f ca="1">_xll.BDP("ZF657215 Corp","BB_COMPOSITE")</f>
        <v>#NAME?</v>
      </c>
      <c r="E165" t="e">
        <f ca="1">_xll.BDP("ZF657215 Corp","CNTRY_OF_INCORPORATION")</f>
        <v>#NAME?</v>
      </c>
      <c r="F165" t="e">
        <f ca="1">_xll.BDP("ZF657215 Corp","COUNTRY_FULL_NAME")</f>
        <v>#NAME?</v>
      </c>
      <c r="G165" t="e">
        <f ca="1">_xll.BDP("ZF657215 Corp","MATURITY")</f>
        <v>#NAME?</v>
      </c>
      <c r="H165" t="e">
        <f ca="1">_xll.BDP("ZF657215 Corp","MTY_TYP")</f>
        <v>#NAME?</v>
      </c>
      <c r="I165" t="e">
        <f ca="1">_xll.BDP("ZF657215 Corp","SERIES")</f>
        <v>#NAME?</v>
      </c>
      <c r="J165" t="e">
        <f ca="1">_xll.BDP("ZF657215 Corp","CRNCY")</f>
        <v>#NAME?</v>
      </c>
      <c r="K165" t="e">
        <f ca="1">_xll.BDP("ZF657215 Corp","CPN")</f>
        <v>#NAME?</v>
      </c>
      <c r="L165">
        <v>805447500</v>
      </c>
      <c r="M165">
        <v>805447500</v>
      </c>
      <c r="N165" t="e">
        <f ca="1">_xll.BDP("ZF657215 Corp","ECBC_COVERED_BD_LABEL_INDICATOR")</f>
        <v>#NAME?</v>
      </c>
      <c r="O165" t="e">
        <f ca="1">_xll.BDP("ZF657215 Corp","SUSTAIN_THEMED_INSTRMNT_INDCTR")</f>
        <v>#NAME?</v>
      </c>
    </row>
    <row r="166" spans="1:15" x14ac:dyDescent="0.3">
      <c r="A166" t="s">
        <v>57</v>
      </c>
      <c r="B166" t="e">
        <f ca="1">_xll.BDP("BY879417 Corp","TICKER")</f>
        <v>#NAME?</v>
      </c>
      <c r="C166" t="e">
        <f ca="1">_xll.BDP("BY879417 Corp","RTG_MOODY")</f>
        <v>#NAME?</v>
      </c>
      <c r="D166" t="e">
        <f ca="1">_xll.BDP("BY879417 Corp","BB_COMPOSITE")</f>
        <v>#NAME?</v>
      </c>
      <c r="E166" t="e">
        <f ca="1">_xll.BDP("BY879417 Corp","CNTRY_OF_INCORPORATION")</f>
        <v>#NAME?</v>
      </c>
      <c r="F166" t="e">
        <f ca="1">_xll.BDP("BY879417 Corp","COUNTRY_FULL_NAME")</f>
        <v>#NAME?</v>
      </c>
      <c r="G166" t="e">
        <f ca="1">_xll.BDP("BY879417 Corp","MATURITY")</f>
        <v>#NAME?</v>
      </c>
      <c r="H166" t="e">
        <f ca="1">_xll.BDP("BY879417 Corp","MTY_TYP")</f>
        <v>#NAME?</v>
      </c>
      <c r="I166" t="e">
        <f ca="1">_xll.BDP("BY879417 Corp","SERIES")</f>
        <v>#NAME?</v>
      </c>
      <c r="J166" t="e">
        <f ca="1">_xll.BDP("BY879417 Corp","CRNCY")</f>
        <v>#NAME?</v>
      </c>
      <c r="K166" t="e">
        <f ca="1">_xll.BDP("BY879417 Corp","CPN")</f>
        <v>#NAME?</v>
      </c>
      <c r="L166">
        <v>11898096000</v>
      </c>
      <c r="M166">
        <v>11898096000</v>
      </c>
      <c r="N166" t="e">
        <f ca="1">_xll.BDP("BY879417 Corp","ECBC_COVERED_BD_LABEL_INDICATOR")</f>
        <v>#NAME?</v>
      </c>
      <c r="O166" t="e">
        <f ca="1">_xll.BDP("BY879417 Corp","SUSTAIN_THEMED_INSTRMNT_INDCTR")</f>
        <v>#NAME?</v>
      </c>
    </row>
    <row r="167" spans="1:15" x14ac:dyDescent="0.3">
      <c r="A167" t="s">
        <v>122</v>
      </c>
      <c r="B167" t="e">
        <f ca="1">_xll.BDP("ZG258653 Corp","TICKER")</f>
        <v>#NAME?</v>
      </c>
      <c r="C167" t="e">
        <f ca="1">_xll.BDP("ZG258653 Corp","RTG_MOODY")</f>
        <v>#NAME?</v>
      </c>
      <c r="D167" t="e">
        <f ca="1">_xll.BDP("ZG258653 Corp","BB_COMPOSITE")</f>
        <v>#NAME?</v>
      </c>
      <c r="E167" t="e">
        <f ca="1">_xll.BDP("ZG258653 Corp","CNTRY_OF_INCORPORATION")</f>
        <v>#NAME?</v>
      </c>
      <c r="F167" t="e">
        <f ca="1">_xll.BDP("ZG258653 Corp","COUNTRY_FULL_NAME")</f>
        <v>#NAME?</v>
      </c>
      <c r="G167" t="e">
        <f ca="1">_xll.BDP("ZG258653 Corp","MATURITY")</f>
        <v>#NAME?</v>
      </c>
      <c r="H167" t="e">
        <f ca="1">_xll.BDP("ZG258653 Corp","MTY_TYP")</f>
        <v>#NAME?</v>
      </c>
      <c r="I167" t="e">
        <f ca="1">_xll.BDP("ZG258653 Corp","SERIES")</f>
        <v>#NAME?</v>
      </c>
      <c r="J167" t="e">
        <f ca="1">_xll.BDP("ZG258653 Corp","CRNCY")</f>
        <v>#NAME?</v>
      </c>
      <c r="K167" t="e">
        <f ca="1">_xll.BDP("ZG258653 Corp","CPN")</f>
        <v>#NAME?</v>
      </c>
      <c r="L167">
        <v>1366800000</v>
      </c>
      <c r="M167">
        <v>1366800000</v>
      </c>
      <c r="N167" t="e">
        <f ca="1">_xll.BDP("ZG258653 Corp","ECBC_COVERED_BD_LABEL_INDICATOR")</f>
        <v>#NAME?</v>
      </c>
      <c r="O167" t="e">
        <f ca="1">_xll.BDP("ZG258653 Corp","SUSTAIN_THEMED_INSTRMNT_INDCTR")</f>
        <v>#NAME?</v>
      </c>
    </row>
    <row r="168" spans="1:15" x14ac:dyDescent="0.3">
      <c r="A168" t="s">
        <v>123</v>
      </c>
      <c r="B168" t="e">
        <f ca="1">_xll.BDP("ZD725875 Corp","TICKER")</f>
        <v>#NAME?</v>
      </c>
      <c r="C168" t="e">
        <f ca="1">_xll.BDP("ZD725875 Corp","RTG_MOODY")</f>
        <v>#NAME?</v>
      </c>
      <c r="D168" t="e">
        <f ca="1">_xll.BDP("ZD725875 Corp","BB_COMPOSITE")</f>
        <v>#NAME?</v>
      </c>
      <c r="E168" t="e">
        <f ca="1">_xll.BDP("ZD725875 Corp","CNTRY_OF_INCORPORATION")</f>
        <v>#NAME?</v>
      </c>
      <c r="F168" t="e">
        <f ca="1">_xll.BDP("ZD725875 Corp","COUNTRY_FULL_NAME")</f>
        <v>#NAME?</v>
      </c>
      <c r="G168" t="e">
        <f ca="1">_xll.BDP("ZD725875 Corp","MATURITY")</f>
        <v>#NAME?</v>
      </c>
      <c r="H168" t="e">
        <f ca="1">_xll.BDP("ZD725875 Corp","MTY_TYP")</f>
        <v>#NAME?</v>
      </c>
      <c r="I168" t="e">
        <f ca="1">_xll.BDP("ZD725875 Corp","SERIES")</f>
        <v>#NAME?</v>
      </c>
      <c r="J168" t="e">
        <f ca="1">_xll.BDP("ZD725875 Corp","CRNCY")</f>
        <v>#NAME?</v>
      </c>
      <c r="K168" t="e">
        <f ca="1">_xll.BDP("ZD725875 Corp","CPN")</f>
        <v>#NAME?</v>
      </c>
      <c r="L168">
        <v>111264000</v>
      </c>
      <c r="M168">
        <v>111264000</v>
      </c>
      <c r="N168" t="e">
        <f ca="1">_xll.BDP("ZD725875 Corp","ECBC_COVERED_BD_LABEL_INDICATOR")</f>
        <v>#NAME?</v>
      </c>
      <c r="O168" t="e">
        <f ca="1">_xll.BDP("ZD725875 Corp","SUSTAIN_THEMED_INSTRMNT_INDCTR")</f>
        <v>#NAME?</v>
      </c>
    </row>
    <row r="169" spans="1:15" x14ac:dyDescent="0.3">
      <c r="A169" t="s">
        <v>124</v>
      </c>
      <c r="B169" t="e">
        <f ca="1">_xll.BDP("BR152304 Corp","TICKER")</f>
        <v>#NAME?</v>
      </c>
      <c r="C169" t="e">
        <f ca="1">_xll.BDP("BR152304 Corp","RTG_MOODY")</f>
        <v>#NAME?</v>
      </c>
      <c r="D169" t="e">
        <f ca="1">_xll.BDP("BR152304 Corp","BB_COMPOSITE")</f>
        <v>#NAME?</v>
      </c>
      <c r="E169" t="e">
        <f ca="1">_xll.BDP("BR152304 Corp","CNTRY_OF_INCORPORATION")</f>
        <v>#NAME?</v>
      </c>
      <c r="F169" t="e">
        <f ca="1">_xll.BDP("BR152304 Corp","COUNTRY_FULL_NAME")</f>
        <v>#NAME?</v>
      </c>
      <c r="G169" t="e">
        <f ca="1">_xll.BDP("BR152304 Corp","MATURITY")</f>
        <v>#NAME?</v>
      </c>
      <c r="H169" t="e">
        <f ca="1">_xll.BDP("BR152304 Corp","MTY_TYP")</f>
        <v>#NAME?</v>
      </c>
      <c r="I169" t="e">
        <f ca="1">_xll.BDP("BR152304 Corp","SERIES")</f>
        <v>#NAME?</v>
      </c>
      <c r="J169" t="e">
        <f ca="1">_xll.BDP("BR152304 Corp","CRNCY")</f>
        <v>#NAME?</v>
      </c>
      <c r="K169" t="e">
        <f ca="1">_xll.BDP("BR152304 Corp","CPN")</f>
        <v>#NAME?</v>
      </c>
      <c r="L169">
        <v>593250000</v>
      </c>
      <c r="M169">
        <v>593250000</v>
      </c>
      <c r="N169" t="e">
        <f ca="1">_xll.BDP("BR152304 Corp","ECBC_COVERED_BD_LABEL_INDICATOR")</f>
        <v>#NAME?</v>
      </c>
      <c r="O169" t="e">
        <f ca="1">_xll.BDP("BR152304 Corp","SUSTAIN_THEMED_INSTRMNT_INDCTR")</f>
        <v>#NAME?</v>
      </c>
    </row>
    <row r="170" spans="1:15" x14ac:dyDescent="0.3">
      <c r="A170" t="s">
        <v>125</v>
      </c>
      <c r="B170" t="e">
        <f ca="1">_xll.BDP("ZF098233 Corp","TICKER")</f>
        <v>#NAME?</v>
      </c>
      <c r="C170" t="e">
        <f ca="1">_xll.BDP("ZF098233 Corp","RTG_MOODY")</f>
        <v>#NAME?</v>
      </c>
      <c r="D170" t="e">
        <f ca="1">_xll.BDP("ZF098233 Corp","BB_COMPOSITE")</f>
        <v>#NAME?</v>
      </c>
      <c r="E170" t="e">
        <f ca="1">_xll.BDP("ZF098233 Corp","CNTRY_OF_INCORPORATION")</f>
        <v>#NAME?</v>
      </c>
      <c r="F170" t="e">
        <f ca="1">_xll.BDP("ZF098233 Corp","COUNTRY_FULL_NAME")</f>
        <v>#NAME?</v>
      </c>
      <c r="G170" t="e">
        <f ca="1">_xll.BDP("ZF098233 Corp","MATURITY")</f>
        <v>#NAME?</v>
      </c>
      <c r="H170" t="e">
        <f ca="1">_xll.BDP("ZF098233 Corp","MTY_TYP")</f>
        <v>#NAME?</v>
      </c>
      <c r="I170" t="e">
        <f ca="1">_xll.BDP("ZF098233 Corp","SERIES")</f>
        <v>#NAME?</v>
      </c>
      <c r="J170" t="e">
        <f ca="1">_xll.BDP("ZF098233 Corp","CRNCY")</f>
        <v>#NAME?</v>
      </c>
      <c r="K170" t="e">
        <f ca="1">_xll.BDP("ZF098233 Corp","CPN")</f>
        <v>#NAME?</v>
      </c>
      <c r="L170">
        <v>548360000</v>
      </c>
      <c r="M170">
        <v>548360000</v>
      </c>
      <c r="N170" t="e">
        <f ca="1">_xll.BDP("ZF098233 Corp","ECBC_COVERED_BD_LABEL_INDICATOR")</f>
        <v>#NAME?</v>
      </c>
      <c r="O170" t="e">
        <f ca="1">_xll.BDP("ZF098233 Corp","SUSTAIN_THEMED_INSTRMNT_INDCTR")</f>
        <v>#NAME?</v>
      </c>
    </row>
    <row r="171" spans="1:15" x14ac:dyDescent="0.3">
      <c r="A171" t="s">
        <v>126</v>
      </c>
      <c r="B171" t="e">
        <f ca="1">_xll.BDP("BM977357 Corp","TICKER")</f>
        <v>#NAME?</v>
      </c>
      <c r="C171" t="e">
        <f ca="1">_xll.BDP("BM977357 Corp","RTG_MOODY")</f>
        <v>#NAME?</v>
      </c>
      <c r="D171" t="e">
        <f ca="1">_xll.BDP("BM977357 Corp","BB_COMPOSITE")</f>
        <v>#NAME?</v>
      </c>
      <c r="E171" t="e">
        <f ca="1">_xll.BDP("BM977357 Corp","CNTRY_OF_INCORPORATION")</f>
        <v>#NAME?</v>
      </c>
      <c r="F171" t="e">
        <f ca="1">_xll.BDP("BM977357 Corp","COUNTRY_FULL_NAME")</f>
        <v>#NAME?</v>
      </c>
      <c r="G171" t="e">
        <f ca="1">_xll.BDP("BM977357 Corp","MATURITY")</f>
        <v>#NAME?</v>
      </c>
      <c r="H171" t="e">
        <f ca="1">_xll.BDP("BM977357 Corp","MTY_TYP")</f>
        <v>#NAME?</v>
      </c>
      <c r="I171" t="e">
        <f ca="1">_xll.BDP("BM977357 Corp","SERIES")</f>
        <v>#NAME?</v>
      </c>
      <c r="J171" t="e">
        <f ca="1">_xll.BDP("BM977357 Corp","CRNCY")</f>
        <v>#NAME?</v>
      </c>
      <c r="K171" t="e">
        <f ca="1">_xll.BDP("BM977357 Corp","CPN")</f>
        <v>#NAME?</v>
      </c>
      <c r="L171">
        <v>92487728</v>
      </c>
      <c r="M171">
        <v>172184600</v>
      </c>
      <c r="N171" t="e">
        <f ca="1">_xll.BDP("BM977357 Corp","ECBC_COVERED_BD_LABEL_INDICATOR")</f>
        <v>#NAME?</v>
      </c>
      <c r="O171" t="e">
        <f ca="1">_xll.BDP("BM977357 Corp","SUSTAIN_THEMED_INSTRMNT_INDCTR")</f>
        <v>#NAME?</v>
      </c>
    </row>
    <row r="172" spans="1:15" x14ac:dyDescent="0.3">
      <c r="A172" t="s">
        <v>127</v>
      </c>
      <c r="B172" t="e">
        <f ca="1">_xll.BDP("ZF827393 Corp","TICKER")</f>
        <v>#NAME?</v>
      </c>
      <c r="C172" t="e">
        <f ca="1">_xll.BDP("ZF827393 Corp","RTG_MOODY")</f>
        <v>#NAME?</v>
      </c>
      <c r="D172" t="e">
        <f ca="1">_xll.BDP("ZF827393 Corp","BB_COMPOSITE")</f>
        <v>#NAME?</v>
      </c>
      <c r="E172" t="e">
        <f ca="1">_xll.BDP("ZF827393 Corp","CNTRY_OF_INCORPORATION")</f>
        <v>#NAME?</v>
      </c>
      <c r="F172" t="e">
        <f ca="1">_xll.BDP("ZF827393 Corp","COUNTRY_FULL_NAME")</f>
        <v>#NAME?</v>
      </c>
      <c r="G172" t="e">
        <f ca="1">_xll.BDP("ZF827393 Corp","MATURITY")</f>
        <v>#NAME?</v>
      </c>
      <c r="H172" t="e">
        <f ca="1">_xll.BDP("ZF827393 Corp","MTY_TYP")</f>
        <v>#NAME?</v>
      </c>
      <c r="I172" t="e">
        <f ca="1">_xll.BDP("ZF827393 Corp","SERIES")</f>
        <v>#NAME?</v>
      </c>
      <c r="J172" t="e">
        <f ca="1">_xll.BDP("ZF827393 Corp","CRNCY")</f>
        <v>#NAME?</v>
      </c>
      <c r="K172" t="e">
        <f ca="1">_xll.BDP("ZF827393 Corp","CPN")</f>
        <v>#NAME?</v>
      </c>
      <c r="L172">
        <v>1071530000</v>
      </c>
      <c r="M172">
        <v>1071530000</v>
      </c>
      <c r="N172" t="e">
        <f ca="1">_xll.BDP("ZF827393 Corp","ECBC_COVERED_BD_LABEL_INDICATOR")</f>
        <v>#NAME?</v>
      </c>
      <c r="O172" t="e">
        <f ca="1">_xll.BDP("ZF827393 Corp","SUSTAIN_THEMED_INSTRMNT_INDCTR")</f>
        <v>#NAME?</v>
      </c>
    </row>
    <row r="173" spans="1:15" x14ac:dyDescent="0.3">
      <c r="A173" t="s">
        <v>128</v>
      </c>
      <c r="B173" t="e">
        <f ca="1">_xll.BDP("ZJ251604 Corp","TICKER")</f>
        <v>#NAME?</v>
      </c>
      <c r="C173" t="e">
        <f ca="1">_xll.BDP("ZJ251604 Corp","RTG_MOODY")</f>
        <v>#NAME?</v>
      </c>
      <c r="D173" t="e">
        <f ca="1">_xll.BDP("ZJ251604 Corp","BB_COMPOSITE")</f>
        <v>#NAME?</v>
      </c>
      <c r="E173" t="e">
        <f ca="1">_xll.BDP("ZJ251604 Corp","CNTRY_OF_INCORPORATION")</f>
        <v>#NAME?</v>
      </c>
      <c r="F173" t="e">
        <f ca="1">_xll.BDP("ZJ251604 Corp","COUNTRY_FULL_NAME")</f>
        <v>#NAME?</v>
      </c>
      <c r="G173" t="e">
        <f ca="1">_xll.BDP("ZJ251604 Corp","MATURITY")</f>
        <v>#NAME?</v>
      </c>
      <c r="H173" t="e">
        <f ca="1">_xll.BDP("ZJ251604 Corp","MTY_TYP")</f>
        <v>#NAME?</v>
      </c>
      <c r="I173" t="e">
        <f ca="1">_xll.BDP("ZJ251604 Corp","SERIES")</f>
        <v>#NAME?</v>
      </c>
      <c r="J173" t="e">
        <f ca="1">_xll.BDP("ZJ251604 Corp","CRNCY")</f>
        <v>#NAME?</v>
      </c>
      <c r="K173" t="e">
        <f ca="1">_xll.BDP("ZJ251604 Corp","CPN")</f>
        <v>#NAME?</v>
      </c>
      <c r="L173">
        <v>550125000</v>
      </c>
      <c r="M173">
        <v>550125000</v>
      </c>
      <c r="N173" t="e">
        <f ca="1">_xll.BDP("ZJ251604 Corp","ECBC_COVERED_BD_LABEL_INDICATOR")</f>
        <v>#NAME?</v>
      </c>
      <c r="O173" t="e">
        <f ca="1">_xll.BDP("ZJ251604 Corp","SUSTAIN_THEMED_INSTRMNT_INDCTR")</f>
        <v>#NAME?</v>
      </c>
    </row>
    <row r="174" spans="1:15" x14ac:dyDescent="0.3">
      <c r="A174" t="s">
        <v>26</v>
      </c>
      <c r="B174" t="e">
        <f ca="1">_xll.BDP("ZK193984 Corp","TICKER")</f>
        <v>#NAME?</v>
      </c>
      <c r="C174" t="e">
        <f ca="1">_xll.BDP("ZK193984 Corp","RTG_MOODY")</f>
        <v>#NAME?</v>
      </c>
      <c r="D174" t="e">
        <f ca="1">_xll.BDP("ZK193984 Corp","BB_COMPOSITE")</f>
        <v>#NAME?</v>
      </c>
      <c r="E174" t="e">
        <f ca="1">_xll.BDP("ZK193984 Corp","CNTRY_OF_INCORPORATION")</f>
        <v>#NAME?</v>
      </c>
      <c r="F174" t="e">
        <f ca="1">_xll.BDP("ZK193984 Corp","COUNTRY_FULL_NAME")</f>
        <v>#NAME?</v>
      </c>
      <c r="G174" t="e">
        <f ca="1">_xll.BDP("ZK193984 Corp","MATURITY")</f>
        <v>#NAME?</v>
      </c>
      <c r="H174" t="e">
        <f ca="1">_xll.BDP("ZK193984 Corp","MTY_TYP")</f>
        <v>#NAME?</v>
      </c>
      <c r="I174" t="e">
        <f ca="1">_xll.BDP("ZK193984 Corp","SERIES")</f>
        <v>#NAME?</v>
      </c>
      <c r="J174" t="e">
        <f ca="1">_xll.BDP("ZK193984 Corp","CRNCY")</f>
        <v>#NAME?</v>
      </c>
      <c r="K174" t="e">
        <f ca="1">_xll.BDP("ZK193984 Corp","CPN")</f>
        <v>#NAME?</v>
      </c>
      <c r="L174">
        <v>1372400000</v>
      </c>
      <c r="M174">
        <v>1372400000</v>
      </c>
      <c r="N174" t="e">
        <f ca="1">_xll.BDP("ZK193984 Corp","ECBC_COVERED_BD_LABEL_INDICATOR")</f>
        <v>#NAME?</v>
      </c>
      <c r="O174" t="e">
        <f ca="1">_xll.BDP("ZK193984 Corp","SUSTAIN_THEMED_INSTRMNT_INDCTR")</f>
        <v>#NAME?</v>
      </c>
    </row>
    <row r="175" spans="1:15" x14ac:dyDescent="0.3">
      <c r="A175" t="s">
        <v>33</v>
      </c>
      <c r="B175" t="e">
        <f ca="1">_xll.BDP("ZK873180 Corp","TICKER")</f>
        <v>#NAME?</v>
      </c>
      <c r="C175" t="e">
        <f ca="1">_xll.BDP("ZK873180 Corp","RTG_MOODY")</f>
        <v>#NAME?</v>
      </c>
      <c r="D175" t="e">
        <f ca="1">_xll.BDP("ZK873180 Corp","BB_COMPOSITE")</f>
        <v>#NAME?</v>
      </c>
      <c r="E175" t="e">
        <f ca="1">_xll.BDP("ZK873180 Corp","CNTRY_OF_INCORPORATION")</f>
        <v>#NAME?</v>
      </c>
      <c r="F175" t="e">
        <f ca="1">_xll.BDP("ZK873180 Corp","COUNTRY_FULL_NAME")</f>
        <v>#NAME?</v>
      </c>
      <c r="G175" t="e">
        <f ca="1">_xll.BDP("ZK873180 Corp","MATURITY")</f>
        <v>#NAME?</v>
      </c>
      <c r="H175" t="e">
        <f ca="1">_xll.BDP("ZK873180 Corp","MTY_TYP")</f>
        <v>#NAME?</v>
      </c>
      <c r="I175" t="e">
        <f ca="1">_xll.BDP("ZK873180 Corp","SERIES")</f>
        <v>#NAME?</v>
      </c>
      <c r="J175" t="e">
        <f ca="1">_xll.BDP("ZK873180 Corp","CRNCY")</f>
        <v>#NAME?</v>
      </c>
      <c r="K175" t="e">
        <f ca="1">_xll.BDP("ZK873180 Corp","CPN")</f>
        <v>#NAME?</v>
      </c>
      <c r="L175">
        <v>537415000</v>
      </c>
      <c r="M175">
        <v>537415000</v>
      </c>
      <c r="N175" t="e">
        <f ca="1">_xll.BDP("ZK873180 Corp","ECBC_COVERED_BD_LABEL_INDICATOR")</f>
        <v>#NAME?</v>
      </c>
      <c r="O175" t="e">
        <f ca="1">_xll.BDP("ZK873180 Corp","SUSTAIN_THEMED_INSTRMNT_INDCTR")</f>
        <v>#NAME?</v>
      </c>
    </row>
    <row r="176" spans="1:15" x14ac:dyDescent="0.3">
      <c r="A176" t="s">
        <v>129</v>
      </c>
      <c r="B176" t="e">
        <f ca="1">_xll.BDP("ZD311509 Corp","TICKER")</f>
        <v>#NAME?</v>
      </c>
      <c r="C176" t="e">
        <f ca="1">_xll.BDP("ZD311509 Corp","RTG_MOODY")</f>
        <v>#NAME?</v>
      </c>
      <c r="D176" t="e">
        <f ca="1">_xll.BDP("ZD311509 Corp","BB_COMPOSITE")</f>
        <v>#NAME?</v>
      </c>
      <c r="E176" t="e">
        <f ca="1">_xll.BDP("ZD311509 Corp","CNTRY_OF_INCORPORATION")</f>
        <v>#NAME?</v>
      </c>
      <c r="F176" t="e">
        <f ca="1">_xll.BDP("ZD311509 Corp","COUNTRY_FULL_NAME")</f>
        <v>#NAME?</v>
      </c>
      <c r="G176" t="e">
        <f ca="1">_xll.BDP("ZD311509 Corp","MATURITY")</f>
        <v>#NAME?</v>
      </c>
      <c r="H176" t="e">
        <f ca="1">_xll.BDP("ZD311509 Corp","MTY_TYP")</f>
        <v>#NAME?</v>
      </c>
      <c r="I176" t="e">
        <f ca="1">_xll.BDP("ZD311509 Corp","SERIES")</f>
        <v>#NAME?</v>
      </c>
      <c r="J176" t="e">
        <f ca="1">_xll.BDP("ZD311509 Corp","CRNCY")</f>
        <v>#NAME?</v>
      </c>
      <c r="K176" t="e">
        <f ca="1">_xll.BDP("ZD311509 Corp","CPN")</f>
        <v>#NAME?</v>
      </c>
      <c r="L176">
        <v>546850000</v>
      </c>
      <c r="M176">
        <v>546850000</v>
      </c>
      <c r="N176" t="e">
        <f ca="1">_xll.BDP("ZD311509 Corp","ECBC_COVERED_BD_LABEL_INDICATOR")</f>
        <v>#NAME?</v>
      </c>
      <c r="O176" t="e">
        <f ca="1">_xll.BDP("ZD311509 Corp","SUSTAIN_THEMED_INSTRMNT_INDCTR")</f>
        <v>#NAME?</v>
      </c>
    </row>
    <row r="177" spans="1:15" x14ac:dyDescent="0.3">
      <c r="A177" t="s">
        <v>130</v>
      </c>
      <c r="B177" t="e">
        <f ca="1">_xll.BDP("ZD372886 Corp","TICKER")</f>
        <v>#NAME?</v>
      </c>
      <c r="C177" t="e">
        <f ca="1">_xll.BDP("ZD372886 Corp","RTG_MOODY")</f>
        <v>#NAME?</v>
      </c>
      <c r="D177" t="e">
        <f ca="1">_xll.BDP("ZD372886 Corp","BB_COMPOSITE")</f>
        <v>#NAME?</v>
      </c>
      <c r="E177" t="e">
        <f ca="1">_xll.BDP("ZD372886 Corp","CNTRY_OF_INCORPORATION")</f>
        <v>#NAME?</v>
      </c>
      <c r="F177" t="e">
        <f ca="1">_xll.BDP("ZD372886 Corp","COUNTRY_FULL_NAME")</f>
        <v>#NAME?</v>
      </c>
      <c r="G177" t="e">
        <f ca="1">_xll.BDP("ZD372886 Corp","MATURITY")</f>
        <v>#NAME?</v>
      </c>
      <c r="H177" t="e">
        <f ca="1">_xll.BDP("ZD372886 Corp","MTY_TYP")</f>
        <v>#NAME?</v>
      </c>
      <c r="I177" t="e">
        <f ca="1">_xll.BDP("ZD372886 Corp","SERIES")</f>
        <v>#NAME?</v>
      </c>
      <c r="J177" t="e">
        <f ca="1">_xll.BDP("ZD372886 Corp","CRNCY")</f>
        <v>#NAME?</v>
      </c>
      <c r="K177" t="e">
        <f ca="1">_xll.BDP("ZD372886 Corp","CPN")</f>
        <v>#NAME?</v>
      </c>
      <c r="L177">
        <v>479703750</v>
      </c>
      <c r="M177">
        <v>479703750</v>
      </c>
      <c r="N177" t="e">
        <f ca="1">_xll.BDP("ZD372886 Corp","ECBC_COVERED_BD_LABEL_INDICATOR")</f>
        <v>#NAME?</v>
      </c>
      <c r="O177" t="e">
        <f ca="1">_xll.BDP("ZD372886 Corp","SUSTAIN_THEMED_INSTRMNT_INDCTR")</f>
        <v>#NAME?</v>
      </c>
    </row>
    <row r="178" spans="1:15" x14ac:dyDescent="0.3">
      <c r="A178" t="s">
        <v>53</v>
      </c>
      <c r="B178" t="e">
        <f ca="1">_xll.BDP("BY741407 Corp","TICKER")</f>
        <v>#NAME?</v>
      </c>
      <c r="C178" t="e">
        <f ca="1">_xll.BDP("BY741407 Corp","RTG_MOODY")</f>
        <v>#NAME?</v>
      </c>
      <c r="D178" t="e">
        <f ca="1">_xll.BDP("BY741407 Corp","BB_COMPOSITE")</f>
        <v>#NAME?</v>
      </c>
      <c r="E178" t="e">
        <f ca="1">_xll.BDP("BY741407 Corp","CNTRY_OF_INCORPORATION")</f>
        <v>#NAME?</v>
      </c>
      <c r="F178" t="e">
        <f ca="1">_xll.BDP("BY741407 Corp","COUNTRY_FULL_NAME")</f>
        <v>#NAME?</v>
      </c>
      <c r="G178" t="e">
        <f ca="1">_xll.BDP("BY741407 Corp","MATURITY")</f>
        <v>#NAME?</v>
      </c>
      <c r="H178" t="e">
        <f ca="1">_xll.BDP("BY741407 Corp","MTY_TYP")</f>
        <v>#NAME?</v>
      </c>
      <c r="I178" t="e">
        <f ca="1">_xll.BDP("BY741407 Corp","SERIES")</f>
        <v>#NAME?</v>
      </c>
      <c r="J178" t="e">
        <f ca="1">_xll.BDP("BY741407 Corp","CRNCY")</f>
        <v>#NAME?</v>
      </c>
      <c r="K178" t="e">
        <f ca="1">_xll.BDP("BY741407 Corp","CPN")</f>
        <v>#NAME?</v>
      </c>
      <c r="L178">
        <v>990860000</v>
      </c>
      <c r="M178">
        <v>990860000</v>
      </c>
      <c r="N178" t="e">
        <f ca="1">_xll.BDP("BY741407 Corp","ECBC_COVERED_BD_LABEL_INDICATOR")</f>
        <v>#NAME?</v>
      </c>
      <c r="O178" t="e">
        <f ca="1">_xll.BDP("BY741407 Corp","SUSTAIN_THEMED_INSTRMNT_INDCTR")</f>
        <v>#NAME?</v>
      </c>
    </row>
    <row r="179" spans="1:15" x14ac:dyDescent="0.3">
      <c r="A179" t="s">
        <v>41</v>
      </c>
      <c r="B179" t="e">
        <f ca="1">_xll.BDP("ZI965378 Corp","TICKER")</f>
        <v>#NAME?</v>
      </c>
      <c r="C179" t="e">
        <f ca="1">_xll.BDP("ZI965378 Corp","RTG_MOODY")</f>
        <v>#NAME?</v>
      </c>
      <c r="D179" t="e">
        <f ca="1">_xll.BDP("ZI965378 Corp","BB_COMPOSITE")</f>
        <v>#NAME?</v>
      </c>
      <c r="E179" t="e">
        <f ca="1">_xll.BDP("ZI965378 Corp","CNTRY_OF_INCORPORATION")</f>
        <v>#NAME?</v>
      </c>
      <c r="F179" t="e">
        <f ca="1">_xll.BDP("ZI965378 Corp","COUNTRY_FULL_NAME")</f>
        <v>#NAME?</v>
      </c>
      <c r="G179" t="e">
        <f ca="1">_xll.BDP("ZI965378 Corp","MATURITY")</f>
        <v>#NAME?</v>
      </c>
      <c r="H179" t="e">
        <f ca="1">_xll.BDP("ZI965378 Corp","MTY_TYP")</f>
        <v>#NAME?</v>
      </c>
      <c r="I179" t="e">
        <f ca="1">_xll.BDP("ZI965378 Corp","SERIES")</f>
        <v>#NAME?</v>
      </c>
      <c r="J179" t="e">
        <f ca="1">_xll.BDP("ZI965378 Corp","CRNCY")</f>
        <v>#NAME?</v>
      </c>
      <c r="K179" t="e">
        <f ca="1">_xll.BDP("ZI965378 Corp","CPN")</f>
        <v>#NAME?</v>
      </c>
      <c r="L179">
        <v>847136000</v>
      </c>
      <c r="M179">
        <v>847136000</v>
      </c>
      <c r="N179" t="e">
        <f ca="1">_xll.BDP("ZI965378 Corp","ECBC_COVERED_BD_LABEL_INDICATOR")</f>
        <v>#NAME?</v>
      </c>
      <c r="O179" t="e">
        <f ca="1">_xll.BDP("ZI965378 Corp","SUSTAIN_THEMED_INSTRMNT_INDCTR")</f>
        <v>#NAME?</v>
      </c>
    </row>
    <row r="180" spans="1:15" x14ac:dyDescent="0.3">
      <c r="A180" t="s">
        <v>131</v>
      </c>
      <c r="B180" t="e">
        <f ca="1">_xll.BDP("BZ168826 Corp","TICKER")</f>
        <v>#NAME?</v>
      </c>
      <c r="C180" t="e">
        <f ca="1">_xll.BDP("BZ168826 Corp","RTG_MOODY")</f>
        <v>#NAME?</v>
      </c>
      <c r="D180" t="e">
        <f ca="1">_xll.BDP("BZ168826 Corp","BB_COMPOSITE")</f>
        <v>#NAME?</v>
      </c>
      <c r="E180" t="e">
        <f ca="1">_xll.BDP("BZ168826 Corp","CNTRY_OF_INCORPORATION")</f>
        <v>#NAME?</v>
      </c>
      <c r="F180" t="e">
        <f ca="1">_xll.BDP("BZ168826 Corp","COUNTRY_FULL_NAME")</f>
        <v>#NAME?</v>
      </c>
      <c r="G180" t="e">
        <f ca="1">_xll.BDP("BZ168826 Corp","MATURITY")</f>
        <v>#NAME?</v>
      </c>
      <c r="H180" t="e">
        <f ca="1">_xll.BDP("BZ168826 Corp","MTY_TYP")</f>
        <v>#NAME?</v>
      </c>
      <c r="I180" t="e">
        <f ca="1">_xll.BDP("BZ168826 Corp","SERIES")</f>
        <v>#NAME?</v>
      </c>
      <c r="J180" t="e">
        <f ca="1">_xll.BDP("BZ168826 Corp","CRNCY")</f>
        <v>#NAME?</v>
      </c>
      <c r="K180" t="e">
        <f ca="1">_xll.BDP("BZ168826 Corp","CPN")</f>
        <v>#NAME?</v>
      </c>
      <c r="L180">
        <v>484182500</v>
      </c>
      <c r="M180">
        <v>484182500</v>
      </c>
      <c r="N180" t="e">
        <f ca="1">_xll.BDP("BZ168826 Corp","ECBC_COVERED_BD_LABEL_INDICATOR")</f>
        <v>#NAME?</v>
      </c>
      <c r="O180" t="e">
        <f ca="1">_xll.BDP("BZ168826 Corp","SUSTAIN_THEMED_INSTRMNT_INDCTR")</f>
        <v>#NAME?</v>
      </c>
    </row>
    <row r="181" spans="1:15" x14ac:dyDescent="0.3">
      <c r="A181" t="s">
        <v>110</v>
      </c>
      <c r="B181" t="e">
        <f ca="1">_xll.BDP("ZN245331 Corp","TICKER")</f>
        <v>#NAME?</v>
      </c>
      <c r="C181" t="e">
        <f ca="1">_xll.BDP("ZN245331 Corp","RTG_MOODY")</f>
        <v>#NAME?</v>
      </c>
      <c r="D181" t="e">
        <f ca="1">_xll.BDP("ZN245331 Corp","BB_COMPOSITE")</f>
        <v>#NAME?</v>
      </c>
      <c r="E181" t="e">
        <f ca="1">_xll.BDP("ZN245331 Corp","CNTRY_OF_INCORPORATION")</f>
        <v>#NAME?</v>
      </c>
      <c r="F181" t="e">
        <f ca="1">_xll.BDP("ZN245331 Corp","COUNTRY_FULL_NAME")</f>
        <v>#NAME?</v>
      </c>
      <c r="G181" t="e">
        <f ca="1">_xll.BDP("ZN245331 Corp","MATURITY")</f>
        <v>#NAME?</v>
      </c>
      <c r="H181" t="e">
        <f ca="1">_xll.BDP("ZN245331 Corp","MTY_TYP")</f>
        <v>#NAME?</v>
      </c>
      <c r="I181" t="e">
        <f ca="1">_xll.BDP("ZN245331 Corp","SERIES")</f>
        <v>#NAME?</v>
      </c>
      <c r="J181" t="e">
        <f ca="1">_xll.BDP("ZN245331 Corp","CRNCY")</f>
        <v>#NAME?</v>
      </c>
      <c r="K181" t="e">
        <f ca="1">_xll.BDP("ZN245331 Corp","CPN")</f>
        <v>#NAME?</v>
      </c>
      <c r="L181">
        <v>1038490000</v>
      </c>
      <c r="M181">
        <v>1038490000</v>
      </c>
      <c r="N181" t="e">
        <f ca="1">_xll.BDP("ZN245331 Corp","ECBC_COVERED_BD_LABEL_INDICATOR")</f>
        <v>#NAME?</v>
      </c>
      <c r="O181" t="e">
        <f ca="1">_xll.BDP("ZN245331 Corp","SUSTAIN_THEMED_INSTRMNT_INDCTR")</f>
        <v>#NAME?</v>
      </c>
    </row>
    <row r="182" spans="1:15" x14ac:dyDescent="0.3">
      <c r="A182" t="s">
        <v>31</v>
      </c>
      <c r="B182" t="e">
        <f ca="1">_xll.BDP("AQ077157 Corp","TICKER")</f>
        <v>#NAME?</v>
      </c>
      <c r="C182" t="e">
        <f ca="1">_xll.BDP("AQ077157 Corp","RTG_MOODY")</f>
        <v>#NAME?</v>
      </c>
      <c r="D182" t="e">
        <f ca="1">_xll.BDP("AQ077157 Corp","BB_COMPOSITE")</f>
        <v>#NAME?</v>
      </c>
      <c r="E182" t="e">
        <f ca="1">_xll.BDP("AQ077157 Corp","CNTRY_OF_INCORPORATION")</f>
        <v>#NAME?</v>
      </c>
      <c r="F182" t="e">
        <f ca="1">_xll.BDP("AQ077157 Corp","COUNTRY_FULL_NAME")</f>
        <v>#NAME?</v>
      </c>
      <c r="G182" t="e">
        <f ca="1">_xll.BDP("AQ077157 Corp","MATURITY")</f>
        <v>#NAME?</v>
      </c>
      <c r="H182" t="e">
        <f ca="1">_xll.BDP("AQ077157 Corp","MTY_TYP")</f>
        <v>#NAME?</v>
      </c>
      <c r="I182" t="e">
        <f ca="1">_xll.BDP("AQ077157 Corp","SERIES")</f>
        <v>#NAME?</v>
      </c>
      <c r="J182" t="e">
        <f ca="1">_xll.BDP("AQ077157 Corp","CRNCY")</f>
        <v>#NAME?</v>
      </c>
      <c r="K182" t="e">
        <f ca="1">_xll.BDP("AQ077157 Corp","CPN")</f>
        <v>#NAME?</v>
      </c>
      <c r="L182">
        <v>298733898.56</v>
      </c>
      <c r="M182">
        <v>596380000</v>
      </c>
      <c r="N182" t="e">
        <f ca="1">_xll.BDP("AQ077157 Corp","ECBC_COVERED_BD_LABEL_INDICATOR")</f>
        <v>#NAME?</v>
      </c>
      <c r="O182" t="e">
        <f ca="1">_xll.BDP("AQ077157 Corp","SUSTAIN_THEMED_INSTRMNT_INDCTR")</f>
        <v>#NAME?</v>
      </c>
    </row>
    <row r="183" spans="1:15" x14ac:dyDescent="0.3">
      <c r="A183" t="s">
        <v>132</v>
      </c>
      <c r="B183" t="e">
        <f ca="1">_xll.BDP("ZH442959 Corp","TICKER")</f>
        <v>#NAME?</v>
      </c>
      <c r="C183" t="e">
        <f ca="1">_xll.BDP("ZH442959 Corp","RTG_MOODY")</f>
        <v>#NAME?</v>
      </c>
      <c r="D183" t="e">
        <f ca="1">_xll.BDP("ZH442959 Corp","BB_COMPOSITE")</f>
        <v>#NAME?</v>
      </c>
      <c r="E183" t="e">
        <f ca="1">_xll.BDP("ZH442959 Corp","CNTRY_OF_INCORPORATION")</f>
        <v>#NAME?</v>
      </c>
      <c r="F183" t="e">
        <f ca="1">_xll.BDP("ZH442959 Corp","COUNTRY_FULL_NAME")</f>
        <v>#NAME?</v>
      </c>
      <c r="G183" t="e">
        <f ca="1">_xll.BDP("ZH442959 Corp","MATURITY")</f>
        <v>#NAME?</v>
      </c>
      <c r="H183" t="e">
        <f ca="1">_xll.BDP("ZH442959 Corp","MTY_TYP")</f>
        <v>#NAME?</v>
      </c>
      <c r="I183" t="e">
        <f ca="1">_xll.BDP("ZH442959 Corp","SERIES")</f>
        <v>#NAME?</v>
      </c>
      <c r="J183" t="e">
        <f ca="1">_xll.BDP("ZH442959 Corp","CRNCY")</f>
        <v>#NAME?</v>
      </c>
      <c r="K183" t="e">
        <f ca="1">_xll.BDP("ZH442959 Corp","CPN")</f>
        <v>#NAME?</v>
      </c>
      <c r="L183">
        <v>636690000</v>
      </c>
      <c r="M183">
        <v>636690000</v>
      </c>
      <c r="N183" t="e">
        <f ca="1">_xll.BDP("ZH442959 Corp","ECBC_COVERED_BD_LABEL_INDICATOR")</f>
        <v>#NAME?</v>
      </c>
      <c r="O183" t="e">
        <f ca="1">_xll.BDP("ZH442959 Corp","SUSTAIN_THEMED_INSTRMNT_INDCTR")</f>
        <v>#NAME?</v>
      </c>
    </row>
    <row r="184" spans="1:15" x14ac:dyDescent="0.3">
      <c r="A184" t="s">
        <v>133</v>
      </c>
      <c r="B184" t="e">
        <f ca="1">_xll.BDP("ZH972280 Corp","TICKER")</f>
        <v>#NAME?</v>
      </c>
      <c r="C184" t="e">
        <f ca="1">_xll.BDP("ZH972280 Corp","RTG_MOODY")</f>
        <v>#NAME?</v>
      </c>
      <c r="D184" t="e">
        <f ca="1">_xll.BDP("ZH972280 Corp","BB_COMPOSITE")</f>
        <v>#NAME?</v>
      </c>
      <c r="E184" t="e">
        <f ca="1">_xll.BDP("ZH972280 Corp","CNTRY_OF_INCORPORATION")</f>
        <v>#NAME?</v>
      </c>
      <c r="F184" t="e">
        <f ca="1">_xll.BDP("ZH972280 Corp","COUNTRY_FULL_NAME")</f>
        <v>#NAME?</v>
      </c>
      <c r="G184" t="e">
        <f ca="1">_xll.BDP("ZH972280 Corp","MATURITY")</f>
        <v>#NAME?</v>
      </c>
      <c r="H184" t="e">
        <f ca="1">_xll.BDP("ZH972280 Corp","MTY_TYP")</f>
        <v>#NAME?</v>
      </c>
      <c r="I184" t="e">
        <f ca="1">_xll.BDP("ZH972280 Corp","SERIES")</f>
        <v>#NAME?</v>
      </c>
      <c r="J184" t="e">
        <f ca="1">_xll.BDP("ZH972280 Corp","CRNCY")</f>
        <v>#NAME?</v>
      </c>
      <c r="K184" t="e">
        <f ca="1">_xll.BDP("ZH972280 Corp","CPN")</f>
        <v>#NAME?</v>
      </c>
      <c r="L184">
        <v>802185000</v>
      </c>
      <c r="M184">
        <v>802185000</v>
      </c>
      <c r="N184" t="e">
        <f ca="1">_xll.BDP("ZH972280 Corp","ECBC_COVERED_BD_LABEL_INDICATOR")</f>
        <v>#NAME?</v>
      </c>
      <c r="O184" t="e">
        <f ca="1">_xll.BDP("ZH972280 Corp","SUSTAIN_THEMED_INSTRMNT_INDCTR")</f>
        <v>#NAME?</v>
      </c>
    </row>
    <row r="185" spans="1:15" x14ac:dyDescent="0.3">
      <c r="A185" t="s">
        <v>51</v>
      </c>
      <c r="B185" t="e">
        <f ca="1">_xll.BDP("BO606012 Corp","TICKER")</f>
        <v>#NAME?</v>
      </c>
      <c r="C185" t="e">
        <f ca="1">_xll.BDP("BO606012 Corp","RTG_MOODY")</f>
        <v>#NAME?</v>
      </c>
      <c r="D185" t="e">
        <f ca="1">_xll.BDP("BO606012 Corp","BB_COMPOSITE")</f>
        <v>#NAME?</v>
      </c>
      <c r="E185" t="e">
        <f ca="1">_xll.BDP("BO606012 Corp","CNTRY_OF_INCORPORATION")</f>
        <v>#NAME?</v>
      </c>
      <c r="F185" t="e">
        <f ca="1">_xll.BDP("BO606012 Corp","COUNTRY_FULL_NAME")</f>
        <v>#NAME?</v>
      </c>
      <c r="G185" t="e">
        <f ca="1">_xll.BDP("BO606012 Corp","MATURITY")</f>
        <v>#NAME?</v>
      </c>
      <c r="H185" t="e">
        <f ca="1">_xll.BDP("BO606012 Corp","MTY_TYP")</f>
        <v>#NAME?</v>
      </c>
      <c r="I185" t="e">
        <f ca="1">_xll.BDP("BO606012 Corp","SERIES")</f>
        <v>#NAME?</v>
      </c>
      <c r="J185" t="e">
        <f ca="1">_xll.BDP("BO606012 Corp","CRNCY")</f>
        <v>#NAME?</v>
      </c>
      <c r="K185" t="e">
        <f ca="1">_xll.BDP("BO606012 Corp","CPN")</f>
        <v>#NAME?</v>
      </c>
      <c r="L185">
        <v>26453190100</v>
      </c>
      <c r="M185">
        <v>26453190100</v>
      </c>
      <c r="N185" t="e">
        <f ca="1">_xll.BDP("BO606012 Corp","ECBC_COVERED_BD_LABEL_INDICATOR")</f>
        <v>#NAME?</v>
      </c>
      <c r="O185" t="e">
        <f ca="1">_xll.BDP("BO606012 Corp","SUSTAIN_THEMED_INSTRMNT_INDCTR")</f>
        <v>#NAME?</v>
      </c>
    </row>
    <row r="186" spans="1:15" x14ac:dyDescent="0.3">
      <c r="A186" t="s">
        <v>31</v>
      </c>
      <c r="B186" t="e">
        <f ca="1">_xll.BDP("ZN680666 Corp","TICKER")</f>
        <v>#NAME?</v>
      </c>
      <c r="C186" t="e">
        <f ca="1">_xll.BDP("ZN680666 Corp","RTG_MOODY")</f>
        <v>#NAME?</v>
      </c>
      <c r="D186" t="e">
        <f ca="1">_xll.BDP("ZN680666 Corp","BB_COMPOSITE")</f>
        <v>#NAME?</v>
      </c>
      <c r="E186" t="e">
        <f ca="1">_xll.BDP("ZN680666 Corp","CNTRY_OF_INCORPORATION")</f>
        <v>#NAME?</v>
      </c>
      <c r="F186" t="e">
        <f ca="1">_xll.BDP("ZN680666 Corp","COUNTRY_FULL_NAME")</f>
        <v>#NAME?</v>
      </c>
      <c r="G186" t="e">
        <f ca="1">_xll.BDP("ZN680666 Corp","MATURITY")</f>
        <v>#NAME?</v>
      </c>
      <c r="H186" t="e">
        <f ca="1">_xll.BDP("ZN680666 Corp","MTY_TYP")</f>
        <v>#NAME?</v>
      </c>
      <c r="I186" t="e">
        <f ca="1">_xll.BDP("ZN680666 Corp","SERIES")</f>
        <v>#NAME?</v>
      </c>
      <c r="J186" t="e">
        <f ca="1">_xll.BDP("ZN680666 Corp","CRNCY")</f>
        <v>#NAME?</v>
      </c>
      <c r="K186" t="e">
        <f ca="1">_xll.BDP("ZN680666 Corp","CPN")</f>
        <v>#NAME?</v>
      </c>
      <c r="L186">
        <v>527215000</v>
      </c>
      <c r="M186">
        <v>527215000</v>
      </c>
      <c r="N186" t="e">
        <f ca="1">_xll.BDP("ZN680666 Corp","ECBC_COVERED_BD_LABEL_INDICATOR")</f>
        <v>#NAME?</v>
      </c>
      <c r="O186" t="e">
        <f ca="1">_xll.BDP("ZN680666 Corp","SUSTAIN_THEMED_INSTRMNT_INDCTR")</f>
        <v>#NAME?</v>
      </c>
    </row>
    <row r="187" spans="1:15" x14ac:dyDescent="0.3">
      <c r="A187" t="s">
        <v>134</v>
      </c>
      <c r="B187" t="e">
        <f ca="1">_xll.BDP("ZK559656 Corp","TICKER")</f>
        <v>#NAME?</v>
      </c>
      <c r="C187" t="e">
        <f ca="1">_xll.BDP("ZK559656 Corp","RTG_MOODY")</f>
        <v>#NAME?</v>
      </c>
      <c r="D187" t="e">
        <f ca="1">_xll.BDP("ZK559656 Corp","BB_COMPOSITE")</f>
        <v>#NAME?</v>
      </c>
      <c r="E187" t="e">
        <f ca="1">_xll.BDP("ZK559656 Corp","CNTRY_OF_INCORPORATION")</f>
        <v>#NAME?</v>
      </c>
      <c r="F187" t="e">
        <f ca="1">_xll.BDP("ZK559656 Corp","COUNTRY_FULL_NAME")</f>
        <v>#NAME?</v>
      </c>
      <c r="G187" t="e">
        <f ca="1">_xll.BDP("ZK559656 Corp","MATURITY")</f>
        <v>#NAME?</v>
      </c>
      <c r="H187" t="e">
        <f ca="1">_xll.BDP("ZK559656 Corp","MTY_TYP")</f>
        <v>#NAME?</v>
      </c>
      <c r="I187" t="e">
        <f ca="1">_xll.BDP("ZK559656 Corp","SERIES")</f>
        <v>#NAME?</v>
      </c>
      <c r="J187" t="e">
        <f ca="1">_xll.BDP("ZK559656 Corp","CRNCY")</f>
        <v>#NAME?</v>
      </c>
      <c r="K187" t="e">
        <f ca="1">_xll.BDP("ZK559656 Corp","CPN")</f>
        <v>#NAME?</v>
      </c>
      <c r="L187">
        <v>757449000</v>
      </c>
      <c r="M187">
        <v>757449000</v>
      </c>
      <c r="N187" t="e">
        <f ca="1">_xll.BDP("ZK559656 Corp","ECBC_COVERED_BD_LABEL_INDICATOR")</f>
        <v>#NAME?</v>
      </c>
      <c r="O187" t="e">
        <f ca="1">_xll.BDP("ZK559656 Corp","SUSTAIN_THEMED_INSTRMNT_INDCTR")</f>
        <v>#NAME?</v>
      </c>
    </row>
    <row r="188" spans="1:15" x14ac:dyDescent="0.3">
      <c r="A188" t="s">
        <v>18</v>
      </c>
      <c r="B188" t="e">
        <f ca="1">_xll.BDP("ZI512459 Corp","TICKER")</f>
        <v>#NAME?</v>
      </c>
      <c r="C188" t="e">
        <f ca="1">_xll.BDP("ZI512459 Corp","RTG_MOODY")</f>
        <v>#NAME?</v>
      </c>
      <c r="D188" t="e">
        <f ca="1">_xll.BDP("ZI512459 Corp","BB_COMPOSITE")</f>
        <v>#NAME?</v>
      </c>
      <c r="E188" t="e">
        <f ca="1">_xll.BDP("ZI512459 Corp","CNTRY_OF_INCORPORATION")</f>
        <v>#NAME?</v>
      </c>
      <c r="F188" t="e">
        <f ca="1">_xll.BDP("ZI512459 Corp","COUNTRY_FULL_NAME")</f>
        <v>#NAME?</v>
      </c>
      <c r="G188" t="e">
        <f ca="1">_xll.BDP("ZI512459 Corp","MATURITY")</f>
        <v>#NAME?</v>
      </c>
      <c r="H188" t="e">
        <f ca="1">_xll.BDP("ZI512459 Corp","MTY_TYP")</f>
        <v>#NAME?</v>
      </c>
      <c r="I188" t="e">
        <f ca="1">_xll.BDP("ZI512459 Corp","SERIES")</f>
        <v>#NAME?</v>
      </c>
      <c r="J188" t="e">
        <f ca="1">_xll.BDP("ZI512459 Corp","CRNCY")</f>
        <v>#NAME?</v>
      </c>
      <c r="K188" t="e">
        <f ca="1">_xll.BDP("ZI512459 Corp","CPN")</f>
        <v>#NAME?</v>
      </c>
      <c r="L188">
        <v>814717500</v>
      </c>
      <c r="M188">
        <v>814717500</v>
      </c>
      <c r="N188" t="e">
        <f ca="1">_xll.BDP("ZI512459 Corp","ECBC_COVERED_BD_LABEL_INDICATOR")</f>
        <v>#NAME?</v>
      </c>
      <c r="O188" t="e">
        <f ca="1">_xll.BDP("ZI512459 Corp","SUSTAIN_THEMED_INSTRMNT_INDCTR")</f>
        <v>#NAME?</v>
      </c>
    </row>
    <row r="189" spans="1:15" x14ac:dyDescent="0.3">
      <c r="A189" t="s">
        <v>105</v>
      </c>
      <c r="B189" t="e">
        <f ca="1">_xll.BDP("ZN214003 Corp","TICKER")</f>
        <v>#NAME?</v>
      </c>
      <c r="C189" t="e">
        <f ca="1">_xll.BDP("ZN214003 Corp","RTG_MOODY")</f>
        <v>#NAME?</v>
      </c>
      <c r="D189" t="e">
        <f ca="1">_xll.BDP("ZN214003 Corp","BB_COMPOSITE")</f>
        <v>#NAME?</v>
      </c>
      <c r="E189" t="e">
        <f ca="1">_xll.BDP("ZN214003 Corp","CNTRY_OF_INCORPORATION")</f>
        <v>#NAME?</v>
      </c>
      <c r="F189" t="e">
        <f ca="1">_xll.BDP("ZN214003 Corp","COUNTRY_FULL_NAME")</f>
        <v>#NAME?</v>
      </c>
      <c r="G189" t="e">
        <f ca="1">_xll.BDP("ZN214003 Corp","MATURITY")</f>
        <v>#NAME?</v>
      </c>
      <c r="H189" t="e">
        <f ca="1">_xll.BDP("ZN214003 Corp","MTY_TYP")</f>
        <v>#NAME?</v>
      </c>
      <c r="I189" t="e">
        <f ca="1">_xll.BDP("ZN214003 Corp","SERIES")</f>
        <v>#NAME?</v>
      </c>
      <c r="J189" t="e">
        <f ca="1">_xll.BDP("ZN214003 Corp","CRNCY")</f>
        <v>#NAME?</v>
      </c>
      <c r="K189" t="e">
        <f ca="1">_xll.BDP("ZN214003 Corp","CPN")</f>
        <v>#NAME?</v>
      </c>
      <c r="L189">
        <v>1033560000</v>
      </c>
      <c r="M189">
        <v>1033560000</v>
      </c>
      <c r="N189" t="e">
        <f ca="1">_xll.BDP("ZN214003 Corp","ECBC_COVERED_BD_LABEL_INDICATOR")</f>
        <v>#NAME?</v>
      </c>
      <c r="O189" t="e">
        <f ca="1">_xll.BDP("ZN214003 Corp","SUSTAIN_THEMED_INSTRMNT_INDCTR")</f>
        <v>#NAME?</v>
      </c>
    </row>
    <row r="190" spans="1:15" x14ac:dyDescent="0.3">
      <c r="A190" t="s">
        <v>135</v>
      </c>
      <c r="B190" t="e">
        <f ca="1">_xll.BDP("ZK761962 Corp","TICKER")</f>
        <v>#NAME?</v>
      </c>
      <c r="C190" t="e">
        <f ca="1">_xll.BDP("ZK761962 Corp","RTG_MOODY")</f>
        <v>#NAME?</v>
      </c>
      <c r="D190" t="e">
        <f ca="1">_xll.BDP("ZK761962 Corp","BB_COMPOSITE")</f>
        <v>#NAME?</v>
      </c>
      <c r="E190" t="e">
        <f ca="1">_xll.BDP("ZK761962 Corp","CNTRY_OF_INCORPORATION")</f>
        <v>#NAME?</v>
      </c>
      <c r="F190" t="e">
        <f ca="1">_xll.BDP("ZK761962 Corp","COUNTRY_FULL_NAME")</f>
        <v>#NAME?</v>
      </c>
      <c r="G190" t="e">
        <f ca="1">_xll.BDP("ZK761962 Corp","MATURITY")</f>
        <v>#NAME?</v>
      </c>
      <c r="H190" t="e">
        <f ca="1">_xll.BDP("ZK761962 Corp","MTY_TYP")</f>
        <v>#NAME?</v>
      </c>
      <c r="I190" t="e">
        <f ca="1">_xll.BDP("ZK761962 Corp","SERIES")</f>
        <v>#NAME?</v>
      </c>
      <c r="J190" t="e">
        <f ca="1">_xll.BDP("ZK761962 Corp","CRNCY")</f>
        <v>#NAME?</v>
      </c>
      <c r="K190" t="e">
        <f ca="1">_xll.BDP("ZK761962 Corp","CPN")</f>
        <v>#NAME?</v>
      </c>
      <c r="L190">
        <v>428832000</v>
      </c>
      <c r="M190">
        <v>428832000</v>
      </c>
      <c r="N190" t="e">
        <f ca="1">_xll.BDP("ZK761962 Corp","ECBC_COVERED_BD_LABEL_INDICATOR")</f>
        <v>#NAME?</v>
      </c>
      <c r="O190" t="e">
        <f ca="1">_xll.BDP("ZK761962 Corp","SUSTAIN_THEMED_INSTRMNT_INDCTR")</f>
        <v>#NAME?</v>
      </c>
    </row>
    <row r="191" spans="1:15" x14ac:dyDescent="0.3">
      <c r="A191" t="s">
        <v>92</v>
      </c>
      <c r="B191" t="e">
        <f ca="1">_xll.BDP("ZG200817 Corp","TICKER")</f>
        <v>#NAME?</v>
      </c>
      <c r="C191" t="e">
        <f ca="1">_xll.BDP("ZG200817 Corp","RTG_MOODY")</f>
        <v>#NAME?</v>
      </c>
      <c r="D191" t="e">
        <f ca="1">_xll.BDP("ZG200817 Corp","BB_COMPOSITE")</f>
        <v>#NAME?</v>
      </c>
      <c r="E191" t="e">
        <f ca="1">_xll.BDP("ZG200817 Corp","CNTRY_OF_INCORPORATION")</f>
        <v>#NAME?</v>
      </c>
      <c r="F191" t="e">
        <f ca="1">_xll.BDP("ZG200817 Corp","COUNTRY_FULL_NAME")</f>
        <v>#NAME?</v>
      </c>
      <c r="G191" t="e">
        <f ca="1">_xll.BDP("ZG200817 Corp","MATURITY")</f>
        <v>#NAME?</v>
      </c>
      <c r="H191" t="e">
        <f ca="1">_xll.BDP("ZG200817 Corp","MTY_TYP")</f>
        <v>#NAME?</v>
      </c>
      <c r="I191" t="e">
        <f ca="1">_xll.BDP("ZG200817 Corp","SERIES")</f>
        <v>#NAME?</v>
      </c>
      <c r="J191" t="e">
        <f ca="1">_xll.BDP("ZG200817 Corp","CRNCY")</f>
        <v>#NAME?</v>
      </c>
      <c r="K191" t="e">
        <f ca="1">_xll.BDP("ZG200817 Corp","CPN")</f>
        <v>#NAME?</v>
      </c>
      <c r="L191">
        <v>927001500</v>
      </c>
      <c r="M191">
        <v>927001500</v>
      </c>
      <c r="N191" t="e">
        <f ca="1">_xll.BDP("ZG200817 Corp","ECBC_COVERED_BD_LABEL_INDICATOR")</f>
        <v>#NAME?</v>
      </c>
      <c r="O191" t="e">
        <f ca="1">_xll.BDP("ZG200817 Corp","SUSTAIN_THEMED_INSTRMNT_INDCTR")</f>
        <v>#NAME?</v>
      </c>
    </row>
    <row r="192" spans="1:15" x14ac:dyDescent="0.3">
      <c r="A192" t="s">
        <v>136</v>
      </c>
      <c r="B192" t="e">
        <f ca="1">_xll.BDP("ZI968700 Corp","TICKER")</f>
        <v>#NAME?</v>
      </c>
      <c r="C192" t="e">
        <f ca="1">_xll.BDP("ZI968700 Corp","RTG_MOODY")</f>
        <v>#NAME?</v>
      </c>
      <c r="D192" t="e">
        <f ca="1">_xll.BDP("ZI968700 Corp","BB_COMPOSITE")</f>
        <v>#NAME?</v>
      </c>
      <c r="E192" t="e">
        <f ca="1">_xll.BDP("ZI968700 Corp","CNTRY_OF_INCORPORATION")</f>
        <v>#NAME?</v>
      </c>
      <c r="F192" t="e">
        <f ca="1">_xll.BDP("ZI968700 Corp","COUNTRY_FULL_NAME")</f>
        <v>#NAME?</v>
      </c>
      <c r="G192" t="e">
        <f ca="1">_xll.BDP("ZI968700 Corp","MATURITY")</f>
        <v>#NAME?</v>
      </c>
      <c r="H192" t="e">
        <f ca="1">_xll.BDP("ZI968700 Corp","MTY_TYP")</f>
        <v>#NAME?</v>
      </c>
      <c r="I192" t="e">
        <f ca="1">_xll.BDP("ZI968700 Corp","SERIES")</f>
        <v>#NAME?</v>
      </c>
      <c r="J192" t="e">
        <f ca="1">_xll.BDP("ZI968700 Corp","CRNCY")</f>
        <v>#NAME?</v>
      </c>
      <c r="K192" t="e">
        <f ca="1">_xll.BDP("ZI968700 Corp","CPN")</f>
        <v>#NAME?</v>
      </c>
      <c r="L192">
        <v>528460000</v>
      </c>
      <c r="M192">
        <v>528460000</v>
      </c>
      <c r="N192" t="e">
        <f ca="1">_xll.BDP("ZI968700 Corp","ECBC_COVERED_BD_LABEL_INDICATOR")</f>
        <v>#NAME?</v>
      </c>
      <c r="O192" t="e">
        <f ca="1">_xll.BDP("ZI968700 Corp","SUSTAIN_THEMED_INSTRMNT_INDCTR")</f>
        <v>#NAME?</v>
      </c>
    </row>
    <row r="193" spans="1:15" x14ac:dyDescent="0.3">
      <c r="A193" t="s">
        <v>137</v>
      </c>
      <c r="B193" t="e">
        <f ca="1">_xll.BDP("ZK245414 Corp","TICKER")</f>
        <v>#NAME?</v>
      </c>
      <c r="C193" t="e">
        <f ca="1">_xll.BDP("ZK245414 Corp","RTG_MOODY")</f>
        <v>#NAME?</v>
      </c>
      <c r="D193" t="e">
        <f ca="1">_xll.BDP("ZK245414 Corp","BB_COMPOSITE")</f>
        <v>#NAME?</v>
      </c>
      <c r="E193" t="e">
        <f ca="1">_xll.BDP("ZK245414 Corp","CNTRY_OF_INCORPORATION")</f>
        <v>#NAME?</v>
      </c>
      <c r="F193" t="e">
        <f ca="1">_xll.BDP("ZK245414 Corp","COUNTRY_FULL_NAME")</f>
        <v>#NAME?</v>
      </c>
      <c r="G193" t="e">
        <f ca="1">_xll.BDP("ZK245414 Corp","MATURITY")</f>
        <v>#NAME?</v>
      </c>
      <c r="H193" t="e">
        <f ca="1">_xll.BDP("ZK245414 Corp","MTY_TYP")</f>
        <v>#NAME?</v>
      </c>
      <c r="I193" t="e">
        <f ca="1">_xll.BDP("ZK245414 Corp","SERIES")</f>
        <v>#NAME?</v>
      </c>
      <c r="J193" t="e">
        <f ca="1">_xll.BDP("ZK245414 Corp","CRNCY")</f>
        <v>#NAME?</v>
      </c>
      <c r="K193" t="e">
        <f ca="1">_xll.BDP("ZK245414 Corp","CPN")</f>
        <v>#NAME?</v>
      </c>
      <c r="L193">
        <v>4661485000</v>
      </c>
      <c r="M193">
        <v>4661485000</v>
      </c>
      <c r="N193" t="e">
        <f ca="1">_xll.BDP("ZK245414 Corp","ECBC_COVERED_BD_LABEL_INDICATOR")</f>
        <v>#NAME?</v>
      </c>
      <c r="O193" t="e">
        <f ca="1">_xll.BDP("ZK245414 Corp","SUSTAIN_THEMED_INSTRMNT_INDCTR")</f>
        <v>#NAME?</v>
      </c>
    </row>
    <row r="194" spans="1:15" x14ac:dyDescent="0.3">
      <c r="A194" t="s">
        <v>107</v>
      </c>
      <c r="B194" t="e">
        <f ca="1">_xll.BDP("ZF234877 Corp","TICKER")</f>
        <v>#NAME?</v>
      </c>
      <c r="C194" t="e">
        <f ca="1">_xll.BDP("ZF234877 Corp","RTG_MOODY")</f>
        <v>#NAME?</v>
      </c>
      <c r="D194" t="e">
        <f ca="1">_xll.BDP("ZF234877 Corp","BB_COMPOSITE")</f>
        <v>#NAME?</v>
      </c>
      <c r="E194" t="e">
        <f ca="1">_xll.BDP("ZF234877 Corp","CNTRY_OF_INCORPORATION")</f>
        <v>#NAME?</v>
      </c>
      <c r="F194" t="e">
        <f ca="1">_xll.BDP("ZF234877 Corp","COUNTRY_FULL_NAME")</f>
        <v>#NAME?</v>
      </c>
      <c r="G194" t="e">
        <f ca="1">_xll.BDP("ZF234877 Corp","MATURITY")</f>
        <v>#NAME?</v>
      </c>
      <c r="H194" t="e">
        <f ca="1">_xll.BDP("ZF234877 Corp","MTY_TYP")</f>
        <v>#NAME?</v>
      </c>
      <c r="I194" t="e">
        <f ca="1">_xll.BDP("ZF234877 Corp","SERIES")</f>
        <v>#NAME?</v>
      </c>
      <c r="J194" t="e">
        <f ca="1">_xll.BDP("ZF234877 Corp","CRNCY")</f>
        <v>#NAME?</v>
      </c>
      <c r="K194" t="e">
        <f ca="1">_xll.BDP("ZF234877 Corp","CPN")</f>
        <v>#NAME?</v>
      </c>
      <c r="L194">
        <v>814725000</v>
      </c>
      <c r="M194">
        <v>814725000</v>
      </c>
      <c r="N194" t="e">
        <f ca="1">_xll.BDP("ZF234877 Corp","ECBC_COVERED_BD_LABEL_INDICATOR")</f>
        <v>#NAME?</v>
      </c>
      <c r="O194" t="e">
        <f ca="1">_xll.BDP("ZF234877 Corp","SUSTAIN_THEMED_INSTRMNT_INDCTR")</f>
        <v>#NAME?</v>
      </c>
    </row>
    <row r="195" spans="1:15" x14ac:dyDescent="0.3">
      <c r="A195" t="s">
        <v>138</v>
      </c>
      <c r="B195" t="e">
        <f ca="1">_xll.BDP("BM138425 Corp","TICKER")</f>
        <v>#NAME?</v>
      </c>
      <c r="C195" t="e">
        <f ca="1">_xll.BDP("BM138425 Corp","RTG_MOODY")</f>
        <v>#NAME?</v>
      </c>
      <c r="D195" t="e">
        <f ca="1">_xll.BDP("BM138425 Corp","BB_COMPOSITE")</f>
        <v>#NAME?</v>
      </c>
      <c r="E195" t="e">
        <f ca="1">_xll.BDP("BM138425 Corp","CNTRY_OF_INCORPORATION")</f>
        <v>#NAME?</v>
      </c>
      <c r="F195" t="e">
        <f ca="1">_xll.BDP("BM138425 Corp","COUNTRY_FULL_NAME")</f>
        <v>#NAME?</v>
      </c>
      <c r="G195" t="e">
        <f ca="1">_xll.BDP("BM138425 Corp","MATURITY")</f>
        <v>#NAME?</v>
      </c>
      <c r="H195" t="e">
        <f ca="1">_xll.BDP("BM138425 Corp","MTY_TYP")</f>
        <v>#NAME?</v>
      </c>
      <c r="I195" t="e">
        <f ca="1">_xll.BDP("BM138425 Corp","SERIES")</f>
        <v>#NAME?</v>
      </c>
      <c r="J195" t="e">
        <f ca="1">_xll.BDP("BM138425 Corp","CRNCY")</f>
        <v>#NAME?</v>
      </c>
      <c r="K195" t="e">
        <f ca="1">_xll.BDP("BM138425 Corp","CPN")</f>
        <v>#NAME?</v>
      </c>
      <c r="L195">
        <v>10098935000</v>
      </c>
      <c r="M195">
        <v>10098935000</v>
      </c>
      <c r="N195" t="e">
        <f ca="1">_xll.BDP("BM138425 Corp","ECBC_COVERED_BD_LABEL_INDICATOR")</f>
        <v>#NAME?</v>
      </c>
      <c r="O195" t="e">
        <f ca="1">_xll.BDP("BM138425 Corp","SUSTAIN_THEMED_INSTRMNT_INDCTR")</f>
        <v>#NAME?</v>
      </c>
    </row>
    <row r="196" spans="1:15" x14ac:dyDescent="0.3">
      <c r="A196" t="s">
        <v>139</v>
      </c>
      <c r="B196" t="e">
        <f ca="1">_xll.BDP("ZG200475 Corp","TICKER")</f>
        <v>#NAME?</v>
      </c>
      <c r="C196" t="e">
        <f ca="1">_xll.BDP("ZG200475 Corp","RTG_MOODY")</f>
        <v>#NAME?</v>
      </c>
      <c r="D196" t="e">
        <f ca="1">_xll.BDP("ZG200475 Corp","BB_COMPOSITE")</f>
        <v>#NAME?</v>
      </c>
      <c r="E196" t="e">
        <f ca="1">_xll.BDP("ZG200475 Corp","CNTRY_OF_INCORPORATION")</f>
        <v>#NAME?</v>
      </c>
      <c r="F196" t="e">
        <f ca="1">_xll.BDP("ZG200475 Corp","COUNTRY_FULL_NAME")</f>
        <v>#NAME?</v>
      </c>
      <c r="G196" t="e">
        <f ca="1">_xll.BDP("ZG200475 Corp","MATURITY")</f>
        <v>#NAME?</v>
      </c>
      <c r="H196" t="e">
        <f ca="1">_xll.BDP("ZG200475 Corp","MTY_TYP")</f>
        <v>#NAME?</v>
      </c>
      <c r="I196" t="e">
        <f ca="1">_xll.BDP("ZG200475 Corp","SERIES")</f>
        <v>#NAME?</v>
      </c>
      <c r="J196" t="e">
        <f ca="1">_xll.BDP("ZG200475 Corp","CRNCY")</f>
        <v>#NAME?</v>
      </c>
      <c r="K196" t="e">
        <f ca="1">_xll.BDP("ZG200475 Corp","CPN")</f>
        <v>#NAME?</v>
      </c>
      <c r="L196">
        <v>545295000</v>
      </c>
      <c r="M196">
        <v>545295000</v>
      </c>
      <c r="N196" t="e">
        <f ca="1">_xll.BDP("ZG200475 Corp","ECBC_COVERED_BD_LABEL_INDICATOR")</f>
        <v>#NAME?</v>
      </c>
      <c r="O196" t="e">
        <f ca="1">_xll.BDP("ZG200475 Corp","SUSTAIN_THEMED_INSTRMNT_INDCTR")</f>
        <v>#NAME?</v>
      </c>
    </row>
    <row r="197" spans="1:15" x14ac:dyDescent="0.3">
      <c r="A197" t="s">
        <v>80</v>
      </c>
      <c r="B197" t="e">
        <f ca="1">_xll.BDP("ZD217067 Corp","TICKER")</f>
        <v>#NAME?</v>
      </c>
      <c r="C197" t="e">
        <f ca="1">_xll.BDP("ZD217067 Corp","RTG_MOODY")</f>
        <v>#NAME?</v>
      </c>
      <c r="D197" t="e">
        <f ca="1">_xll.BDP("ZD217067 Corp","BB_COMPOSITE")</f>
        <v>#NAME?</v>
      </c>
      <c r="E197" t="e">
        <f ca="1">_xll.BDP("ZD217067 Corp","CNTRY_OF_INCORPORATION")</f>
        <v>#NAME?</v>
      </c>
      <c r="F197" t="e">
        <f ca="1">_xll.BDP("ZD217067 Corp","COUNTRY_FULL_NAME")</f>
        <v>#NAME?</v>
      </c>
      <c r="G197" t="e">
        <f ca="1">_xll.BDP("ZD217067 Corp","MATURITY")</f>
        <v>#NAME?</v>
      </c>
      <c r="H197" t="e">
        <f ca="1">_xll.BDP("ZD217067 Corp","MTY_TYP")</f>
        <v>#NAME?</v>
      </c>
      <c r="I197" t="e">
        <f ca="1">_xll.BDP("ZD217067 Corp","SERIES")</f>
        <v>#NAME?</v>
      </c>
      <c r="J197" t="e">
        <f ca="1">_xll.BDP("ZD217067 Corp","CRNCY")</f>
        <v>#NAME?</v>
      </c>
      <c r="K197" t="e">
        <f ca="1">_xll.BDP("ZD217067 Corp","CPN")</f>
        <v>#NAME?</v>
      </c>
      <c r="L197">
        <v>542900000</v>
      </c>
      <c r="M197">
        <v>542900000</v>
      </c>
      <c r="N197" t="e">
        <f ca="1">_xll.BDP("ZD217067 Corp","ECBC_COVERED_BD_LABEL_INDICATOR")</f>
        <v>#NAME?</v>
      </c>
      <c r="O197" t="e">
        <f ca="1">_xll.BDP("ZD217067 Corp","SUSTAIN_THEMED_INSTRMNT_INDCTR")</f>
        <v>#NAME?</v>
      </c>
    </row>
    <row r="198" spans="1:15" x14ac:dyDescent="0.3">
      <c r="A198" t="s">
        <v>140</v>
      </c>
      <c r="B198" t="e">
        <f ca="1">_xll.BDP("BP592754 Corp","TICKER")</f>
        <v>#NAME?</v>
      </c>
      <c r="C198" t="e">
        <f ca="1">_xll.BDP("BP592754 Corp","RTG_MOODY")</f>
        <v>#NAME?</v>
      </c>
      <c r="D198" t="e">
        <f ca="1">_xll.BDP("BP592754 Corp","BB_COMPOSITE")</f>
        <v>#NAME?</v>
      </c>
      <c r="E198" t="e">
        <f ca="1">_xll.BDP("BP592754 Corp","CNTRY_OF_INCORPORATION")</f>
        <v>#NAME?</v>
      </c>
      <c r="F198" t="e">
        <f ca="1">_xll.BDP("BP592754 Corp","COUNTRY_FULL_NAME")</f>
        <v>#NAME?</v>
      </c>
      <c r="G198" t="e">
        <f ca="1">_xll.BDP("BP592754 Corp","MATURITY")</f>
        <v>#NAME?</v>
      </c>
      <c r="H198" t="e">
        <f ca="1">_xll.BDP("BP592754 Corp","MTY_TYP")</f>
        <v>#NAME?</v>
      </c>
      <c r="I198" t="e">
        <f ca="1">_xll.BDP("BP592754 Corp","SERIES")</f>
        <v>#NAME?</v>
      </c>
      <c r="J198" t="e">
        <f ca="1">_xll.BDP("BP592754 Corp","CRNCY")</f>
        <v>#NAME?</v>
      </c>
      <c r="K198" t="e">
        <f ca="1">_xll.BDP("BP592754 Corp","CPN")</f>
        <v>#NAME?</v>
      </c>
      <c r="L198">
        <v>671033000</v>
      </c>
      <c r="M198">
        <v>671033000</v>
      </c>
      <c r="N198" t="e">
        <f ca="1">_xll.BDP("BP592754 Corp","ECBC_COVERED_BD_LABEL_INDICATOR")</f>
        <v>#NAME?</v>
      </c>
      <c r="O198" t="e">
        <f ca="1">_xll.BDP("BP592754 Corp","SUSTAIN_THEMED_INSTRMNT_INDCTR")</f>
        <v>#NAME?</v>
      </c>
    </row>
    <row r="199" spans="1:15" x14ac:dyDescent="0.3">
      <c r="A199" t="s">
        <v>141</v>
      </c>
      <c r="B199" t="e">
        <f ca="1">_xll.BDP("ZK901810 Corp","TICKER")</f>
        <v>#NAME?</v>
      </c>
      <c r="C199" t="e">
        <f ca="1">_xll.BDP("ZK901810 Corp","RTG_MOODY")</f>
        <v>#NAME?</v>
      </c>
      <c r="D199" t="e">
        <f ca="1">_xll.BDP("ZK901810 Corp","BB_COMPOSITE")</f>
        <v>#NAME?</v>
      </c>
      <c r="E199" t="e">
        <f ca="1">_xll.BDP("ZK901810 Corp","CNTRY_OF_INCORPORATION")</f>
        <v>#NAME?</v>
      </c>
      <c r="F199" t="e">
        <f ca="1">_xll.BDP("ZK901810 Corp","COUNTRY_FULL_NAME")</f>
        <v>#NAME?</v>
      </c>
      <c r="G199" t="e">
        <f ca="1">_xll.BDP("ZK901810 Corp","MATURITY")</f>
        <v>#NAME?</v>
      </c>
      <c r="H199" t="e">
        <f ca="1">_xll.BDP("ZK901810 Corp","MTY_TYP")</f>
        <v>#NAME?</v>
      </c>
      <c r="I199" t="e">
        <f ca="1">_xll.BDP("ZK901810 Corp","SERIES")</f>
        <v>#NAME?</v>
      </c>
      <c r="J199" t="e">
        <f ca="1">_xll.BDP("ZK901810 Corp","CRNCY")</f>
        <v>#NAME?</v>
      </c>
      <c r="K199" t="e">
        <f ca="1">_xll.BDP("ZK901810 Corp","CPN")</f>
        <v>#NAME?</v>
      </c>
      <c r="L199">
        <v>547190000</v>
      </c>
      <c r="M199">
        <v>547190000</v>
      </c>
      <c r="N199" t="e">
        <f ca="1">_xll.BDP("ZK901810 Corp","ECBC_COVERED_BD_LABEL_INDICATOR")</f>
        <v>#NAME?</v>
      </c>
      <c r="O199" t="e">
        <f ca="1">_xll.BDP("ZK901810 Corp","SUSTAIN_THEMED_INSTRMNT_INDCTR")</f>
        <v>#NAME?</v>
      </c>
    </row>
    <row r="200" spans="1:15" x14ac:dyDescent="0.3">
      <c r="A200" t="s">
        <v>142</v>
      </c>
      <c r="B200" t="e">
        <f ca="1">_xll.BDP("ZG260453 Corp","TICKER")</f>
        <v>#NAME?</v>
      </c>
      <c r="C200" t="e">
        <f ca="1">_xll.BDP("ZG260453 Corp","RTG_MOODY")</f>
        <v>#NAME?</v>
      </c>
      <c r="D200" t="e">
        <f ca="1">_xll.BDP("ZG260453 Corp","BB_COMPOSITE")</f>
        <v>#NAME?</v>
      </c>
      <c r="E200" t="e">
        <f ca="1">_xll.BDP("ZG260453 Corp","CNTRY_OF_INCORPORATION")</f>
        <v>#NAME?</v>
      </c>
      <c r="F200" t="e">
        <f ca="1">_xll.BDP("ZG260453 Corp","COUNTRY_FULL_NAME")</f>
        <v>#NAME?</v>
      </c>
      <c r="G200" t="e">
        <f ca="1">_xll.BDP("ZG260453 Corp","MATURITY")</f>
        <v>#NAME?</v>
      </c>
      <c r="H200" t="e">
        <f ca="1">_xll.BDP("ZG260453 Corp","MTY_TYP")</f>
        <v>#NAME?</v>
      </c>
      <c r="I200" t="e">
        <f ca="1">_xll.BDP("ZG260453 Corp","SERIES")</f>
        <v>#NAME?</v>
      </c>
      <c r="J200" t="e">
        <f ca="1">_xll.BDP("ZG260453 Corp","CRNCY")</f>
        <v>#NAME?</v>
      </c>
      <c r="K200" t="e">
        <f ca="1">_xll.BDP("ZG260453 Corp","CPN")</f>
        <v>#NAME?</v>
      </c>
      <c r="L200">
        <v>548800000</v>
      </c>
      <c r="M200">
        <v>548800000</v>
      </c>
      <c r="N200" t="e">
        <f ca="1">_xll.BDP("ZG260453 Corp","ECBC_COVERED_BD_LABEL_INDICATOR")</f>
        <v>#NAME?</v>
      </c>
      <c r="O200" t="e">
        <f ca="1">_xll.BDP("ZG260453 Corp","SUSTAIN_THEMED_INSTRMNT_INDCTR")</f>
        <v>#NAME?</v>
      </c>
    </row>
    <row r="201" spans="1:15" x14ac:dyDescent="0.3">
      <c r="A201" t="s">
        <v>40</v>
      </c>
      <c r="B201" t="e">
        <f ca="1">_xll.BDP("ZK829494 Corp","TICKER")</f>
        <v>#NAME?</v>
      </c>
      <c r="C201" t="e">
        <f ca="1">_xll.BDP("ZK829494 Corp","RTG_MOODY")</f>
        <v>#NAME?</v>
      </c>
      <c r="D201" t="e">
        <f ca="1">_xll.BDP("ZK829494 Corp","BB_COMPOSITE")</f>
        <v>#NAME?</v>
      </c>
      <c r="E201" t="e">
        <f ca="1">_xll.BDP("ZK829494 Corp","CNTRY_OF_INCORPORATION")</f>
        <v>#NAME?</v>
      </c>
      <c r="F201" t="e">
        <f ca="1">_xll.BDP("ZK829494 Corp","COUNTRY_FULL_NAME")</f>
        <v>#NAME?</v>
      </c>
      <c r="G201" t="e">
        <f ca="1">_xll.BDP("ZK829494 Corp","MATURITY")</f>
        <v>#NAME?</v>
      </c>
      <c r="H201" t="e">
        <f ca="1">_xll.BDP("ZK829494 Corp","MTY_TYP")</f>
        <v>#NAME?</v>
      </c>
      <c r="I201" t="e">
        <f ca="1">_xll.BDP("ZK829494 Corp","SERIES")</f>
        <v>#NAME?</v>
      </c>
      <c r="J201" t="e">
        <f ca="1">_xll.BDP("ZK829494 Corp","CRNCY")</f>
        <v>#NAME?</v>
      </c>
      <c r="K201" t="e">
        <f ca="1">_xll.BDP("ZK829494 Corp","CPN")</f>
        <v>#NAME?</v>
      </c>
      <c r="L201">
        <v>801997500</v>
      </c>
      <c r="M201">
        <v>801997500</v>
      </c>
      <c r="N201" t="e">
        <f ca="1">_xll.BDP("ZK829494 Corp","ECBC_COVERED_BD_LABEL_INDICATOR")</f>
        <v>#NAME?</v>
      </c>
      <c r="O201" t="e">
        <f ca="1">_xll.BDP("ZK829494 Corp","SUSTAIN_THEMED_INSTRMNT_INDCTR")</f>
        <v>#NAME?</v>
      </c>
    </row>
    <row r="202" spans="1:15" x14ac:dyDescent="0.3">
      <c r="A202" t="s">
        <v>143</v>
      </c>
      <c r="B202" t="e">
        <f ca="1">_xll.BDP("ZM235070 Corp","TICKER")</f>
        <v>#NAME?</v>
      </c>
      <c r="C202" t="e">
        <f ca="1">_xll.BDP("ZM235070 Corp","RTG_MOODY")</f>
        <v>#NAME?</v>
      </c>
      <c r="D202" t="e">
        <f ca="1">_xll.BDP("ZM235070 Corp","BB_COMPOSITE")</f>
        <v>#NAME?</v>
      </c>
      <c r="E202" t="e">
        <f ca="1">_xll.BDP("ZM235070 Corp","CNTRY_OF_INCORPORATION")</f>
        <v>#NAME?</v>
      </c>
      <c r="F202" t="e">
        <f ca="1">_xll.BDP("ZM235070 Corp","COUNTRY_FULL_NAME")</f>
        <v>#NAME?</v>
      </c>
      <c r="G202" t="e">
        <f ca="1">_xll.BDP("ZM235070 Corp","MATURITY")</f>
        <v>#NAME?</v>
      </c>
      <c r="H202" t="e">
        <f ca="1">_xll.BDP("ZM235070 Corp","MTY_TYP")</f>
        <v>#NAME?</v>
      </c>
      <c r="I202" t="e">
        <f ca="1">_xll.BDP("ZM235070 Corp","SERIES")</f>
        <v>#NAME?</v>
      </c>
      <c r="J202" t="e">
        <f ca="1">_xll.BDP("ZM235070 Corp","CRNCY")</f>
        <v>#NAME?</v>
      </c>
      <c r="K202" t="e">
        <f ca="1">_xll.BDP("ZM235070 Corp","CPN")</f>
        <v>#NAME?</v>
      </c>
      <c r="L202">
        <v>4339480000</v>
      </c>
      <c r="M202">
        <v>4339480000</v>
      </c>
      <c r="N202" t="e">
        <f ca="1">_xll.BDP("ZM235070 Corp","ECBC_COVERED_BD_LABEL_INDICATOR")</f>
        <v>#NAME?</v>
      </c>
      <c r="O202" t="e">
        <f ca="1">_xll.BDP("ZM235070 Corp","SUSTAIN_THEMED_INSTRMNT_INDCTR")</f>
        <v>#NAME?</v>
      </c>
    </row>
    <row r="203" spans="1:15" x14ac:dyDescent="0.3">
      <c r="A203" t="s">
        <v>144</v>
      </c>
      <c r="B203" t="e">
        <f ca="1">_xll.BDP("ZK350011 Corp","TICKER")</f>
        <v>#NAME?</v>
      </c>
      <c r="C203" t="e">
        <f ca="1">_xll.BDP("ZK350011 Corp","RTG_MOODY")</f>
        <v>#NAME?</v>
      </c>
      <c r="D203" t="e">
        <f ca="1">_xll.BDP("ZK350011 Corp","BB_COMPOSITE")</f>
        <v>#NAME?</v>
      </c>
      <c r="E203" t="e">
        <f ca="1">_xll.BDP("ZK350011 Corp","CNTRY_OF_INCORPORATION")</f>
        <v>#NAME?</v>
      </c>
      <c r="F203" t="e">
        <f ca="1">_xll.BDP("ZK350011 Corp","COUNTRY_FULL_NAME")</f>
        <v>#NAME?</v>
      </c>
      <c r="G203" t="e">
        <f ca="1">_xll.BDP("ZK350011 Corp","MATURITY")</f>
        <v>#NAME?</v>
      </c>
      <c r="H203" t="e">
        <f ca="1">_xll.BDP("ZK350011 Corp","MTY_TYP")</f>
        <v>#NAME?</v>
      </c>
      <c r="I203" t="e">
        <f ca="1">_xll.BDP("ZK350011 Corp","SERIES")</f>
        <v>#NAME?</v>
      </c>
      <c r="J203" t="e">
        <f ca="1">_xll.BDP("ZK350011 Corp","CRNCY")</f>
        <v>#NAME?</v>
      </c>
      <c r="K203" t="e">
        <f ca="1">_xll.BDP("ZK350011 Corp","CPN")</f>
        <v>#NAME?</v>
      </c>
      <c r="L203">
        <v>275805000</v>
      </c>
      <c r="M203">
        <v>275805000</v>
      </c>
      <c r="N203" t="e">
        <f ca="1">_xll.BDP("ZK350011 Corp","ECBC_COVERED_BD_LABEL_INDICATOR")</f>
        <v>#NAME?</v>
      </c>
      <c r="O203" t="e">
        <f ca="1">_xll.BDP("ZK350011 Corp","SUSTAIN_THEMED_INSTRMNT_INDCTR")</f>
        <v>#NAME?</v>
      </c>
    </row>
    <row r="204" spans="1:15" x14ac:dyDescent="0.3">
      <c r="A204" t="s">
        <v>145</v>
      </c>
      <c r="B204" t="e">
        <f ca="1">_xll.BDP("ZN246570 Corp","TICKER")</f>
        <v>#NAME?</v>
      </c>
      <c r="C204" t="e">
        <f ca="1">_xll.BDP("ZN246570 Corp","RTG_MOODY")</f>
        <v>#NAME?</v>
      </c>
      <c r="D204" t="e">
        <f ca="1">_xll.BDP("ZN246570 Corp","BB_COMPOSITE")</f>
        <v>#NAME?</v>
      </c>
      <c r="E204" t="e">
        <f ca="1">_xll.BDP("ZN246570 Corp","CNTRY_OF_INCORPORATION")</f>
        <v>#NAME?</v>
      </c>
      <c r="F204" t="e">
        <f ca="1">_xll.BDP("ZN246570 Corp","COUNTRY_FULL_NAME")</f>
        <v>#NAME?</v>
      </c>
      <c r="G204" t="e">
        <f ca="1">_xll.BDP("ZN246570 Corp","MATURITY")</f>
        <v>#NAME?</v>
      </c>
      <c r="H204" t="e">
        <f ca="1">_xll.BDP("ZN246570 Corp","MTY_TYP")</f>
        <v>#NAME?</v>
      </c>
      <c r="I204" t="e">
        <f ca="1">_xll.BDP("ZN246570 Corp","SERIES")</f>
        <v>#NAME?</v>
      </c>
      <c r="J204" t="e">
        <f ca="1">_xll.BDP("ZN246570 Corp","CRNCY")</f>
        <v>#NAME?</v>
      </c>
      <c r="K204" t="e">
        <f ca="1">_xll.BDP("ZN246570 Corp","CPN")</f>
        <v>#NAME?</v>
      </c>
      <c r="L204">
        <v>519245000</v>
      </c>
      <c r="M204">
        <v>519245000</v>
      </c>
      <c r="N204" t="e">
        <f ca="1">_xll.BDP("ZN246570 Corp","ECBC_COVERED_BD_LABEL_INDICATOR")</f>
        <v>#NAME?</v>
      </c>
      <c r="O204" t="e">
        <f ca="1">_xll.BDP("ZN246570 Corp","SUSTAIN_THEMED_INSTRMNT_INDCTR")</f>
        <v>#NAME?</v>
      </c>
    </row>
    <row r="205" spans="1:15" x14ac:dyDescent="0.3">
      <c r="A205" t="s">
        <v>36</v>
      </c>
      <c r="B205" t="e">
        <f ca="1">_xll.BDP("BS489179 Corp","TICKER")</f>
        <v>#NAME?</v>
      </c>
      <c r="C205" t="e">
        <f ca="1">_xll.BDP("BS489179 Corp","RTG_MOODY")</f>
        <v>#NAME?</v>
      </c>
      <c r="D205" t="e">
        <f ca="1">_xll.BDP("BS489179 Corp","BB_COMPOSITE")</f>
        <v>#NAME?</v>
      </c>
      <c r="E205" t="e">
        <f ca="1">_xll.BDP("BS489179 Corp","CNTRY_OF_INCORPORATION")</f>
        <v>#NAME?</v>
      </c>
      <c r="F205" t="e">
        <f ca="1">_xll.BDP("BS489179 Corp","COUNTRY_FULL_NAME")</f>
        <v>#NAME?</v>
      </c>
      <c r="G205" t="e">
        <f ca="1">_xll.BDP("BS489179 Corp","MATURITY")</f>
        <v>#NAME?</v>
      </c>
      <c r="H205" t="e">
        <f ca="1">_xll.BDP("BS489179 Corp","MTY_TYP")</f>
        <v>#NAME?</v>
      </c>
      <c r="I205" t="e">
        <f ca="1">_xll.BDP("BS489179 Corp","SERIES")</f>
        <v>#NAME?</v>
      </c>
      <c r="J205" t="e">
        <f ca="1">_xll.BDP("BS489179 Corp","CRNCY")</f>
        <v>#NAME?</v>
      </c>
      <c r="K205" t="e">
        <f ca="1">_xll.BDP("BS489179 Corp","CPN")</f>
        <v>#NAME?</v>
      </c>
      <c r="L205">
        <v>560475000</v>
      </c>
      <c r="M205">
        <v>560475000</v>
      </c>
      <c r="N205" t="e">
        <f ca="1">_xll.BDP("BS489179 Corp","ECBC_COVERED_BD_LABEL_INDICATOR")</f>
        <v>#NAME?</v>
      </c>
      <c r="O205" t="e">
        <f ca="1">_xll.BDP("BS489179 Corp","SUSTAIN_THEMED_INSTRMNT_INDCTR")</f>
        <v>#NAME?</v>
      </c>
    </row>
    <row r="206" spans="1:15" x14ac:dyDescent="0.3">
      <c r="A206" t="s">
        <v>146</v>
      </c>
      <c r="B206" t="e">
        <f ca="1">_xll.BDP("ZJ879571 Corp","TICKER")</f>
        <v>#NAME?</v>
      </c>
      <c r="C206" t="e">
        <f ca="1">_xll.BDP("ZJ879571 Corp","RTG_MOODY")</f>
        <v>#NAME?</v>
      </c>
      <c r="D206" t="e">
        <f ca="1">_xll.BDP("ZJ879571 Corp","BB_COMPOSITE")</f>
        <v>#NAME?</v>
      </c>
      <c r="E206" t="e">
        <f ca="1">_xll.BDP("ZJ879571 Corp","CNTRY_OF_INCORPORATION")</f>
        <v>#NAME?</v>
      </c>
      <c r="F206" t="e">
        <f ca="1">_xll.BDP("ZJ879571 Corp","COUNTRY_FULL_NAME")</f>
        <v>#NAME?</v>
      </c>
      <c r="G206" t="e">
        <f ca="1">_xll.BDP("ZJ879571 Corp","MATURITY")</f>
        <v>#NAME?</v>
      </c>
      <c r="H206" t="e">
        <f ca="1">_xll.BDP("ZJ879571 Corp","MTY_TYP")</f>
        <v>#NAME?</v>
      </c>
      <c r="I206" t="e">
        <f ca="1">_xll.BDP("ZJ879571 Corp","SERIES")</f>
        <v>#NAME?</v>
      </c>
      <c r="J206" t="e">
        <f ca="1">_xll.BDP("ZJ879571 Corp","CRNCY")</f>
        <v>#NAME?</v>
      </c>
      <c r="K206" t="e">
        <f ca="1">_xll.BDP("ZJ879571 Corp","CPN")</f>
        <v>#NAME?</v>
      </c>
      <c r="L206">
        <v>714363000</v>
      </c>
      <c r="M206">
        <v>714363000</v>
      </c>
      <c r="N206" t="e">
        <f ca="1">_xll.BDP("ZJ879571 Corp","ECBC_COVERED_BD_LABEL_INDICATOR")</f>
        <v>#NAME?</v>
      </c>
      <c r="O206" t="e">
        <f ca="1">_xll.BDP("ZJ879571 Corp","SUSTAIN_THEMED_INSTRMNT_INDCTR")</f>
        <v>#NAME?</v>
      </c>
    </row>
    <row r="207" spans="1:15" x14ac:dyDescent="0.3">
      <c r="A207" t="s">
        <v>147</v>
      </c>
      <c r="B207" t="e">
        <f ca="1">_xll.BDP("BY921513 Corp","TICKER")</f>
        <v>#NAME?</v>
      </c>
      <c r="C207" t="e">
        <f ca="1">_xll.BDP("BY921513 Corp","RTG_MOODY")</f>
        <v>#NAME?</v>
      </c>
      <c r="D207" t="e">
        <f ca="1">_xll.BDP("BY921513 Corp","BB_COMPOSITE")</f>
        <v>#NAME?</v>
      </c>
      <c r="E207" t="e">
        <f ca="1">_xll.BDP("BY921513 Corp","CNTRY_OF_INCORPORATION")</f>
        <v>#NAME?</v>
      </c>
      <c r="F207" t="e">
        <f ca="1">_xll.BDP("BY921513 Corp","COUNTRY_FULL_NAME")</f>
        <v>#NAME?</v>
      </c>
      <c r="G207" t="e">
        <f ca="1">_xll.BDP("BY921513 Corp","MATURITY")</f>
        <v>#NAME?</v>
      </c>
      <c r="H207" t="e">
        <f ca="1">_xll.BDP("BY921513 Corp","MTY_TYP")</f>
        <v>#NAME?</v>
      </c>
      <c r="I207" t="e">
        <f ca="1">_xll.BDP("BY921513 Corp","SERIES")</f>
        <v>#NAME?</v>
      </c>
      <c r="J207" t="e">
        <f ca="1">_xll.BDP("BY921513 Corp","CRNCY")</f>
        <v>#NAME?</v>
      </c>
      <c r="K207" t="e">
        <f ca="1">_xll.BDP("BY921513 Corp","CPN")</f>
        <v>#NAME?</v>
      </c>
      <c r="L207">
        <v>499870000</v>
      </c>
      <c r="M207">
        <v>499870000</v>
      </c>
      <c r="N207" t="e">
        <f ca="1">_xll.BDP("BY921513 Corp","ECBC_COVERED_BD_LABEL_INDICATOR")</f>
        <v>#NAME?</v>
      </c>
      <c r="O207" t="e">
        <f ca="1">_xll.BDP("BY921513 Corp","SUSTAIN_THEMED_INSTRMNT_INDCTR")</f>
        <v>#NAME?</v>
      </c>
    </row>
    <row r="208" spans="1:15" x14ac:dyDescent="0.3">
      <c r="A208" t="s">
        <v>48</v>
      </c>
      <c r="B208" t="e">
        <f ca="1">_xll.BDP("BJ814642 Corp","TICKER")</f>
        <v>#NAME?</v>
      </c>
      <c r="C208" t="e">
        <f ca="1">_xll.BDP("BJ814642 Corp","RTG_MOODY")</f>
        <v>#NAME?</v>
      </c>
      <c r="D208" t="e">
        <f ca="1">_xll.BDP("BJ814642 Corp","BB_COMPOSITE")</f>
        <v>#NAME?</v>
      </c>
      <c r="E208" t="e">
        <f ca="1">_xll.BDP("BJ814642 Corp","CNTRY_OF_INCORPORATION")</f>
        <v>#NAME?</v>
      </c>
      <c r="F208" t="e">
        <f ca="1">_xll.BDP("BJ814642 Corp","COUNTRY_FULL_NAME")</f>
        <v>#NAME?</v>
      </c>
      <c r="G208" t="e">
        <f ca="1">_xll.BDP("BJ814642 Corp","MATURITY")</f>
        <v>#NAME?</v>
      </c>
      <c r="H208" t="e">
        <f ca="1">_xll.BDP("BJ814642 Corp","MTY_TYP")</f>
        <v>#NAME?</v>
      </c>
      <c r="I208" t="e">
        <f ca="1">_xll.BDP("BJ814642 Corp","SERIES")</f>
        <v>#NAME?</v>
      </c>
      <c r="J208" t="e">
        <f ca="1">_xll.BDP("BJ814642 Corp","CRNCY")</f>
        <v>#NAME?</v>
      </c>
      <c r="K208" t="e">
        <f ca="1">_xll.BDP("BJ814642 Corp","CPN")</f>
        <v>#NAME?</v>
      </c>
      <c r="L208">
        <v>1693575000</v>
      </c>
      <c r="M208">
        <v>1693575000</v>
      </c>
      <c r="N208" t="e">
        <f ca="1">_xll.BDP("BJ814642 Corp","ECBC_COVERED_BD_LABEL_INDICATOR")</f>
        <v>#NAME?</v>
      </c>
      <c r="O208" t="e">
        <f ca="1">_xll.BDP("BJ814642 Corp","SUSTAIN_THEMED_INSTRMNT_INDCTR")</f>
        <v>#NAME?</v>
      </c>
    </row>
    <row r="209" spans="1:15" x14ac:dyDescent="0.3">
      <c r="A209" t="s">
        <v>148</v>
      </c>
      <c r="B209" t="e">
        <f ca="1">_xll.BDP("BU054347 Corp","TICKER")</f>
        <v>#NAME?</v>
      </c>
      <c r="C209" t="e">
        <f ca="1">_xll.BDP("BU054347 Corp","RTG_MOODY")</f>
        <v>#NAME?</v>
      </c>
      <c r="D209" t="e">
        <f ca="1">_xll.BDP("BU054347 Corp","BB_COMPOSITE")</f>
        <v>#NAME?</v>
      </c>
      <c r="E209" t="e">
        <f ca="1">_xll.BDP("BU054347 Corp","CNTRY_OF_INCORPORATION")</f>
        <v>#NAME?</v>
      </c>
      <c r="F209" t="e">
        <f ca="1">_xll.BDP("BU054347 Corp","COUNTRY_FULL_NAME")</f>
        <v>#NAME?</v>
      </c>
      <c r="G209" t="e">
        <f ca="1">_xll.BDP("BU054347 Corp","MATURITY")</f>
        <v>#NAME?</v>
      </c>
      <c r="H209" t="e">
        <f ca="1">_xll.BDP("BU054347 Corp","MTY_TYP")</f>
        <v>#NAME?</v>
      </c>
      <c r="I209" t="e">
        <f ca="1">_xll.BDP("BU054347 Corp","SERIES")</f>
        <v>#NAME?</v>
      </c>
      <c r="J209" t="e">
        <f ca="1">_xll.BDP("BU054347 Corp","CRNCY")</f>
        <v>#NAME?</v>
      </c>
      <c r="K209" t="e">
        <f ca="1">_xll.BDP("BU054347 Corp","CPN")</f>
        <v>#NAME?</v>
      </c>
      <c r="L209">
        <v>1143750000</v>
      </c>
      <c r="M209">
        <v>1143750000</v>
      </c>
      <c r="N209" t="e">
        <f ca="1">_xll.BDP("BU054347 Corp","ECBC_COVERED_BD_LABEL_INDICATOR")</f>
        <v>#NAME?</v>
      </c>
      <c r="O209" t="e">
        <f ca="1">_xll.BDP("BU054347 Corp","SUSTAIN_THEMED_INSTRMNT_INDCTR")</f>
        <v>#NAME?</v>
      </c>
    </row>
    <row r="210" spans="1:15" x14ac:dyDescent="0.3">
      <c r="A210" t="s">
        <v>105</v>
      </c>
      <c r="B210" t="e">
        <f ca="1">_xll.BDP("ZD175358 Corp","TICKER")</f>
        <v>#NAME?</v>
      </c>
      <c r="C210" t="e">
        <f ca="1">_xll.BDP("ZD175358 Corp","RTG_MOODY")</f>
        <v>#NAME?</v>
      </c>
      <c r="D210" t="e">
        <f ca="1">_xll.BDP("ZD175358 Corp","BB_COMPOSITE")</f>
        <v>#NAME?</v>
      </c>
      <c r="E210" t="e">
        <f ca="1">_xll.BDP("ZD175358 Corp","CNTRY_OF_INCORPORATION")</f>
        <v>#NAME?</v>
      </c>
      <c r="F210" t="e">
        <f ca="1">_xll.BDP("ZD175358 Corp","COUNTRY_FULL_NAME")</f>
        <v>#NAME?</v>
      </c>
      <c r="G210" t="e">
        <f ca="1">_xll.BDP("ZD175358 Corp","MATURITY")</f>
        <v>#NAME?</v>
      </c>
      <c r="H210" t="e">
        <f ca="1">_xll.BDP("ZD175358 Corp","MTY_TYP")</f>
        <v>#NAME?</v>
      </c>
      <c r="I210" t="e">
        <f ca="1">_xll.BDP("ZD175358 Corp","SERIES")</f>
        <v>#NAME?</v>
      </c>
      <c r="J210" t="e">
        <f ca="1">_xll.BDP("ZD175358 Corp","CRNCY")</f>
        <v>#NAME?</v>
      </c>
      <c r="K210" t="e">
        <f ca="1">_xll.BDP("ZD175358 Corp","CPN")</f>
        <v>#NAME?</v>
      </c>
      <c r="L210">
        <v>337818000</v>
      </c>
      <c r="M210">
        <v>337818000</v>
      </c>
      <c r="N210" t="e">
        <f ca="1">_xll.BDP("ZD175358 Corp","ECBC_COVERED_BD_LABEL_INDICATOR")</f>
        <v>#NAME?</v>
      </c>
      <c r="O210" t="e">
        <f ca="1">_xll.BDP("ZD175358 Corp","SUSTAIN_THEMED_INSTRMNT_INDCTR")</f>
        <v>#NAME?</v>
      </c>
    </row>
    <row r="211" spans="1:15" x14ac:dyDescent="0.3">
      <c r="A211" t="s">
        <v>68</v>
      </c>
      <c r="B211" t="e">
        <f ca="1">_xll.BDP("ZO682678 Corp","TICKER")</f>
        <v>#NAME?</v>
      </c>
      <c r="C211" t="e">
        <f ca="1">_xll.BDP("ZO682678 Corp","RTG_MOODY")</f>
        <v>#NAME?</v>
      </c>
      <c r="D211" t="e">
        <f ca="1">_xll.BDP("ZO682678 Corp","BB_COMPOSITE")</f>
        <v>#NAME?</v>
      </c>
      <c r="E211" t="e">
        <f ca="1">_xll.BDP("ZO682678 Corp","CNTRY_OF_INCORPORATION")</f>
        <v>#NAME?</v>
      </c>
      <c r="F211" t="e">
        <f ca="1">_xll.BDP("ZO682678 Corp","COUNTRY_FULL_NAME")</f>
        <v>#NAME?</v>
      </c>
      <c r="G211" t="e">
        <f ca="1">_xll.BDP("ZO682678 Corp","MATURITY")</f>
        <v>#NAME?</v>
      </c>
      <c r="H211" t="e">
        <f ca="1">_xll.BDP("ZO682678 Corp","MTY_TYP")</f>
        <v>#NAME?</v>
      </c>
      <c r="I211" t="e">
        <f ca="1">_xll.BDP("ZO682678 Corp","SERIES")</f>
        <v>#NAME?</v>
      </c>
      <c r="J211" t="e">
        <f ca="1">_xll.BDP("ZO682678 Corp","CRNCY")</f>
        <v>#NAME?</v>
      </c>
      <c r="K211" t="e">
        <f ca="1">_xll.BDP("ZO682678 Corp","CPN")</f>
        <v>#NAME?</v>
      </c>
      <c r="L211">
        <v>588595000</v>
      </c>
      <c r="M211">
        <v>588595000</v>
      </c>
      <c r="N211" t="e">
        <f ca="1">_xll.BDP("ZO682678 Corp","ECBC_COVERED_BD_LABEL_INDICATOR")</f>
        <v>#NAME?</v>
      </c>
      <c r="O211" t="e">
        <f ca="1">_xll.BDP("ZO682678 Corp","SUSTAIN_THEMED_INSTRMNT_INDCTR")</f>
        <v>#NAME?</v>
      </c>
    </row>
    <row r="212" spans="1:15" x14ac:dyDescent="0.3">
      <c r="A212" t="s">
        <v>149</v>
      </c>
      <c r="B212" t="e">
        <f ca="1">_xll.BDP("BU602261 Corp","TICKER")</f>
        <v>#NAME?</v>
      </c>
      <c r="C212" t="e">
        <f ca="1">_xll.BDP("BU602261 Corp","RTG_MOODY")</f>
        <v>#NAME?</v>
      </c>
      <c r="D212" t="e">
        <f ca="1">_xll.BDP("BU602261 Corp","BB_COMPOSITE")</f>
        <v>#NAME?</v>
      </c>
      <c r="E212" t="e">
        <f ca="1">_xll.BDP("BU602261 Corp","CNTRY_OF_INCORPORATION")</f>
        <v>#NAME?</v>
      </c>
      <c r="F212" t="e">
        <f ca="1">_xll.BDP("BU602261 Corp","COUNTRY_FULL_NAME")</f>
        <v>#NAME?</v>
      </c>
      <c r="G212" t="e">
        <f ca="1">_xll.BDP("BU602261 Corp","MATURITY")</f>
        <v>#NAME?</v>
      </c>
      <c r="H212" t="e">
        <f ca="1">_xll.BDP("BU602261 Corp","MTY_TYP")</f>
        <v>#NAME?</v>
      </c>
      <c r="I212" t="e">
        <f ca="1">_xll.BDP("BU602261 Corp","SERIES")</f>
        <v>#NAME?</v>
      </c>
      <c r="J212" t="e">
        <f ca="1">_xll.BDP("BU602261 Corp","CRNCY")</f>
        <v>#NAME?</v>
      </c>
      <c r="K212" t="e">
        <f ca="1">_xll.BDP("BU602261 Corp","CPN")</f>
        <v>#NAME?</v>
      </c>
      <c r="L212">
        <v>1258843872</v>
      </c>
      <c r="M212">
        <v>1414050000</v>
      </c>
      <c r="N212" t="e">
        <f ca="1">_xll.BDP("BU602261 Corp","ECBC_COVERED_BD_LABEL_INDICATOR")</f>
        <v>#NAME?</v>
      </c>
      <c r="O212" t="e">
        <f ca="1">_xll.BDP("BU602261 Corp","SUSTAIN_THEMED_INSTRMNT_INDCTR")</f>
        <v>#NAME?</v>
      </c>
    </row>
    <row r="213" spans="1:15" x14ac:dyDescent="0.3">
      <c r="A213" t="s">
        <v>150</v>
      </c>
      <c r="B213" t="e">
        <f ca="1">_xll.BDP("ZG332853 Corp","TICKER")</f>
        <v>#NAME?</v>
      </c>
      <c r="C213" t="e">
        <f ca="1">_xll.BDP("ZG332853 Corp","RTG_MOODY")</f>
        <v>#NAME?</v>
      </c>
      <c r="D213" t="e">
        <f ca="1">_xll.BDP("ZG332853 Corp","BB_COMPOSITE")</f>
        <v>#NAME?</v>
      </c>
      <c r="E213" t="e">
        <f ca="1">_xll.BDP("ZG332853 Corp","CNTRY_OF_INCORPORATION")</f>
        <v>#NAME?</v>
      </c>
      <c r="F213" t="e">
        <f ca="1">_xll.BDP("ZG332853 Corp","COUNTRY_FULL_NAME")</f>
        <v>#NAME?</v>
      </c>
      <c r="G213" t="e">
        <f ca="1">_xll.BDP("ZG332853 Corp","MATURITY")</f>
        <v>#NAME?</v>
      </c>
      <c r="H213" t="e">
        <f ca="1">_xll.BDP("ZG332853 Corp","MTY_TYP")</f>
        <v>#NAME?</v>
      </c>
      <c r="I213" t="e">
        <f ca="1">_xll.BDP("ZG332853 Corp","SERIES")</f>
        <v>#NAME?</v>
      </c>
      <c r="J213" t="e">
        <f ca="1">_xll.BDP("ZG332853 Corp","CRNCY")</f>
        <v>#NAME?</v>
      </c>
      <c r="K213" t="e">
        <f ca="1">_xll.BDP("ZG332853 Corp","CPN")</f>
        <v>#NAME?</v>
      </c>
      <c r="L213">
        <v>183399400</v>
      </c>
      <c r="M213">
        <v>183399400</v>
      </c>
      <c r="N213" t="e">
        <f ca="1">_xll.BDP("ZG332853 Corp","ECBC_COVERED_BD_LABEL_INDICATOR")</f>
        <v>#NAME?</v>
      </c>
      <c r="O213" t="e">
        <f ca="1">_xll.BDP("ZG332853 Corp","SUSTAIN_THEMED_INSTRMNT_INDCTR")</f>
        <v>#NAME?</v>
      </c>
    </row>
    <row r="214" spans="1:15" x14ac:dyDescent="0.3">
      <c r="A214" t="s">
        <v>16</v>
      </c>
      <c r="B214" t="e">
        <f ca="1">_xll.BDP("BW299704 Corp","TICKER")</f>
        <v>#NAME?</v>
      </c>
      <c r="C214" t="e">
        <f ca="1">_xll.BDP("BW299704 Corp","RTG_MOODY")</f>
        <v>#NAME?</v>
      </c>
      <c r="D214" t="e">
        <f ca="1">_xll.BDP("BW299704 Corp","BB_COMPOSITE")</f>
        <v>#NAME?</v>
      </c>
      <c r="E214" t="e">
        <f ca="1">_xll.BDP("BW299704 Corp","CNTRY_OF_INCORPORATION")</f>
        <v>#NAME?</v>
      </c>
      <c r="F214" t="e">
        <f ca="1">_xll.BDP("BW299704 Corp","COUNTRY_FULL_NAME")</f>
        <v>#NAME?</v>
      </c>
      <c r="G214" t="e">
        <f ca="1">_xll.BDP("BW299704 Corp","MATURITY")</f>
        <v>#NAME?</v>
      </c>
      <c r="H214" t="e">
        <f ca="1">_xll.BDP("BW299704 Corp","MTY_TYP")</f>
        <v>#NAME?</v>
      </c>
      <c r="I214" t="e">
        <f ca="1">_xll.BDP("BW299704 Corp","SERIES")</f>
        <v>#NAME?</v>
      </c>
      <c r="J214" t="e">
        <f ca="1">_xll.BDP("BW299704 Corp","CRNCY")</f>
        <v>#NAME?</v>
      </c>
      <c r="K214" t="e">
        <f ca="1">_xll.BDP("BW299704 Corp","CPN")</f>
        <v>#NAME?</v>
      </c>
      <c r="L214">
        <v>1317887500</v>
      </c>
      <c r="M214">
        <v>1317887500</v>
      </c>
      <c r="N214" t="e">
        <f ca="1">_xll.BDP("BW299704 Corp","ECBC_COVERED_BD_LABEL_INDICATOR")</f>
        <v>#NAME?</v>
      </c>
      <c r="O214" t="e">
        <f ca="1">_xll.BDP("BW299704 Corp","SUSTAIN_THEMED_INSTRMNT_INDCTR")</f>
        <v>#NAME?</v>
      </c>
    </row>
    <row r="215" spans="1:15" x14ac:dyDescent="0.3">
      <c r="A215" t="s">
        <v>151</v>
      </c>
      <c r="B215" t="e">
        <f ca="1">_xll.BDP("ZK601808 Corp","TICKER")</f>
        <v>#NAME?</v>
      </c>
      <c r="C215" t="e">
        <f ca="1">_xll.BDP("ZK601808 Corp","RTG_MOODY")</f>
        <v>#NAME?</v>
      </c>
      <c r="D215" t="e">
        <f ca="1">_xll.BDP("ZK601808 Corp","BB_COMPOSITE")</f>
        <v>#NAME?</v>
      </c>
      <c r="E215" t="e">
        <f ca="1">_xll.BDP("ZK601808 Corp","CNTRY_OF_INCORPORATION")</f>
        <v>#NAME?</v>
      </c>
      <c r="F215" t="e">
        <f ca="1">_xll.BDP("ZK601808 Corp","COUNTRY_FULL_NAME")</f>
        <v>#NAME?</v>
      </c>
      <c r="G215" t="e">
        <f ca="1">_xll.BDP("ZK601808 Corp","MATURITY")</f>
        <v>#NAME?</v>
      </c>
      <c r="H215" t="e">
        <f ca="1">_xll.BDP("ZK601808 Corp","MTY_TYP")</f>
        <v>#NAME?</v>
      </c>
      <c r="I215" t="e">
        <f ca="1">_xll.BDP("ZK601808 Corp","SERIES")</f>
        <v>#NAME?</v>
      </c>
      <c r="J215" t="e">
        <f ca="1">_xll.BDP("ZK601808 Corp","CRNCY")</f>
        <v>#NAME?</v>
      </c>
      <c r="K215" t="e">
        <f ca="1">_xll.BDP("ZK601808 Corp","CPN")</f>
        <v>#NAME?</v>
      </c>
      <c r="L215">
        <v>642756000</v>
      </c>
      <c r="M215">
        <v>642756000</v>
      </c>
      <c r="N215" t="e">
        <f ca="1">_xll.BDP("ZK601808 Corp","ECBC_COVERED_BD_LABEL_INDICATOR")</f>
        <v>#NAME?</v>
      </c>
      <c r="O215" t="e">
        <f ca="1">_xll.BDP("ZK601808 Corp","SUSTAIN_THEMED_INSTRMNT_INDCTR")</f>
        <v>#NAME?</v>
      </c>
    </row>
    <row r="216" spans="1:15" x14ac:dyDescent="0.3">
      <c r="A216" t="s">
        <v>125</v>
      </c>
      <c r="B216" t="e">
        <f ca="1">_xll.BDP("BW639306 Corp","TICKER")</f>
        <v>#NAME?</v>
      </c>
      <c r="C216" t="e">
        <f ca="1">_xll.BDP("BW639306 Corp","RTG_MOODY")</f>
        <v>#NAME?</v>
      </c>
      <c r="D216" t="e">
        <f ca="1">_xll.BDP("BW639306 Corp","BB_COMPOSITE")</f>
        <v>#NAME?</v>
      </c>
      <c r="E216" t="e">
        <f ca="1">_xll.BDP("BW639306 Corp","CNTRY_OF_INCORPORATION")</f>
        <v>#NAME?</v>
      </c>
      <c r="F216" t="e">
        <f ca="1">_xll.BDP("BW639306 Corp","COUNTRY_FULL_NAME")</f>
        <v>#NAME?</v>
      </c>
      <c r="G216" t="e">
        <f ca="1">_xll.BDP("BW639306 Corp","MATURITY")</f>
        <v>#NAME?</v>
      </c>
      <c r="H216" t="e">
        <f ca="1">_xll.BDP("BW639306 Corp","MTY_TYP")</f>
        <v>#NAME?</v>
      </c>
      <c r="I216" t="e">
        <f ca="1">_xll.BDP("BW639306 Corp","SERIES")</f>
        <v>#NAME?</v>
      </c>
      <c r="J216" t="e">
        <f ca="1">_xll.BDP("BW639306 Corp","CRNCY")</f>
        <v>#NAME?</v>
      </c>
      <c r="K216" t="e">
        <f ca="1">_xll.BDP("BW639306 Corp","CPN")</f>
        <v>#NAME?</v>
      </c>
      <c r="L216">
        <v>1073090000</v>
      </c>
      <c r="M216">
        <v>1073090000</v>
      </c>
      <c r="N216" t="e">
        <f ca="1">_xll.BDP("BW639306 Corp","ECBC_COVERED_BD_LABEL_INDICATOR")</f>
        <v>#NAME?</v>
      </c>
      <c r="O216" t="e">
        <f ca="1">_xll.BDP("BW639306 Corp","SUSTAIN_THEMED_INSTRMNT_INDCTR")</f>
        <v>#NAME?</v>
      </c>
    </row>
    <row r="217" spans="1:15" x14ac:dyDescent="0.3">
      <c r="A217" t="s">
        <v>86</v>
      </c>
      <c r="B217" t="e">
        <f ca="1">_xll.BDP("ZI842346 Corp","TICKER")</f>
        <v>#NAME?</v>
      </c>
      <c r="C217" t="e">
        <f ca="1">_xll.BDP("ZI842346 Corp","RTG_MOODY")</f>
        <v>#NAME?</v>
      </c>
      <c r="D217" t="e">
        <f ca="1">_xll.BDP("ZI842346 Corp","BB_COMPOSITE")</f>
        <v>#NAME?</v>
      </c>
      <c r="E217" t="e">
        <f ca="1">_xll.BDP("ZI842346 Corp","CNTRY_OF_INCORPORATION")</f>
        <v>#NAME?</v>
      </c>
      <c r="F217" t="e">
        <f ca="1">_xll.BDP("ZI842346 Corp","COUNTRY_FULL_NAME")</f>
        <v>#NAME?</v>
      </c>
      <c r="G217" t="e">
        <f ca="1">_xll.BDP("ZI842346 Corp","MATURITY")</f>
        <v>#NAME?</v>
      </c>
      <c r="H217" t="e">
        <f ca="1">_xll.BDP("ZI842346 Corp","MTY_TYP")</f>
        <v>#NAME?</v>
      </c>
      <c r="I217" t="e">
        <f ca="1">_xll.BDP("ZI842346 Corp","SERIES")</f>
        <v>#NAME?</v>
      </c>
      <c r="J217" t="e">
        <f ca="1">_xll.BDP("ZI842346 Corp","CRNCY")</f>
        <v>#NAME?</v>
      </c>
      <c r="K217" t="e">
        <f ca="1">_xll.BDP("ZI842346 Corp","CPN")</f>
        <v>#NAME?</v>
      </c>
      <c r="L217">
        <v>641088000</v>
      </c>
      <c r="M217">
        <v>641088000</v>
      </c>
      <c r="N217" t="e">
        <f ca="1">_xll.BDP("ZI842346 Corp","ECBC_COVERED_BD_LABEL_INDICATOR")</f>
        <v>#NAME?</v>
      </c>
      <c r="O217" t="e">
        <f ca="1">_xll.BDP("ZI842346 Corp","SUSTAIN_THEMED_INSTRMNT_INDCTR")</f>
        <v>#NAME?</v>
      </c>
    </row>
    <row r="218" spans="1:15" x14ac:dyDescent="0.3">
      <c r="A218" t="s">
        <v>152</v>
      </c>
      <c r="B218" t="e">
        <f ca="1">_xll.BDP("BZ001657 Corp","TICKER")</f>
        <v>#NAME?</v>
      </c>
      <c r="C218" t="e">
        <f ca="1">_xll.BDP("BZ001657 Corp","RTG_MOODY")</f>
        <v>#NAME?</v>
      </c>
      <c r="D218" t="e">
        <f ca="1">_xll.BDP("BZ001657 Corp","BB_COMPOSITE")</f>
        <v>#NAME?</v>
      </c>
      <c r="E218" t="e">
        <f ca="1">_xll.BDP("BZ001657 Corp","CNTRY_OF_INCORPORATION")</f>
        <v>#NAME?</v>
      </c>
      <c r="F218" t="e">
        <f ca="1">_xll.BDP("BZ001657 Corp","COUNTRY_FULL_NAME")</f>
        <v>#NAME?</v>
      </c>
      <c r="G218" t="e">
        <f ca="1">_xll.BDP("BZ001657 Corp","MATURITY")</f>
        <v>#NAME?</v>
      </c>
      <c r="H218" t="e">
        <f ca="1">_xll.BDP("BZ001657 Corp","MTY_TYP")</f>
        <v>#NAME?</v>
      </c>
      <c r="I218" t="e">
        <f ca="1">_xll.BDP("BZ001657 Corp","SERIES")</f>
        <v>#NAME?</v>
      </c>
      <c r="J218" t="e">
        <f ca="1">_xll.BDP("BZ001657 Corp","CRNCY")</f>
        <v>#NAME?</v>
      </c>
      <c r="K218" t="e">
        <f ca="1">_xll.BDP("BZ001657 Corp","CPN")</f>
        <v>#NAME?</v>
      </c>
      <c r="L218">
        <v>493483500</v>
      </c>
      <c r="M218">
        <v>493483500</v>
      </c>
      <c r="N218" t="e">
        <f ca="1">_xll.BDP("BZ001657 Corp","ECBC_COVERED_BD_LABEL_INDICATOR")</f>
        <v>#NAME?</v>
      </c>
      <c r="O218" t="e">
        <f ca="1">_xll.BDP("BZ001657 Corp","SUSTAIN_THEMED_INSTRMNT_INDCTR")</f>
        <v>#NAME?</v>
      </c>
    </row>
    <row r="219" spans="1:15" x14ac:dyDescent="0.3">
      <c r="A219" t="s">
        <v>59</v>
      </c>
      <c r="B219" t="e">
        <f ca="1">_xll.BDP("BY477118 Corp","TICKER")</f>
        <v>#NAME?</v>
      </c>
      <c r="C219" t="e">
        <f ca="1">_xll.BDP("BY477118 Corp","RTG_MOODY")</f>
        <v>#NAME?</v>
      </c>
      <c r="D219" t="e">
        <f ca="1">_xll.BDP("BY477118 Corp","BB_COMPOSITE")</f>
        <v>#NAME?</v>
      </c>
      <c r="E219" t="e">
        <f ca="1">_xll.BDP("BY477118 Corp","CNTRY_OF_INCORPORATION")</f>
        <v>#NAME?</v>
      </c>
      <c r="F219" t="e">
        <f ca="1">_xll.BDP("BY477118 Corp","COUNTRY_FULL_NAME")</f>
        <v>#NAME?</v>
      </c>
      <c r="G219" t="e">
        <f ca="1">_xll.BDP("BY477118 Corp","MATURITY")</f>
        <v>#NAME?</v>
      </c>
      <c r="H219" t="e">
        <f ca="1">_xll.BDP("BY477118 Corp","MTY_TYP")</f>
        <v>#NAME?</v>
      </c>
      <c r="I219" t="e">
        <f ca="1">_xll.BDP("BY477118 Corp","SERIES")</f>
        <v>#NAME?</v>
      </c>
      <c r="J219" t="e">
        <f ca="1">_xll.BDP("BY477118 Corp","CRNCY")</f>
        <v>#NAME?</v>
      </c>
      <c r="K219" t="e">
        <f ca="1">_xll.BDP("BY477118 Corp","CPN")</f>
        <v>#NAME?</v>
      </c>
      <c r="L219">
        <v>646967750</v>
      </c>
      <c r="M219">
        <v>646967750</v>
      </c>
      <c r="N219" t="e">
        <f ca="1">_xll.BDP("BY477118 Corp","ECBC_COVERED_BD_LABEL_INDICATOR")</f>
        <v>#NAME?</v>
      </c>
      <c r="O219" t="e">
        <f ca="1">_xll.BDP("BY477118 Corp","SUSTAIN_THEMED_INSTRMNT_INDCTR")</f>
        <v>#NAME?</v>
      </c>
    </row>
    <row r="220" spans="1:15" x14ac:dyDescent="0.3">
      <c r="A220" t="s">
        <v>75</v>
      </c>
      <c r="B220" t="e">
        <f ca="1">_xll.BDP("BR317957 Corp","TICKER")</f>
        <v>#NAME?</v>
      </c>
      <c r="C220" t="e">
        <f ca="1">_xll.BDP("BR317957 Corp","RTG_MOODY")</f>
        <v>#NAME?</v>
      </c>
      <c r="D220" t="e">
        <f ca="1">_xll.BDP("BR317957 Corp","BB_COMPOSITE")</f>
        <v>#NAME?</v>
      </c>
      <c r="E220" t="e">
        <f ca="1">_xll.BDP("BR317957 Corp","CNTRY_OF_INCORPORATION")</f>
        <v>#NAME?</v>
      </c>
      <c r="F220" t="e">
        <f ca="1">_xll.BDP("BR317957 Corp","COUNTRY_FULL_NAME")</f>
        <v>#NAME?</v>
      </c>
      <c r="G220" t="e">
        <f ca="1">_xll.BDP("BR317957 Corp","MATURITY")</f>
        <v>#NAME?</v>
      </c>
      <c r="H220" t="e">
        <f ca="1">_xll.BDP("BR317957 Corp","MTY_TYP")</f>
        <v>#NAME?</v>
      </c>
      <c r="I220" t="e">
        <f ca="1">_xll.BDP("BR317957 Corp","SERIES")</f>
        <v>#NAME?</v>
      </c>
      <c r="J220" t="e">
        <f ca="1">_xll.BDP("BR317957 Corp","CRNCY")</f>
        <v>#NAME?</v>
      </c>
      <c r="K220" t="e">
        <f ca="1">_xll.BDP("BR317957 Corp","CPN")</f>
        <v>#NAME?</v>
      </c>
      <c r="L220">
        <v>591100000</v>
      </c>
      <c r="M220">
        <v>591100000</v>
      </c>
      <c r="N220" t="e">
        <f ca="1">_xll.BDP("BR317957 Corp","ECBC_COVERED_BD_LABEL_INDICATOR")</f>
        <v>#NAME?</v>
      </c>
      <c r="O220" t="e">
        <f ca="1">_xll.BDP("BR317957 Corp","SUSTAIN_THEMED_INSTRMNT_INDCTR")</f>
        <v>#NAME?</v>
      </c>
    </row>
    <row r="221" spans="1:15" x14ac:dyDescent="0.3">
      <c r="A221" t="s">
        <v>153</v>
      </c>
      <c r="B221" t="e">
        <f ca="1">_xll.BDP("ZP626614 Corp","TICKER")</f>
        <v>#NAME?</v>
      </c>
      <c r="C221" t="e">
        <f ca="1">_xll.BDP("ZP626614 Corp","RTG_MOODY")</f>
        <v>#NAME?</v>
      </c>
      <c r="D221" t="e">
        <f ca="1">_xll.BDP("ZP626614 Corp","BB_COMPOSITE")</f>
        <v>#NAME?</v>
      </c>
      <c r="E221" t="e">
        <f ca="1">_xll.BDP("ZP626614 Corp","CNTRY_OF_INCORPORATION")</f>
        <v>#NAME?</v>
      </c>
      <c r="F221" t="e">
        <f ca="1">_xll.BDP("ZP626614 Corp","COUNTRY_FULL_NAME")</f>
        <v>#NAME?</v>
      </c>
      <c r="G221" t="e">
        <f ca="1">_xll.BDP("ZP626614 Corp","MATURITY")</f>
        <v>#NAME?</v>
      </c>
      <c r="H221" t="e">
        <f ca="1">_xll.BDP("ZP626614 Corp","MTY_TYP")</f>
        <v>#NAME?</v>
      </c>
      <c r="I221" t="e">
        <f ca="1">_xll.BDP("ZP626614 Corp","SERIES")</f>
        <v>#NAME?</v>
      </c>
      <c r="J221" t="e">
        <f ca="1">_xll.BDP("ZP626614 Corp","CRNCY")</f>
        <v>#NAME?</v>
      </c>
      <c r="K221" t="e">
        <f ca="1">_xll.BDP("ZP626614 Corp","CPN")</f>
        <v>#NAME?</v>
      </c>
      <c r="L221">
        <v>85000000</v>
      </c>
      <c r="M221">
        <v>85000000</v>
      </c>
      <c r="N221" t="e">
        <f ca="1">_xll.BDP("ZP626614 Corp","ECBC_COVERED_BD_LABEL_INDICATOR")</f>
        <v>#NAME?</v>
      </c>
      <c r="O221" t="e">
        <f ca="1">_xll.BDP("ZP626614 Corp","SUSTAIN_THEMED_INSTRMNT_INDCTR")</f>
        <v>#NAME?</v>
      </c>
    </row>
    <row r="222" spans="1:15" x14ac:dyDescent="0.3">
      <c r="A222" t="s">
        <v>42</v>
      </c>
      <c r="B222" t="e">
        <f ca="1">_xll.BDP("BS617774 Corp","TICKER")</f>
        <v>#NAME?</v>
      </c>
      <c r="C222" t="e">
        <f ca="1">_xll.BDP("BS617774 Corp","RTG_MOODY")</f>
        <v>#NAME?</v>
      </c>
      <c r="D222" t="e">
        <f ca="1">_xll.BDP("BS617774 Corp","BB_COMPOSITE")</f>
        <v>#NAME?</v>
      </c>
      <c r="E222" t="e">
        <f ca="1">_xll.BDP("BS617774 Corp","CNTRY_OF_INCORPORATION")</f>
        <v>#NAME?</v>
      </c>
      <c r="F222" t="e">
        <f ca="1">_xll.BDP("BS617774 Corp","COUNTRY_FULL_NAME")</f>
        <v>#NAME?</v>
      </c>
      <c r="G222" t="e">
        <f ca="1">_xll.BDP("BS617774 Corp","MATURITY")</f>
        <v>#NAME?</v>
      </c>
      <c r="H222" t="e">
        <f ca="1">_xll.BDP("BS617774 Corp","MTY_TYP")</f>
        <v>#NAME?</v>
      </c>
      <c r="I222" t="e">
        <f ca="1">_xll.BDP("BS617774 Corp","SERIES")</f>
        <v>#NAME?</v>
      </c>
      <c r="J222" t="e">
        <f ca="1">_xll.BDP("BS617774 Corp","CRNCY")</f>
        <v>#NAME?</v>
      </c>
      <c r="K222" t="e">
        <f ca="1">_xll.BDP("BS617774 Corp","CPN")</f>
        <v>#NAME?</v>
      </c>
      <c r="L222">
        <v>2084617000</v>
      </c>
      <c r="M222">
        <v>2084617000</v>
      </c>
      <c r="N222" t="e">
        <f ca="1">_xll.BDP("BS617774 Corp","ECBC_COVERED_BD_LABEL_INDICATOR")</f>
        <v>#NAME?</v>
      </c>
      <c r="O222" t="e">
        <f ca="1">_xll.BDP("BS617774 Corp","SUSTAIN_THEMED_INSTRMNT_INDCTR")</f>
        <v>#NAME?</v>
      </c>
    </row>
    <row r="223" spans="1:15" x14ac:dyDescent="0.3">
      <c r="A223" t="s">
        <v>47</v>
      </c>
      <c r="B223" t="e">
        <f ca="1">_xll.BDP("BQ181298 Corp","TICKER")</f>
        <v>#NAME?</v>
      </c>
      <c r="C223" t="e">
        <f ca="1">_xll.BDP("BQ181298 Corp","RTG_MOODY")</f>
        <v>#NAME?</v>
      </c>
      <c r="D223" t="e">
        <f ca="1">_xll.BDP("BQ181298 Corp","BB_COMPOSITE")</f>
        <v>#NAME?</v>
      </c>
      <c r="E223" t="e">
        <f ca="1">_xll.BDP("BQ181298 Corp","CNTRY_OF_INCORPORATION")</f>
        <v>#NAME?</v>
      </c>
      <c r="F223" t="e">
        <f ca="1">_xll.BDP("BQ181298 Corp","COUNTRY_FULL_NAME")</f>
        <v>#NAME?</v>
      </c>
      <c r="G223" t="e">
        <f ca="1">_xll.BDP("BQ181298 Corp","MATURITY")</f>
        <v>#NAME?</v>
      </c>
      <c r="H223" t="e">
        <f ca="1">_xll.BDP("BQ181298 Corp","MTY_TYP")</f>
        <v>#NAME?</v>
      </c>
      <c r="I223" t="e">
        <f ca="1">_xll.BDP("BQ181298 Corp","SERIES")</f>
        <v>#NAME?</v>
      </c>
      <c r="J223" t="e">
        <f ca="1">_xll.BDP("BQ181298 Corp","CRNCY")</f>
        <v>#NAME?</v>
      </c>
      <c r="K223" t="e">
        <f ca="1">_xll.BDP("BQ181298 Corp","CPN")</f>
        <v>#NAME?</v>
      </c>
      <c r="L223">
        <v>931297500</v>
      </c>
      <c r="M223">
        <v>931297500</v>
      </c>
      <c r="N223" t="e">
        <f ca="1">_xll.BDP("BQ181298 Corp","ECBC_COVERED_BD_LABEL_INDICATOR")</f>
        <v>#NAME?</v>
      </c>
      <c r="O223" t="e">
        <f ca="1">_xll.BDP("BQ181298 Corp","SUSTAIN_THEMED_INSTRMNT_INDCTR")</f>
        <v>#NAME?</v>
      </c>
    </row>
    <row r="224" spans="1:15" x14ac:dyDescent="0.3">
      <c r="A224" t="s">
        <v>77</v>
      </c>
      <c r="B224" t="e">
        <f ca="1">_xll.BDP("ZF395317 Corp","TICKER")</f>
        <v>#NAME?</v>
      </c>
      <c r="C224" t="e">
        <f ca="1">_xll.BDP("ZF395317 Corp","RTG_MOODY")</f>
        <v>#NAME?</v>
      </c>
      <c r="D224" t="e">
        <f ca="1">_xll.BDP("ZF395317 Corp","BB_COMPOSITE")</f>
        <v>#NAME?</v>
      </c>
      <c r="E224" t="e">
        <f ca="1">_xll.BDP("ZF395317 Corp","CNTRY_OF_INCORPORATION")</f>
        <v>#NAME?</v>
      </c>
      <c r="F224" t="e">
        <f ca="1">_xll.BDP("ZF395317 Corp","COUNTRY_FULL_NAME")</f>
        <v>#NAME?</v>
      </c>
      <c r="G224" t="e">
        <f ca="1">_xll.BDP("ZF395317 Corp","MATURITY")</f>
        <v>#NAME?</v>
      </c>
      <c r="H224" t="e">
        <f ca="1">_xll.BDP("ZF395317 Corp","MTY_TYP")</f>
        <v>#NAME?</v>
      </c>
      <c r="I224" t="e">
        <f ca="1">_xll.BDP("ZF395317 Corp","SERIES")</f>
        <v>#NAME?</v>
      </c>
      <c r="J224" t="e">
        <f ca="1">_xll.BDP("ZF395317 Corp","CRNCY")</f>
        <v>#NAME?</v>
      </c>
      <c r="K224" t="e">
        <f ca="1">_xll.BDP("ZF395317 Corp","CPN")</f>
        <v>#NAME?</v>
      </c>
      <c r="L224">
        <v>1090540000</v>
      </c>
      <c r="M224">
        <v>1090540000</v>
      </c>
      <c r="N224" t="e">
        <f ca="1">_xll.BDP("ZF395317 Corp","ECBC_COVERED_BD_LABEL_INDICATOR")</f>
        <v>#NAME?</v>
      </c>
      <c r="O224" t="e">
        <f ca="1">_xll.BDP("ZF395317 Corp","SUSTAIN_THEMED_INSTRMNT_INDCTR")</f>
        <v>#NAME?</v>
      </c>
    </row>
    <row r="225" spans="1:15" x14ac:dyDescent="0.3">
      <c r="A225" t="s">
        <v>154</v>
      </c>
      <c r="B225" t="e">
        <f ca="1">_xll.BDP("BN362689 Corp","TICKER")</f>
        <v>#NAME?</v>
      </c>
      <c r="C225" t="e">
        <f ca="1">_xll.BDP("BN362689 Corp","RTG_MOODY")</f>
        <v>#NAME?</v>
      </c>
      <c r="D225" t="e">
        <f ca="1">_xll.BDP("BN362689 Corp","BB_COMPOSITE")</f>
        <v>#NAME?</v>
      </c>
      <c r="E225" t="e">
        <f ca="1">_xll.BDP("BN362689 Corp","CNTRY_OF_INCORPORATION")</f>
        <v>#NAME?</v>
      </c>
      <c r="F225" t="e">
        <f ca="1">_xll.BDP("BN362689 Corp","COUNTRY_FULL_NAME")</f>
        <v>#NAME?</v>
      </c>
      <c r="G225" t="e">
        <f ca="1">_xll.BDP("BN362689 Corp","MATURITY")</f>
        <v>#NAME?</v>
      </c>
      <c r="H225" t="e">
        <f ca="1">_xll.BDP("BN362689 Corp","MTY_TYP")</f>
        <v>#NAME?</v>
      </c>
      <c r="I225" t="e">
        <f ca="1">_xll.BDP("BN362689 Corp","SERIES")</f>
        <v>#NAME?</v>
      </c>
      <c r="J225" t="e">
        <f ca="1">_xll.BDP("BN362689 Corp","CRNCY")</f>
        <v>#NAME?</v>
      </c>
      <c r="K225" t="e">
        <f ca="1">_xll.BDP("BN362689 Corp","CPN")</f>
        <v>#NAME?</v>
      </c>
      <c r="L225">
        <v>304132477.79799998</v>
      </c>
      <c r="M225">
        <v>304132477.79799998</v>
      </c>
      <c r="N225" t="e">
        <f ca="1">_xll.BDP("BN362689 Corp","ECBC_COVERED_BD_LABEL_INDICATOR")</f>
        <v>#NAME?</v>
      </c>
      <c r="O225" t="e">
        <f ca="1">_xll.BDP("BN362689 Corp","SUSTAIN_THEMED_INSTRMNT_INDCTR")</f>
        <v>#NAME?</v>
      </c>
    </row>
    <row r="226" spans="1:15" x14ac:dyDescent="0.3">
      <c r="A226" t="s">
        <v>155</v>
      </c>
      <c r="B226" t="e">
        <f ca="1">_xll.BDP("AX451552 Corp","TICKER")</f>
        <v>#NAME?</v>
      </c>
      <c r="C226" t="e">
        <f ca="1">_xll.BDP("AX451552 Corp","RTG_MOODY")</f>
        <v>#NAME?</v>
      </c>
      <c r="D226" t="e">
        <f ca="1">_xll.BDP("AX451552 Corp","BB_COMPOSITE")</f>
        <v>#NAME?</v>
      </c>
      <c r="E226" t="e">
        <f ca="1">_xll.BDP("AX451552 Corp","CNTRY_OF_INCORPORATION")</f>
        <v>#NAME?</v>
      </c>
      <c r="F226" t="e">
        <f ca="1">_xll.BDP("AX451552 Corp","COUNTRY_FULL_NAME")</f>
        <v>#NAME?</v>
      </c>
      <c r="G226" t="e">
        <f ca="1">_xll.BDP("AX451552 Corp","MATURITY")</f>
        <v>#NAME?</v>
      </c>
      <c r="H226" t="e">
        <f ca="1">_xll.BDP("AX451552 Corp","MTY_TYP")</f>
        <v>#NAME?</v>
      </c>
      <c r="I226" t="e">
        <f ca="1">_xll.BDP("AX451552 Corp","SERIES")</f>
        <v>#NAME?</v>
      </c>
      <c r="J226" t="e">
        <f ca="1">_xll.BDP("AX451552 Corp","CRNCY")</f>
        <v>#NAME?</v>
      </c>
      <c r="K226" t="e">
        <f ca="1">_xll.BDP("AX451552 Corp","CPN")</f>
        <v>#NAME?</v>
      </c>
      <c r="L226">
        <v>1683810000</v>
      </c>
      <c r="M226">
        <v>1683810000</v>
      </c>
      <c r="N226" t="e">
        <f ca="1">_xll.BDP("AX451552 Corp","ECBC_COVERED_BD_LABEL_INDICATOR")</f>
        <v>#NAME?</v>
      </c>
      <c r="O226" t="e">
        <f ca="1">_xll.BDP("AX451552 Corp","SUSTAIN_THEMED_INSTRMNT_INDCTR")</f>
        <v>#NAME?</v>
      </c>
    </row>
    <row r="227" spans="1:15" x14ac:dyDescent="0.3">
      <c r="A227" t="s">
        <v>19</v>
      </c>
      <c r="B227" t="e">
        <f ca="1">_xll.BDP("ZN717159 Corp","TICKER")</f>
        <v>#NAME?</v>
      </c>
      <c r="C227" t="e">
        <f ca="1">_xll.BDP("ZN717159 Corp","RTG_MOODY")</f>
        <v>#NAME?</v>
      </c>
      <c r="D227" t="e">
        <f ca="1">_xll.BDP("ZN717159 Corp","BB_COMPOSITE")</f>
        <v>#NAME?</v>
      </c>
      <c r="E227" t="e">
        <f ca="1">_xll.BDP("ZN717159 Corp","CNTRY_OF_INCORPORATION")</f>
        <v>#NAME?</v>
      </c>
      <c r="F227" t="e">
        <f ca="1">_xll.BDP("ZN717159 Corp","COUNTRY_FULL_NAME")</f>
        <v>#NAME?</v>
      </c>
      <c r="G227" t="e">
        <f ca="1">_xll.BDP("ZN717159 Corp","MATURITY")</f>
        <v>#NAME?</v>
      </c>
      <c r="H227" t="e">
        <f ca="1">_xll.BDP("ZN717159 Corp","MTY_TYP")</f>
        <v>#NAME?</v>
      </c>
      <c r="I227" t="e">
        <f ca="1">_xll.BDP("ZN717159 Corp","SERIES")</f>
        <v>#NAME?</v>
      </c>
      <c r="J227" t="e">
        <f ca="1">_xll.BDP("ZN717159 Corp","CRNCY")</f>
        <v>#NAME?</v>
      </c>
      <c r="K227" t="e">
        <f ca="1">_xll.BDP("ZN717159 Corp","CPN")</f>
        <v>#NAME?</v>
      </c>
      <c r="L227">
        <v>428172500</v>
      </c>
      <c r="M227">
        <v>428172500</v>
      </c>
      <c r="N227" t="e">
        <f ca="1">_xll.BDP("ZN717159 Corp","ECBC_COVERED_BD_LABEL_INDICATOR")</f>
        <v>#NAME?</v>
      </c>
      <c r="O227" t="e">
        <f ca="1">_xll.BDP("ZN717159 Corp","SUSTAIN_THEMED_INSTRMNT_INDCTR")</f>
        <v>#NAME?</v>
      </c>
    </row>
    <row r="228" spans="1:15" x14ac:dyDescent="0.3">
      <c r="A228" t="s">
        <v>18</v>
      </c>
      <c r="B228" t="e">
        <f ca="1">_xll.BDP("BV478645 Corp","TICKER")</f>
        <v>#NAME?</v>
      </c>
      <c r="C228" t="e">
        <f ca="1">_xll.BDP("BV478645 Corp","RTG_MOODY")</f>
        <v>#NAME?</v>
      </c>
      <c r="D228" t="e">
        <f ca="1">_xll.BDP("BV478645 Corp","BB_COMPOSITE")</f>
        <v>#NAME?</v>
      </c>
      <c r="E228" t="e">
        <f ca="1">_xll.BDP("BV478645 Corp","CNTRY_OF_INCORPORATION")</f>
        <v>#NAME?</v>
      </c>
      <c r="F228" t="e">
        <f ca="1">_xll.BDP("BV478645 Corp","COUNTRY_FULL_NAME")</f>
        <v>#NAME?</v>
      </c>
      <c r="G228" t="e">
        <f ca="1">_xll.BDP("BV478645 Corp","MATURITY")</f>
        <v>#NAME?</v>
      </c>
      <c r="H228" t="e">
        <f ca="1">_xll.BDP("BV478645 Corp","MTY_TYP")</f>
        <v>#NAME?</v>
      </c>
      <c r="I228" t="e">
        <f ca="1">_xll.BDP("BV478645 Corp","SERIES")</f>
        <v>#NAME?</v>
      </c>
      <c r="J228" t="e">
        <f ca="1">_xll.BDP("BV478645 Corp","CRNCY")</f>
        <v>#NAME?</v>
      </c>
      <c r="K228" t="e">
        <f ca="1">_xll.BDP("BV478645 Corp","CPN")</f>
        <v>#NAME?</v>
      </c>
      <c r="L228">
        <v>831022500</v>
      </c>
      <c r="M228">
        <v>831022500</v>
      </c>
      <c r="N228" t="e">
        <f ca="1">_xll.BDP("BV478645 Corp","ECBC_COVERED_BD_LABEL_INDICATOR")</f>
        <v>#NAME?</v>
      </c>
      <c r="O228" t="e">
        <f ca="1">_xll.BDP("BV478645 Corp","SUSTAIN_THEMED_INSTRMNT_INDCTR")</f>
        <v>#NAME?</v>
      </c>
    </row>
    <row r="229" spans="1:15" x14ac:dyDescent="0.3">
      <c r="A229" t="s">
        <v>156</v>
      </c>
      <c r="B229" t="e">
        <f ca="1">_xll.BDP("ZM198138 Corp","TICKER")</f>
        <v>#NAME?</v>
      </c>
      <c r="C229" t="e">
        <f ca="1">_xll.BDP("ZM198138 Corp","RTG_MOODY")</f>
        <v>#NAME?</v>
      </c>
      <c r="D229" t="e">
        <f ca="1">_xll.BDP("ZM198138 Corp","BB_COMPOSITE")</f>
        <v>#NAME?</v>
      </c>
      <c r="E229" t="e">
        <f ca="1">_xll.BDP("ZM198138 Corp","CNTRY_OF_INCORPORATION")</f>
        <v>#NAME?</v>
      </c>
      <c r="F229" t="e">
        <f ca="1">_xll.BDP("ZM198138 Corp","COUNTRY_FULL_NAME")</f>
        <v>#NAME?</v>
      </c>
      <c r="G229" t="e">
        <f ca="1">_xll.BDP("ZM198138 Corp","MATURITY")</f>
        <v>#NAME?</v>
      </c>
      <c r="H229" t="e">
        <f ca="1">_xll.BDP("ZM198138 Corp","MTY_TYP")</f>
        <v>#NAME?</v>
      </c>
      <c r="I229" t="e">
        <f ca="1">_xll.BDP("ZM198138 Corp","SERIES")</f>
        <v>#NAME?</v>
      </c>
      <c r="J229" t="e">
        <f ca="1">_xll.BDP("ZM198138 Corp","CRNCY")</f>
        <v>#NAME?</v>
      </c>
      <c r="K229" t="e">
        <f ca="1">_xll.BDP("ZM198138 Corp","CPN")</f>
        <v>#NAME?</v>
      </c>
      <c r="L229">
        <v>1073350000</v>
      </c>
      <c r="M229">
        <v>1073350000</v>
      </c>
      <c r="N229" t="e">
        <f ca="1">_xll.BDP("ZM198138 Corp","ECBC_COVERED_BD_LABEL_INDICATOR")</f>
        <v>#NAME?</v>
      </c>
      <c r="O229" t="e">
        <f ca="1">_xll.BDP("ZM198138 Corp","SUSTAIN_THEMED_INSTRMNT_INDCTR")</f>
        <v>#NAME?</v>
      </c>
    </row>
    <row r="230" spans="1:15" x14ac:dyDescent="0.3">
      <c r="A230" t="s">
        <v>89</v>
      </c>
      <c r="B230" t="e">
        <f ca="1">_xll.BDP("BX421524 Corp","TICKER")</f>
        <v>#NAME?</v>
      </c>
      <c r="C230" t="e">
        <f ca="1">_xll.BDP("BX421524 Corp","RTG_MOODY")</f>
        <v>#NAME?</v>
      </c>
      <c r="D230" t="e">
        <f ca="1">_xll.BDP("BX421524 Corp","BB_COMPOSITE")</f>
        <v>#NAME?</v>
      </c>
      <c r="E230" t="e">
        <f ca="1">_xll.BDP("BX421524 Corp","CNTRY_OF_INCORPORATION")</f>
        <v>#NAME?</v>
      </c>
      <c r="F230" t="e">
        <f ca="1">_xll.BDP("BX421524 Corp","COUNTRY_FULL_NAME")</f>
        <v>#NAME?</v>
      </c>
      <c r="G230" t="e">
        <f ca="1">_xll.BDP("BX421524 Corp","MATURITY")</f>
        <v>#NAME?</v>
      </c>
      <c r="H230" t="e">
        <f ca="1">_xll.BDP("BX421524 Corp","MTY_TYP")</f>
        <v>#NAME?</v>
      </c>
      <c r="I230" t="e">
        <f ca="1">_xll.BDP("BX421524 Corp","SERIES")</f>
        <v>#NAME?</v>
      </c>
      <c r="J230" t="e">
        <f ca="1">_xll.BDP("BX421524 Corp","CRNCY")</f>
        <v>#NAME?</v>
      </c>
      <c r="K230" t="e">
        <f ca="1">_xll.BDP("BX421524 Corp","CPN")</f>
        <v>#NAME?</v>
      </c>
      <c r="L230">
        <v>508655000</v>
      </c>
      <c r="M230">
        <v>508655000</v>
      </c>
      <c r="N230" t="e">
        <f ca="1">_xll.BDP("BX421524 Corp","ECBC_COVERED_BD_LABEL_INDICATOR")</f>
        <v>#NAME?</v>
      </c>
      <c r="O230" t="e">
        <f ca="1">_xll.BDP("BX421524 Corp","SUSTAIN_THEMED_INSTRMNT_INDCTR")</f>
        <v>#NAME?</v>
      </c>
    </row>
    <row r="231" spans="1:15" x14ac:dyDescent="0.3">
      <c r="A231" t="s">
        <v>53</v>
      </c>
      <c r="B231" t="e">
        <f ca="1">_xll.BDP("ZK650701 Corp","TICKER")</f>
        <v>#NAME?</v>
      </c>
      <c r="C231" t="e">
        <f ca="1">_xll.BDP("ZK650701 Corp","RTG_MOODY")</f>
        <v>#NAME?</v>
      </c>
      <c r="D231" t="e">
        <f ca="1">_xll.BDP("ZK650701 Corp","BB_COMPOSITE")</f>
        <v>#NAME?</v>
      </c>
      <c r="E231" t="e">
        <f ca="1">_xll.BDP("ZK650701 Corp","CNTRY_OF_INCORPORATION")</f>
        <v>#NAME?</v>
      </c>
      <c r="F231" t="e">
        <f ca="1">_xll.BDP("ZK650701 Corp","COUNTRY_FULL_NAME")</f>
        <v>#NAME?</v>
      </c>
      <c r="G231" t="e">
        <f ca="1">_xll.BDP("ZK650701 Corp","MATURITY")</f>
        <v>#NAME?</v>
      </c>
      <c r="H231" t="e">
        <f ca="1">_xll.BDP("ZK650701 Corp","MTY_TYP")</f>
        <v>#NAME?</v>
      </c>
      <c r="I231" t="e">
        <f ca="1">_xll.BDP("ZK650701 Corp","SERIES")</f>
        <v>#NAME?</v>
      </c>
      <c r="J231" t="e">
        <f ca="1">_xll.BDP("ZK650701 Corp","CRNCY")</f>
        <v>#NAME?</v>
      </c>
      <c r="K231" t="e">
        <f ca="1">_xll.BDP("ZK650701 Corp","CPN")</f>
        <v>#NAME?</v>
      </c>
      <c r="L231">
        <v>1082070000</v>
      </c>
      <c r="M231">
        <v>1082070000</v>
      </c>
      <c r="N231" t="e">
        <f ca="1">_xll.BDP("ZK650701 Corp","ECBC_COVERED_BD_LABEL_INDICATOR")</f>
        <v>#NAME?</v>
      </c>
      <c r="O231" t="e">
        <f ca="1">_xll.BDP("ZK650701 Corp","SUSTAIN_THEMED_INSTRMNT_INDCTR")</f>
        <v>#NAME?</v>
      </c>
    </row>
    <row r="232" spans="1:15" x14ac:dyDescent="0.3">
      <c r="A232" t="s">
        <v>157</v>
      </c>
      <c r="B232" t="e">
        <f ca="1">_xll.BDP("BQ107785 Corp","TICKER")</f>
        <v>#NAME?</v>
      </c>
      <c r="C232" t="e">
        <f ca="1">_xll.BDP("BQ107785 Corp","RTG_MOODY")</f>
        <v>#NAME?</v>
      </c>
      <c r="D232" t="e">
        <f ca="1">_xll.BDP("BQ107785 Corp","BB_COMPOSITE")</f>
        <v>#NAME?</v>
      </c>
      <c r="E232" t="e">
        <f ca="1">_xll.BDP("BQ107785 Corp","CNTRY_OF_INCORPORATION")</f>
        <v>#NAME?</v>
      </c>
      <c r="F232" t="e">
        <f ca="1">_xll.BDP("BQ107785 Corp","COUNTRY_FULL_NAME")</f>
        <v>#NAME?</v>
      </c>
      <c r="G232" t="e">
        <f ca="1">_xll.BDP("BQ107785 Corp","MATURITY")</f>
        <v>#NAME?</v>
      </c>
      <c r="H232" t="e">
        <f ca="1">_xll.BDP("BQ107785 Corp","MTY_TYP")</f>
        <v>#NAME?</v>
      </c>
      <c r="I232" t="e">
        <f ca="1">_xll.BDP("BQ107785 Corp","SERIES")</f>
        <v>#NAME?</v>
      </c>
      <c r="J232" t="e">
        <f ca="1">_xll.BDP("BQ107785 Corp","CRNCY")</f>
        <v>#NAME?</v>
      </c>
      <c r="K232" t="e">
        <f ca="1">_xll.BDP("BQ107785 Corp","CPN")</f>
        <v>#NAME?</v>
      </c>
      <c r="L232">
        <v>596785000</v>
      </c>
      <c r="M232">
        <v>596785000</v>
      </c>
      <c r="N232" t="e">
        <f ca="1">_xll.BDP("BQ107785 Corp","ECBC_COVERED_BD_LABEL_INDICATOR")</f>
        <v>#NAME?</v>
      </c>
      <c r="O232" t="e">
        <f ca="1">_xll.BDP("BQ107785 Corp","SUSTAIN_THEMED_INSTRMNT_INDCTR")</f>
        <v>#NAME?</v>
      </c>
    </row>
    <row r="233" spans="1:15" x14ac:dyDescent="0.3">
      <c r="A233" t="s">
        <v>158</v>
      </c>
      <c r="B233" t="e">
        <f ca="1">_xll.BDP("BO798582 Corp","TICKER")</f>
        <v>#NAME?</v>
      </c>
      <c r="C233" t="e">
        <f ca="1">_xll.BDP("BO798582 Corp","RTG_MOODY")</f>
        <v>#NAME?</v>
      </c>
      <c r="D233" t="e">
        <f ca="1">_xll.BDP("BO798582 Corp","BB_COMPOSITE")</f>
        <v>#NAME?</v>
      </c>
      <c r="E233" t="e">
        <f ca="1">_xll.BDP("BO798582 Corp","CNTRY_OF_INCORPORATION")</f>
        <v>#NAME?</v>
      </c>
      <c r="F233" t="e">
        <f ca="1">_xll.BDP("BO798582 Corp","COUNTRY_FULL_NAME")</f>
        <v>#NAME?</v>
      </c>
      <c r="G233" t="e">
        <f ca="1">_xll.BDP("BO798582 Corp","MATURITY")</f>
        <v>#NAME?</v>
      </c>
      <c r="H233" t="e">
        <f ca="1">_xll.BDP("BO798582 Corp","MTY_TYP")</f>
        <v>#NAME?</v>
      </c>
      <c r="I233" t="e">
        <f ca="1">_xll.BDP("BO798582 Corp","SERIES")</f>
        <v>#NAME?</v>
      </c>
      <c r="J233" t="e">
        <f ca="1">_xll.BDP("BO798582 Corp","CRNCY")</f>
        <v>#NAME?</v>
      </c>
      <c r="K233" t="e">
        <f ca="1">_xll.BDP("BO798582 Corp","CPN")</f>
        <v>#NAME?</v>
      </c>
      <c r="L233">
        <v>117500000</v>
      </c>
      <c r="M233">
        <v>117500000</v>
      </c>
      <c r="N233" t="e">
        <f ca="1">_xll.BDP("BO798582 Corp","ECBC_COVERED_BD_LABEL_INDICATOR")</f>
        <v>#NAME?</v>
      </c>
      <c r="O233" t="e">
        <f ca="1">_xll.BDP("BO798582 Corp","SUSTAIN_THEMED_INSTRMNT_INDCTR")</f>
        <v>#NAME?</v>
      </c>
    </row>
    <row r="234" spans="1:15" x14ac:dyDescent="0.3">
      <c r="A234" t="s">
        <v>159</v>
      </c>
      <c r="B234" t="e">
        <f ca="1">_xll.BDP("ZM596634 Corp","TICKER")</f>
        <v>#NAME?</v>
      </c>
      <c r="C234" t="e">
        <f ca="1">_xll.BDP("ZM596634 Corp","RTG_MOODY")</f>
        <v>#NAME?</v>
      </c>
      <c r="D234" t="e">
        <f ca="1">_xll.BDP("ZM596634 Corp","BB_COMPOSITE")</f>
        <v>#NAME?</v>
      </c>
      <c r="E234" t="e">
        <f ca="1">_xll.BDP("ZM596634 Corp","CNTRY_OF_INCORPORATION")</f>
        <v>#NAME?</v>
      </c>
      <c r="F234" t="e">
        <f ca="1">_xll.BDP("ZM596634 Corp","COUNTRY_FULL_NAME")</f>
        <v>#NAME?</v>
      </c>
      <c r="G234" t="e">
        <f ca="1">_xll.BDP("ZM596634 Corp","MATURITY")</f>
        <v>#NAME?</v>
      </c>
      <c r="H234" t="e">
        <f ca="1">_xll.BDP("ZM596634 Corp","MTY_TYP")</f>
        <v>#NAME?</v>
      </c>
      <c r="I234" t="e">
        <f ca="1">_xll.BDP("ZM596634 Corp","SERIES")</f>
        <v>#NAME?</v>
      </c>
      <c r="J234" t="e">
        <f ca="1">_xll.BDP("ZM596634 Corp","CRNCY")</f>
        <v>#NAME?</v>
      </c>
      <c r="K234" t="e">
        <f ca="1">_xll.BDP("ZM596634 Corp","CPN")</f>
        <v>#NAME?</v>
      </c>
      <c r="L234">
        <v>545390000</v>
      </c>
      <c r="M234">
        <v>545390000</v>
      </c>
      <c r="N234" t="e">
        <f ca="1">_xll.BDP("ZM596634 Corp","ECBC_COVERED_BD_LABEL_INDICATOR")</f>
        <v>#NAME?</v>
      </c>
      <c r="O234" t="e">
        <f ca="1">_xll.BDP("ZM596634 Corp","SUSTAIN_THEMED_INSTRMNT_INDCTR")</f>
        <v>#NAME?</v>
      </c>
    </row>
    <row r="235" spans="1:15" x14ac:dyDescent="0.3">
      <c r="A235" t="s">
        <v>160</v>
      </c>
      <c r="B235" t="e">
        <f ca="1">_xll.BDP("ZH521022 Corp","TICKER")</f>
        <v>#NAME?</v>
      </c>
      <c r="C235" t="e">
        <f ca="1">_xll.BDP("ZH521022 Corp","RTG_MOODY")</f>
        <v>#NAME?</v>
      </c>
      <c r="D235" t="e">
        <f ca="1">_xll.BDP("ZH521022 Corp","BB_COMPOSITE")</f>
        <v>#NAME?</v>
      </c>
      <c r="E235" t="e">
        <f ca="1">_xll.BDP("ZH521022 Corp","CNTRY_OF_INCORPORATION")</f>
        <v>#NAME?</v>
      </c>
      <c r="F235" t="e">
        <f ca="1">_xll.BDP("ZH521022 Corp","COUNTRY_FULL_NAME")</f>
        <v>#NAME?</v>
      </c>
      <c r="G235" t="e">
        <f ca="1">_xll.BDP("ZH521022 Corp","MATURITY")</f>
        <v>#NAME?</v>
      </c>
      <c r="H235" t="e">
        <f ca="1">_xll.BDP("ZH521022 Corp","MTY_TYP")</f>
        <v>#NAME?</v>
      </c>
      <c r="I235" t="e">
        <f ca="1">_xll.BDP("ZH521022 Corp","SERIES")</f>
        <v>#NAME?</v>
      </c>
      <c r="J235" t="e">
        <f ca="1">_xll.BDP("ZH521022 Corp","CRNCY")</f>
        <v>#NAME?</v>
      </c>
      <c r="K235" t="e">
        <f ca="1">_xll.BDP("ZH521022 Corp","CPN")</f>
        <v>#NAME?</v>
      </c>
      <c r="L235">
        <v>528730000</v>
      </c>
      <c r="M235">
        <v>528730000</v>
      </c>
      <c r="N235" t="e">
        <f ca="1">_xll.BDP("ZH521022 Corp","ECBC_COVERED_BD_LABEL_INDICATOR")</f>
        <v>#NAME?</v>
      </c>
      <c r="O235" t="e">
        <f ca="1">_xll.BDP("ZH521022 Corp","SUSTAIN_THEMED_INSTRMNT_INDCTR")</f>
        <v>#NAME?</v>
      </c>
    </row>
    <row r="236" spans="1:15" x14ac:dyDescent="0.3">
      <c r="A236" t="s">
        <v>161</v>
      </c>
      <c r="B236" t="e">
        <f ca="1">_xll.BDP("ZJ061677 Corp","TICKER")</f>
        <v>#NAME?</v>
      </c>
      <c r="C236" t="e">
        <f ca="1">_xll.BDP("ZJ061677 Corp","RTG_MOODY")</f>
        <v>#NAME?</v>
      </c>
      <c r="D236" t="e">
        <f ca="1">_xll.BDP("ZJ061677 Corp","BB_COMPOSITE")</f>
        <v>#NAME?</v>
      </c>
      <c r="E236" t="e">
        <f ca="1">_xll.BDP("ZJ061677 Corp","CNTRY_OF_INCORPORATION")</f>
        <v>#NAME?</v>
      </c>
      <c r="F236" t="e">
        <f ca="1">_xll.BDP("ZJ061677 Corp","COUNTRY_FULL_NAME")</f>
        <v>#NAME?</v>
      </c>
      <c r="G236" t="e">
        <f ca="1">_xll.BDP("ZJ061677 Corp","MATURITY")</f>
        <v>#NAME?</v>
      </c>
      <c r="H236" t="e">
        <f ca="1">_xll.BDP("ZJ061677 Corp","MTY_TYP")</f>
        <v>#NAME?</v>
      </c>
      <c r="I236" t="e">
        <f ca="1">_xll.BDP("ZJ061677 Corp","SERIES")</f>
        <v>#NAME?</v>
      </c>
      <c r="J236" t="e">
        <f ca="1">_xll.BDP("ZJ061677 Corp","CRNCY")</f>
        <v>#NAME?</v>
      </c>
      <c r="K236" t="e">
        <f ca="1">_xll.BDP("ZJ061677 Corp","CPN")</f>
        <v>#NAME?</v>
      </c>
      <c r="L236">
        <v>543040000</v>
      </c>
      <c r="M236">
        <v>543040000</v>
      </c>
      <c r="N236" t="e">
        <f ca="1">_xll.BDP("ZJ061677 Corp","ECBC_COVERED_BD_LABEL_INDICATOR")</f>
        <v>#NAME?</v>
      </c>
      <c r="O236" t="e">
        <f ca="1">_xll.BDP("ZJ061677 Corp","SUSTAIN_THEMED_INSTRMNT_INDCTR")</f>
        <v>#NAME?</v>
      </c>
    </row>
    <row r="237" spans="1:15" x14ac:dyDescent="0.3">
      <c r="A237" t="s">
        <v>42</v>
      </c>
      <c r="B237" t="e">
        <f ca="1">_xll.BDP("QZ810993 Corp","TICKER")</f>
        <v>#NAME?</v>
      </c>
      <c r="C237" t="e">
        <f ca="1">_xll.BDP("QZ810993 Corp","RTG_MOODY")</f>
        <v>#NAME?</v>
      </c>
      <c r="D237" t="e">
        <f ca="1">_xll.BDP("QZ810993 Corp","BB_COMPOSITE")</f>
        <v>#NAME?</v>
      </c>
      <c r="E237" t="e">
        <f ca="1">_xll.BDP("QZ810993 Corp","CNTRY_OF_INCORPORATION")</f>
        <v>#NAME?</v>
      </c>
      <c r="F237" t="e">
        <f ca="1">_xll.BDP("QZ810993 Corp","COUNTRY_FULL_NAME")</f>
        <v>#NAME?</v>
      </c>
      <c r="G237" t="e">
        <f ca="1">_xll.BDP("QZ810993 Corp","MATURITY")</f>
        <v>#NAME?</v>
      </c>
      <c r="H237" t="e">
        <f ca="1">_xll.BDP("QZ810993 Corp","MTY_TYP")</f>
        <v>#NAME?</v>
      </c>
      <c r="I237" t="e">
        <f ca="1">_xll.BDP("QZ810993 Corp","SERIES")</f>
        <v>#NAME?</v>
      </c>
      <c r="J237" t="e">
        <f ca="1">_xll.BDP("QZ810993 Corp","CRNCY")</f>
        <v>#NAME?</v>
      </c>
      <c r="K237" t="e">
        <f ca="1">_xll.BDP("QZ810993 Corp","CPN")</f>
        <v>#NAME?</v>
      </c>
      <c r="L237">
        <v>1932035000</v>
      </c>
      <c r="M237">
        <v>1932035000</v>
      </c>
      <c r="N237" t="e">
        <f ca="1">_xll.BDP("QZ810993 Corp","ECBC_COVERED_BD_LABEL_INDICATOR")</f>
        <v>#NAME?</v>
      </c>
      <c r="O237" t="e">
        <f ca="1">_xll.BDP("QZ810993 Corp","SUSTAIN_THEMED_INSTRMNT_INDCTR")</f>
        <v>#NAME?</v>
      </c>
    </row>
    <row r="238" spans="1:15" x14ac:dyDescent="0.3">
      <c r="A238" t="s">
        <v>162</v>
      </c>
      <c r="B238" t="e">
        <f ca="1">_xll.BDP("ZM888063 Corp","TICKER")</f>
        <v>#NAME?</v>
      </c>
      <c r="C238" t="e">
        <f ca="1">_xll.BDP("ZM888063 Corp","RTG_MOODY")</f>
        <v>#NAME?</v>
      </c>
      <c r="D238" t="e">
        <f ca="1">_xll.BDP("ZM888063 Corp","BB_COMPOSITE")</f>
        <v>#NAME?</v>
      </c>
      <c r="E238" t="e">
        <f ca="1">_xll.BDP("ZM888063 Corp","CNTRY_OF_INCORPORATION")</f>
        <v>#NAME?</v>
      </c>
      <c r="F238" t="e">
        <f ca="1">_xll.BDP("ZM888063 Corp","COUNTRY_FULL_NAME")</f>
        <v>#NAME?</v>
      </c>
      <c r="G238" t="e">
        <f ca="1">_xll.BDP("ZM888063 Corp","MATURITY")</f>
        <v>#NAME?</v>
      </c>
      <c r="H238" t="e">
        <f ca="1">_xll.BDP("ZM888063 Corp","MTY_TYP")</f>
        <v>#NAME?</v>
      </c>
      <c r="I238" t="e">
        <f ca="1">_xll.BDP("ZM888063 Corp","SERIES")</f>
        <v>#NAME?</v>
      </c>
      <c r="J238" t="e">
        <f ca="1">_xll.BDP("ZM888063 Corp","CRNCY")</f>
        <v>#NAME?</v>
      </c>
      <c r="K238" t="e">
        <f ca="1">_xll.BDP("ZM888063 Corp","CPN")</f>
        <v>#NAME?</v>
      </c>
      <c r="L238">
        <v>320355000</v>
      </c>
      <c r="M238">
        <v>320355000</v>
      </c>
      <c r="N238" t="e">
        <f ca="1">_xll.BDP("ZM888063 Corp","ECBC_COVERED_BD_LABEL_INDICATOR")</f>
        <v>#NAME?</v>
      </c>
      <c r="O238" t="e">
        <f ca="1">_xll.BDP("ZM888063 Corp","SUSTAIN_THEMED_INSTRMNT_INDCTR")</f>
        <v>#NAME?</v>
      </c>
    </row>
    <row r="239" spans="1:15" x14ac:dyDescent="0.3">
      <c r="A239" t="s">
        <v>163</v>
      </c>
      <c r="B239" t="e">
        <f ca="1">_xll.BDP("ZL443320 Corp","TICKER")</f>
        <v>#NAME?</v>
      </c>
      <c r="C239" t="e">
        <f ca="1">_xll.BDP("ZL443320 Corp","RTG_MOODY")</f>
        <v>#NAME?</v>
      </c>
      <c r="D239" t="e">
        <f ca="1">_xll.BDP("ZL443320 Corp","BB_COMPOSITE")</f>
        <v>#NAME?</v>
      </c>
      <c r="E239" t="e">
        <f ca="1">_xll.BDP("ZL443320 Corp","CNTRY_OF_INCORPORATION")</f>
        <v>#NAME?</v>
      </c>
      <c r="F239" t="e">
        <f ca="1">_xll.BDP("ZL443320 Corp","COUNTRY_FULL_NAME")</f>
        <v>#NAME?</v>
      </c>
      <c r="G239" t="e">
        <f ca="1">_xll.BDP("ZL443320 Corp","MATURITY")</f>
        <v>#NAME?</v>
      </c>
      <c r="H239" t="e">
        <f ca="1">_xll.BDP("ZL443320 Corp","MTY_TYP")</f>
        <v>#NAME?</v>
      </c>
      <c r="I239" t="e">
        <f ca="1">_xll.BDP("ZL443320 Corp","SERIES")</f>
        <v>#NAME?</v>
      </c>
      <c r="J239" t="e">
        <f ca="1">_xll.BDP("ZL443320 Corp","CRNCY")</f>
        <v>#NAME?</v>
      </c>
      <c r="K239" t="e">
        <f ca="1">_xll.BDP("ZL443320 Corp","CPN")</f>
        <v>#NAME?</v>
      </c>
      <c r="L239">
        <v>527840000</v>
      </c>
      <c r="M239">
        <v>527840000</v>
      </c>
      <c r="N239" t="e">
        <f ca="1">_xll.BDP("ZL443320 Corp","ECBC_COVERED_BD_LABEL_INDICATOR")</f>
        <v>#NAME?</v>
      </c>
      <c r="O239" t="e">
        <f ca="1">_xll.BDP("ZL443320 Corp","SUSTAIN_THEMED_INSTRMNT_INDCTR")</f>
        <v>#NAME?</v>
      </c>
    </row>
    <row r="240" spans="1:15" x14ac:dyDescent="0.3">
      <c r="A240" t="s">
        <v>16</v>
      </c>
      <c r="B240" t="e">
        <f ca="1">_xll.BDP("BZ841888 Corp","TICKER")</f>
        <v>#NAME?</v>
      </c>
      <c r="C240" t="e">
        <f ca="1">_xll.BDP("BZ841888 Corp","RTG_MOODY")</f>
        <v>#NAME?</v>
      </c>
      <c r="D240" t="e">
        <f ca="1">_xll.BDP("BZ841888 Corp","BB_COMPOSITE")</f>
        <v>#NAME?</v>
      </c>
      <c r="E240" t="e">
        <f ca="1">_xll.BDP("BZ841888 Corp","CNTRY_OF_INCORPORATION")</f>
        <v>#NAME?</v>
      </c>
      <c r="F240" t="e">
        <f ca="1">_xll.BDP("BZ841888 Corp","COUNTRY_FULL_NAME")</f>
        <v>#NAME?</v>
      </c>
      <c r="G240" t="e">
        <f ca="1">_xll.BDP("BZ841888 Corp","MATURITY")</f>
        <v>#NAME?</v>
      </c>
      <c r="H240" t="e">
        <f ca="1">_xll.BDP("BZ841888 Corp","MTY_TYP")</f>
        <v>#NAME?</v>
      </c>
      <c r="I240" t="e">
        <f ca="1">_xll.BDP("BZ841888 Corp","SERIES")</f>
        <v>#NAME?</v>
      </c>
      <c r="J240" t="e">
        <f ca="1">_xll.BDP("BZ841888 Corp","CRNCY")</f>
        <v>#NAME?</v>
      </c>
      <c r="K240" t="e">
        <f ca="1">_xll.BDP("BZ841888 Corp","CPN")</f>
        <v>#NAME?</v>
      </c>
      <c r="L240">
        <v>993863000</v>
      </c>
      <c r="M240">
        <v>993863000</v>
      </c>
      <c r="N240" t="e">
        <f ca="1">_xll.BDP("BZ841888 Corp","ECBC_COVERED_BD_LABEL_INDICATOR")</f>
        <v>#NAME?</v>
      </c>
      <c r="O240" t="e">
        <f ca="1">_xll.BDP("BZ841888 Corp","SUSTAIN_THEMED_INSTRMNT_INDCTR")</f>
        <v>#NAME?</v>
      </c>
    </row>
    <row r="241" spans="1:15" x14ac:dyDescent="0.3">
      <c r="A241" t="s">
        <v>143</v>
      </c>
      <c r="B241" t="e">
        <f ca="1">_xll.BDP("AU920470 Corp","TICKER")</f>
        <v>#NAME?</v>
      </c>
      <c r="C241" t="e">
        <f ca="1">_xll.BDP("AU920470 Corp","RTG_MOODY")</f>
        <v>#NAME?</v>
      </c>
      <c r="D241" t="e">
        <f ca="1">_xll.BDP("AU920470 Corp","BB_COMPOSITE")</f>
        <v>#NAME?</v>
      </c>
      <c r="E241" t="e">
        <f ca="1">_xll.BDP("AU920470 Corp","CNTRY_OF_INCORPORATION")</f>
        <v>#NAME?</v>
      </c>
      <c r="F241" t="e">
        <f ca="1">_xll.BDP("AU920470 Corp","COUNTRY_FULL_NAME")</f>
        <v>#NAME?</v>
      </c>
      <c r="G241" t="e">
        <f ca="1">_xll.BDP("AU920470 Corp","MATURITY")</f>
        <v>#NAME?</v>
      </c>
      <c r="H241" t="e">
        <f ca="1">_xll.BDP("AU920470 Corp","MTY_TYP")</f>
        <v>#NAME?</v>
      </c>
      <c r="I241" t="e">
        <f ca="1">_xll.BDP("AU920470 Corp","SERIES")</f>
        <v>#NAME?</v>
      </c>
      <c r="J241" t="e">
        <f ca="1">_xll.BDP("AU920470 Corp","CRNCY")</f>
        <v>#NAME?</v>
      </c>
      <c r="K241" t="e">
        <f ca="1">_xll.BDP("AU920470 Corp","CPN")</f>
        <v>#NAME?</v>
      </c>
      <c r="L241">
        <v>7894135747.5</v>
      </c>
      <c r="M241">
        <v>7894723650</v>
      </c>
      <c r="N241" t="e">
        <f ca="1">_xll.BDP("AU920470 Corp","ECBC_COVERED_BD_LABEL_INDICATOR")</f>
        <v>#NAME?</v>
      </c>
      <c r="O241" t="e">
        <f ca="1">_xll.BDP("AU920470 Corp","SUSTAIN_THEMED_INSTRMNT_INDCTR")</f>
        <v>#NAME?</v>
      </c>
    </row>
    <row r="242" spans="1:15" x14ac:dyDescent="0.3">
      <c r="A242" t="s">
        <v>149</v>
      </c>
      <c r="B242" t="e">
        <f ca="1">_xll.BDP("BJ814357 Corp","TICKER")</f>
        <v>#NAME?</v>
      </c>
      <c r="C242" t="e">
        <f ca="1">_xll.BDP("BJ814357 Corp","RTG_MOODY")</f>
        <v>#NAME?</v>
      </c>
      <c r="D242" t="e">
        <f ca="1">_xll.BDP("BJ814357 Corp","BB_COMPOSITE")</f>
        <v>#NAME?</v>
      </c>
      <c r="E242" t="e">
        <f ca="1">_xll.BDP("BJ814357 Corp","CNTRY_OF_INCORPORATION")</f>
        <v>#NAME?</v>
      </c>
      <c r="F242" t="e">
        <f ca="1">_xll.BDP("BJ814357 Corp","COUNTRY_FULL_NAME")</f>
        <v>#NAME?</v>
      </c>
      <c r="G242" t="e">
        <f ca="1">_xll.BDP("BJ814357 Corp","MATURITY")</f>
        <v>#NAME?</v>
      </c>
      <c r="H242" t="e">
        <f ca="1">_xll.BDP("BJ814357 Corp","MTY_TYP")</f>
        <v>#NAME?</v>
      </c>
      <c r="I242" t="e">
        <f ca="1">_xll.BDP("BJ814357 Corp","SERIES")</f>
        <v>#NAME?</v>
      </c>
      <c r="J242" t="e">
        <f ca="1">_xll.BDP("BJ814357 Corp","CRNCY")</f>
        <v>#NAME?</v>
      </c>
      <c r="K242" t="e">
        <f ca="1">_xll.BDP("BJ814357 Corp","CPN")</f>
        <v>#NAME?</v>
      </c>
      <c r="L242">
        <v>567575000</v>
      </c>
      <c r="M242">
        <v>567575000</v>
      </c>
      <c r="N242" t="e">
        <f ca="1">_xll.BDP("BJ814357 Corp","ECBC_COVERED_BD_LABEL_INDICATOR")</f>
        <v>#NAME?</v>
      </c>
      <c r="O242" t="e">
        <f ca="1">_xll.BDP("BJ814357 Corp","SUSTAIN_THEMED_INSTRMNT_INDCTR")</f>
        <v>#NAME?</v>
      </c>
    </row>
    <row r="243" spans="1:15" x14ac:dyDescent="0.3">
      <c r="A243" t="s">
        <v>164</v>
      </c>
      <c r="B243" t="e">
        <f ca="1">_xll.BDP("BU144375 Corp","TICKER")</f>
        <v>#NAME?</v>
      </c>
      <c r="C243" t="e">
        <f ca="1">_xll.BDP("BU144375 Corp","RTG_MOODY")</f>
        <v>#NAME?</v>
      </c>
      <c r="D243" t="e">
        <f ca="1">_xll.BDP("BU144375 Corp","BB_COMPOSITE")</f>
        <v>#NAME?</v>
      </c>
      <c r="E243" t="e">
        <f ca="1">_xll.BDP("BU144375 Corp","CNTRY_OF_INCORPORATION")</f>
        <v>#NAME?</v>
      </c>
      <c r="F243" t="e">
        <f ca="1">_xll.BDP("BU144375 Corp","COUNTRY_FULL_NAME")</f>
        <v>#NAME?</v>
      </c>
      <c r="G243" t="e">
        <f ca="1">_xll.BDP("BU144375 Corp","MATURITY")</f>
        <v>#NAME?</v>
      </c>
      <c r="H243" t="e">
        <f ca="1">_xll.BDP("BU144375 Corp","MTY_TYP")</f>
        <v>#NAME?</v>
      </c>
      <c r="I243" t="e">
        <f ca="1">_xll.BDP("BU144375 Corp","SERIES")</f>
        <v>#NAME?</v>
      </c>
      <c r="J243" t="e">
        <f ca="1">_xll.BDP("BU144375 Corp","CRNCY")</f>
        <v>#NAME?</v>
      </c>
      <c r="K243" t="e">
        <f ca="1">_xll.BDP("BU144375 Corp","CPN")</f>
        <v>#NAME?</v>
      </c>
      <c r="L243">
        <v>56551500</v>
      </c>
      <c r="M243">
        <v>56551500</v>
      </c>
      <c r="N243" t="e">
        <f ca="1">_xll.BDP("BU144375 Corp","ECBC_COVERED_BD_LABEL_INDICATOR")</f>
        <v>#NAME?</v>
      </c>
      <c r="O243" t="e">
        <f ca="1">_xll.BDP("BU144375 Corp","SUSTAIN_THEMED_INSTRMNT_INDCTR")</f>
        <v>#NAME?</v>
      </c>
    </row>
    <row r="244" spans="1:15" x14ac:dyDescent="0.3">
      <c r="A244" t="s">
        <v>165</v>
      </c>
      <c r="B244" t="e">
        <f ca="1">_xll.BDP("ZK063700 Corp","TICKER")</f>
        <v>#NAME?</v>
      </c>
      <c r="C244" t="e">
        <f ca="1">_xll.BDP("ZK063700 Corp","RTG_MOODY")</f>
        <v>#NAME?</v>
      </c>
      <c r="D244" t="e">
        <f ca="1">_xll.BDP("ZK063700 Corp","BB_COMPOSITE")</f>
        <v>#NAME?</v>
      </c>
      <c r="E244" t="e">
        <f ca="1">_xll.BDP("ZK063700 Corp","CNTRY_OF_INCORPORATION")</f>
        <v>#NAME?</v>
      </c>
      <c r="F244" t="e">
        <f ca="1">_xll.BDP("ZK063700 Corp","COUNTRY_FULL_NAME")</f>
        <v>#NAME?</v>
      </c>
      <c r="G244" t="e">
        <f ca="1">_xll.BDP("ZK063700 Corp","MATURITY")</f>
        <v>#NAME?</v>
      </c>
      <c r="H244" t="e">
        <f ca="1">_xll.BDP("ZK063700 Corp","MTY_TYP")</f>
        <v>#NAME?</v>
      </c>
      <c r="I244" t="e">
        <f ca="1">_xll.BDP("ZK063700 Corp","SERIES")</f>
        <v>#NAME?</v>
      </c>
      <c r="J244" t="e">
        <f ca="1">_xll.BDP("ZK063700 Corp","CRNCY")</f>
        <v>#NAME?</v>
      </c>
      <c r="K244" t="e">
        <f ca="1">_xll.BDP("ZK063700 Corp","CPN")</f>
        <v>#NAME?</v>
      </c>
      <c r="L244">
        <v>365557410</v>
      </c>
      <c r="M244">
        <v>365557410</v>
      </c>
      <c r="N244" t="e">
        <f ca="1">_xll.BDP("ZK063700 Corp","ECBC_COVERED_BD_LABEL_INDICATOR")</f>
        <v>#NAME?</v>
      </c>
      <c r="O244" t="e">
        <f ca="1">_xll.BDP("ZK063700 Corp","SUSTAIN_THEMED_INSTRMNT_INDCTR")</f>
        <v>#NAME?</v>
      </c>
    </row>
    <row r="245" spans="1:15" x14ac:dyDescent="0.3">
      <c r="A245" t="s">
        <v>166</v>
      </c>
      <c r="B245" t="e">
        <f ca="1">_xll.BDP("ZD594187 Corp","TICKER")</f>
        <v>#NAME?</v>
      </c>
      <c r="C245" t="e">
        <f ca="1">_xll.BDP("ZD594187 Corp","RTG_MOODY")</f>
        <v>#NAME?</v>
      </c>
      <c r="D245" t="e">
        <f ca="1">_xll.BDP("ZD594187 Corp","BB_COMPOSITE")</f>
        <v>#NAME?</v>
      </c>
      <c r="E245" t="e">
        <f ca="1">_xll.BDP("ZD594187 Corp","CNTRY_OF_INCORPORATION")</f>
        <v>#NAME?</v>
      </c>
      <c r="F245" t="e">
        <f ca="1">_xll.BDP("ZD594187 Corp","COUNTRY_FULL_NAME")</f>
        <v>#NAME?</v>
      </c>
      <c r="G245" t="e">
        <f ca="1">_xll.BDP("ZD594187 Corp","MATURITY")</f>
        <v>#NAME?</v>
      </c>
      <c r="H245" t="e">
        <f ca="1">_xll.BDP("ZD594187 Corp","MTY_TYP")</f>
        <v>#NAME?</v>
      </c>
      <c r="I245" t="e">
        <f ca="1">_xll.BDP("ZD594187 Corp","SERIES")</f>
        <v>#NAME?</v>
      </c>
      <c r="J245" t="e">
        <f ca="1">_xll.BDP("ZD594187 Corp","CRNCY")</f>
        <v>#NAME?</v>
      </c>
      <c r="K245" t="e">
        <f ca="1">_xll.BDP("ZD594187 Corp","CPN")</f>
        <v>#NAME?</v>
      </c>
      <c r="L245">
        <v>72245100</v>
      </c>
      <c r="M245">
        <v>72245100</v>
      </c>
      <c r="N245" t="e">
        <f ca="1">_xll.BDP("ZD594187 Corp","ECBC_COVERED_BD_LABEL_INDICATOR")</f>
        <v>#NAME?</v>
      </c>
      <c r="O245" t="e">
        <f ca="1">_xll.BDP("ZD594187 Corp","SUSTAIN_THEMED_INSTRMNT_INDCTR")</f>
        <v>#NAME?</v>
      </c>
    </row>
    <row r="246" spans="1:15" x14ac:dyDescent="0.3">
      <c r="A246" t="s">
        <v>167</v>
      </c>
      <c r="B246" t="e">
        <f ca="1">_xll.BDP("ZJ059844 Corp","TICKER")</f>
        <v>#NAME?</v>
      </c>
      <c r="C246" t="e">
        <f ca="1">_xll.BDP("ZJ059844 Corp","RTG_MOODY")</f>
        <v>#NAME?</v>
      </c>
      <c r="D246" t="e">
        <f ca="1">_xll.BDP("ZJ059844 Corp","BB_COMPOSITE")</f>
        <v>#NAME?</v>
      </c>
      <c r="E246" t="e">
        <f ca="1">_xll.BDP("ZJ059844 Corp","CNTRY_OF_INCORPORATION")</f>
        <v>#NAME?</v>
      </c>
      <c r="F246" t="e">
        <f ca="1">_xll.BDP("ZJ059844 Corp","COUNTRY_FULL_NAME")</f>
        <v>#NAME?</v>
      </c>
      <c r="G246" t="e">
        <f ca="1">_xll.BDP("ZJ059844 Corp","MATURITY")</f>
        <v>#NAME?</v>
      </c>
      <c r="H246" t="e">
        <f ca="1">_xll.BDP("ZJ059844 Corp","MTY_TYP")</f>
        <v>#NAME?</v>
      </c>
      <c r="I246" t="e">
        <f ca="1">_xll.BDP("ZJ059844 Corp","SERIES")</f>
        <v>#NAME?</v>
      </c>
      <c r="J246" t="e">
        <f ca="1">_xll.BDP("ZJ059844 Corp","CRNCY")</f>
        <v>#NAME?</v>
      </c>
      <c r="K246" t="e">
        <f ca="1">_xll.BDP("ZJ059844 Corp","CPN")</f>
        <v>#NAME?</v>
      </c>
      <c r="L246">
        <v>1087060000</v>
      </c>
      <c r="M246">
        <v>1087060000</v>
      </c>
      <c r="N246" t="e">
        <f ca="1">_xll.BDP("ZJ059844 Corp","ECBC_COVERED_BD_LABEL_INDICATOR")</f>
        <v>#NAME?</v>
      </c>
      <c r="O246" t="e">
        <f ca="1">_xll.BDP("ZJ059844 Corp","SUSTAIN_THEMED_INSTRMNT_INDCTR")</f>
        <v>#NAME?</v>
      </c>
    </row>
    <row r="247" spans="1:15" x14ac:dyDescent="0.3">
      <c r="A247" t="s">
        <v>53</v>
      </c>
      <c r="B247" t="e">
        <f ca="1">_xll.BDP("ZL469579 Corp","TICKER")</f>
        <v>#NAME?</v>
      </c>
      <c r="C247" t="e">
        <f ca="1">_xll.BDP("ZL469579 Corp","RTG_MOODY")</f>
        <v>#NAME?</v>
      </c>
      <c r="D247" t="e">
        <f ca="1">_xll.BDP("ZL469579 Corp","BB_COMPOSITE")</f>
        <v>#NAME?</v>
      </c>
      <c r="E247" t="e">
        <f ca="1">_xll.BDP("ZL469579 Corp","CNTRY_OF_INCORPORATION")</f>
        <v>#NAME?</v>
      </c>
      <c r="F247" t="e">
        <f ca="1">_xll.BDP("ZL469579 Corp","COUNTRY_FULL_NAME")</f>
        <v>#NAME?</v>
      </c>
      <c r="G247" t="e">
        <f ca="1">_xll.BDP("ZL469579 Corp","MATURITY")</f>
        <v>#NAME?</v>
      </c>
      <c r="H247" t="e">
        <f ca="1">_xll.BDP("ZL469579 Corp","MTY_TYP")</f>
        <v>#NAME?</v>
      </c>
      <c r="I247" t="e">
        <f ca="1">_xll.BDP("ZL469579 Corp","SERIES")</f>
        <v>#NAME?</v>
      </c>
      <c r="J247" t="e">
        <f ca="1">_xll.BDP("ZL469579 Corp","CRNCY")</f>
        <v>#NAME?</v>
      </c>
      <c r="K247" t="e">
        <f ca="1">_xll.BDP("ZL469579 Corp","CPN")</f>
        <v>#NAME?</v>
      </c>
      <c r="L247">
        <v>730122000</v>
      </c>
      <c r="M247">
        <v>730122000</v>
      </c>
      <c r="N247" t="e">
        <f ca="1">_xll.BDP("ZL469579 Corp","ECBC_COVERED_BD_LABEL_INDICATOR")</f>
        <v>#NAME?</v>
      </c>
      <c r="O247" t="e">
        <f ca="1">_xll.BDP("ZL469579 Corp","SUSTAIN_THEMED_INSTRMNT_INDCTR")</f>
        <v>#NAME?</v>
      </c>
    </row>
    <row r="248" spans="1:15" x14ac:dyDescent="0.3">
      <c r="A248" t="s">
        <v>168</v>
      </c>
      <c r="B248" t="e">
        <f ca="1">_xll.BDP("ZO616782 Corp","TICKER")</f>
        <v>#NAME?</v>
      </c>
      <c r="C248" t="e">
        <f ca="1">_xll.BDP("ZO616782 Corp","RTG_MOODY")</f>
        <v>#NAME?</v>
      </c>
      <c r="D248" t="e">
        <f ca="1">_xll.BDP("ZO616782 Corp","BB_COMPOSITE")</f>
        <v>#NAME?</v>
      </c>
      <c r="E248" t="e">
        <f ca="1">_xll.BDP("ZO616782 Corp","CNTRY_OF_INCORPORATION")</f>
        <v>#NAME?</v>
      </c>
      <c r="F248" t="e">
        <f ca="1">_xll.BDP("ZO616782 Corp","COUNTRY_FULL_NAME")</f>
        <v>#NAME?</v>
      </c>
      <c r="G248" t="e">
        <f ca="1">_xll.BDP("ZO616782 Corp","MATURITY")</f>
        <v>#NAME?</v>
      </c>
      <c r="H248" t="e">
        <f ca="1">_xll.BDP("ZO616782 Corp","MTY_TYP")</f>
        <v>#NAME?</v>
      </c>
      <c r="I248" t="e">
        <f ca="1">_xll.BDP("ZO616782 Corp","SERIES")</f>
        <v>#NAME?</v>
      </c>
      <c r="J248" t="e">
        <f ca="1">_xll.BDP("ZO616782 Corp","CRNCY")</f>
        <v>#NAME?</v>
      </c>
      <c r="K248" t="e">
        <f ca="1">_xll.BDP("ZO616782 Corp","CPN")</f>
        <v>#NAME?</v>
      </c>
      <c r="L248">
        <v>1172160000</v>
      </c>
      <c r="M248">
        <v>1172160000</v>
      </c>
      <c r="N248" t="e">
        <f ca="1">_xll.BDP("ZO616782 Corp","ECBC_COVERED_BD_LABEL_INDICATOR")</f>
        <v>#NAME?</v>
      </c>
      <c r="O248" t="e">
        <f ca="1">_xll.BDP("ZO616782 Corp","SUSTAIN_THEMED_INSTRMNT_INDCTR")</f>
        <v>#NAME?</v>
      </c>
    </row>
    <row r="249" spans="1:15" x14ac:dyDescent="0.3">
      <c r="A249" t="s">
        <v>168</v>
      </c>
      <c r="B249" t="e">
        <f ca="1">_xll.BDP("ZH520636 Corp","TICKER")</f>
        <v>#NAME?</v>
      </c>
      <c r="C249" t="e">
        <f ca="1">_xll.BDP("ZH520636 Corp","RTG_MOODY")</f>
        <v>#NAME?</v>
      </c>
      <c r="D249" t="e">
        <f ca="1">_xll.BDP("ZH520636 Corp","BB_COMPOSITE")</f>
        <v>#NAME?</v>
      </c>
      <c r="E249" t="e">
        <f ca="1">_xll.BDP("ZH520636 Corp","CNTRY_OF_INCORPORATION")</f>
        <v>#NAME?</v>
      </c>
      <c r="F249" t="e">
        <f ca="1">_xll.BDP("ZH520636 Corp","COUNTRY_FULL_NAME")</f>
        <v>#NAME?</v>
      </c>
      <c r="G249" t="e">
        <f ca="1">_xll.BDP("ZH520636 Corp","MATURITY")</f>
        <v>#NAME?</v>
      </c>
      <c r="H249" t="e">
        <f ca="1">_xll.BDP("ZH520636 Corp","MTY_TYP")</f>
        <v>#NAME?</v>
      </c>
      <c r="I249" t="e">
        <f ca="1">_xll.BDP("ZH520636 Corp","SERIES")</f>
        <v>#NAME?</v>
      </c>
      <c r="J249" t="e">
        <f ca="1">_xll.BDP("ZH520636 Corp","CRNCY")</f>
        <v>#NAME?</v>
      </c>
      <c r="K249" t="e">
        <f ca="1">_xll.BDP("ZH520636 Corp","CPN")</f>
        <v>#NAME?</v>
      </c>
      <c r="L249">
        <v>799845000</v>
      </c>
      <c r="M249">
        <v>799845000</v>
      </c>
      <c r="N249" t="e">
        <f ca="1">_xll.BDP("ZH520636 Corp","ECBC_COVERED_BD_LABEL_INDICATOR")</f>
        <v>#NAME?</v>
      </c>
      <c r="O249" t="e">
        <f ca="1">_xll.BDP("ZH520636 Corp","SUSTAIN_THEMED_INSTRMNT_INDCTR")</f>
        <v>#NAME?</v>
      </c>
    </row>
    <row r="250" spans="1:15" x14ac:dyDescent="0.3">
      <c r="A250" t="s">
        <v>169</v>
      </c>
      <c r="B250" t="e">
        <f ca="1">_xll.BDP("BP158835 Corp","TICKER")</f>
        <v>#NAME?</v>
      </c>
      <c r="C250" t="e">
        <f ca="1">_xll.BDP("BP158835 Corp","RTG_MOODY")</f>
        <v>#NAME?</v>
      </c>
      <c r="D250" t="e">
        <f ca="1">_xll.BDP("BP158835 Corp","BB_COMPOSITE")</f>
        <v>#NAME?</v>
      </c>
      <c r="E250" t="e">
        <f ca="1">_xll.BDP("BP158835 Corp","CNTRY_OF_INCORPORATION")</f>
        <v>#NAME?</v>
      </c>
      <c r="F250" t="e">
        <f ca="1">_xll.BDP("BP158835 Corp","COUNTRY_FULL_NAME")</f>
        <v>#NAME?</v>
      </c>
      <c r="G250" t="e">
        <f ca="1">_xll.BDP("BP158835 Corp","MATURITY")</f>
        <v>#NAME?</v>
      </c>
      <c r="H250" t="e">
        <f ca="1">_xll.BDP("BP158835 Corp","MTY_TYP")</f>
        <v>#NAME?</v>
      </c>
      <c r="I250" t="e">
        <f ca="1">_xll.BDP("BP158835 Corp","SERIES")</f>
        <v>#NAME?</v>
      </c>
      <c r="J250" t="e">
        <f ca="1">_xll.BDP("BP158835 Corp","CRNCY")</f>
        <v>#NAME?</v>
      </c>
      <c r="K250" t="e">
        <f ca="1">_xll.BDP("BP158835 Corp","CPN")</f>
        <v>#NAME?</v>
      </c>
      <c r="L250">
        <v>503123598.12699997</v>
      </c>
      <c r="M250">
        <v>503123598.12699997</v>
      </c>
      <c r="N250" t="e">
        <f ca="1">_xll.BDP("BP158835 Corp","ECBC_COVERED_BD_LABEL_INDICATOR")</f>
        <v>#NAME?</v>
      </c>
      <c r="O250" t="e">
        <f ca="1">_xll.BDP("BP158835 Corp","SUSTAIN_THEMED_INSTRMNT_INDCTR")</f>
        <v>#NAME?</v>
      </c>
    </row>
    <row r="251" spans="1:15" x14ac:dyDescent="0.3">
      <c r="A251" t="s">
        <v>170</v>
      </c>
      <c r="B251" t="e">
        <f ca="1">_xll.BDP("ZD234233 Corp","TICKER")</f>
        <v>#NAME?</v>
      </c>
      <c r="C251" t="e">
        <f ca="1">_xll.BDP("ZD234233 Corp","RTG_MOODY")</f>
        <v>#NAME?</v>
      </c>
      <c r="D251" t="e">
        <f ca="1">_xll.BDP("ZD234233 Corp","BB_COMPOSITE")</f>
        <v>#NAME?</v>
      </c>
      <c r="E251" t="e">
        <f ca="1">_xll.BDP("ZD234233 Corp","CNTRY_OF_INCORPORATION")</f>
        <v>#NAME?</v>
      </c>
      <c r="F251" t="e">
        <f ca="1">_xll.BDP("ZD234233 Corp","COUNTRY_FULL_NAME")</f>
        <v>#NAME?</v>
      </c>
      <c r="G251" t="e">
        <f ca="1">_xll.BDP("ZD234233 Corp","MATURITY")</f>
        <v>#NAME?</v>
      </c>
      <c r="H251" t="e">
        <f ca="1">_xll.BDP("ZD234233 Corp","MTY_TYP")</f>
        <v>#NAME?</v>
      </c>
      <c r="I251" t="e">
        <f ca="1">_xll.BDP("ZD234233 Corp","SERIES")</f>
        <v>#NAME?</v>
      </c>
      <c r="J251" t="e">
        <f ca="1">_xll.BDP("ZD234233 Corp","CRNCY")</f>
        <v>#NAME?</v>
      </c>
      <c r="K251" t="e">
        <f ca="1">_xll.BDP("ZD234233 Corp","CPN")</f>
        <v>#NAME?</v>
      </c>
      <c r="L251">
        <v>2166621938.5</v>
      </c>
      <c r="M251">
        <v>2166621938.5</v>
      </c>
      <c r="N251" t="e">
        <f ca="1">_xll.BDP("ZD234233 Corp","ECBC_COVERED_BD_LABEL_INDICATOR")</f>
        <v>#NAME?</v>
      </c>
      <c r="O251" t="e">
        <f ca="1">_xll.BDP("ZD234233 Corp","SUSTAIN_THEMED_INSTRMNT_INDCTR")</f>
        <v>#NAME?</v>
      </c>
    </row>
    <row r="252" spans="1:15" x14ac:dyDescent="0.3">
      <c r="A252" t="s">
        <v>49</v>
      </c>
      <c r="B252" t="e">
        <f ca="1">_xll.BDP("BY897023 Corp","TICKER")</f>
        <v>#NAME?</v>
      </c>
      <c r="C252" t="e">
        <f ca="1">_xll.BDP("BY897023 Corp","RTG_MOODY")</f>
        <v>#NAME?</v>
      </c>
      <c r="D252" t="e">
        <f ca="1">_xll.BDP("BY897023 Corp","BB_COMPOSITE")</f>
        <v>#NAME?</v>
      </c>
      <c r="E252" t="e">
        <f ca="1">_xll.BDP("BY897023 Corp","CNTRY_OF_INCORPORATION")</f>
        <v>#NAME?</v>
      </c>
      <c r="F252" t="e">
        <f ca="1">_xll.BDP("BY897023 Corp","COUNTRY_FULL_NAME")</f>
        <v>#NAME?</v>
      </c>
      <c r="G252" t="e">
        <f ca="1">_xll.BDP("BY897023 Corp","MATURITY")</f>
        <v>#NAME?</v>
      </c>
      <c r="H252" t="e">
        <f ca="1">_xll.BDP("BY897023 Corp","MTY_TYP")</f>
        <v>#NAME?</v>
      </c>
      <c r="I252" t="e">
        <f ca="1">_xll.BDP("BY897023 Corp","SERIES")</f>
        <v>#NAME?</v>
      </c>
      <c r="J252" t="e">
        <f ca="1">_xll.BDP("BY897023 Corp","CRNCY")</f>
        <v>#NAME?</v>
      </c>
      <c r="K252" t="e">
        <f ca="1">_xll.BDP("BY897023 Corp","CPN")</f>
        <v>#NAME?</v>
      </c>
      <c r="L252">
        <v>499920000</v>
      </c>
      <c r="M252">
        <v>499920000</v>
      </c>
      <c r="N252" t="e">
        <f ca="1">_xll.BDP("BY897023 Corp","ECBC_COVERED_BD_LABEL_INDICATOR")</f>
        <v>#NAME?</v>
      </c>
      <c r="O252" t="e">
        <f ca="1">_xll.BDP("BY897023 Corp","SUSTAIN_THEMED_INSTRMNT_INDCTR")</f>
        <v>#NAME?</v>
      </c>
    </row>
    <row r="253" spans="1:15" x14ac:dyDescent="0.3">
      <c r="A253" t="s">
        <v>171</v>
      </c>
      <c r="B253" t="e">
        <f ca="1">_xll.BDP("ZD378796 Corp","TICKER")</f>
        <v>#NAME?</v>
      </c>
      <c r="C253" t="e">
        <f ca="1">_xll.BDP("ZD378796 Corp","RTG_MOODY")</f>
        <v>#NAME?</v>
      </c>
      <c r="D253" t="e">
        <f ca="1">_xll.BDP("ZD378796 Corp","BB_COMPOSITE")</f>
        <v>#NAME?</v>
      </c>
      <c r="E253" t="e">
        <f ca="1">_xll.BDP("ZD378796 Corp","CNTRY_OF_INCORPORATION")</f>
        <v>#NAME?</v>
      </c>
      <c r="F253" t="e">
        <f ca="1">_xll.BDP("ZD378796 Corp","COUNTRY_FULL_NAME")</f>
        <v>#NAME?</v>
      </c>
      <c r="G253" t="e">
        <f ca="1">_xll.BDP("ZD378796 Corp","MATURITY")</f>
        <v>#NAME?</v>
      </c>
      <c r="H253" t="e">
        <f ca="1">_xll.BDP("ZD378796 Corp","MTY_TYP")</f>
        <v>#NAME?</v>
      </c>
      <c r="I253" t="e">
        <f ca="1">_xll.BDP("ZD378796 Corp","SERIES")</f>
        <v>#NAME?</v>
      </c>
      <c r="J253" t="e">
        <f ca="1">_xll.BDP("ZD378796 Corp","CRNCY")</f>
        <v>#NAME?</v>
      </c>
      <c r="K253" t="e">
        <f ca="1">_xll.BDP("ZD378796 Corp","CPN")</f>
        <v>#NAME?</v>
      </c>
      <c r="L253">
        <v>1000000000</v>
      </c>
      <c r="M253">
        <v>1000000000</v>
      </c>
      <c r="N253" t="e">
        <f ca="1">_xll.BDP("ZD378796 Corp","ECBC_COVERED_BD_LABEL_INDICATOR")</f>
        <v>#NAME?</v>
      </c>
      <c r="O253" t="e">
        <f ca="1">_xll.BDP("ZD378796 Corp","SUSTAIN_THEMED_INSTRMNT_INDCTR")</f>
        <v>#NAME?</v>
      </c>
    </row>
    <row r="254" spans="1:15" x14ac:dyDescent="0.3">
      <c r="A254" t="s">
        <v>113</v>
      </c>
      <c r="B254" t="e">
        <f ca="1">_xll.BDP("ZI751177 Corp","TICKER")</f>
        <v>#NAME?</v>
      </c>
      <c r="C254" t="e">
        <f ca="1">_xll.BDP("ZI751177 Corp","RTG_MOODY")</f>
        <v>#NAME?</v>
      </c>
      <c r="D254" t="e">
        <f ca="1">_xll.BDP("ZI751177 Corp","BB_COMPOSITE")</f>
        <v>#NAME?</v>
      </c>
      <c r="E254" t="e">
        <f ca="1">_xll.BDP("ZI751177 Corp","CNTRY_OF_INCORPORATION")</f>
        <v>#NAME?</v>
      </c>
      <c r="F254" t="e">
        <f ca="1">_xll.BDP("ZI751177 Corp","COUNTRY_FULL_NAME")</f>
        <v>#NAME?</v>
      </c>
      <c r="G254" t="e">
        <f ca="1">_xll.BDP("ZI751177 Corp","MATURITY")</f>
        <v>#NAME?</v>
      </c>
      <c r="H254" t="e">
        <f ca="1">_xll.BDP("ZI751177 Corp","MTY_TYP")</f>
        <v>#NAME?</v>
      </c>
      <c r="I254" t="e">
        <f ca="1">_xll.BDP("ZI751177 Corp","SERIES")</f>
        <v>#NAME?</v>
      </c>
      <c r="J254" t="e">
        <f ca="1">_xll.BDP("ZI751177 Corp","CRNCY")</f>
        <v>#NAME?</v>
      </c>
      <c r="K254" t="e">
        <f ca="1">_xll.BDP("ZI751177 Corp","CPN")</f>
        <v>#NAME?</v>
      </c>
      <c r="L254">
        <v>536170000</v>
      </c>
      <c r="M254">
        <v>536170000</v>
      </c>
      <c r="N254" t="e">
        <f ca="1">_xll.BDP("ZI751177 Corp","ECBC_COVERED_BD_LABEL_INDICATOR")</f>
        <v>#NAME?</v>
      </c>
      <c r="O254" t="e">
        <f ca="1">_xll.BDP("ZI751177 Corp","SUSTAIN_THEMED_INSTRMNT_INDCTR")</f>
        <v>#NAME?</v>
      </c>
    </row>
    <row r="255" spans="1:15" x14ac:dyDescent="0.3">
      <c r="A255" t="s">
        <v>172</v>
      </c>
      <c r="B255" t="e">
        <f ca="1">_xll.BDP("ZF526438 Corp","TICKER")</f>
        <v>#NAME?</v>
      </c>
      <c r="C255" t="e">
        <f ca="1">_xll.BDP("ZF526438 Corp","RTG_MOODY")</f>
        <v>#NAME?</v>
      </c>
      <c r="D255" t="e">
        <f ca="1">_xll.BDP("ZF526438 Corp","BB_COMPOSITE")</f>
        <v>#NAME?</v>
      </c>
      <c r="E255" t="e">
        <f ca="1">_xll.BDP("ZF526438 Corp","CNTRY_OF_INCORPORATION")</f>
        <v>#NAME?</v>
      </c>
      <c r="F255" t="e">
        <f ca="1">_xll.BDP("ZF526438 Corp","COUNTRY_FULL_NAME")</f>
        <v>#NAME?</v>
      </c>
      <c r="G255" t="e">
        <f ca="1">_xll.BDP("ZF526438 Corp","MATURITY")</f>
        <v>#NAME?</v>
      </c>
      <c r="H255" t="e">
        <f ca="1">_xll.BDP("ZF526438 Corp","MTY_TYP")</f>
        <v>#NAME?</v>
      </c>
      <c r="I255" t="e">
        <f ca="1">_xll.BDP("ZF526438 Corp","SERIES")</f>
        <v>#NAME?</v>
      </c>
      <c r="J255" t="e">
        <f ca="1">_xll.BDP("ZF526438 Corp","CRNCY")</f>
        <v>#NAME?</v>
      </c>
      <c r="K255" t="e">
        <f ca="1">_xll.BDP("ZF526438 Corp","CPN")</f>
        <v>#NAME?</v>
      </c>
      <c r="L255">
        <v>815467500</v>
      </c>
      <c r="M255">
        <v>815467500</v>
      </c>
      <c r="N255" t="e">
        <f ca="1">_xll.BDP("ZF526438 Corp","ECBC_COVERED_BD_LABEL_INDICATOR")</f>
        <v>#NAME?</v>
      </c>
      <c r="O255" t="e">
        <f ca="1">_xll.BDP("ZF526438 Corp","SUSTAIN_THEMED_INSTRMNT_INDCTR")</f>
        <v>#NAME?</v>
      </c>
    </row>
    <row r="256" spans="1:15" x14ac:dyDescent="0.3">
      <c r="A256" t="s">
        <v>173</v>
      </c>
      <c r="B256" t="e">
        <f ca="1">_xll.BDP("ZM686525 Corp","TICKER")</f>
        <v>#NAME?</v>
      </c>
      <c r="C256" t="e">
        <f ca="1">_xll.BDP("ZM686525 Corp","RTG_MOODY")</f>
        <v>#NAME?</v>
      </c>
      <c r="D256" t="e">
        <f ca="1">_xll.BDP("ZM686525 Corp","BB_COMPOSITE")</f>
        <v>#NAME?</v>
      </c>
      <c r="E256" t="e">
        <f ca="1">_xll.BDP("ZM686525 Corp","CNTRY_OF_INCORPORATION")</f>
        <v>#NAME?</v>
      </c>
      <c r="F256" t="e">
        <f ca="1">_xll.BDP("ZM686525 Corp","COUNTRY_FULL_NAME")</f>
        <v>#NAME?</v>
      </c>
      <c r="G256" t="e">
        <f ca="1">_xll.BDP("ZM686525 Corp","MATURITY")</f>
        <v>#NAME?</v>
      </c>
      <c r="H256" t="e">
        <f ca="1">_xll.BDP("ZM686525 Corp","MTY_TYP")</f>
        <v>#NAME?</v>
      </c>
      <c r="I256" t="e">
        <f ca="1">_xll.BDP("ZM686525 Corp","SERIES")</f>
        <v>#NAME?</v>
      </c>
      <c r="J256" t="e">
        <f ca="1">_xll.BDP("ZM686525 Corp","CRNCY")</f>
        <v>#NAME?</v>
      </c>
      <c r="K256" t="e">
        <f ca="1">_xll.BDP("ZM686525 Corp","CPN")</f>
        <v>#NAME?</v>
      </c>
      <c r="L256">
        <v>703605500</v>
      </c>
      <c r="M256">
        <v>703605500</v>
      </c>
      <c r="N256" t="e">
        <f ca="1">_xll.BDP("ZM686525 Corp","ECBC_COVERED_BD_LABEL_INDICATOR")</f>
        <v>#NAME?</v>
      </c>
      <c r="O256" t="e">
        <f ca="1">_xll.BDP("ZM686525 Corp","SUSTAIN_THEMED_INSTRMNT_INDCTR")</f>
        <v>#NAME?</v>
      </c>
    </row>
    <row r="257" spans="1:15" x14ac:dyDescent="0.3">
      <c r="A257" t="s">
        <v>174</v>
      </c>
      <c r="B257" t="e">
        <f ca="1">_xll.BDP("ZL443825 Corp","TICKER")</f>
        <v>#NAME?</v>
      </c>
      <c r="C257" t="e">
        <f ca="1">_xll.BDP("ZL443825 Corp","RTG_MOODY")</f>
        <v>#NAME?</v>
      </c>
      <c r="D257" t="e">
        <f ca="1">_xll.BDP("ZL443825 Corp","BB_COMPOSITE")</f>
        <v>#NAME?</v>
      </c>
      <c r="E257" t="e">
        <f ca="1">_xll.BDP("ZL443825 Corp","CNTRY_OF_INCORPORATION")</f>
        <v>#NAME?</v>
      </c>
      <c r="F257" t="e">
        <f ca="1">_xll.BDP("ZL443825 Corp","COUNTRY_FULL_NAME")</f>
        <v>#NAME?</v>
      </c>
      <c r="G257" t="e">
        <f ca="1">_xll.BDP("ZL443825 Corp","MATURITY")</f>
        <v>#NAME?</v>
      </c>
      <c r="H257" t="e">
        <f ca="1">_xll.BDP("ZL443825 Corp","MTY_TYP")</f>
        <v>#NAME?</v>
      </c>
      <c r="I257" t="e">
        <f ca="1">_xll.BDP("ZL443825 Corp","SERIES")</f>
        <v>#NAME?</v>
      </c>
      <c r="J257" t="e">
        <f ca="1">_xll.BDP("ZL443825 Corp","CRNCY")</f>
        <v>#NAME?</v>
      </c>
      <c r="K257" t="e">
        <f ca="1">_xll.BDP("ZL443825 Corp","CPN")</f>
        <v>#NAME?</v>
      </c>
      <c r="L257">
        <v>482240000</v>
      </c>
      <c r="M257">
        <v>482240000</v>
      </c>
      <c r="N257" t="e">
        <f ca="1">_xll.BDP("ZL443825 Corp","ECBC_COVERED_BD_LABEL_INDICATOR")</f>
        <v>#NAME?</v>
      </c>
      <c r="O257" t="e">
        <f ca="1">_xll.BDP("ZL443825 Corp","SUSTAIN_THEMED_INSTRMNT_INDCTR")</f>
        <v>#NAME?</v>
      </c>
    </row>
    <row r="258" spans="1:15" x14ac:dyDescent="0.3">
      <c r="A258" t="s">
        <v>31</v>
      </c>
      <c r="B258" t="e">
        <f ca="1">_xll.BDP("ZL234746 Corp","TICKER")</f>
        <v>#NAME?</v>
      </c>
      <c r="C258" t="e">
        <f ca="1">_xll.BDP("ZL234746 Corp","RTG_MOODY")</f>
        <v>#NAME?</v>
      </c>
      <c r="D258" t="e">
        <f ca="1">_xll.BDP("ZL234746 Corp","BB_COMPOSITE")</f>
        <v>#NAME?</v>
      </c>
      <c r="E258" t="e">
        <f ca="1">_xll.BDP("ZL234746 Corp","CNTRY_OF_INCORPORATION")</f>
        <v>#NAME?</v>
      </c>
      <c r="F258" t="e">
        <f ca="1">_xll.BDP("ZL234746 Corp","COUNTRY_FULL_NAME")</f>
        <v>#NAME?</v>
      </c>
      <c r="G258" t="e">
        <f ca="1">_xll.BDP("ZL234746 Corp","MATURITY")</f>
        <v>#NAME?</v>
      </c>
      <c r="H258" t="e">
        <f ca="1">_xll.BDP("ZL234746 Corp","MTY_TYP")</f>
        <v>#NAME?</v>
      </c>
      <c r="I258" t="e">
        <f ca="1">_xll.BDP("ZL234746 Corp","SERIES")</f>
        <v>#NAME?</v>
      </c>
      <c r="J258" t="e">
        <f ca="1">_xll.BDP("ZL234746 Corp","CRNCY")</f>
        <v>#NAME?</v>
      </c>
      <c r="K258" t="e">
        <f ca="1">_xll.BDP("ZL234746 Corp","CPN")</f>
        <v>#NAME?</v>
      </c>
      <c r="L258">
        <v>746578000</v>
      </c>
      <c r="M258">
        <v>746578000</v>
      </c>
      <c r="N258" t="e">
        <f ca="1">_xll.BDP("ZL234746 Corp","ECBC_COVERED_BD_LABEL_INDICATOR")</f>
        <v>#NAME?</v>
      </c>
      <c r="O258" t="e">
        <f ca="1">_xll.BDP("ZL234746 Corp","SUSTAIN_THEMED_INSTRMNT_INDCTR")</f>
        <v>#NAME?</v>
      </c>
    </row>
    <row r="259" spans="1:15" x14ac:dyDescent="0.3">
      <c r="A259" t="s">
        <v>175</v>
      </c>
      <c r="B259" t="e">
        <f ca="1">_xll.BDP("ZM888320 Corp","TICKER")</f>
        <v>#NAME?</v>
      </c>
      <c r="C259" t="e">
        <f ca="1">_xll.BDP("ZM888320 Corp","RTG_MOODY")</f>
        <v>#NAME?</v>
      </c>
      <c r="D259" t="e">
        <f ca="1">_xll.BDP("ZM888320 Corp","BB_COMPOSITE")</f>
        <v>#NAME?</v>
      </c>
      <c r="E259" t="e">
        <f ca="1">_xll.BDP("ZM888320 Corp","CNTRY_OF_INCORPORATION")</f>
        <v>#NAME?</v>
      </c>
      <c r="F259" t="e">
        <f ca="1">_xll.BDP("ZM888320 Corp","COUNTRY_FULL_NAME")</f>
        <v>#NAME?</v>
      </c>
      <c r="G259" t="e">
        <f ca="1">_xll.BDP("ZM888320 Corp","MATURITY")</f>
        <v>#NAME?</v>
      </c>
      <c r="H259" t="e">
        <f ca="1">_xll.BDP("ZM888320 Corp","MTY_TYP")</f>
        <v>#NAME?</v>
      </c>
      <c r="I259" t="e">
        <f ca="1">_xll.BDP("ZM888320 Corp","SERIES")</f>
        <v>#NAME?</v>
      </c>
      <c r="J259" t="e">
        <f ca="1">_xll.BDP("ZM888320 Corp","CRNCY")</f>
        <v>#NAME?</v>
      </c>
      <c r="K259" t="e">
        <f ca="1">_xll.BDP("ZM888320 Corp","CPN")</f>
        <v>#NAME?</v>
      </c>
      <c r="L259">
        <v>534640000</v>
      </c>
      <c r="M259">
        <v>534640000</v>
      </c>
      <c r="N259" t="e">
        <f ca="1">_xll.BDP("ZM888320 Corp","ECBC_COVERED_BD_LABEL_INDICATOR")</f>
        <v>#NAME?</v>
      </c>
      <c r="O259" t="e">
        <f ca="1">_xll.BDP("ZM888320 Corp","SUSTAIN_THEMED_INSTRMNT_INDCTR")</f>
        <v>#NAME?</v>
      </c>
    </row>
    <row r="260" spans="1:15" x14ac:dyDescent="0.3">
      <c r="A260" t="s">
        <v>176</v>
      </c>
      <c r="B260" t="e">
        <f ca="1">_xll.BDP("BR441574 Corp","TICKER")</f>
        <v>#NAME?</v>
      </c>
      <c r="C260" t="e">
        <f ca="1">_xll.BDP("BR441574 Corp","RTG_MOODY")</f>
        <v>#NAME?</v>
      </c>
      <c r="D260" t="e">
        <f ca="1">_xll.BDP("BR441574 Corp","BB_COMPOSITE")</f>
        <v>#NAME?</v>
      </c>
      <c r="E260" t="e">
        <f ca="1">_xll.BDP("BR441574 Corp","CNTRY_OF_INCORPORATION")</f>
        <v>#NAME?</v>
      </c>
      <c r="F260" t="e">
        <f ca="1">_xll.BDP("BR441574 Corp","COUNTRY_FULL_NAME")</f>
        <v>#NAME?</v>
      </c>
      <c r="G260" t="e">
        <f ca="1">_xll.BDP("BR441574 Corp","MATURITY")</f>
        <v>#NAME?</v>
      </c>
      <c r="H260" t="e">
        <f ca="1">_xll.BDP("BR441574 Corp","MTY_TYP")</f>
        <v>#NAME?</v>
      </c>
      <c r="I260" t="e">
        <f ca="1">_xll.BDP("BR441574 Corp","SERIES")</f>
        <v>#NAME?</v>
      </c>
      <c r="J260" t="e">
        <f ca="1">_xll.BDP("BR441574 Corp","CRNCY")</f>
        <v>#NAME?</v>
      </c>
      <c r="K260" t="e">
        <f ca="1">_xll.BDP("BR441574 Corp","CPN")</f>
        <v>#NAME?</v>
      </c>
      <c r="L260">
        <v>1174410000</v>
      </c>
      <c r="M260">
        <v>1174410000</v>
      </c>
      <c r="N260" t="e">
        <f ca="1">_xll.BDP("BR441574 Corp","ECBC_COVERED_BD_LABEL_INDICATOR")</f>
        <v>#NAME?</v>
      </c>
      <c r="O260" t="e">
        <f ca="1">_xll.BDP("BR441574 Corp","SUSTAIN_THEMED_INSTRMNT_INDCTR")</f>
        <v>#NAME?</v>
      </c>
    </row>
    <row r="261" spans="1:15" x14ac:dyDescent="0.3">
      <c r="A261" t="s">
        <v>127</v>
      </c>
      <c r="B261" t="e">
        <f ca="1">_xll.BDP("AX614241 Corp","TICKER")</f>
        <v>#NAME?</v>
      </c>
      <c r="C261" t="e">
        <f ca="1">_xll.BDP("AX614241 Corp","RTG_MOODY")</f>
        <v>#NAME?</v>
      </c>
      <c r="D261" t="e">
        <f ca="1">_xll.BDP("AX614241 Corp","BB_COMPOSITE")</f>
        <v>#NAME?</v>
      </c>
      <c r="E261" t="e">
        <f ca="1">_xll.BDP("AX614241 Corp","CNTRY_OF_INCORPORATION")</f>
        <v>#NAME?</v>
      </c>
      <c r="F261" t="e">
        <f ca="1">_xll.BDP("AX614241 Corp","COUNTRY_FULL_NAME")</f>
        <v>#NAME?</v>
      </c>
      <c r="G261" t="e">
        <f ca="1">_xll.BDP("AX614241 Corp","MATURITY")</f>
        <v>#NAME?</v>
      </c>
      <c r="H261" t="e">
        <f ca="1">_xll.BDP("AX614241 Corp","MTY_TYP")</f>
        <v>#NAME?</v>
      </c>
      <c r="I261" t="e">
        <f ca="1">_xll.BDP("AX614241 Corp","SERIES")</f>
        <v>#NAME?</v>
      </c>
      <c r="J261" t="e">
        <f ca="1">_xll.BDP("AX614241 Corp","CRNCY")</f>
        <v>#NAME?</v>
      </c>
      <c r="K261" t="e">
        <f ca="1">_xll.BDP("AX614241 Corp","CPN")</f>
        <v>#NAME?</v>
      </c>
      <c r="L261">
        <v>2271640000</v>
      </c>
      <c r="M261">
        <v>2271640000</v>
      </c>
      <c r="N261" t="e">
        <f ca="1">_xll.BDP("AX614241 Corp","ECBC_COVERED_BD_LABEL_INDICATOR")</f>
        <v>#NAME?</v>
      </c>
      <c r="O261" t="e">
        <f ca="1">_xll.BDP("AX614241 Corp","SUSTAIN_THEMED_INSTRMNT_INDCTR")</f>
        <v>#NAME?</v>
      </c>
    </row>
    <row r="262" spans="1:15" x14ac:dyDescent="0.3">
      <c r="A262" t="s">
        <v>110</v>
      </c>
      <c r="B262" t="e">
        <f ca="1">_xll.BDP("BQ295036 Corp","TICKER")</f>
        <v>#NAME?</v>
      </c>
      <c r="C262" t="e">
        <f ca="1">_xll.BDP("BQ295036 Corp","RTG_MOODY")</f>
        <v>#NAME?</v>
      </c>
      <c r="D262" t="e">
        <f ca="1">_xll.BDP("BQ295036 Corp","BB_COMPOSITE")</f>
        <v>#NAME?</v>
      </c>
      <c r="E262" t="e">
        <f ca="1">_xll.BDP("BQ295036 Corp","CNTRY_OF_INCORPORATION")</f>
        <v>#NAME?</v>
      </c>
      <c r="F262" t="e">
        <f ca="1">_xll.BDP("BQ295036 Corp","COUNTRY_FULL_NAME")</f>
        <v>#NAME?</v>
      </c>
      <c r="G262" t="e">
        <f ca="1">_xll.BDP("BQ295036 Corp","MATURITY")</f>
        <v>#NAME?</v>
      </c>
      <c r="H262" t="e">
        <f ca="1">_xll.BDP("BQ295036 Corp","MTY_TYP")</f>
        <v>#NAME?</v>
      </c>
      <c r="I262" t="e">
        <f ca="1">_xll.BDP("BQ295036 Corp","SERIES")</f>
        <v>#NAME?</v>
      </c>
      <c r="J262" t="e">
        <f ca="1">_xll.BDP("BQ295036 Corp","CRNCY")</f>
        <v>#NAME?</v>
      </c>
      <c r="K262" t="e">
        <f ca="1">_xll.BDP("BQ295036 Corp","CPN")</f>
        <v>#NAME?</v>
      </c>
      <c r="L262">
        <v>1186780000</v>
      </c>
      <c r="M262">
        <v>1186780000</v>
      </c>
      <c r="N262" t="e">
        <f ca="1">_xll.BDP("BQ295036 Corp","ECBC_COVERED_BD_LABEL_INDICATOR")</f>
        <v>#NAME?</v>
      </c>
      <c r="O262" t="e">
        <f ca="1">_xll.BDP("BQ295036 Corp","SUSTAIN_THEMED_INSTRMNT_INDCTR")</f>
        <v>#NAME?</v>
      </c>
    </row>
    <row r="263" spans="1:15" x14ac:dyDescent="0.3">
      <c r="A263" t="s">
        <v>77</v>
      </c>
      <c r="B263" t="e">
        <f ca="1">_xll.BDP("ZG135734 Corp","TICKER")</f>
        <v>#NAME?</v>
      </c>
      <c r="C263" t="e">
        <f ca="1">_xll.BDP("ZG135734 Corp","RTG_MOODY")</f>
        <v>#NAME?</v>
      </c>
      <c r="D263" t="e">
        <f ca="1">_xll.BDP("ZG135734 Corp","BB_COMPOSITE")</f>
        <v>#NAME?</v>
      </c>
      <c r="E263" t="e">
        <f ca="1">_xll.BDP("ZG135734 Corp","CNTRY_OF_INCORPORATION")</f>
        <v>#NAME?</v>
      </c>
      <c r="F263" t="e">
        <f ca="1">_xll.BDP("ZG135734 Corp","COUNTRY_FULL_NAME")</f>
        <v>#NAME?</v>
      </c>
      <c r="G263" t="e">
        <f ca="1">_xll.BDP("ZG135734 Corp","MATURITY")</f>
        <v>#NAME?</v>
      </c>
      <c r="H263" t="e">
        <f ca="1">_xll.BDP("ZG135734 Corp","MTY_TYP")</f>
        <v>#NAME?</v>
      </c>
      <c r="I263" t="e">
        <f ca="1">_xll.BDP("ZG135734 Corp","SERIES")</f>
        <v>#NAME?</v>
      </c>
      <c r="J263" t="e">
        <f ca="1">_xll.BDP("ZG135734 Corp","CRNCY")</f>
        <v>#NAME?</v>
      </c>
      <c r="K263" t="e">
        <f ca="1">_xll.BDP("ZG135734 Corp","CPN")</f>
        <v>#NAME?</v>
      </c>
      <c r="L263">
        <v>928285000</v>
      </c>
      <c r="M263">
        <v>928285000</v>
      </c>
      <c r="N263" t="e">
        <f ca="1">_xll.BDP("ZG135734 Corp","ECBC_COVERED_BD_LABEL_INDICATOR")</f>
        <v>#NAME?</v>
      </c>
      <c r="O263" t="e">
        <f ca="1">_xll.BDP("ZG135734 Corp","SUSTAIN_THEMED_INSTRMNT_INDCTR")</f>
        <v>#NAME?</v>
      </c>
    </row>
    <row r="264" spans="1:15" x14ac:dyDescent="0.3">
      <c r="A264" t="s">
        <v>177</v>
      </c>
      <c r="B264" t="e">
        <f ca="1">_xll.BDP("ZK051426 Corp","TICKER")</f>
        <v>#NAME?</v>
      </c>
      <c r="C264" t="e">
        <f ca="1">_xll.BDP("ZK051426 Corp","RTG_MOODY")</f>
        <v>#NAME?</v>
      </c>
      <c r="D264" t="e">
        <f ca="1">_xll.BDP("ZK051426 Corp","BB_COMPOSITE")</f>
        <v>#NAME?</v>
      </c>
      <c r="E264" t="e">
        <f ca="1">_xll.BDP("ZK051426 Corp","CNTRY_OF_INCORPORATION")</f>
        <v>#NAME?</v>
      </c>
      <c r="F264" t="e">
        <f ca="1">_xll.BDP("ZK051426 Corp","COUNTRY_FULL_NAME")</f>
        <v>#NAME?</v>
      </c>
      <c r="G264" t="e">
        <f ca="1">_xll.BDP("ZK051426 Corp","MATURITY")</f>
        <v>#NAME?</v>
      </c>
      <c r="H264" t="e">
        <f ca="1">_xll.BDP("ZK051426 Corp","MTY_TYP")</f>
        <v>#NAME?</v>
      </c>
      <c r="I264" t="e">
        <f ca="1">_xll.BDP("ZK051426 Corp","SERIES")</f>
        <v>#NAME?</v>
      </c>
      <c r="J264" t="e">
        <f ca="1">_xll.BDP("ZK051426 Corp","CRNCY")</f>
        <v>#NAME?</v>
      </c>
      <c r="K264" t="e">
        <f ca="1">_xll.BDP("ZK051426 Corp","CPN")</f>
        <v>#NAME?</v>
      </c>
      <c r="L264">
        <v>1105560000</v>
      </c>
      <c r="M264">
        <v>1105560000</v>
      </c>
      <c r="N264" t="e">
        <f ca="1">_xll.BDP("ZK051426 Corp","ECBC_COVERED_BD_LABEL_INDICATOR")</f>
        <v>#NAME?</v>
      </c>
      <c r="O264" t="e">
        <f ca="1">_xll.BDP("ZK051426 Corp","SUSTAIN_THEMED_INSTRMNT_INDCTR")</f>
        <v>#NAME?</v>
      </c>
    </row>
    <row r="265" spans="1:15" x14ac:dyDescent="0.3">
      <c r="A265" t="s">
        <v>16</v>
      </c>
      <c r="B265" t="e">
        <f ca="1">_xll.BDP("BS267449 Corp","TICKER")</f>
        <v>#NAME?</v>
      </c>
      <c r="C265" t="e">
        <f ca="1">_xll.BDP("BS267449 Corp","RTG_MOODY")</f>
        <v>#NAME?</v>
      </c>
      <c r="D265" t="e">
        <f ca="1">_xll.BDP("BS267449 Corp","BB_COMPOSITE")</f>
        <v>#NAME?</v>
      </c>
      <c r="E265" t="e">
        <f ca="1">_xll.BDP("BS267449 Corp","CNTRY_OF_INCORPORATION")</f>
        <v>#NAME?</v>
      </c>
      <c r="F265" t="e">
        <f ca="1">_xll.BDP("BS267449 Corp","COUNTRY_FULL_NAME")</f>
        <v>#NAME?</v>
      </c>
      <c r="G265" t="e">
        <f ca="1">_xll.BDP("BS267449 Corp","MATURITY")</f>
        <v>#NAME?</v>
      </c>
      <c r="H265" t="e">
        <f ca="1">_xll.BDP("BS267449 Corp","MTY_TYP")</f>
        <v>#NAME?</v>
      </c>
      <c r="I265" t="e">
        <f ca="1">_xll.BDP("BS267449 Corp","SERIES")</f>
        <v>#NAME?</v>
      </c>
      <c r="J265" t="e">
        <f ca="1">_xll.BDP("BS267449 Corp","CRNCY")</f>
        <v>#NAME?</v>
      </c>
      <c r="K265" t="e">
        <f ca="1">_xll.BDP("BS267449 Corp","CPN")</f>
        <v>#NAME?</v>
      </c>
      <c r="L265">
        <v>1132750000</v>
      </c>
      <c r="M265">
        <v>1132750000</v>
      </c>
      <c r="N265" t="e">
        <f ca="1">_xll.BDP("BS267449 Corp","ECBC_COVERED_BD_LABEL_INDICATOR")</f>
        <v>#NAME?</v>
      </c>
      <c r="O265" t="e">
        <f ca="1">_xll.BDP("BS267449 Corp","SUSTAIN_THEMED_INSTRMNT_INDCTR")</f>
        <v>#NAME?</v>
      </c>
    </row>
    <row r="266" spans="1:15" x14ac:dyDescent="0.3">
      <c r="A266" t="s">
        <v>178</v>
      </c>
      <c r="B266" t="e">
        <f ca="1">_xll.BDP("BY741345 Corp","TICKER")</f>
        <v>#NAME?</v>
      </c>
      <c r="C266" t="e">
        <f ca="1">_xll.BDP("BY741345 Corp","RTG_MOODY")</f>
        <v>#NAME?</v>
      </c>
      <c r="D266" t="e">
        <f ca="1">_xll.BDP("BY741345 Corp","BB_COMPOSITE")</f>
        <v>#NAME?</v>
      </c>
      <c r="E266" t="e">
        <f ca="1">_xll.BDP("BY741345 Corp","CNTRY_OF_INCORPORATION")</f>
        <v>#NAME?</v>
      </c>
      <c r="F266" t="e">
        <f ca="1">_xll.BDP("BY741345 Corp","COUNTRY_FULL_NAME")</f>
        <v>#NAME?</v>
      </c>
      <c r="G266" t="e">
        <f ca="1">_xll.BDP("BY741345 Corp","MATURITY")</f>
        <v>#NAME?</v>
      </c>
      <c r="H266" t="e">
        <f ca="1">_xll.BDP("BY741345 Corp","MTY_TYP")</f>
        <v>#NAME?</v>
      </c>
      <c r="I266" t="e">
        <f ca="1">_xll.BDP("BY741345 Corp","SERIES")</f>
        <v>#NAME?</v>
      </c>
      <c r="J266" t="e">
        <f ca="1">_xll.BDP("BY741345 Corp","CRNCY")</f>
        <v>#NAME?</v>
      </c>
      <c r="K266" t="e">
        <f ca="1">_xll.BDP("BY741345 Corp","CPN")</f>
        <v>#NAME?</v>
      </c>
      <c r="L266">
        <v>990860000</v>
      </c>
      <c r="M266">
        <v>990860000</v>
      </c>
      <c r="N266" t="e">
        <f ca="1">_xll.BDP("BY741345 Corp","ECBC_COVERED_BD_LABEL_INDICATOR")</f>
        <v>#NAME?</v>
      </c>
      <c r="O266" t="e">
        <f ca="1">_xll.BDP("BY741345 Corp","SUSTAIN_THEMED_INSTRMNT_INDCTR")</f>
        <v>#NAME?</v>
      </c>
    </row>
    <row r="267" spans="1:15" x14ac:dyDescent="0.3">
      <c r="A267" t="s">
        <v>179</v>
      </c>
      <c r="B267" t="e">
        <f ca="1">_xll.BDP("ZO745742 Corp","TICKER")</f>
        <v>#NAME?</v>
      </c>
      <c r="C267" t="e">
        <f ca="1">_xll.BDP("ZO745742 Corp","RTG_MOODY")</f>
        <v>#NAME?</v>
      </c>
      <c r="D267" t="e">
        <f ca="1">_xll.BDP("ZO745742 Corp","BB_COMPOSITE")</f>
        <v>#NAME?</v>
      </c>
      <c r="E267" t="e">
        <f ca="1">_xll.BDP("ZO745742 Corp","CNTRY_OF_INCORPORATION")</f>
        <v>#NAME?</v>
      </c>
      <c r="F267" t="e">
        <f ca="1">_xll.BDP("ZO745742 Corp","COUNTRY_FULL_NAME")</f>
        <v>#NAME?</v>
      </c>
      <c r="G267" t="e">
        <f ca="1">_xll.BDP("ZO745742 Corp","MATURITY")</f>
        <v>#NAME?</v>
      </c>
      <c r="H267" t="e">
        <f ca="1">_xll.BDP("ZO745742 Corp","MTY_TYP")</f>
        <v>#NAME?</v>
      </c>
      <c r="I267" t="e">
        <f ca="1">_xll.BDP("ZO745742 Corp","SERIES")</f>
        <v>#NAME?</v>
      </c>
      <c r="J267" t="e">
        <f ca="1">_xll.BDP("ZO745742 Corp","CRNCY")</f>
        <v>#NAME?</v>
      </c>
      <c r="K267" t="e">
        <f ca="1">_xll.BDP("ZO745742 Corp","CPN")</f>
        <v>#NAME?</v>
      </c>
      <c r="L267">
        <v>587730000</v>
      </c>
      <c r="M267">
        <v>587730000</v>
      </c>
      <c r="N267" t="e">
        <f ca="1">_xll.BDP("ZO745742 Corp","ECBC_COVERED_BD_LABEL_INDICATOR")</f>
        <v>#NAME?</v>
      </c>
      <c r="O267" t="e">
        <f ca="1">_xll.BDP("ZO745742 Corp","SUSTAIN_THEMED_INSTRMNT_INDCTR")</f>
        <v>#NAME?</v>
      </c>
    </row>
    <row r="268" spans="1:15" x14ac:dyDescent="0.3">
      <c r="A268" t="s">
        <v>180</v>
      </c>
      <c r="B268" t="e">
        <f ca="1">_xll.BDP("AP096718 Corp","TICKER")</f>
        <v>#NAME?</v>
      </c>
      <c r="C268" t="e">
        <f ca="1">_xll.BDP("AP096718 Corp","RTG_MOODY")</f>
        <v>#NAME?</v>
      </c>
      <c r="D268" t="e">
        <f ca="1">_xll.BDP("AP096718 Corp","BB_COMPOSITE")</f>
        <v>#NAME?</v>
      </c>
      <c r="E268" t="e">
        <f ca="1">_xll.BDP("AP096718 Corp","CNTRY_OF_INCORPORATION")</f>
        <v>#NAME?</v>
      </c>
      <c r="F268" t="e">
        <f ca="1">_xll.BDP("AP096718 Corp","COUNTRY_FULL_NAME")</f>
        <v>#NAME?</v>
      </c>
      <c r="G268" t="e">
        <f ca="1">_xll.BDP("AP096718 Corp","MATURITY")</f>
        <v>#NAME?</v>
      </c>
      <c r="H268" t="e">
        <f ca="1">_xll.BDP("AP096718 Corp","MTY_TYP")</f>
        <v>#NAME?</v>
      </c>
      <c r="I268" t="e">
        <f ca="1">_xll.BDP("AP096718 Corp","SERIES")</f>
        <v>#NAME?</v>
      </c>
      <c r="J268" t="e">
        <f ca="1">_xll.BDP("AP096718 Corp","CRNCY")</f>
        <v>#NAME?</v>
      </c>
      <c r="K268" t="e">
        <f ca="1">_xll.BDP("AP096718 Corp","CPN")</f>
        <v>#NAME?</v>
      </c>
      <c r="L268">
        <v>477372000</v>
      </c>
      <c r="M268">
        <v>477372000</v>
      </c>
      <c r="N268" t="e">
        <f ca="1">_xll.BDP("AP096718 Corp","ECBC_COVERED_BD_LABEL_INDICATOR")</f>
        <v>#NAME?</v>
      </c>
      <c r="O268" t="e">
        <f ca="1">_xll.BDP("AP096718 Corp","SUSTAIN_THEMED_INSTRMNT_INDCTR")</f>
        <v>#NAME?</v>
      </c>
    </row>
    <row r="269" spans="1:15" x14ac:dyDescent="0.3">
      <c r="A269" t="s">
        <v>56</v>
      </c>
      <c r="B269" t="e">
        <f ca="1">_xll.BDP("ZN213982 Corp","TICKER")</f>
        <v>#NAME?</v>
      </c>
      <c r="C269" t="e">
        <f ca="1">_xll.BDP("ZN213982 Corp","RTG_MOODY")</f>
        <v>#NAME?</v>
      </c>
      <c r="D269" t="e">
        <f ca="1">_xll.BDP("ZN213982 Corp","BB_COMPOSITE")</f>
        <v>#NAME?</v>
      </c>
      <c r="E269" t="e">
        <f ca="1">_xll.BDP("ZN213982 Corp","CNTRY_OF_INCORPORATION")</f>
        <v>#NAME?</v>
      </c>
      <c r="F269" t="e">
        <f ca="1">_xll.BDP("ZN213982 Corp","COUNTRY_FULL_NAME")</f>
        <v>#NAME?</v>
      </c>
      <c r="G269" t="e">
        <f ca="1">_xll.BDP("ZN213982 Corp","MATURITY")</f>
        <v>#NAME?</v>
      </c>
      <c r="H269" t="e">
        <f ca="1">_xll.BDP("ZN213982 Corp","MTY_TYP")</f>
        <v>#NAME?</v>
      </c>
      <c r="I269" t="e">
        <f ca="1">_xll.BDP("ZN213982 Corp","SERIES")</f>
        <v>#NAME?</v>
      </c>
      <c r="J269" t="e">
        <f ca="1">_xll.BDP("ZN213982 Corp","CRNCY")</f>
        <v>#NAME?</v>
      </c>
      <c r="K269" t="e">
        <f ca="1">_xll.BDP("ZN213982 Corp","CPN")</f>
        <v>#NAME?</v>
      </c>
      <c r="L269">
        <v>1038490000</v>
      </c>
      <c r="M269">
        <v>1038490000</v>
      </c>
      <c r="N269" t="e">
        <f ca="1">_xll.BDP("ZN213982 Corp","ECBC_COVERED_BD_LABEL_INDICATOR")</f>
        <v>#NAME?</v>
      </c>
      <c r="O269" t="e">
        <f ca="1">_xll.BDP("ZN213982 Corp","SUSTAIN_THEMED_INSTRMNT_INDCTR")</f>
        <v>#NAME?</v>
      </c>
    </row>
    <row r="270" spans="1:15" x14ac:dyDescent="0.3">
      <c r="A270" t="s">
        <v>49</v>
      </c>
      <c r="B270" t="e">
        <f ca="1">_xll.BDP("ZN374236 Corp","TICKER")</f>
        <v>#NAME?</v>
      </c>
      <c r="C270" t="e">
        <f ca="1">_xll.BDP("ZN374236 Corp","RTG_MOODY")</f>
        <v>#NAME?</v>
      </c>
      <c r="D270" t="e">
        <f ca="1">_xll.BDP("ZN374236 Corp","BB_COMPOSITE")</f>
        <v>#NAME?</v>
      </c>
      <c r="E270" t="e">
        <f ca="1">_xll.BDP("ZN374236 Corp","CNTRY_OF_INCORPORATION")</f>
        <v>#NAME?</v>
      </c>
      <c r="F270" t="e">
        <f ca="1">_xll.BDP("ZN374236 Corp","COUNTRY_FULL_NAME")</f>
        <v>#NAME?</v>
      </c>
      <c r="G270" t="e">
        <f ca="1">_xll.BDP("ZN374236 Corp","MATURITY")</f>
        <v>#NAME?</v>
      </c>
      <c r="H270" t="e">
        <f ca="1">_xll.BDP("ZN374236 Corp","MTY_TYP")</f>
        <v>#NAME?</v>
      </c>
      <c r="I270" t="e">
        <f ca="1">_xll.BDP("ZN374236 Corp","SERIES")</f>
        <v>#NAME?</v>
      </c>
      <c r="J270" t="e">
        <f ca="1">_xll.BDP("ZN374236 Corp","CRNCY")</f>
        <v>#NAME?</v>
      </c>
      <c r="K270" t="e">
        <f ca="1">_xll.BDP("ZN374236 Corp","CPN")</f>
        <v>#NAME?</v>
      </c>
      <c r="L270">
        <v>511630000</v>
      </c>
      <c r="M270">
        <v>511630000</v>
      </c>
      <c r="N270" t="e">
        <f ca="1">_xll.BDP("ZN374236 Corp","ECBC_COVERED_BD_LABEL_INDICATOR")</f>
        <v>#NAME?</v>
      </c>
      <c r="O270" t="e">
        <f ca="1">_xll.BDP("ZN374236 Corp","SUSTAIN_THEMED_INSTRMNT_INDCTR")</f>
        <v>#NAME?</v>
      </c>
    </row>
    <row r="271" spans="1:15" x14ac:dyDescent="0.3">
      <c r="A271" t="s">
        <v>181</v>
      </c>
      <c r="B271" t="e">
        <f ca="1">_xll.BDP("BM034657 Corp","TICKER")</f>
        <v>#NAME?</v>
      </c>
      <c r="C271" t="e">
        <f ca="1">_xll.BDP("BM034657 Corp","RTG_MOODY")</f>
        <v>#NAME?</v>
      </c>
      <c r="D271" t="e">
        <f ca="1">_xll.BDP("BM034657 Corp","BB_COMPOSITE")</f>
        <v>#NAME?</v>
      </c>
      <c r="E271" t="e">
        <f ca="1">_xll.BDP("BM034657 Corp","CNTRY_OF_INCORPORATION")</f>
        <v>#NAME?</v>
      </c>
      <c r="F271" t="e">
        <f ca="1">_xll.BDP("BM034657 Corp","COUNTRY_FULL_NAME")</f>
        <v>#NAME?</v>
      </c>
      <c r="G271" t="e">
        <f ca="1">_xll.BDP("BM034657 Corp","MATURITY")</f>
        <v>#NAME?</v>
      </c>
      <c r="H271" t="e">
        <f ca="1">_xll.BDP("BM034657 Corp","MTY_TYP")</f>
        <v>#NAME?</v>
      </c>
      <c r="I271" t="e">
        <f ca="1">_xll.BDP("BM034657 Corp","SERIES")</f>
        <v>#NAME?</v>
      </c>
      <c r="J271" t="e">
        <f ca="1">_xll.BDP("BM034657 Corp","CRNCY")</f>
        <v>#NAME?</v>
      </c>
      <c r="K271" t="e">
        <f ca="1">_xll.BDP("BM034657 Corp","CPN")</f>
        <v>#NAME?</v>
      </c>
      <c r="L271">
        <v>989893000</v>
      </c>
      <c r="M271">
        <v>989893000</v>
      </c>
      <c r="N271" t="e">
        <f ca="1">_xll.BDP("BM034657 Corp","ECBC_COVERED_BD_LABEL_INDICATOR")</f>
        <v>#NAME?</v>
      </c>
      <c r="O271" t="e">
        <f ca="1">_xll.BDP("BM034657 Corp","SUSTAIN_THEMED_INSTRMNT_INDCTR")</f>
        <v>#NAME?</v>
      </c>
    </row>
    <row r="272" spans="1:15" x14ac:dyDescent="0.3">
      <c r="A272" t="s">
        <v>182</v>
      </c>
      <c r="B272" t="e">
        <f ca="1">_xll.BDP("ZK578968 Corp","TICKER")</f>
        <v>#NAME?</v>
      </c>
      <c r="C272" t="e">
        <f ca="1">_xll.BDP("ZK578968 Corp","RTG_MOODY")</f>
        <v>#NAME?</v>
      </c>
      <c r="D272" t="e">
        <f ca="1">_xll.BDP("ZK578968 Corp","BB_COMPOSITE")</f>
        <v>#NAME?</v>
      </c>
      <c r="E272" t="e">
        <f ca="1">_xll.BDP("ZK578968 Corp","CNTRY_OF_INCORPORATION")</f>
        <v>#NAME?</v>
      </c>
      <c r="F272" t="e">
        <f ca="1">_xll.BDP("ZK578968 Corp","COUNTRY_FULL_NAME")</f>
        <v>#NAME?</v>
      </c>
      <c r="G272" t="e">
        <f ca="1">_xll.BDP("ZK578968 Corp","MATURITY")</f>
        <v>#NAME?</v>
      </c>
      <c r="H272" t="e">
        <f ca="1">_xll.BDP("ZK578968 Corp","MTY_TYP")</f>
        <v>#NAME?</v>
      </c>
      <c r="I272" t="e">
        <f ca="1">_xll.BDP("ZK578968 Corp","SERIES")</f>
        <v>#NAME?</v>
      </c>
      <c r="J272" t="e">
        <f ca="1">_xll.BDP("ZK578968 Corp","CRNCY")</f>
        <v>#NAME?</v>
      </c>
      <c r="K272" t="e">
        <f ca="1">_xll.BDP("ZK578968 Corp","CPN")</f>
        <v>#NAME?</v>
      </c>
      <c r="L272">
        <v>234508134</v>
      </c>
      <c r="M272">
        <v>234508134</v>
      </c>
      <c r="N272" t="e">
        <f ca="1">_xll.BDP("ZK578968 Corp","ECBC_COVERED_BD_LABEL_INDICATOR")</f>
        <v>#NAME?</v>
      </c>
      <c r="O272" t="e">
        <f ca="1">_xll.BDP("ZK578968 Corp","SUSTAIN_THEMED_INSTRMNT_INDCTR")</f>
        <v>#NAME?</v>
      </c>
    </row>
    <row r="273" spans="1:15" x14ac:dyDescent="0.3">
      <c r="A273" t="s">
        <v>183</v>
      </c>
      <c r="B273" t="e">
        <f ca="1">_xll.BDP("ZF209602 Corp","TICKER")</f>
        <v>#NAME?</v>
      </c>
      <c r="C273" t="e">
        <f ca="1">_xll.BDP("ZF209602 Corp","RTG_MOODY")</f>
        <v>#NAME?</v>
      </c>
      <c r="D273" t="e">
        <f ca="1">_xll.BDP("ZF209602 Corp","BB_COMPOSITE")</f>
        <v>#NAME?</v>
      </c>
      <c r="E273" t="e">
        <f ca="1">_xll.BDP("ZF209602 Corp","CNTRY_OF_INCORPORATION")</f>
        <v>#NAME?</v>
      </c>
      <c r="F273" t="e">
        <f ca="1">_xll.BDP("ZF209602 Corp","COUNTRY_FULL_NAME")</f>
        <v>#NAME?</v>
      </c>
      <c r="G273" t="e">
        <f ca="1">_xll.BDP("ZF209602 Corp","MATURITY")</f>
        <v>#NAME?</v>
      </c>
      <c r="H273" t="e">
        <f ca="1">_xll.BDP("ZF209602 Corp","MTY_TYP")</f>
        <v>#NAME?</v>
      </c>
      <c r="I273" t="e">
        <f ca="1">_xll.BDP("ZF209602 Corp","SERIES")</f>
        <v>#NAME?</v>
      </c>
      <c r="J273" t="e">
        <f ca="1">_xll.BDP("ZF209602 Corp","CRNCY")</f>
        <v>#NAME?</v>
      </c>
      <c r="K273" t="e">
        <f ca="1">_xll.BDP("ZF209602 Corp","CPN")</f>
        <v>#NAME?</v>
      </c>
      <c r="L273">
        <v>869040000</v>
      </c>
      <c r="M273">
        <v>869040000</v>
      </c>
      <c r="N273" t="e">
        <f ca="1">_xll.BDP("ZF209602 Corp","ECBC_COVERED_BD_LABEL_INDICATOR")</f>
        <v>#NAME?</v>
      </c>
      <c r="O273" t="e">
        <f ca="1">_xll.BDP("ZF209602 Corp","SUSTAIN_THEMED_INSTRMNT_INDCTR")</f>
        <v>#NAME?</v>
      </c>
    </row>
    <row r="274" spans="1:15" x14ac:dyDescent="0.3">
      <c r="A274" t="s">
        <v>24</v>
      </c>
      <c r="B274" t="e">
        <f ca="1">_xll.BDP("BN647058 Corp","TICKER")</f>
        <v>#NAME?</v>
      </c>
      <c r="C274" t="e">
        <f ca="1">_xll.BDP("BN647058 Corp","RTG_MOODY")</f>
        <v>#NAME?</v>
      </c>
      <c r="D274" t="e">
        <f ca="1">_xll.BDP("BN647058 Corp","BB_COMPOSITE")</f>
        <v>#NAME?</v>
      </c>
      <c r="E274" t="e">
        <f ca="1">_xll.BDP("BN647058 Corp","CNTRY_OF_INCORPORATION")</f>
        <v>#NAME?</v>
      </c>
      <c r="F274" t="e">
        <f ca="1">_xll.BDP("BN647058 Corp","COUNTRY_FULL_NAME")</f>
        <v>#NAME?</v>
      </c>
      <c r="G274" t="e">
        <f ca="1">_xll.BDP("BN647058 Corp","MATURITY")</f>
        <v>#NAME?</v>
      </c>
      <c r="H274" t="e">
        <f ca="1">_xll.BDP("BN647058 Corp","MTY_TYP")</f>
        <v>#NAME?</v>
      </c>
      <c r="I274" t="e">
        <f ca="1">_xll.BDP("BN647058 Corp","SERIES")</f>
        <v>#NAME?</v>
      </c>
      <c r="J274" t="e">
        <f ca="1">_xll.BDP("BN647058 Corp","CRNCY")</f>
        <v>#NAME?</v>
      </c>
      <c r="K274" t="e">
        <f ca="1">_xll.BDP("BN647058 Corp","CPN")</f>
        <v>#NAME?</v>
      </c>
      <c r="L274">
        <v>605895000</v>
      </c>
      <c r="M274">
        <v>605895000</v>
      </c>
      <c r="N274" t="e">
        <f ca="1">_xll.BDP("BN647058 Corp","ECBC_COVERED_BD_LABEL_INDICATOR")</f>
        <v>#NAME?</v>
      </c>
      <c r="O274" t="e">
        <f ca="1">_xll.BDP("BN647058 Corp","SUSTAIN_THEMED_INSTRMNT_INDCTR")</f>
        <v>#NAME?</v>
      </c>
    </row>
    <row r="275" spans="1:15" x14ac:dyDescent="0.3">
      <c r="A275" t="s">
        <v>58</v>
      </c>
      <c r="B275" t="e">
        <f ca="1">_xll.BDP("ZH098141 Corp","TICKER")</f>
        <v>#NAME?</v>
      </c>
      <c r="C275" t="e">
        <f ca="1">_xll.BDP("ZH098141 Corp","RTG_MOODY")</f>
        <v>#NAME?</v>
      </c>
      <c r="D275" t="e">
        <f ca="1">_xll.BDP("ZH098141 Corp","BB_COMPOSITE")</f>
        <v>#NAME?</v>
      </c>
      <c r="E275" t="e">
        <f ca="1">_xll.BDP("ZH098141 Corp","CNTRY_OF_INCORPORATION")</f>
        <v>#NAME?</v>
      </c>
      <c r="F275" t="e">
        <f ca="1">_xll.BDP("ZH098141 Corp","COUNTRY_FULL_NAME")</f>
        <v>#NAME?</v>
      </c>
      <c r="G275" t="e">
        <f ca="1">_xll.BDP("ZH098141 Corp","MATURITY")</f>
        <v>#NAME?</v>
      </c>
      <c r="H275" t="e">
        <f ca="1">_xll.BDP("ZH098141 Corp","MTY_TYP")</f>
        <v>#NAME?</v>
      </c>
      <c r="I275" t="e">
        <f ca="1">_xll.BDP("ZH098141 Corp","SERIES")</f>
        <v>#NAME?</v>
      </c>
      <c r="J275" t="e">
        <f ca="1">_xll.BDP("ZH098141 Corp","CRNCY")</f>
        <v>#NAME?</v>
      </c>
      <c r="K275" t="e">
        <f ca="1">_xll.BDP("ZH098141 Corp","CPN")</f>
        <v>#NAME?</v>
      </c>
      <c r="L275">
        <v>316080000</v>
      </c>
      <c r="M275">
        <v>316080000</v>
      </c>
      <c r="N275" t="e">
        <f ca="1">_xll.BDP("ZH098141 Corp","ECBC_COVERED_BD_LABEL_INDICATOR")</f>
        <v>#NAME?</v>
      </c>
      <c r="O275" t="e">
        <f ca="1">_xll.BDP("ZH098141 Corp","SUSTAIN_THEMED_INSTRMNT_INDCTR")</f>
        <v>#NAME?</v>
      </c>
    </row>
    <row r="276" spans="1:15" x14ac:dyDescent="0.3">
      <c r="A276" t="s">
        <v>184</v>
      </c>
      <c r="B276" t="e">
        <f ca="1">_xll.BDP("ZF320274 Corp","TICKER")</f>
        <v>#NAME?</v>
      </c>
      <c r="C276" t="e">
        <f ca="1">_xll.BDP("ZF320274 Corp","RTG_MOODY")</f>
        <v>#NAME?</v>
      </c>
      <c r="D276" t="e">
        <f ca="1">_xll.BDP("ZF320274 Corp","BB_COMPOSITE")</f>
        <v>#NAME?</v>
      </c>
      <c r="E276" t="e">
        <f ca="1">_xll.BDP("ZF320274 Corp","CNTRY_OF_INCORPORATION")</f>
        <v>#NAME?</v>
      </c>
      <c r="F276" t="e">
        <f ca="1">_xll.BDP("ZF320274 Corp","COUNTRY_FULL_NAME")</f>
        <v>#NAME?</v>
      </c>
      <c r="G276" t="e">
        <f ca="1">_xll.BDP("ZF320274 Corp","MATURITY")</f>
        <v>#NAME?</v>
      </c>
      <c r="H276" t="e">
        <f ca="1">_xll.BDP("ZF320274 Corp","MTY_TYP")</f>
        <v>#NAME?</v>
      </c>
      <c r="I276" t="e">
        <f ca="1">_xll.BDP("ZF320274 Corp","SERIES")</f>
        <v>#NAME?</v>
      </c>
      <c r="J276" t="e">
        <f ca="1">_xll.BDP("ZF320274 Corp","CRNCY")</f>
        <v>#NAME?</v>
      </c>
      <c r="K276" t="e">
        <f ca="1">_xll.BDP("ZF320274 Corp","CPN")</f>
        <v>#NAME?</v>
      </c>
      <c r="L276">
        <v>544815000</v>
      </c>
      <c r="M276">
        <v>544815000</v>
      </c>
      <c r="N276" t="e">
        <f ca="1">_xll.BDP("ZF320274 Corp","ECBC_COVERED_BD_LABEL_INDICATOR")</f>
        <v>#NAME?</v>
      </c>
      <c r="O276" t="e">
        <f ca="1">_xll.BDP("ZF320274 Corp","SUSTAIN_THEMED_INSTRMNT_INDCTR")</f>
        <v>#NAME?</v>
      </c>
    </row>
    <row r="277" spans="1:15" x14ac:dyDescent="0.3">
      <c r="A277" t="s">
        <v>185</v>
      </c>
      <c r="B277" t="e">
        <f ca="1">_xll.BDP("BN868313 Corp","TICKER")</f>
        <v>#NAME?</v>
      </c>
      <c r="C277" t="e">
        <f ca="1">_xll.BDP("BN868313 Corp","RTG_MOODY")</f>
        <v>#NAME?</v>
      </c>
      <c r="D277" t="e">
        <f ca="1">_xll.BDP("BN868313 Corp","BB_COMPOSITE")</f>
        <v>#NAME?</v>
      </c>
      <c r="E277" t="e">
        <f ca="1">_xll.BDP("BN868313 Corp","CNTRY_OF_INCORPORATION")</f>
        <v>#NAME?</v>
      </c>
      <c r="F277" t="e">
        <f ca="1">_xll.BDP("BN868313 Corp","COUNTRY_FULL_NAME")</f>
        <v>#NAME?</v>
      </c>
      <c r="G277" t="e">
        <f ca="1">_xll.BDP("BN868313 Corp","MATURITY")</f>
        <v>#NAME?</v>
      </c>
      <c r="H277" t="e">
        <f ca="1">_xll.BDP("BN868313 Corp","MTY_TYP")</f>
        <v>#NAME?</v>
      </c>
      <c r="I277" t="e">
        <f ca="1">_xll.BDP("BN868313 Corp","SERIES")</f>
        <v>#NAME?</v>
      </c>
      <c r="J277" t="e">
        <f ca="1">_xll.BDP("BN868313 Corp","CRNCY")</f>
        <v>#NAME?</v>
      </c>
      <c r="K277" t="e">
        <f ca="1">_xll.BDP("BN868313 Corp","CPN")</f>
        <v>#NAME?</v>
      </c>
      <c r="L277">
        <v>1210540000</v>
      </c>
      <c r="M277">
        <v>1210540000</v>
      </c>
      <c r="N277" t="e">
        <f ca="1">_xll.BDP("BN868313 Corp","ECBC_COVERED_BD_LABEL_INDICATOR")</f>
        <v>#NAME?</v>
      </c>
      <c r="O277" t="e">
        <f ca="1">_xll.BDP("BN868313 Corp","SUSTAIN_THEMED_INSTRMNT_INDCTR")</f>
        <v>#NAME?</v>
      </c>
    </row>
    <row r="278" spans="1:15" x14ac:dyDescent="0.3">
      <c r="A278" t="s">
        <v>186</v>
      </c>
      <c r="B278" t="e">
        <f ca="1">_xll.BDP("BP898164 Corp","TICKER")</f>
        <v>#NAME?</v>
      </c>
      <c r="C278" t="e">
        <f ca="1">_xll.BDP("BP898164 Corp","RTG_MOODY")</f>
        <v>#NAME?</v>
      </c>
      <c r="D278" t="e">
        <f ca="1">_xll.BDP("BP898164 Corp","BB_COMPOSITE")</f>
        <v>#NAME?</v>
      </c>
      <c r="E278" t="e">
        <f ca="1">_xll.BDP("BP898164 Corp","CNTRY_OF_INCORPORATION")</f>
        <v>#NAME?</v>
      </c>
      <c r="F278" t="e">
        <f ca="1">_xll.BDP("BP898164 Corp","COUNTRY_FULL_NAME")</f>
        <v>#NAME?</v>
      </c>
      <c r="G278" t="e">
        <f ca="1">_xll.BDP("BP898164 Corp","MATURITY")</f>
        <v>#NAME?</v>
      </c>
      <c r="H278" t="e">
        <f ca="1">_xll.BDP("BP898164 Corp","MTY_TYP")</f>
        <v>#NAME?</v>
      </c>
      <c r="I278" t="e">
        <f ca="1">_xll.BDP("BP898164 Corp","SERIES")</f>
        <v>#NAME?</v>
      </c>
      <c r="J278" t="e">
        <f ca="1">_xll.BDP("BP898164 Corp","CRNCY")</f>
        <v>#NAME?</v>
      </c>
      <c r="K278" t="e">
        <f ca="1">_xll.BDP("BP898164 Corp","CPN")</f>
        <v>#NAME?</v>
      </c>
      <c r="L278">
        <v>161932500</v>
      </c>
      <c r="M278">
        <v>161932500</v>
      </c>
      <c r="N278" t="e">
        <f ca="1">_xll.BDP("BP898164 Corp","ECBC_COVERED_BD_LABEL_INDICATOR")</f>
        <v>#NAME?</v>
      </c>
      <c r="O278" t="e">
        <f ca="1">_xll.BDP("BP898164 Corp","SUSTAIN_THEMED_INSTRMNT_INDCTR")</f>
        <v>#NAME?</v>
      </c>
    </row>
    <row r="279" spans="1:15" x14ac:dyDescent="0.3">
      <c r="A279" t="s">
        <v>187</v>
      </c>
      <c r="B279" t="e">
        <f ca="1">_xll.BDP("ZM324719 Corp","TICKER")</f>
        <v>#NAME?</v>
      </c>
      <c r="C279" t="e">
        <f ca="1">_xll.BDP("ZM324719 Corp","RTG_MOODY")</f>
        <v>#NAME?</v>
      </c>
      <c r="D279" t="e">
        <f ca="1">_xll.BDP("ZM324719 Corp","BB_COMPOSITE")</f>
        <v>#NAME?</v>
      </c>
      <c r="E279" t="e">
        <f ca="1">_xll.BDP("ZM324719 Corp","CNTRY_OF_INCORPORATION")</f>
        <v>#NAME?</v>
      </c>
      <c r="F279" t="e">
        <f ca="1">_xll.BDP("ZM324719 Corp","COUNTRY_FULL_NAME")</f>
        <v>#NAME?</v>
      </c>
      <c r="G279" t="e">
        <f ca="1">_xll.BDP("ZM324719 Corp","MATURITY")</f>
        <v>#NAME?</v>
      </c>
      <c r="H279" t="e">
        <f ca="1">_xll.BDP("ZM324719 Corp","MTY_TYP")</f>
        <v>#NAME?</v>
      </c>
      <c r="I279" t="e">
        <f ca="1">_xll.BDP("ZM324719 Corp","SERIES")</f>
        <v>#NAME?</v>
      </c>
      <c r="J279" t="e">
        <f ca="1">_xll.BDP("ZM324719 Corp","CRNCY")</f>
        <v>#NAME?</v>
      </c>
      <c r="K279" t="e">
        <f ca="1">_xll.BDP("ZM324719 Corp","CPN")</f>
        <v>#NAME?</v>
      </c>
      <c r="L279">
        <v>539795000</v>
      </c>
      <c r="M279">
        <v>539795000</v>
      </c>
      <c r="N279" t="e">
        <f ca="1">_xll.BDP("ZM324719 Corp","ECBC_COVERED_BD_LABEL_INDICATOR")</f>
        <v>#NAME?</v>
      </c>
      <c r="O279" t="e">
        <f ca="1">_xll.BDP("ZM324719 Corp","SUSTAIN_THEMED_INSTRMNT_INDCTR")</f>
        <v>#NAME?</v>
      </c>
    </row>
    <row r="280" spans="1:15" x14ac:dyDescent="0.3">
      <c r="A280" t="s">
        <v>51</v>
      </c>
      <c r="B280" t="e">
        <f ca="1">_xll.BDP("BW793281 Corp","TICKER")</f>
        <v>#NAME?</v>
      </c>
      <c r="C280" t="e">
        <f ca="1">_xll.BDP("BW793281 Corp","RTG_MOODY")</f>
        <v>#NAME?</v>
      </c>
      <c r="D280" t="e">
        <f ca="1">_xll.BDP("BW793281 Corp","BB_COMPOSITE")</f>
        <v>#NAME?</v>
      </c>
      <c r="E280" t="e">
        <f ca="1">_xll.BDP("BW793281 Corp","CNTRY_OF_INCORPORATION")</f>
        <v>#NAME?</v>
      </c>
      <c r="F280" t="e">
        <f ca="1">_xll.BDP("BW793281 Corp","COUNTRY_FULL_NAME")</f>
        <v>#NAME?</v>
      </c>
      <c r="G280" t="e">
        <f ca="1">_xll.BDP("BW793281 Corp","MATURITY")</f>
        <v>#NAME?</v>
      </c>
      <c r="H280" t="e">
        <f ca="1">_xll.BDP("BW793281 Corp","MTY_TYP")</f>
        <v>#NAME?</v>
      </c>
      <c r="I280" t="e">
        <f ca="1">_xll.BDP("BW793281 Corp","SERIES")</f>
        <v>#NAME?</v>
      </c>
      <c r="J280" t="e">
        <f ca="1">_xll.BDP("BW793281 Corp","CRNCY")</f>
        <v>#NAME?</v>
      </c>
      <c r="K280" t="e">
        <f ca="1">_xll.BDP("BW793281 Corp","CPN")</f>
        <v>#NAME?</v>
      </c>
      <c r="L280">
        <v>7542128880</v>
      </c>
      <c r="M280">
        <v>7542128880</v>
      </c>
      <c r="N280" t="e">
        <f ca="1">_xll.BDP("BW793281 Corp","ECBC_COVERED_BD_LABEL_INDICATOR")</f>
        <v>#NAME?</v>
      </c>
      <c r="O280" t="e">
        <f ca="1">_xll.BDP("BW793281 Corp","SUSTAIN_THEMED_INSTRMNT_INDCTR")</f>
        <v>#NAME?</v>
      </c>
    </row>
    <row r="281" spans="1:15" x14ac:dyDescent="0.3">
      <c r="A281" t="s">
        <v>188</v>
      </c>
      <c r="B281" t="e">
        <f ca="1">_xll.BDP("BO084082 Corp","TICKER")</f>
        <v>#NAME?</v>
      </c>
      <c r="C281" t="e">
        <f ca="1">_xll.BDP("BO084082 Corp","RTG_MOODY")</f>
        <v>#NAME?</v>
      </c>
      <c r="D281" t="e">
        <f ca="1">_xll.BDP("BO084082 Corp","BB_COMPOSITE")</f>
        <v>#NAME?</v>
      </c>
      <c r="E281" t="e">
        <f ca="1">_xll.BDP("BO084082 Corp","CNTRY_OF_INCORPORATION")</f>
        <v>#NAME?</v>
      </c>
      <c r="F281" t="e">
        <f ca="1">_xll.BDP("BO084082 Corp","COUNTRY_FULL_NAME")</f>
        <v>#NAME?</v>
      </c>
      <c r="G281" t="e">
        <f ca="1">_xll.BDP("BO084082 Corp","MATURITY")</f>
        <v>#NAME?</v>
      </c>
      <c r="H281" t="e">
        <f ca="1">_xll.BDP("BO084082 Corp","MTY_TYP")</f>
        <v>#NAME?</v>
      </c>
      <c r="I281" t="e">
        <f ca="1">_xll.BDP("BO084082 Corp","SERIES")</f>
        <v>#NAME?</v>
      </c>
      <c r="J281" t="e">
        <f ca="1">_xll.BDP("BO084082 Corp","CRNCY")</f>
        <v>#NAME?</v>
      </c>
      <c r="K281" t="e">
        <f ca="1">_xll.BDP("BO084082 Corp","CPN")</f>
        <v>#NAME?</v>
      </c>
      <c r="L281">
        <v>607310000</v>
      </c>
      <c r="M281">
        <v>607310000</v>
      </c>
      <c r="N281" t="e">
        <f ca="1">_xll.BDP("BO084082 Corp","ECBC_COVERED_BD_LABEL_INDICATOR")</f>
        <v>#NAME?</v>
      </c>
      <c r="O281" t="e">
        <f ca="1">_xll.BDP("BO084082 Corp","SUSTAIN_THEMED_INSTRMNT_INDCTR")</f>
        <v>#NAME?</v>
      </c>
    </row>
    <row r="282" spans="1:15" x14ac:dyDescent="0.3">
      <c r="A282" t="s">
        <v>189</v>
      </c>
      <c r="B282" t="e">
        <f ca="1">_xll.BDP("ZH689940 Corp","TICKER")</f>
        <v>#NAME?</v>
      </c>
      <c r="C282" t="e">
        <f ca="1">_xll.BDP("ZH689940 Corp","RTG_MOODY")</f>
        <v>#NAME?</v>
      </c>
      <c r="D282" t="e">
        <f ca="1">_xll.BDP("ZH689940 Corp","BB_COMPOSITE")</f>
        <v>#NAME?</v>
      </c>
      <c r="E282" t="e">
        <f ca="1">_xll.BDP("ZH689940 Corp","CNTRY_OF_INCORPORATION")</f>
        <v>#NAME?</v>
      </c>
      <c r="F282" t="e">
        <f ca="1">_xll.BDP("ZH689940 Corp","COUNTRY_FULL_NAME")</f>
        <v>#NAME?</v>
      </c>
      <c r="G282" t="e">
        <f ca="1">_xll.BDP("ZH689940 Corp","MATURITY")</f>
        <v>#NAME?</v>
      </c>
      <c r="H282" t="e">
        <f ca="1">_xll.BDP("ZH689940 Corp","MTY_TYP")</f>
        <v>#NAME?</v>
      </c>
      <c r="I282" t="e">
        <f ca="1">_xll.BDP("ZH689940 Corp","SERIES")</f>
        <v>#NAME?</v>
      </c>
      <c r="J282" t="e">
        <f ca="1">_xll.BDP("ZH689940 Corp","CRNCY")</f>
        <v>#NAME?</v>
      </c>
      <c r="K282" t="e">
        <f ca="1">_xll.BDP("ZH689940 Corp","CPN")</f>
        <v>#NAME?</v>
      </c>
      <c r="L282">
        <v>790110000</v>
      </c>
      <c r="M282">
        <v>790110000</v>
      </c>
      <c r="N282" t="e">
        <f ca="1">_xll.BDP("ZH689940 Corp","ECBC_COVERED_BD_LABEL_INDICATOR")</f>
        <v>#NAME?</v>
      </c>
      <c r="O282" t="e">
        <f ca="1">_xll.BDP("ZH689940 Corp","SUSTAIN_THEMED_INSTRMNT_INDCTR")</f>
        <v>#NAME?</v>
      </c>
    </row>
    <row r="283" spans="1:15" x14ac:dyDescent="0.3">
      <c r="A283" t="s">
        <v>83</v>
      </c>
      <c r="B283" t="e">
        <f ca="1">_xll.BDP("ZM521320 Corp","TICKER")</f>
        <v>#NAME?</v>
      </c>
      <c r="C283" t="e">
        <f ca="1">_xll.BDP("ZM521320 Corp","RTG_MOODY")</f>
        <v>#NAME?</v>
      </c>
      <c r="D283" t="e">
        <f ca="1">_xll.BDP("ZM521320 Corp","BB_COMPOSITE")</f>
        <v>#NAME?</v>
      </c>
      <c r="E283" t="e">
        <f ca="1">_xll.BDP("ZM521320 Corp","CNTRY_OF_INCORPORATION")</f>
        <v>#NAME?</v>
      </c>
      <c r="F283" t="e">
        <f ca="1">_xll.BDP("ZM521320 Corp","COUNTRY_FULL_NAME")</f>
        <v>#NAME?</v>
      </c>
      <c r="G283" t="e">
        <f ca="1">_xll.BDP("ZM521320 Corp","MATURITY")</f>
        <v>#NAME?</v>
      </c>
      <c r="H283" t="e">
        <f ca="1">_xll.BDP("ZM521320 Corp","MTY_TYP")</f>
        <v>#NAME?</v>
      </c>
      <c r="I283" t="e">
        <f ca="1">_xll.BDP("ZM521320 Corp","SERIES")</f>
        <v>#NAME?</v>
      </c>
      <c r="J283" t="e">
        <f ca="1">_xll.BDP("ZM521320 Corp","CRNCY")</f>
        <v>#NAME?</v>
      </c>
      <c r="K283" t="e">
        <f ca="1">_xll.BDP("ZM521320 Corp","CPN")</f>
        <v>#NAME?</v>
      </c>
      <c r="L283">
        <v>1089930000</v>
      </c>
      <c r="M283">
        <v>1089930000</v>
      </c>
      <c r="N283" t="e">
        <f ca="1">_xll.BDP("ZM521320 Corp","ECBC_COVERED_BD_LABEL_INDICATOR")</f>
        <v>#NAME?</v>
      </c>
      <c r="O283" t="e">
        <f ca="1">_xll.BDP("ZM521320 Corp","SUSTAIN_THEMED_INSTRMNT_INDCTR")</f>
        <v>#NAME?</v>
      </c>
    </row>
    <row r="284" spans="1:15" x14ac:dyDescent="0.3">
      <c r="A284" t="s">
        <v>146</v>
      </c>
      <c r="B284" t="e">
        <f ca="1">_xll.BDP("ZJ879570 Corp","TICKER")</f>
        <v>#NAME?</v>
      </c>
      <c r="C284" t="e">
        <f ca="1">_xll.BDP("ZJ879570 Corp","RTG_MOODY")</f>
        <v>#NAME?</v>
      </c>
      <c r="D284" t="e">
        <f ca="1">_xll.BDP("ZJ879570 Corp","BB_COMPOSITE")</f>
        <v>#NAME?</v>
      </c>
      <c r="E284" t="e">
        <f ca="1">_xll.BDP("ZJ879570 Corp","CNTRY_OF_INCORPORATION")</f>
        <v>#NAME?</v>
      </c>
      <c r="F284" t="e">
        <f ca="1">_xll.BDP("ZJ879570 Corp","COUNTRY_FULL_NAME")</f>
        <v>#NAME?</v>
      </c>
      <c r="G284" t="e">
        <f ca="1">_xll.BDP("ZJ879570 Corp","MATURITY")</f>
        <v>#NAME?</v>
      </c>
      <c r="H284" t="e">
        <f ca="1">_xll.BDP("ZJ879570 Corp","MTY_TYP")</f>
        <v>#NAME?</v>
      </c>
      <c r="I284" t="e">
        <f ca="1">_xll.BDP("ZJ879570 Corp","SERIES")</f>
        <v>#NAME?</v>
      </c>
      <c r="J284" t="e">
        <f ca="1">_xll.BDP("ZJ879570 Corp","CRNCY")</f>
        <v>#NAME?</v>
      </c>
      <c r="K284" t="e">
        <f ca="1">_xll.BDP("ZJ879570 Corp","CPN")</f>
        <v>#NAME?</v>
      </c>
      <c r="L284">
        <v>934167000</v>
      </c>
      <c r="M284">
        <v>934167000</v>
      </c>
      <c r="N284" t="e">
        <f ca="1">_xll.BDP("ZJ879570 Corp","ECBC_COVERED_BD_LABEL_INDICATOR")</f>
        <v>#NAME?</v>
      </c>
      <c r="O284" t="e">
        <f ca="1">_xll.BDP("ZJ879570 Corp","SUSTAIN_THEMED_INSTRMNT_INDCTR")</f>
        <v>#NAME?</v>
      </c>
    </row>
    <row r="285" spans="1:15" x14ac:dyDescent="0.3">
      <c r="A285" t="s">
        <v>190</v>
      </c>
      <c r="B285" t="e">
        <f ca="1">_xll.BDP("ZS695123 Corp","TICKER")</f>
        <v>#NAME?</v>
      </c>
      <c r="C285" t="e">
        <f ca="1">_xll.BDP("ZS695123 Corp","RTG_MOODY")</f>
        <v>#NAME?</v>
      </c>
      <c r="D285" t="e">
        <f ca="1">_xll.BDP("ZS695123 Corp","BB_COMPOSITE")</f>
        <v>#NAME?</v>
      </c>
      <c r="E285" t="e">
        <f ca="1">_xll.BDP("ZS695123 Corp","CNTRY_OF_INCORPORATION")</f>
        <v>#NAME?</v>
      </c>
      <c r="F285" t="e">
        <f ca="1">_xll.BDP("ZS695123 Corp","COUNTRY_FULL_NAME")</f>
        <v>#NAME?</v>
      </c>
      <c r="G285" t="e">
        <f ca="1">_xll.BDP("ZS695123 Corp","MATURITY")</f>
        <v>#NAME?</v>
      </c>
      <c r="H285" t="e">
        <f ca="1">_xll.BDP("ZS695123 Corp","MTY_TYP")</f>
        <v>#NAME?</v>
      </c>
      <c r="I285" t="e">
        <f ca="1">_xll.BDP("ZS695123 Corp","SERIES")</f>
        <v>#NAME?</v>
      </c>
      <c r="J285" t="e">
        <f ca="1">_xll.BDP("ZS695123 Corp","CRNCY")</f>
        <v>#NAME?</v>
      </c>
      <c r="K285" t="e">
        <f ca="1">_xll.BDP("ZS695123 Corp","CPN")</f>
        <v>#NAME?</v>
      </c>
      <c r="L285">
        <v>559110000</v>
      </c>
      <c r="M285">
        <v>559110000</v>
      </c>
      <c r="N285" t="e">
        <f ca="1">_xll.BDP("ZS695123 Corp","ECBC_COVERED_BD_LABEL_INDICATOR")</f>
        <v>#NAME?</v>
      </c>
      <c r="O285" t="e">
        <f ca="1">_xll.BDP("ZS695123 Corp","SUSTAIN_THEMED_INSTRMNT_INDCTR")</f>
        <v>#NAME?</v>
      </c>
    </row>
    <row r="286" spans="1:15" x14ac:dyDescent="0.3">
      <c r="A286" t="s">
        <v>18</v>
      </c>
      <c r="B286" t="e">
        <f ca="1">_xll.BDP("ZR253311 Corp","TICKER")</f>
        <v>#NAME?</v>
      </c>
      <c r="C286" t="e">
        <f ca="1">_xll.BDP("ZR253311 Corp","RTG_MOODY")</f>
        <v>#NAME?</v>
      </c>
      <c r="D286" t="e">
        <f ca="1">_xll.BDP("ZR253311 Corp","BB_COMPOSITE")</f>
        <v>#NAME?</v>
      </c>
      <c r="E286" t="e">
        <f ca="1">_xll.BDP("ZR253311 Corp","CNTRY_OF_INCORPORATION")</f>
        <v>#NAME?</v>
      </c>
      <c r="F286" t="e">
        <f ca="1">_xll.BDP("ZR253311 Corp","COUNTRY_FULL_NAME")</f>
        <v>#NAME?</v>
      </c>
      <c r="G286" t="e">
        <f ca="1">_xll.BDP("ZR253311 Corp","MATURITY")</f>
        <v>#NAME?</v>
      </c>
      <c r="H286" t="e">
        <f ca="1">_xll.BDP("ZR253311 Corp","MTY_TYP")</f>
        <v>#NAME?</v>
      </c>
      <c r="I286" t="e">
        <f ca="1">_xll.BDP("ZR253311 Corp","SERIES")</f>
        <v>#NAME?</v>
      </c>
      <c r="J286" t="e">
        <f ca="1">_xll.BDP("ZR253311 Corp","CRNCY")</f>
        <v>#NAME?</v>
      </c>
      <c r="K286" t="e">
        <f ca="1">_xll.BDP("ZR253311 Corp","CPN")</f>
        <v>#NAME?</v>
      </c>
      <c r="L286">
        <v>830902500</v>
      </c>
      <c r="M286">
        <v>830902500</v>
      </c>
      <c r="N286" t="e">
        <f ca="1">_xll.BDP("ZR253311 Corp","ECBC_COVERED_BD_LABEL_INDICATOR")</f>
        <v>#NAME?</v>
      </c>
      <c r="O286" t="e">
        <f ca="1">_xll.BDP("ZR253311 Corp","SUSTAIN_THEMED_INSTRMNT_INDCTR")</f>
        <v>#NAME?</v>
      </c>
    </row>
    <row r="287" spans="1:15" x14ac:dyDescent="0.3">
      <c r="A287" t="s">
        <v>191</v>
      </c>
      <c r="B287" t="e">
        <f ca="1">_xll.BDP("ZF826183 Corp","TICKER")</f>
        <v>#NAME?</v>
      </c>
      <c r="C287" t="e">
        <f ca="1">_xll.BDP("ZF826183 Corp","RTG_MOODY")</f>
        <v>#NAME?</v>
      </c>
      <c r="D287" t="e">
        <f ca="1">_xll.BDP("ZF826183 Corp","BB_COMPOSITE")</f>
        <v>#NAME?</v>
      </c>
      <c r="E287" t="e">
        <f ca="1">_xll.BDP("ZF826183 Corp","CNTRY_OF_INCORPORATION")</f>
        <v>#NAME?</v>
      </c>
      <c r="F287" t="e">
        <f ca="1">_xll.BDP("ZF826183 Corp","COUNTRY_FULL_NAME")</f>
        <v>#NAME?</v>
      </c>
      <c r="G287" t="e">
        <f ca="1">_xll.BDP("ZF826183 Corp","MATURITY")</f>
        <v>#NAME?</v>
      </c>
      <c r="H287" t="e">
        <f ca="1">_xll.BDP("ZF826183 Corp","MTY_TYP")</f>
        <v>#NAME?</v>
      </c>
      <c r="I287" t="e">
        <f ca="1">_xll.BDP("ZF826183 Corp","SERIES")</f>
        <v>#NAME?</v>
      </c>
      <c r="J287" t="e">
        <f ca="1">_xll.BDP("ZF826183 Corp","CRNCY")</f>
        <v>#NAME?</v>
      </c>
      <c r="K287" t="e">
        <f ca="1">_xll.BDP("ZF826183 Corp","CPN")</f>
        <v>#NAME?</v>
      </c>
      <c r="L287">
        <v>642918000</v>
      </c>
      <c r="M287">
        <v>642918000</v>
      </c>
      <c r="N287" t="e">
        <f ca="1">_xll.BDP("ZF826183 Corp","ECBC_COVERED_BD_LABEL_INDICATOR")</f>
        <v>#NAME?</v>
      </c>
      <c r="O287" t="e">
        <f ca="1">_xll.BDP("ZF826183 Corp","SUSTAIN_THEMED_INSTRMNT_INDCTR")</f>
        <v>#NAME?</v>
      </c>
    </row>
    <row r="288" spans="1:15" x14ac:dyDescent="0.3">
      <c r="A288" t="s">
        <v>192</v>
      </c>
      <c r="B288" t="e">
        <f ca="1">_xll.BDP("BO306409 Corp","TICKER")</f>
        <v>#NAME?</v>
      </c>
      <c r="C288" t="e">
        <f ca="1">_xll.BDP("BO306409 Corp","RTG_MOODY")</f>
        <v>#NAME?</v>
      </c>
      <c r="D288" t="e">
        <f ca="1">_xll.BDP("BO306409 Corp","BB_COMPOSITE")</f>
        <v>#NAME?</v>
      </c>
      <c r="E288" t="e">
        <f ca="1">_xll.BDP("BO306409 Corp","CNTRY_OF_INCORPORATION")</f>
        <v>#NAME?</v>
      </c>
      <c r="F288" t="e">
        <f ca="1">_xll.BDP("BO306409 Corp","COUNTRY_FULL_NAME")</f>
        <v>#NAME?</v>
      </c>
      <c r="G288" t="e">
        <f ca="1">_xll.BDP("BO306409 Corp","MATURITY")</f>
        <v>#NAME?</v>
      </c>
      <c r="H288" t="e">
        <f ca="1">_xll.BDP("BO306409 Corp","MTY_TYP")</f>
        <v>#NAME?</v>
      </c>
      <c r="I288" t="e">
        <f ca="1">_xll.BDP("BO306409 Corp","SERIES")</f>
        <v>#NAME?</v>
      </c>
      <c r="J288" t="e">
        <f ca="1">_xll.BDP("BO306409 Corp","CRNCY")</f>
        <v>#NAME?</v>
      </c>
      <c r="K288" t="e">
        <f ca="1">_xll.BDP("BO306409 Corp","CPN")</f>
        <v>#NAME?</v>
      </c>
      <c r="L288">
        <v>93714400</v>
      </c>
      <c r="M288">
        <v>93714400</v>
      </c>
      <c r="N288" t="e">
        <f ca="1">_xll.BDP("BO306409 Corp","ECBC_COVERED_BD_LABEL_INDICATOR")</f>
        <v>#NAME?</v>
      </c>
      <c r="O288" t="e">
        <f ca="1">_xll.BDP("BO306409 Corp","SUSTAIN_THEMED_INSTRMNT_INDCTR")</f>
        <v>#NAME?</v>
      </c>
    </row>
    <row r="289" spans="1:15" x14ac:dyDescent="0.3">
      <c r="A289" t="s">
        <v>193</v>
      </c>
      <c r="B289" t="e">
        <f ca="1">_xll.BDP("ZO512220 Corp","TICKER")</f>
        <v>#NAME?</v>
      </c>
      <c r="C289" t="e">
        <f ca="1">_xll.BDP("ZO512220 Corp","RTG_MOODY")</f>
        <v>#NAME?</v>
      </c>
      <c r="D289" t="e">
        <f ca="1">_xll.BDP("ZO512220 Corp","BB_COMPOSITE")</f>
        <v>#NAME?</v>
      </c>
      <c r="E289" t="e">
        <f ca="1">_xll.BDP("ZO512220 Corp","CNTRY_OF_INCORPORATION")</f>
        <v>#NAME?</v>
      </c>
      <c r="F289" t="e">
        <f ca="1">_xll.BDP("ZO512220 Corp","COUNTRY_FULL_NAME")</f>
        <v>#NAME?</v>
      </c>
      <c r="G289" t="e">
        <f ca="1">_xll.BDP("ZO512220 Corp","MATURITY")</f>
        <v>#NAME?</v>
      </c>
      <c r="H289" t="e">
        <f ca="1">_xll.BDP("ZO512220 Corp","MTY_TYP")</f>
        <v>#NAME?</v>
      </c>
      <c r="I289" t="e">
        <f ca="1">_xll.BDP("ZO512220 Corp","SERIES")</f>
        <v>#NAME?</v>
      </c>
      <c r="J289" t="e">
        <f ca="1">_xll.BDP("ZO512220 Corp","CRNCY")</f>
        <v>#NAME?</v>
      </c>
      <c r="K289" t="e">
        <f ca="1">_xll.BDP("ZO512220 Corp","CPN")</f>
        <v>#NAME?</v>
      </c>
      <c r="L289">
        <v>1168130000</v>
      </c>
      <c r="M289">
        <v>1168130000</v>
      </c>
      <c r="N289" t="e">
        <f ca="1">_xll.BDP("ZO512220 Corp","ECBC_COVERED_BD_LABEL_INDICATOR")</f>
        <v>#NAME?</v>
      </c>
      <c r="O289" t="e">
        <f ca="1">_xll.BDP("ZO512220 Corp","SUSTAIN_THEMED_INSTRMNT_INDCTR")</f>
        <v>#NAME?</v>
      </c>
    </row>
    <row r="290" spans="1:15" x14ac:dyDescent="0.3">
      <c r="A290" t="s">
        <v>113</v>
      </c>
      <c r="B290" t="e">
        <f ca="1">_xll.BDP("ZR744499 Corp","TICKER")</f>
        <v>#NAME?</v>
      </c>
      <c r="C290" t="e">
        <f ca="1">_xll.BDP("ZR744499 Corp","RTG_MOODY")</f>
        <v>#NAME?</v>
      </c>
      <c r="D290" t="e">
        <f ca="1">_xll.BDP("ZR744499 Corp","BB_COMPOSITE")</f>
        <v>#NAME?</v>
      </c>
      <c r="E290" t="e">
        <f ca="1">_xll.BDP("ZR744499 Corp","CNTRY_OF_INCORPORATION")</f>
        <v>#NAME?</v>
      </c>
      <c r="F290" t="e">
        <f ca="1">_xll.BDP("ZR744499 Corp","COUNTRY_FULL_NAME")</f>
        <v>#NAME?</v>
      </c>
      <c r="G290" t="e">
        <f ca="1">_xll.BDP("ZR744499 Corp","MATURITY")</f>
        <v>#NAME?</v>
      </c>
      <c r="H290" t="e">
        <f ca="1">_xll.BDP("ZR744499 Corp","MTY_TYP")</f>
        <v>#NAME?</v>
      </c>
      <c r="I290" t="e">
        <f ca="1">_xll.BDP("ZR744499 Corp","SERIES")</f>
        <v>#NAME?</v>
      </c>
      <c r="J290" t="e">
        <f ca="1">_xll.BDP("ZR744499 Corp","CRNCY")</f>
        <v>#NAME?</v>
      </c>
      <c r="K290" t="e">
        <f ca="1">_xll.BDP("ZR744499 Corp","CPN")</f>
        <v>#NAME?</v>
      </c>
      <c r="L290">
        <v>820342500</v>
      </c>
      <c r="M290">
        <v>820342500</v>
      </c>
      <c r="N290" t="e">
        <f ca="1">_xll.BDP("ZR744499 Corp","ECBC_COVERED_BD_LABEL_INDICATOR")</f>
        <v>#NAME?</v>
      </c>
      <c r="O290" t="e">
        <f ca="1">_xll.BDP("ZR744499 Corp","SUSTAIN_THEMED_INSTRMNT_INDCTR")</f>
        <v>#NAME?</v>
      </c>
    </row>
    <row r="291" spans="1:15" x14ac:dyDescent="0.3">
      <c r="A291" t="s">
        <v>194</v>
      </c>
      <c r="B291" t="e">
        <f ca="1">_xll.BDP("BX041269 Corp","TICKER")</f>
        <v>#NAME?</v>
      </c>
      <c r="C291" t="e">
        <f ca="1">_xll.BDP("BX041269 Corp","RTG_MOODY")</f>
        <v>#NAME?</v>
      </c>
      <c r="D291" t="e">
        <f ca="1">_xll.BDP("BX041269 Corp","BB_COMPOSITE")</f>
        <v>#NAME?</v>
      </c>
      <c r="E291" t="e">
        <f ca="1">_xll.BDP("BX041269 Corp","CNTRY_OF_INCORPORATION")</f>
        <v>#NAME?</v>
      </c>
      <c r="F291" t="e">
        <f ca="1">_xll.BDP("BX041269 Corp","COUNTRY_FULL_NAME")</f>
        <v>#NAME?</v>
      </c>
      <c r="G291" t="e">
        <f ca="1">_xll.BDP("BX041269 Corp","MATURITY")</f>
        <v>#NAME?</v>
      </c>
      <c r="H291" t="e">
        <f ca="1">_xll.BDP("BX041269 Corp","MTY_TYP")</f>
        <v>#NAME?</v>
      </c>
      <c r="I291" t="e">
        <f ca="1">_xll.BDP("BX041269 Corp","SERIES")</f>
        <v>#NAME?</v>
      </c>
      <c r="J291" t="e">
        <f ca="1">_xll.BDP("BX041269 Corp","CRNCY")</f>
        <v>#NAME?</v>
      </c>
      <c r="K291" t="e">
        <f ca="1">_xll.BDP("BX041269 Corp","CPN")</f>
        <v>#NAME?</v>
      </c>
      <c r="L291">
        <v>311451000</v>
      </c>
      <c r="M291">
        <v>311451000</v>
      </c>
      <c r="N291" t="e">
        <f ca="1">_xll.BDP("BX041269 Corp","ECBC_COVERED_BD_LABEL_INDICATOR")</f>
        <v>#NAME?</v>
      </c>
      <c r="O291" t="e">
        <f ca="1">_xll.BDP("BX041269 Corp","SUSTAIN_THEMED_INSTRMNT_INDCTR")</f>
        <v>#NAME?</v>
      </c>
    </row>
    <row r="292" spans="1:15" x14ac:dyDescent="0.3">
      <c r="A292" t="s">
        <v>156</v>
      </c>
      <c r="B292" t="e">
        <f ca="1">_xll.BDP("BU437346 Corp","TICKER")</f>
        <v>#NAME?</v>
      </c>
      <c r="C292" t="e">
        <f ca="1">_xll.BDP("BU437346 Corp","RTG_MOODY")</f>
        <v>#NAME?</v>
      </c>
      <c r="D292" t="e">
        <f ca="1">_xll.BDP("BU437346 Corp","BB_COMPOSITE")</f>
        <v>#NAME?</v>
      </c>
      <c r="E292" t="e">
        <f ca="1">_xll.BDP("BU437346 Corp","CNTRY_OF_INCORPORATION")</f>
        <v>#NAME?</v>
      </c>
      <c r="F292" t="e">
        <f ca="1">_xll.BDP("BU437346 Corp","COUNTRY_FULL_NAME")</f>
        <v>#NAME?</v>
      </c>
      <c r="G292" t="e">
        <f ca="1">_xll.BDP("BU437346 Corp","MATURITY")</f>
        <v>#NAME?</v>
      </c>
      <c r="H292" t="e">
        <f ca="1">_xll.BDP("BU437346 Corp","MTY_TYP")</f>
        <v>#NAME?</v>
      </c>
      <c r="I292" t="e">
        <f ca="1">_xll.BDP("BU437346 Corp","SERIES")</f>
        <v>#NAME?</v>
      </c>
      <c r="J292" t="e">
        <f ca="1">_xll.BDP("BU437346 Corp","CRNCY")</f>
        <v>#NAME?</v>
      </c>
      <c r="K292" t="e">
        <f ca="1">_xll.BDP("BU437346 Corp","CPN")</f>
        <v>#NAME?</v>
      </c>
      <c r="L292">
        <v>851947500</v>
      </c>
      <c r="M292">
        <v>851947500</v>
      </c>
      <c r="N292" t="e">
        <f ca="1">_xll.BDP("BU437346 Corp","ECBC_COVERED_BD_LABEL_INDICATOR")</f>
        <v>#NAME?</v>
      </c>
      <c r="O292" t="e">
        <f ca="1">_xll.BDP("BU437346 Corp","SUSTAIN_THEMED_INSTRMNT_INDCTR")</f>
        <v>#NAME?</v>
      </c>
    </row>
    <row r="293" spans="1:15" x14ac:dyDescent="0.3">
      <c r="A293" t="s">
        <v>113</v>
      </c>
      <c r="B293" t="e">
        <f ca="1">_xll.BDP("ZF208320 Corp","TICKER")</f>
        <v>#NAME?</v>
      </c>
      <c r="C293" t="e">
        <f ca="1">_xll.BDP("ZF208320 Corp","RTG_MOODY")</f>
        <v>#NAME?</v>
      </c>
      <c r="D293" t="e">
        <f ca="1">_xll.BDP("ZF208320 Corp","BB_COMPOSITE")</f>
        <v>#NAME?</v>
      </c>
      <c r="E293" t="e">
        <f ca="1">_xll.BDP("ZF208320 Corp","CNTRY_OF_INCORPORATION")</f>
        <v>#NAME?</v>
      </c>
      <c r="F293" t="e">
        <f ca="1">_xll.BDP("ZF208320 Corp","COUNTRY_FULL_NAME")</f>
        <v>#NAME?</v>
      </c>
      <c r="G293" t="e">
        <f ca="1">_xll.BDP("ZF208320 Corp","MATURITY")</f>
        <v>#NAME?</v>
      </c>
      <c r="H293" t="e">
        <f ca="1">_xll.BDP("ZF208320 Corp","MTY_TYP")</f>
        <v>#NAME?</v>
      </c>
      <c r="I293" t="e">
        <f ca="1">_xll.BDP("ZF208320 Corp","SERIES")</f>
        <v>#NAME?</v>
      </c>
      <c r="J293" t="e">
        <f ca="1">_xll.BDP("ZF208320 Corp","CRNCY")</f>
        <v>#NAME?</v>
      </c>
      <c r="K293" t="e">
        <f ca="1">_xll.BDP("ZF208320 Corp","CPN")</f>
        <v>#NAME?</v>
      </c>
      <c r="L293">
        <v>547410000</v>
      </c>
      <c r="M293">
        <v>547410000</v>
      </c>
      <c r="N293" t="e">
        <f ca="1">_xll.BDP("ZF208320 Corp","ECBC_COVERED_BD_LABEL_INDICATOR")</f>
        <v>#NAME?</v>
      </c>
      <c r="O293" t="e">
        <f ca="1">_xll.BDP("ZF208320 Corp","SUSTAIN_THEMED_INSTRMNT_INDCTR")</f>
        <v>#NAME?</v>
      </c>
    </row>
    <row r="294" spans="1:15" x14ac:dyDescent="0.3">
      <c r="A294" t="s">
        <v>16</v>
      </c>
      <c r="B294" t="e">
        <f ca="1">_xll.BDP("BZ841890 Corp","TICKER")</f>
        <v>#NAME?</v>
      </c>
      <c r="C294" t="e">
        <f ca="1">_xll.BDP("BZ841890 Corp","RTG_MOODY")</f>
        <v>#NAME?</v>
      </c>
      <c r="D294" t="e">
        <f ca="1">_xll.BDP("BZ841890 Corp","BB_COMPOSITE")</f>
        <v>#NAME?</v>
      </c>
      <c r="E294" t="e">
        <f ca="1">_xll.BDP("BZ841890 Corp","CNTRY_OF_INCORPORATION")</f>
        <v>#NAME?</v>
      </c>
      <c r="F294" t="e">
        <f ca="1">_xll.BDP("BZ841890 Corp","COUNTRY_FULL_NAME")</f>
        <v>#NAME?</v>
      </c>
      <c r="G294" t="e">
        <f ca="1">_xll.BDP("BZ841890 Corp","MATURITY")</f>
        <v>#NAME?</v>
      </c>
      <c r="H294" t="e">
        <f ca="1">_xll.BDP("BZ841890 Corp","MTY_TYP")</f>
        <v>#NAME?</v>
      </c>
      <c r="I294" t="e">
        <f ca="1">_xll.BDP("BZ841890 Corp","SERIES")</f>
        <v>#NAME?</v>
      </c>
      <c r="J294" t="e">
        <f ca="1">_xll.BDP("BZ841890 Corp","CRNCY")</f>
        <v>#NAME?</v>
      </c>
      <c r="K294" t="e">
        <f ca="1">_xll.BDP("BZ841890 Corp","CPN")</f>
        <v>#NAME?</v>
      </c>
      <c r="L294">
        <v>844783550</v>
      </c>
      <c r="M294">
        <v>844783550</v>
      </c>
      <c r="N294" t="e">
        <f ca="1">_xll.BDP("BZ841890 Corp","ECBC_COVERED_BD_LABEL_INDICATOR")</f>
        <v>#NAME?</v>
      </c>
      <c r="O294" t="e">
        <f ca="1">_xll.BDP("BZ841890 Corp","SUSTAIN_THEMED_INSTRMNT_INDCTR")</f>
        <v>#NAME?</v>
      </c>
    </row>
    <row r="295" spans="1:15" x14ac:dyDescent="0.3">
      <c r="A295" t="s">
        <v>162</v>
      </c>
      <c r="B295" t="e">
        <f ca="1">_xll.BDP("BP050532 Corp","TICKER")</f>
        <v>#NAME?</v>
      </c>
      <c r="C295" t="e">
        <f ca="1">_xll.BDP("BP050532 Corp","RTG_MOODY")</f>
        <v>#NAME?</v>
      </c>
      <c r="D295" t="e">
        <f ca="1">_xll.BDP("BP050532 Corp","BB_COMPOSITE")</f>
        <v>#NAME?</v>
      </c>
      <c r="E295" t="e">
        <f ca="1">_xll.BDP("BP050532 Corp","CNTRY_OF_INCORPORATION")</f>
        <v>#NAME?</v>
      </c>
      <c r="F295" t="e">
        <f ca="1">_xll.BDP("BP050532 Corp","COUNTRY_FULL_NAME")</f>
        <v>#NAME?</v>
      </c>
      <c r="G295" t="e">
        <f ca="1">_xll.BDP("BP050532 Corp","MATURITY")</f>
        <v>#NAME?</v>
      </c>
      <c r="H295" t="e">
        <f ca="1">_xll.BDP("BP050532 Corp","MTY_TYP")</f>
        <v>#NAME?</v>
      </c>
      <c r="I295" t="e">
        <f ca="1">_xll.BDP("BP050532 Corp","SERIES")</f>
        <v>#NAME?</v>
      </c>
      <c r="J295" t="e">
        <f ca="1">_xll.BDP("BP050532 Corp","CRNCY")</f>
        <v>#NAME?</v>
      </c>
      <c r="K295" t="e">
        <f ca="1">_xll.BDP("BP050532 Corp","CPN")</f>
        <v>#NAME?</v>
      </c>
      <c r="L295">
        <v>362304000</v>
      </c>
      <c r="M295">
        <v>362304000</v>
      </c>
      <c r="N295" t="e">
        <f ca="1">_xll.BDP("BP050532 Corp","ECBC_COVERED_BD_LABEL_INDICATOR")</f>
        <v>#NAME?</v>
      </c>
      <c r="O295" t="e">
        <f ca="1">_xll.BDP("BP050532 Corp","SUSTAIN_THEMED_INSTRMNT_INDCTR")</f>
        <v>#NAME?</v>
      </c>
    </row>
    <row r="296" spans="1:15" x14ac:dyDescent="0.3">
      <c r="A296" t="s">
        <v>195</v>
      </c>
      <c r="B296" t="e">
        <f ca="1">_xll.BDP("ZG511021 Corp","TICKER")</f>
        <v>#NAME?</v>
      </c>
      <c r="C296" t="e">
        <f ca="1">_xll.BDP("ZG511021 Corp","RTG_MOODY")</f>
        <v>#NAME?</v>
      </c>
      <c r="D296" t="e">
        <f ca="1">_xll.BDP("ZG511021 Corp","BB_COMPOSITE")</f>
        <v>#NAME?</v>
      </c>
      <c r="E296" t="e">
        <f ca="1">_xll.BDP("ZG511021 Corp","CNTRY_OF_INCORPORATION")</f>
        <v>#NAME?</v>
      </c>
      <c r="F296" t="e">
        <f ca="1">_xll.BDP("ZG511021 Corp","COUNTRY_FULL_NAME")</f>
        <v>#NAME?</v>
      </c>
      <c r="G296" t="e">
        <f ca="1">_xll.BDP("ZG511021 Corp","MATURITY")</f>
        <v>#NAME?</v>
      </c>
      <c r="H296" t="e">
        <f ca="1">_xll.BDP("ZG511021 Corp","MTY_TYP")</f>
        <v>#NAME?</v>
      </c>
      <c r="I296" t="e">
        <f ca="1">_xll.BDP("ZG511021 Corp","SERIES")</f>
        <v>#NAME?</v>
      </c>
      <c r="J296" t="e">
        <f ca="1">_xll.BDP("ZG511021 Corp","CRNCY")</f>
        <v>#NAME?</v>
      </c>
      <c r="K296" t="e">
        <f ca="1">_xll.BDP("ZG511021 Corp","CPN")</f>
        <v>#NAME?</v>
      </c>
      <c r="L296">
        <v>647292000</v>
      </c>
      <c r="M296">
        <v>647292000</v>
      </c>
      <c r="N296" t="e">
        <f ca="1">_xll.BDP("ZG511021 Corp","ECBC_COVERED_BD_LABEL_INDICATOR")</f>
        <v>#NAME?</v>
      </c>
      <c r="O296" t="e">
        <f ca="1">_xll.BDP("ZG511021 Corp","SUSTAIN_THEMED_INSTRMNT_INDCTR")</f>
        <v>#NAME?</v>
      </c>
    </row>
    <row r="297" spans="1:15" x14ac:dyDescent="0.3">
      <c r="A297" t="s">
        <v>196</v>
      </c>
      <c r="B297" t="e">
        <f ca="1">_xll.BDP("BQ507345 Corp","TICKER")</f>
        <v>#NAME?</v>
      </c>
      <c r="C297" t="e">
        <f ca="1">_xll.BDP("BQ507345 Corp","RTG_MOODY")</f>
        <v>#NAME?</v>
      </c>
      <c r="D297" t="e">
        <f ca="1">_xll.BDP("BQ507345 Corp","BB_COMPOSITE")</f>
        <v>#NAME?</v>
      </c>
      <c r="E297" t="e">
        <f ca="1">_xll.BDP("BQ507345 Corp","CNTRY_OF_INCORPORATION")</f>
        <v>#NAME?</v>
      </c>
      <c r="F297" t="e">
        <f ca="1">_xll.BDP("BQ507345 Corp","COUNTRY_FULL_NAME")</f>
        <v>#NAME?</v>
      </c>
      <c r="G297" t="e">
        <f ca="1">_xll.BDP("BQ507345 Corp","MATURITY")</f>
        <v>#NAME?</v>
      </c>
      <c r="H297" t="e">
        <f ca="1">_xll.BDP("BQ507345 Corp","MTY_TYP")</f>
        <v>#NAME?</v>
      </c>
      <c r="I297" t="e">
        <f ca="1">_xll.BDP("BQ507345 Corp","SERIES")</f>
        <v>#NAME?</v>
      </c>
      <c r="J297" t="e">
        <f ca="1">_xll.BDP("BQ507345 Corp","CRNCY")</f>
        <v>#NAME?</v>
      </c>
      <c r="K297" t="e">
        <f ca="1">_xll.BDP("BQ507345 Corp","CPN")</f>
        <v>#NAME?</v>
      </c>
      <c r="L297">
        <v>355236560</v>
      </c>
      <c r="M297">
        <v>470512000</v>
      </c>
      <c r="N297" t="e">
        <f ca="1">_xll.BDP("BQ507345 Corp","ECBC_COVERED_BD_LABEL_INDICATOR")</f>
        <v>#NAME?</v>
      </c>
      <c r="O297" t="e">
        <f ca="1">_xll.BDP("BQ507345 Corp","SUSTAIN_THEMED_INSTRMNT_INDCTR")</f>
        <v>#NAME?</v>
      </c>
    </row>
    <row r="298" spans="1:15" x14ac:dyDescent="0.3">
      <c r="A298" t="s">
        <v>18</v>
      </c>
      <c r="B298" t="e">
        <f ca="1">_xll.BDP("ZP388749 Corp","TICKER")</f>
        <v>#NAME?</v>
      </c>
      <c r="C298" t="e">
        <f ca="1">_xll.BDP("ZP388749 Corp","RTG_MOODY")</f>
        <v>#NAME?</v>
      </c>
      <c r="D298" t="e">
        <f ca="1">_xll.BDP("ZP388749 Corp","BB_COMPOSITE")</f>
        <v>#NAME?</v>
      </c>
      <c r="E298" t="e">
        <f ca="1">_xll.BDP("ZP388749 Corp","CNTRY_OF_INCORPORATION")</f>
        <v>#NAME?</v>
      </c>
      <c r="F298" t="e">
        <f ca="1">_xll.BDP("ZP388749 Corp","COUNTRY_FULL_NAME")</f>
        <v>#NAME?</v>
      </c>
      <c r="G298" t="e">
        <f ca="1">_xll.BDP("ZP388749 Corp","MATURITY")</f>
        <v>#NAME?</v>
      </c>
      <c r="H298" t="e">
        <f ca="1">_xll.BDP("ZP388749 Corp","MTY_TYP")</f>
        <v>#NAME?</v>
      </c>
      <c r="I298" t="e">
        <f ca="1">_xll.BDP("ZP388749 Corp","SERIES")</f>
        <v>#NAME?</v>
      </c>
      <c r="J298" t="e">
        <f ca="1">_xll.BDP("ZP388749 Corp","CRNCY")</f>
        <v>#NAME?</v>
      </c>
      <c r="K298" t="e">
        <f ca="1">_xll.BDP("ZP388749 Corp","CPN")</f>
        <v>#NAME?</v>
      </c>
      <c r="L298">
        <v>1113470000</v>
      </c>
      <c r="M298">
        <v>1113470000</v>
      </c>
      <c r="N298" t="e">
        <f ca="1">_xll.BDP("ZP388749 Corp","ECBC_COVERED_BD_LABEL_INDICATOR")</f>
        <v>#NAME?</v>
      </c>
      <c r="O298" t="e">
        <f ca="1">_xll.BDP("ZP388749 Corp","SUSTAIN_THEMED_INSTRMNT_INDCTR")</f>
        <v>#NAME?</v>
      </c>
    </row>
    <row r="299" spans="1:15" x14ac:dyDescent="0.3">
      <c r="A299" t="s">
        <v>197</v>
      </c>
      <c r="B299" t="e">
        <f ca="1">_xll.BDP("BS672439 Corp","TICKER")</f>
        <v>#NAME?</v>
      </c>
      <c r="C299" t="e">
        <f ca="1">_xll.BDP("BS672439 Corp","RTG_MOODY")</f>
        <v>#NAME?</v>
      </c>
      <c r="D299" t="e">
        <f ca="1">_xll.BDP("BS672439 Corp","BB_COMPOSITE")</f>
        <v>#NAME?</v>
      </c>
      <c r="E299" t="e">
        <f ca="1">_xll.BDP("BS672439 Corp","CNTRY_OF_INCORPORATION")</f>
        <v>#NAME?</v>
      </c>
      <c r="F299" t="e">
        <f ca="1">_xll.BDP("BS672439 Corp","COUNTRY_FULL_NAME")</f>
        <v>#NAME?</v>
      </c>
      <c r="G299" t="e">
        <f ca="1">_xll.BDP("BS672439 Corp","MATURITY")</f>
        <v>#NAME?</v>
      </c>
      <c r="H299" t="e">
        <f ca="1">_xll.BDP("BS672439 Corp","MTY_TYP")</f>
        <v>#NAME?</v>
      </c>
      <c r="I299" t="e">
        <f ca="1">_xll.BDP("BS672439 Corp","SERIES")</f>
        <v>#NAME?</v>
      </c>
      <c r="J299" t="e">
        <f ca="1">_xll.BDP("BS672439 Corp","CRNCY")</f>
        <v>#NAME?</v>
      </c>
      <c r="K299" t="e">
        <f ca="1">_xll.BDP("BS672439 Corp","CPN")</f>
        <v>#NAME?</v>
      </c>
      <c r="L299">
        <v>423371250</v>
      </c>
      <c r="M299">
        <v>423371250</v>
      </c>
      <c r="N299" t="e">
        <f ca="1">_xll.BDP("BS672439 Corp","ECBC_COVERED_BD_LABEL_INDICATOR")</f>
        <v>#NAME?</v>
      </c>
      <c r="O299" t="e">
        <f ca="1">_xll.BDP("BS672439 Corp","SUSTAIN_THEMED_INSTRMNT_INDCTR")</f>
        <v>#NAME?</v>
      </c>
    </row>
    <row r="300" spans="1:15" x14ac:dyDescent="0.3">
      <c r="A300" t="s">
        <v>182</v>
      </c>
      <c r="B300" t="e">
        <f ca="1">_xll.BDP("BQ358918 Corp","TICKER")</f>
        <v>#NAME?</v>
      </c>
      <c r="C300" t="e">
        <f ca="1">_xll.BDP("BQ358918 Corp","RTG_MOODY")</f>
        <v>#NAME?</v>
      </c>
      <c r="D300" t="e">
        <f ca="1">_xll.BDP("BQ358918 Corp","BB_COMPOSITE")</f>
        <v>#NAME?</v>
      </c>
      <c r="E300" t="e">
        <f ca="1">_xll.BDP("BQ358918 Corp","CNTRY_OF_INCORPORATION")</f>
        <v>#NAME?</v>
      </c>
      <c r="F300" t="e">
        <f ca="1">_xll.BDP("BQ358918 Corp","COUNTRY_FULL_NAME")</f>
        <v>#NAME?</v>
      </c>
      <c r="G300" t="e">
        <f ca="1">_xll.BDP("BQ358918 Corp","MATURITY")</f>
        <v>#NAME?</v>
      </c>
      <c r="H300" t="e">
        <f ca="1">_xll.BDP("BQ358918 Corp","MTY_TYP")</f>
        <v>#NAME?</v>
      </c>
      <c r="I300" t="e">
        <f ca="1">_xll.BDP("BQ358918 Corp","SERIES")</f>
        <v>#NAME?</v>
      </c>
      <c r="J300" t="e">
        <f ca="1">_xll.BDP("BQ358918 Corp","CRNCY")</f>
        <v>#NAME?</v>
      </c>
      <c r="K300" t="e">
        <f ca="1">_xll.BDP("BQ358918 Corp","CPN")</f>
        <v>#NAME?</v>
      </c>
      <c r="L300">
        <v>171745250</v>
      </c>
      <c r="M300">
        <v>171745250</v>
      </c>
      <c r="N300" t="e">
        <f ca="1">_xll.BDP("BQ358918 Corp","ECBC_COVERED_BD_LABEL_INDICATOR")</f>
        <v>#NAME?</v>
      </c>
      <c r="O300" t="e">
        <f ca="1">_xll.BDP("BQ358918 Corp","SUSTAIN_THEMED_INSTRMNT_INDCTR")</f>
        <v>#NAME?</v>
      </c>
    </row>
    <row r="301" spans="1:15" x14ac:dyDescent="0.3">
      <c r="A301" t="s">
        <v>192</v>
      </c>
      <c r="B301" t="e">
        <f ca="1">_xll.BDP("ZG029696 Corp","TICKER")</f>
        <v>#NAME?</v>
      </c>
      <c r="C301" t="e">
        <f ca="1">_xll.BDP("ZG029696 Corp","RTG_MOODY")</f>
        <v>#NAME?</v>
      </c>
      <c r="D301" t="e">
        <f ca="1">_xll.BDP("ZG029696 Corp","BB_COMPOSITE")</f>
        <v>#NAME?</v>
      </c>
      <c r="E301" t="e">
        <f ca="1">_xll.BDP("ZG029696 Corp","CNTRY_OF_INCORPORATION")</f>
        <v>#NAME?</v>
      </c>
      <c r="F301" t="e">
        <f ca="1">_xll.BDP("ZG029696 Corp","COUNTRY_FULL_NAME")</f>
        <v>#NAME?</v>
      </c>
      <c r="G301" t="e">
        <f ca="1">_xll.BDP("ZG029696 Corp","MATURITY")</f>
        <v>#NAME?</v>
      </c>
      <c r="H301" t="e">
        <f ca="1">_xll.BDP("ZG029696 Corp","MTY_TYP")</f>
        <v>#NAME?</v>
      </c>
      <c r="I301" t="e">
        <f ca="1">_xll.BDP("ZG029696 Corp","SERIES")</f>
        <v>#NAME?</v>
      </c>
      <c r="J301" t="e">
        <f ca="1">_xll.BDP("ZG029696 Corp","CRNCY")</f>
        <v>#NAME?</v>
      </c>
      <c r="K301" t="e">
        <f ca="1">_xll.BDP("ZG029696 Corp","CPN")</f>
        <v>#NAME?</v>
      </c>
      <c r="L301">
        <v>47209250</v>
      </c>
      <c r="M301">
        <v>47209250</v>
      </c>
      <c r="N301" t="e">
        <f ca="1">_xll.BDP("ZG029696 Corp","ECBC_COVERED_BD_LABEL_INDICATOR")</f>
        <v>#NAME?</v>
      </c>
      <c r="O301" t="e">
        <f ca="1">_xll.BDP("ZG029696 Corp","SUSTAIN_THEMED_INSTRMNT_INDCTR")</f>
        <v>#NAME?</v>
      </c>
    </row>
    <row r="302" spans="1:15" x14ac:dyDescent="0.3">
      <c r="A302" t="s">
        <v>189</v>
      </c>
      <c r="B302" t="e">
        <f ca="1">_xll.BDP("ZL468929 Corp","TICKER")</f>
        <v>#NAME?</v>
      </c>
      <c r="C302" t="e">
        <f ca="1">_xll.BDP("ZL468929 Corp","RTG_MOODY")</f>
        <v>#NAME?</v>
      </c>
      <c r="D302" t="e">
        <f ca="1">_xll.BDP("ZL468929 Corp","BB_COMPOSITE")</f>
        <v>#NAME?</v>
      </c>
      <c r="E302" t="e">
        <f ca="1">_xll.BDP("ZL468929 Corp","CNTRY_OF_INCORPORATION")</f>
        <v>#NAME?</v>
      </c>
      <c r="F302" t="e">
        <f ca="1">_xll.BDP("ZL468929 Corp","COUNTRY_FULL_NAME")</f>
        <v>#NAME?</v>
      </c>
      <c r="G302" t="e">
        <f ca="1">_xll.BDP("ZL468929 Corp","MATURITY")</f>
        <v>#NAME?</v>
      </c>
      <c r="H302" t="e">
        <f ca="1">_xll.BDP("ZL468929 Corp","MTY_TYP")</f>
        <v>#NAME?</v>
      </c>
      <c r="I302" t="e">
        <f ca="1">_xll.BDP("ZL468929 Corp","SERIES")</f>
        <v>#NAME?</v>
      </c>
      <c r="J302" t="e">
        <f ca="1">_xll.BDP("ZL468929 Corp","CRNCY")</f>
        <v>#NAME?</v>
      </c>
      <c r="K302" t="e">
        <f ca="1">_xll.BDP("ZL468929 Corp","CPN")</f>
        <v>#NAME?</v>
      </c>
      <c r="L302">
        <v>1073310000</v>
      </c>
      <c r="M302">
        <v>1073310000</v>
      </c>
      <c r="N302" t="e">
        <f ca="1">_xll.BDP("ZL468929 Corp","ECBC_COVERED_BD_LABEL_INDICATOR")</f>
        <v>#NAME?</v>
      </c>
      <c r="O302" t="e">
        <f ca="1">_xll.BDP("ZL468929 Corp","SUSTAIN_THEMED_INSTRMNT_INDCTR")</f>
        <v>#NAME?</v>
      </c>
    </row>
    <row r="303" spans="1:15" x14ac:dyDescent="0.3">
      <c r="A303" t="s">
        <v>198</v>
      </c>
      <c r="B303" t="e">
        <f ca="1">_xll.BDP("ZO315619 Corp","TICKER")</f>
        <v>#NAME?</v>
      </c>
      <c r="C303" t="e">
        <f ca="1">_xll.BDP("ZO315619 Corp","RTG_MOODY")</f>
        <v>#NAME?</v>
      </c>
      <c r="D303" t="e">
        <f ca="1">_xll.BDP("ZO315619 Corp","BB_COMPOSITE")</f>
        <v>#NAME?</v>
      </c>
      <c r="E303" t="e">
        <f ca="1">_xll.BDP("ZO315619 Corp","CNTRY_OF_INCORPORATION")</f>
        <v>#NAME?</v>
      </c>
      <c r="F303" t="e">
        <f ca="1">_xll.BDP("ZO315619 Corp","COUNTRY_FULL_NAME")</f>
        <v>#NAME?</v>
      </c>
      <c r="G303" t="e">
        <f ca="1">_xll.BDP("ZO315619 Corp","MATURITY")</f>
        <v>#NAME?</v>
      </c>
      <c r="H303" t="e">
        <f ca="1">_xll.BDP("ZO315619 Corp","MTY_TYP")</f>
        <v>#NAME?</v>
      </c>
      <c r="I303" t="e">
        <f ca="1">_xll.BDP("ZO315619 Corp","SERIES")</f>
        <v>#NAME?</v>
      </c>
      <c r="J303" t="e">
        <f ca="1">_xll.BDP("ZO315619 Corp","CRNCY")</f>
        <v>#NAME?</v>
      </c>
      <c r="K303" t="e">
        <f ca="1">_xll.BDP("ZO315619 Corp","CPN")</f>
        <v>#NAME?</v>
      </c>
      <c r="L303">
        <v>1185760000</v>
      </c>
      <c r="M303">
        <v>1185760000</v>
      </c>
      <c r="N303" t="e">
        <f ca="1">_xll.BDP("ZO315619 Corp","ECBC_COVERED_BD_LABEL_INDICATOR")</f>
        <v>#NAME?</v>
      </c>
      <c r="O303" t="e">
        <f ca="1">_xll.BDP("ZO315619 Corp","SUSTAIN_THEMED_INSTRMNT_INDCTR")</f>
        <v>#NAME?</v>
      </c>
    </row>
    <row r="304" spans="1:15" x14ac:dyDescent="0.3">
      <c r="A304" t="s">
        <v>90</v>
      </c>
      <c r="B304" t="e">
        <f ca="1">_xll.BDP("ZK750565 Corp","TICKER")</f>
        <v>#NAME?</v>
      </c>
      <c r="C304" t="e">
        <f ca="1">_xll.BDP("ZK750565 Corp","RTG_MOODY")</f>
        <v>#NAME?</v>
      </c>
      <c r="D304" t="e">
        <f ca="1">_xll.BDP("ZK750565 Corp","BB_COMPOSITE")</f>
        <v>#NAME?</v>
      </c>
      <c r="E304" t="e">
        <f ca="1">_xll.BDP("ZK750565 Corp","CNTRY_OF_INCORPORATION")</f>
        <v>#NAME?</v>
      </c>
      <c r="F304" t="e">
        <f ca="1">_xll.BDP("ZK750565 Corp","COUNTRY_FULL_NAME")</f>
        <v>#NAME?</v>
      </c>
      <c r="G304" t="e">
        <f ca="1">_xll.BDP("ZK750565 Corp","MATURITY")</f>
        <v>#NAME?</v>
      </c>
      <c r="H304" t="e">
        <f ca="1">_xll.BDP("ZK750565 Corp","MTY_TYP")</f>
        <v>#NAME?</v>
      </c>
      <c r="I304" t="e">
        <f ca="1">_xll.BDP("ZK750565 Corp","SERIES")</f>
        <v>#NAME?</v>
      </c>
      <c r="J304" t="e">
        <f ca="1">_xll.BDP("ZK750565 Corp","CRNCY")</f>
        <v>#NAME?</v>
      </c>
      <c r="K304" t="e">
        <f ca="1">_xll.BDP("ZK750565 Corp","CPN")</f>
        <v>#NAME?</v>
      </c>
      <c r="L304">
        <v>1072080000</v>
      </c>
      <c r="M304">
        <v>1072080000</v>
      </c>
      <c r="N304" t="e">
        <f ca="1">_xll.BDP("ZK750565 Corp","ECBC_COVERED_BD_LABEL_INDICATOR")</f>
        <v>#NAME?</v>
      </c>
      <c r="O304" t="e">
        <f ca="1">_xll.BDP("ZK750565 Corp","SUSTAIN_THEMED_INSTRMNT_INDCTR")</f>
        <v>#NAME?</v>
      </c>
    </row>
    <row r="305" spans="1:15" x14ac:dyDescent="0.3">
      <c r="A305" t="s">
        <v>199</v>
      </c>
      <c r="B305" t="e">
        <f ca="1">_xll.BDP("BT513006 Corp","TICKER")</f>
        <v>#NAME?</v>
      </c>
      <c r="C305" t="e">
        <f ca="1">_xll.BDP("BT513006 Corp","RTG_MOODY")</f>
        <v>#NAME?</v>
      </c>
      <c r="D305" t="e">
        <f ca="1">_xll.BDP("BT513006 Corp","BB_COMPOSITE")</f>
        <v>#NAME?</v>
      </c>
      <c r="E305" t="e">
        <f ca="1">_xll.BDP("BT513006 Corp","CNTRY_OF_INCORPORATION")</f>
        <v>#NAME?</v>
      </c>
      <c r="F305" t="e">
        <f ca="1">_xll.BDP("BT513006 Corp","COUNTRY_FULL_NAME")</f>
        <v>#NAME?</v>
      </c>
      <c r="G305" t="e">
        <f ca="1">_xll.BDP("BT513006 Corp","MATURITY")</f>
        <v>#NAME?</v>
      </c>
      <c r="H305" t="e">
        <f ca="1">_xll.BDP("BT513006 Corp","MTY_TYP")</f>
        <v>#NAME?</v>
      </c>
      <c r="I305" t="e">
        <f ca="1">_xll.BDP("BT513006 Corp","SERIES")</f>
        <v>#NAME?</v>
      </c>
      <c r="J305" t="e">
        <f ca="1">_xll.BDP("BT513006 Corp","CRNCY")</f>
        <v>#NAME?</v>
      </c>
      <c r="K305" t="e">
        <f ca="1">_xll.BDP("BT513006 Corp","CPN")</f>
        <v>#NAME?</v>
      </c>
      <c r="L305">
        <v>566360000</v>
      </c>
      <c r="M305">
        <v>566360000</v>
      </c>
      <c r="N305" t="e">
        <f ca="1">_xll.BDP("BT513006 Corp","ECBC_COVERED_BD_LABEL_INDICATOR")</f>
        <v>#NAME?</v>
      </c>
      <c r="O305" t="e">
        <f ca="1">_xll.BDP("BT513006 Corp","SUSTAIN_THEMED_INSTRMNT_INDCTR")</f>
        <v>#NAME?</v>
      </c>
    </row>
    <row r="306" spans="1:15" x14ac:dyDescent="0.3">
      <c r="A306" t="s">
        <v>16</v>
      </c>
      <c r="B306" t="e">
        <f ca="1">_xll.BDP("BP794027 Corp","TICKER")</f>
        <v>#NAME?</v>
      </c>
      <c r="C306" t="e">
        <f ca="1">_xll.BDP("BP794027 Corp","RTG_MOODY")</f>
        <v>#NAME?</v>
      </c>
      <c r="D306" t="e">
        <f ca="1">_xll.BDP("BP794027 Corp","BB_COMPOSITE")</f>
        <v>#NAME?</v>
      </c>
      <c r="E306" t="e">
        <f ca="1">_xll.BDP("BP794027 Corp","CNTRY_OF_INCORPORATION")</f>
        <v>#NAME?</v>
      </c>
      <c r="F306" t="e">
        <f ca="1">_xll.BDP("BP794027 Corp","COUNTRY_FULL_NAME")</f>
        <v>#NAME?</v>
      </c>
      <c r="G306" t="e">
        <f ca="1">_xll.BDP("BP794027 Corp","MATURITY")</f>
        <v>#NAME?</v>
      </c>
      <c r="H306" t="e">
        <f ca="1">_xll.BDP("BP794027 Corp","MTY_TYP")</f>
        <v>#NAME?</v>
      </c>
      <c r="I306" t="e">
        <f ca="1">_xll.BDP("BP794027 Corp","SERIES")</f>
        <v>#NAME?</v>
      </c>
      <c r="J306" t="e">
        <f ca="1">_xll.BDP("BP794027 Corp","CRNCY")</f>
        <v>#NAME?</v>
      </c>
      <c r="K306" t="e">
        <f ca="1">_xll.BDP("BP794027 Corp","CPN")</f>
        <v>#NAME?</v>
      </c>
      <c r="L306">
        <v>791446500</v>
      </c>
      <c r="M306">
        <v>791446500</v>
      </c>
      <c r="N306" t="e">
        <f ca="1">_xll.BDP("BP794027 Corp","ECBC_COVERED_BD_LABEL_INDICATOR")</f>
        <v>#NAME?</v>
      </c>
      <c r="O306" t="e">
        <f ca="1">_xll.BDP("BP794027 Corp","SUSTAIN_THEMED_INSTRMNT_INDCTR")</f>
        <v>#NAME?</v>
      </c>
    </row>
    <row r="307" spans="1:15" x14ac:dyDescent="0.3">
      <c r="A307" t="s">
        <v>200</v>
      </c>
      <c r="B307" t="e">
        <f ca="1">_xll.BDP("ZH973792 Corp","TICKER")</f>
        <v>#NAME?</v>
      </c>
      <c r="C307" t="e">
        <f ca="1">_xll.BDP("ZH973792 Corp","RTG_MOODY")</f>
        <v>#NAME?</v>
      </c>
      <c r="D307" t="e">
        <f ca="1">_xll.BDP("ZH973792 Corp","BB_COMPOSITE")</f>
        <v>#NAME?</v>
      </c>
      <c r="E307" t="e">
        <f ca="1">_xll.BDP("ZH973792 Corp","CNTRY_OF_INCORPORATION")</f>
        <v>#NAME?</v>
      </c>
      <c r="F307" t="e">
        <f ca="1">_xll.BDP("ZH973792 Corp","COUNTRY_FULL_NAME")</f>
        <v>#NAME?</v>
      </c>
      <c r="G307" t="e">
        <f ca="1">_xll.BDP("ZH973792 Corp","MATURITY")</f>
        <v>#NAME?</v>
      </c>
      <c r="H307" t="e">
        <f ca="1">_xll.BDP("ZH973792 Corp","MTY_TYP")</f>
        <v>#NAME?</v>
      </c>
      <c r="I307" t="e">
        <f ca="1">_xll.BDP("ZH973792 Corp","SERIES")</f>
        <v>#NAME?</v>
      </c>
      <c r="J307" t="e">
        <f ca="1">_xll.BDP("ZH973792 Corp","CRNCY")</f>
        <v>#NAME?</v>
      </c>
      <c r="K307" t="e">
        <f ca="1">_xll.BDP("ZH973792 Corp","CPN")</f>
        <v>#NAME?</v>
      </c>
      <c r="L307">
        <v>534790000</v>
      </c>
      <c r="M307">
        <v>534790000</v>
      </c>
      <c r="N307" t="e">
        <f ca="1">_xll.BDP("ZH973792 Corp","ECBC_COVERED_BD_LABEL_INDICATOR")</f>
        <v>#NAME?</v>
      </c>
      <c r="O307" t="e">
        <f ca="1">_xll.BDP("ZH973792 Corp","SUSTAIN_THEMED_INSTRMNT_INDCTR")</f>
        <v>#NAME?</v>
      </c>
    </row>
    <row r="308" spans="1:15" x14ac:dyDescent="0.3">
      <c r="A308" t="s">
        <v>201</v>
      </c>
      <c r="B308" t="e">
        <f ca="1">_xll.BDP("ZF982258 Corp","TICKER")</f>
        <v>#NAME?</v>
      </c>
      <c r="C308" t="e">
        <f ca="1">_xll.BDP("ZF982258 Corp","RTG_MOODY")</f>
        <v>#NAME?</v>
      </c>
      <c r="D308" t="e">
        <f ca="1">_xll.BDP("ZF982258 Corp","BB_COMPOSITE")</f>
        <v>#NAME?</v>
      </c>
      <c r="E308" t="e">
        <f ca="1">_xll.BDP("ZF982258 Corp","CNTRY_OF_INCORPORATION")</f>
        <v>#NAME?</v>
      </c>
      <c r="F308" t="e">
        <f ca="1">_xll.BDP("ZF982258 Corp","COUNTRY_FULL_NAME")</f>
        <v>#NAME?</v>
      </c>
      <c r="G308" t="e">
        <f ca="1">_xll.BDP("ZF982258 Corp","MATURITY")</f>
        <v>#NAME?</v>
      </c>
      <c r="H308" t="e">
        <f ca="1">_xll.BDP("ZF982258 Corp","MTY_TYP")</f>
        <v>#NAME?</v>
      </c>
      <c r="I308" t="e">
        <f ca="1">_xll.BDP("ZF982258 Corp","SERIES")</f>
        <v>#NAME?</v>
      </c>
      <c r="J308" t="e">
        <f ca="1">_xll.BDP("ZF982258 Corp","CRNCY")</f>
        <v>#NAME?</v>
      </c>
      <c r="K308" t="e">
        <f ca="1">_xll.BDP("ZF982258 Corp","CPN")</f>
        <v>#NAME?</v>
      </c>
      <c r="L308">
        <v>542270000</v>
      </c>
      <c r="M308">
        <v>542270000</v>
      </c>
      <c r="N308" t="e">
        <f ca="1">_xll.BDP("ZF982258 Corp","ECBC_COVERED_BD_LABEL_INDICATOR")</f>
        <v>#NAME?</v>
      </c>
      <c r="O308" t="e">
        <f ca="1">_xll.BDP("ZF982258 Corp","SUSTAIN_THEMED_INSTRMNT_INDCTR")</f>
        <v>#NAME?</v>
      </c>
    </row>
    <row r="309" spans="1:15" x14ac:dyDescent="0.3">
      <c r="A309" t="s">
        <v>202</v>
      </c>
      <c r="B309" t="e">
        <f ca="1">_xll.BDP("ZF486871 Corp","TICKER")</f>
        <v>#NAME?</v>
      </c>
      <c r="C309" t="e">
        <f ca="1">_xll.BDP("ZF486871 Corp","RTG_MOODY")</f>
        <v>#NAME?</v>
      </c>
      <c r="D309" t="e">
        <f ca="1">_xll.BDP("ZF486871 Corp","BB_COMPOSITE")</f>
        <v>#NAME?</v>
      </c>
      <c r="E309" t="e">
        <f ca="1">_xll.BDP("ZF486871 Corp","CNTRY_OF_INCORPORATION")</f>
        <v>#NAME?</v>
      </c>
      <c r="F309" t="e">
        <f ca="1">_xll.BDP("ZF486871 Corp","COUNTRY_FULL_NAME")</f>
        <v>#NAME?</v>
      </c>
      <c r="G309" t="e">
        <f ca="1">_xll.BDP("ZF486871 Corp","MATURITY")</f>
        <v>#NAME?</v>
      </c>
      <c r="H309" t="e">
        <f ca="1">_xll.BDP("ZF486871 Corp","MTY_TYP")</f>
        <v>#NAME?</v>
      </c>
      <c r="I309" t="e">
        <f ca="1">_xll.BDP("ZF486871 Corp","SERIES")</f>
        <v>#NAME?</v>
      </c>
      <c r="J309" t="e">
        <f ca="1">_xll.BDP("ZF486871 Corp","CRNCY")</f>
        <v>#NAME?</v>
      </c>
      <c r="K309" t="e">
        <f ca="1">_xll.BDP("ZF486871 Corp","CPN")</f>
        <v>#NAME?</v>
      </c>
      <c r="L309">
        <v>869832000</v>
      </c>
      <c r="M309">
        <v>869832000</v>
      </c>
      <c r="N309" t="e">
        <f ca="1">_xll.BDP("ZF486871 Corp","ECBC_COVERED_BD_LABEL_INDICATOR")</f>
        <v>#NAME?</v>
      </c>
      <c r="O309" t="e">
        <f ca="1">_xll.BDP("ZF486871 Corp","SUSTAIN_THEMED_INSTRMNT_INDCTR")</f>
        <v>#NAME?</v>
      </c>
    </row>
    <row r="310" spans="1:15" x14ac:dyDescent="0.3">
      <c r="A310" t="s">
        <v>194</v>
      </c>
      <c r="B310" t="e">
        <f ca="1">_xll.BDP("BK539674 Corp","TICKER")</f>
        <v>#NAME?</v>
      </c>
      <c r="C310" t="e">
        <f ca="1">_xll.BDP("BK539674 Corp","RTG_MOODY")</f>
        <v>#NAME?</v>
      </c>
      <c r="D310" t="e">
        <f ca="1">_xll.BDP("BK539674 Corp","BB_COMPOSITE")</f>
        <v>#NAME?</v>
      </c>
      <c r="E310" t="e">
        <f ca="1">_xll.BDP("BK539674 Corp","CNTRY_OF_INCORPORATION")</f>
        <v>#NAME?</v>
      </c>
      <c r="F310" t="e">
        <f ca="1">_xll.BDP("BK539674 Corp","COUNTRY_FULL_NAME")</f>
        <v>#NAME?</v>
      </c>
      <c r="G310" t="e">
        <f ca="1">_xll.BDP("BK539674 Corp","MATURITY")</f>
        <v>#NAME?</v>
      </c>
      <c r="H310" t="e">
        <f ca="1">_xll.BDP("BK539674 Corp","MTY_TYP")</f>
        <v>#NAME?</v>
      </c>
      <c r="I310" t="e">
        <f ca="1">_xll.BDP("BK539674 Corp","SERIES")</f>
        <v>#NAME?</v>
      </c>
      <c r="J310" t="e">
        <f ca="1">_xll.BDP("BK539674 Corp","CRNCY")</f>
        <v>#NAME?</v>
      </c>
      <c r="K310" t="e">
        <f ca="1">_xll.BDP("BK539674 Corp","CPN")</f>
        <v>#NAME?</v>
      </c>
      <c r="L310">
        <v>578865000</v>
      </c>
      <c r="M310">
        <v>578865000</v>
      </c>
      <c r="N310" t="e">
        <f ca="1">_xll.BDP("BK539674 Corp","ECBC_COVERED_BD_LABEL_INDICATOR")</f>
        <v>#NAME?</v>
      </c>
      <c r="O310" t="e">
        <f ca="1">_xll.BDP("BK539674 Corp","SUSTAIN_THEMED_INSTRMNT_INDCTR")</f>
        <v>#NAME?</v>
      </c>
    </row>
    <row r="311" spans="1:15" x14ac:dyDescent="0.3">
      <c r="A311" t="s">
        <v>95</v>
      </c>
      <c r="B311" t="e">
        <f ca="1">_xll.BDP("ZK266361 Corp","TICKER")</f>
        <v>#NAME?</v>
      </c>
      <c r="C311" t="e">
        <f ca="1">_xll.BDP("ZK266361 Corp","RTG_MOODY")</f>
        <v>#NAME?</v>
      </c>
      <c r="D311" t="e">
        <f ca="1">_xll.BDP("ZK266361 Corp","BB_COMPOSITE")</f>
        <v>#NAME?</v>
      </c>
      <c r="E311" t="e">
        <f ca="1">_xll.BDP("ZK266361 Corp","CNTRY_OF_INCORPORATION")</f>
        <v>#NAME?</v>
      </c>
      <c r="F311" t="e">
        <f ca="1">_xll.BDP("ZK266361 Corp","COUNTRY_FULL_NAME")</f>
        <v>#NAME?</v>
      </c>
      <c r="G311" t="e">
        <f ca="1">_xll.BDP("ZK266361 Corp","MATURITY")</f>
        <v>#NAME?</v>
      </c>
      <c r="H311" t="e">
        <f ca="1">_xll.BDP("ZK266361 Corp","MTY_TYP")</f>
        <v>#NAME?</v>
      </c>
      <c r="I311" t="e">
        <f ca="1">_xll.BDP("ZK266361 Corp","SERIES")</f>
        <v>#NAME?</v>
      </c>
      <c r="J311" t="e">
        <f ca="1">_xll.BDP("ZK266361 Corp","CRNCY")</f>
        <v>#NAME?</v>
      </c>
      <c r="K311" t="e">
        <f ca="1">_xll.BDP("ZK266361 Corp","CPN")</f>
        <v>#NAME?</v>
      </c>
      <c r="L311">
        <v>548410000</v>
      </c>
      <c r="M311">
        <v>548410000</v>
      </c>
      <c r="N311" t="e">
        <f ca="1">_xll.BDP("ZK266361 Corp","ECBC_COVERED_BD_LABEL_INDICATOR")</f>
        <v>#NAME?</v>
      </c>
      <c r="O311" t="e">
        <f ca="1">_xll.BDP("ZK266361 Corp","SUSTAIN_THEMED_INSTRMNT_INDCTR")</f>
        <v>#NAME?</v>
      </c>
    </row>
    <row r="312" spans="1:15" x14ac:dyDescent="0.3">
      <c r="A312" t="s">
        <v>203</v>
      </c>
      <c r="B312" t="e">
        <f ca="1">_xll.BDP("ZF982208 Corp","TICKER")</f>
        <v>#NAME?</v>
      </c>
      <c r="C312" t="e">
        <f ca="1">_xll.BDP("ZF982208 Corp","RTG_MOODY")</f>
        <v>#NAME?</v>
      </c>
      <c r="D312" t="e">
        <f ca="1">_xll.BDP("ZF982208 Corp","BB_COMPOSITE")</f>
        <v>#NAME?</v>
      </c>
      <c r="E312" t="e">
        <f ca="1">_xll.BDP("ZF982208 Corp","CNTRY_OF_INCORPORATION")</f>
        <v>#NAME?</v>
      </c>
      <c r="F312" t="e">
        <f ca="1">_xll.BDP("ZF982208 Corp","COUNTRY_FULL_NAME")</f>
        <v>#NAME?</v>
      </c>
      <c r="G312" t="e">
        <f ca="1">_xll.BDP("ZF982208 Corp","MATURITY")</f>
        <v>#NAME?</v>
      </c>
      <c r="H312" t="e">
        <f ca="1">_xll.BDP("ZF982208 Corp","MTY_TYP")</f>
        <v>#NAME?</v>
      </c>
      <c r="I312" t="e">
        <f ca="1">_xll.BDP("ZF982208 Corp","SERIES")</f>
        <v>#NAME?</v>
      </c>
      <c r="J312" t="e">
        <f ca="1">_xll.BDP("ZF982208 Corp","CRNCY")</f>
        <v>#NAME?</v>
      </c>
      <c r="K312" t="e">
        <f ca="1">_xll.BDP("ZF982208 Corp","CPN")</f>
        <v>#NAME?</v>
      </c>
      <c r="L312">
        <v>538805000</v>
      </c>
      <c r="M312">
        <v>538805000</v>
      </c>
      <c r="N312" t="e">
        <f ca="1">_xll.BDP("ZF982208 Corp","ECBC_COVERED_BD_LABEL_INDICATOR")</f>
        <v>#NAME?</v>
      </c>
      <c r="O312" t="e">
        <f ca="1">_xll.BDP("ZF982208 Corp","SUSTAIN_THEMED_INSTRMNT_INDCTR")</f>
        <v>#NAME?</v>
      </c>
    </row>
    <row r="313" spans="1:15" x14ac:dyDescent="0.3">
      <c r="A313" t="s">
        <v>125</v>
      </c>
      <c r="B313" t="e">
        <f ca="1">_xll.BDP("ZM887229 Corp","TICKER")</f>
        <v>#NAME?</v>
      </c>
      <c r="C313" t="e">
        <f ca="1">_xll.BDP("ZM887229 Corp","RTG_MOODY")</f>
        <v>#NAME?</v>
      </c>
      <c r="D313" t="e">
        <f ca="1">_xll.BDP("ZM887229 Corp","BB_COMPOSITE")</f>
        <v>#NAME?</v>
      </c>
      <c r="E313" t="e">
        <f ca="1">_xll.BDP("ZM887229 Corp","CNTRY_OF_INCORPORATION")</f>
        <v>#NAME?</v>
      </c>
      <c r="F313" t="e">
        <f ca="1">_xll.BDP("ZM887229 Corp","COUNTRY_FULL_NAME")</f>
        <v>#NAME?</v>
      </c>
      <c r="G313" t="e">
        <f ca="1">_xll.BDP("ZM887229 Corp","MATURITY")</f>
        <v>#NAME?</v>
      </c>
      <c r="H313" t="e">
        <f ca="1">_xll.BDP("ZM887229 Corp","MTY_TYP")</f>
        <v>#NAME?</v>
      </c>
      <c r="I313" t="e">
        <f ca="1">_xll.BDP("ZM887229 Corp","SERIES")</f>
        <v>#NAME?</v>
      </c>
      <c r="J313" t="e">
        <f ca="1">_xll.BDP("ZM887229 Corp","CRNCY")</f>
        <v>#NAME?</v>
      </c>
      <c r="K313" t="e">
        <f ca="1">_xll.BDP("ZM887229 Corp","CPN")</f>
        <v>#NAME?</v>
      </c>
      <c r="L313">
        <v>535920000</v>
      </c>
      <c r="M313">
        <v>535920000</v>
      </c>
      <c r="N313" t="e">
        <f ca="1">_xll.BDP("ZM887229 Corp","ECBC_COVERED_BD_LABEL_INDICATOR")</f>
        <v>#NAME?</v>
      </c>
      <c r="O313" t="e">
        <f ca="1">_xll.BDP("ZM887229 Corp","SUSTAIN_THEMED_INSTRMNT_INDCTR")</f>
        <v>#NAME?</v>
      </c>
    </row>
    <row r="314" spans="1:15" x14ac:dyDescent="0.3">
      <c r="A314" t="s">
        <v>16</v>
      </c>
      <c r="B314" t="e">
        <f ca="1">_xll.BDP("BP793567 Corp","TICKER")</f>
        <v>#NAME?</v>
      </c>
      <c r="C314" t="e">
        <f ca="1">_xll.BDP("BP793567 Corp","RTG_MOODY")</f>
        <v>#NAME?</v>
      </c>
      <c r="D314" t="e">
        <f ca="1">_xll.BDP("BP793567 Corp","BB_COMPOSITE")</f>
        <v>#NAME?</v>
      </c>
      <c r="E314" t="e">
        <f ca="1">_xll.BDP("BP793567 Corp","CNTRY_OF_INCORPORATION")</f>
        <v>#NAME?</v>
      </c>
      <c r="F314" t="e">
        <f ca="1">_xll.BDP("BP793567 Corp","COUNTRY_FULL_NAME")</f>
        <v>#NAME?</v>
      </c>
      <c r="G314" t="e">
        <f ca="1">_xll.BDP("BP793567 Corp","MATURITY")</f>
        <v>#NAME?</v>
      </c>
      <c r="H314" t="e">
        <f ca="1">_xll.BDP("BP793567 Corp","MTY_TYP")</f>
        <v>#NAME?</v>
      </c>
      <c r="I314" t="e">
        <f ca="1">_xll.BDP("BP793567 Corp","SERIES")</f>
        <v>#NAME?</v>
      </c>
      <c r="J314" t="e">
        <f ca="1">_xll.BDP("BP793567 Corp","CRNCY")</f>
        <v>#NAME?</v>
      </c>
      <c r="K314" t="e">
        <f ca="1">_xll.BDP("BP793567 Corp","CPN")</f>
        <v>#NAME?</v>
      </c>
      <c r="L314">
        <v>791446500</v>
      </c>
      <c r="M314">
        <v>791446500</v>
      </c>
      <c r="N314" t="e">
        <f ca="1">_xll.BDP("BP793567 Corp","ECBC_COVERED_BD_LABEL_INDICATOR")</f>
        <v>#NAME?</v>
      </c>
      <c r="O314" t="e">
        <f ca="1">_xll.BDP("BP793567 Corp","SUSTAIN_THEMED_INSTRMNT_INDCTR")</f>
        <v>#NAME?</v>
      </c>
    </row>
    <row r="315" spans="1:15" x14ac:dyDescent="0.3">
      <c r="A315" t="s">
        <v>75</v>
      </c>
      <c r="B315" t="e">
        <f ca="1">_xll.BDP("AW875570 Corp","TICKER")</f>
        <v>#NAME?</v>
      </c>
      <c r="C315" t="e">
        <f ca="1">_xll.BDP("AW875570 Corp","RTG_MOODY")</f>
        <v>#NAME?</v>
      </c>
      <c r="D315" t="e">
        <f ca="1">_xll.BDP("AW875570 Corp","BB_COMPOSITE")</f>
        <v>#NAME?</v>
      </c>
      <c r="E315" t="e">
        <f ca="1">_xll.BDP("AW875570 Corp","CNTRY_OF_INCORPORATION")</f>
        <v>#NAME?</v>
      </c>
      <c r="F315" t="e">
        <f ca="1">_xll.BDP("AW875570 Corp","COUNTRY_FULL_NAME")</f>
        <v>#NAME?</v>
      </c>
      <c r="G315" t="e">
        <f ca="1">_xll.BDP("AW875570 Corp","MATURITY")</f>
        <v>#NAME?</v>
      </c>
      <c r="H315" t="e">
        <f ca="1">_xll.BDP("AW875570 Corp","MTY_TYP")</f>
        <v>#NAME?</v>
      </c>
      <c r="I315" t="e">
        <f ca="1">_xll.BDP("AW875570 Corp","SERIES")</f>
        <v>#NAME?</v>
      </c>
      <c r="J315" t="e">
        <f ca="1">_xll.BDP("AW875570 Corp","CRNCY")</f>
        <v>#NAME?</v>
      </c>
      <c r="K315" t="e">
        <f ca="1">_xll.BDP("AW875570 Corp","CPN")</f>
        <v>#NAME?</v>
      </c>
      <c r="L315">
        <v>373639496</v>
      </c>
      <c r="M315">
        <v>1141930000</v>
      </c>
      <c r="N315" t="e">
        <f ca="1">_xll.BDP("AW875570 Corp","ECBC_COVERED_BD_LABEL_INDICATOR")</f>
        <v>#NAME?</v>
      </c>
      <c r="O315" t="e">
        <f ca="1">_xll.BDP("AW875570 Corp","SUSTAIN_THEMED_INSTRMNT_INDCTR")</f>
        <v>#NAME?</v>
      </c>
    </row>
    <row r="316" spans="1:15" x14ac:dyDescent="0.3">
      <c r="A316" t="s">
        <v>204</v>
      </c>
      <c r="B316" t="e">
        <f ca="1">_xll.BDP("ZO351470 Corp","TICKER")</f>
        <v>#NAME?</v>
      </c>
      <c r="C316" t="e">
        <f ca="1">_xll.BDP("ZO351470 Corp","RTG_MOODY")</f>
        <v>#NAME?</v>
      </c>
      <c r="D316" t="e">
        <f ca="1">_xll.BDP("ZO351470 Corp","BB_COMPOSITE")</f>
        <v>#NAME?</v>
      </c>
      <c r="E316" t="e">
        <f ca="1">_xll.BDP("ZO351470 Corp","CNTRY_OF_INCORPORATION")</f>
        <v>#NAME?</v>
      </c>
      <c r="F316" t="e">
        <f ca="1">_xll.BDP("ZO351470 Corp","COUNTRY_FULL_NAME")</f>
        <v>#NAME?</v>
      </c>
      <c r="G316" t="e">
        <f ca="1">_xll.BDP("ZO351470 Corp","MATURITY")</f>
        <v>#NAME?</v>
      </c>
      <c r="H316" t="e">
        <f ca="1">_xll.BDP("ZO351470 Corp","MTY_TYP")</f>
        <v>#NAME?</v>
      </c>
      <c r="I316" t="e">
        <f ca="1">_xll.BDP("ZO351470 Corp","SERIES")</f>
        <v>#NAME?</v>
      </c>
      <c r="J316" t="e">
        <f ca="1">_xll.BDP("ZO351470 Corp","CRNCY")</f>
        <v>#NAME?</v>
      </c>
      <c r="K316" t="e">
        <f ca="1">_xll.BDP("ZO351470 Corp","CPN")</f>
        <v>#NAME?</v>
      </c>
      <c r="L316">
        <v>122872680</v>
      </c>
      <c r="M316">
        <v>136525200</v>
      </c>
      <c r="N316" t="e">
        <f ca="1">_xll.BDP("ZO351470 Corp","ECBC_COVERED_BD_LABEL_INDICATOR")</f>
        <v>#NAME?</v>
      </c>
      <c r="O316" t="e">
        <f ca="1">_xll.BDP("ZO351470 Corp","SUSTAIN_THEMED_INSTRMNT_INDCTR")</f>
        <v>#NAME?</v>
      </c>
    </row>
    <row r="317" spans="1:15" x14ac:dyDescent="0.3">
      <c r="A317" t="s">
        <v>56</v>
      </c>
      <c r="B317" t="e">
        <f ca="1">_xll.BDP("ZN213981 Corp","TICKER")</f>
        <v>#NAME?</v>
      </c>
      <c r="C317" t="e">
        <f ca="1">_xll.BDP("ZN213981 Corp","RTG_MOODY")</f>
        <v>#NAME?</v>
      </c>
      <c r="D317" t="e">
        <f ca="1">_xll.BDP("ZN213981 Corp","BB_COMPOSITE")</f>
        <v>#NAME?</v>
      </c>
      <c r="E317" t="e">
        <f ca="1">_xll.BDP("ZN213981 Corp","CNTRY_OF_INCORPORATION")</f>
        <v>#NAME?</v>
      </c>
      <c r="F317" t="e">
        <f ca="1">_xll.BDP("ZN213981 Corp","COUNTRY_FULL_NAME")</f>
        <v>#NAME?</v>
      </c>
      <c r="G317" t="e">
        <f ca="1">_xll.BDP("ZN213981 Corp","MATURITY")</f>
        <v>#NAME?</v>
      </c>
      <c r="H317" t="e">
        <f ca="1">_xll.BDP("ZN213981 Corp","MTY_TYP")</f>
        <v>#NAME?</v>
      </c>
      <c r="I317" t="e">
        <f ca="1">_xll.BDP("ZN213981 Corp","SERIES")</f>
        <v>#NAME?</v>
      </c>
      <c r="J317" t="e">
        <f ca="1">_xll.BDP("ZN213981 Corp","CRNCY")</f>
        <v>#NAME?</v>
      </c>
      <c r="K317" t="e">
        <f ca="1">_xll.BDP("ZN213981 Corp","CPN")</f>
        <v>#NAME?</v>
      </c>
      <c r="L317">
        <v>778867500</v>
      </c>
      <c r="M317">
        <v>778867500</v>
      </c>
      <c r="N317" t="e">
        <f ca="1">_xll.BDP("ZN213981 Corp","ECBC_COVERED_BD_LABEL_INDICATOR")</f>
        <v>#NAME?</v>
      </c>
      <c r="O317" t="e">
        <f ca="1">_xll.BDP("ZN213981 Corp","SUSTAIN_THEMED_INSTRMNT_INDCTR")</f>
        <v>#NAME?</v>
      </c>
    </row>
    <row r="318" spans="1:15" x14ac:dyDescent="0.3">
      <c r="A318" t="s">
        <v>30</v>
      </c>
      <c r="B318" t="e">
        <f ca="1">_xll.BDP("BR417061 Corp","TICKER")</f>
        <v>#NAME?</v>
      </c>
      <c r="C318" t="e">
        <f ca="1">_xll.BDP("BR417061 Corp","RTG_MOODY")</f>
        <v>#NAME?</v>
      </c>
      <c r="D318" t="e">
        <f ca="1">_xll.BDP("BR417061 Corp","BB_COMPOSITE")</f>
        <v>#NAME?</v>
      </c>
      <c r="E318" t="e">
        <f ca="1">_xll.BDP("BR417061 Corp","CNTRY_OF_INCORPORATION")</f>
        <v>#NAME?</v>
      </c>
      <c r="F318" t="e">
        <f ca="1">_xll.BDP("BR417061 Corp","COUNTRY_FULL_NAME")</f>
        <v>#NAME?</v>
      </c>
      <c r="G318" t="e">
        <f ca="1">_xll.BDP("BR417061 Corp","MATURITY")</f>
        <v>#NAME?</v>
      </c>
      <c r="H318" t="e">
        <f ca="1">_xll.BDP("BR417061 Corp","MTY_TYP")</f>
        <v>#NAME?</v>
      </c>
      <c r="I318" t="e">
        <f ca="1">_xll.BDP("BR417061 Corp","SERIES")</f>
        <v>#NAME?</v>
      </c>
      <c r="J318" t="e">
        <f ca="1">_xll.BDP("BR417061 Corp","CRNCY")</f>
        <v>#NAME?</v>
      </c>
      <c r="K318" t="e">
        <f ca="1">_xll.BDP("BR417061 Corp","CPN")</f>
        <v>#NAME?</v>
      </c>
      <c r="L318">
        <v>586760000</v>
      </c>
      <c r="M318">
        <v>586760000</v>
      </c>
      <c r="N318" t="e">
        <f ca="1">_xll.BDP("BR417061 Corp","ECBC_COVERED_BD_LABEL_INDICATOR")</f>
        <v>#NAME?</v>
      </c>
      <c r="O318" t="e">
        <f ca="1">_xll.BDP("BR417061 Corp","SUSTAIN_THEMED_INSTRMNT_INDCTR")</f>
        <v>#NAME?</v>
      </c>
    </row>
    <row r="319" spans="1:15" x14ac:dyDescent="0.3">
      <c r="A319" t="s">
        <v>205</v>
      </c>
      <c r="B319" t="e">
        <f ca="1">_xll.BDP("ZF242122 Corp","TICKER")</f>
        <v>#NAME?</v>
      </c>
      <c r="C319" t="e">
        <f ca="1">_xll.BDP("ZF242122 Corp","RTG_MOODY")</f>
        <v>#NAME?</v>
      </c>
      <c r="D319" t="e">
        <f ca="1">_xll.BDP("ZF242122 Corp","BB_COMPOSITE")</f>
        <v>#NAME?</v>
      </c>
      <c r="E319" t="e">
        <f ca="1">_xll.BDP("ZF242122 Corp","CNTRY_OF_INCORPORATION")</f>
        <v>#NAME?</v>
      </c>
      <c r="F319" t="e">
        <f ca="1">_xll.BDP("ZF242122 Corp","COUNTRY_FULL_NAME")</f>
        <v>#NAME?</v>
      </c>
      <c r="G319" t="e">
        <f ca="1">_xll.BDP("ZF242122 Corp","MATURITY")</f>
        <v>#NAME?</v>
      </c>
      <c r="H319" t="e">
        <f ca="1">_xll.BDP("ZF242122 Corp","MTY_TYP")</f>
        <v>#NAME?</v>
      </c>
      <c r="I319" t="e">
        <f ca="1">_xll.BDP("ZF242122 Corp","SERIES")</f>
        <v>#NAME?</v>
      </c>
      <c r="J319" t="e">
        <f ca="1">_xll.BDP("ZF242122 Corp","CRNCY")</f>
        <v>#NAME?</v>
      </c>
      <c r="K319" t="e">
        <f ca="1">_xll.BDP("ZF242122 Corp","CPN")</f>
        <v>#NAME?</v>
      </c>
      <c r="L319">
        <v>543345000</v>
      </c>
      <c r="M319">
        <v>543345000</v>
      </c>
      <c r="N319" t="e">
        <f ca="1">_xll.BDP("ZF242122 Corp","ECBC_COVERED_BD_LABEL_INDICATOR")</f>
        <v>#NAME?</v>
      </c>
      <c r="O319" t="e">
        <f ca="1">_xll.BDP("ZF242122 Corp","SUSTAIN_THEMED_INSTRMNT_INDCTR")</f>
        <v>#NAME?</v>
      </c>
    </row>
    <row r="320" spans="1:15" x14ac:dyDescent="0.3">
      <c r="A320" t="s">
        <v>56</v>
      </c>
      <c r="B320" t="e">
        <f ca="1">_xll.BDP("ZL801221 Corp","TICKER")</f>
        <v>#NAME?</v>
      </c>
      <c r="C320" t="e">
        <f ca="1">_xll.BDP("ZL801221 Corp","RTG_MOODY")</f>
        <v>#NAME?</v>
      </c>
      <c r="D320" t="e">
        <f ca="1">_xll.BDP("ZL801221 Corp","BB_COMPOSITE")</f>
        <v>#NAME?</v>
      </c>
      <c r="E320" t="e">
        <f ca="1">_xll.BDP("ZL801221 Corp","CNTRY_OF_INCORPORATION")</f>
        <v>#NAME?</v>
      </c>
      <c r="F320" t="e">
        <f ca="1">_xll.BDP("ZL801221 Corp","COUNTRY_FULL_NAME")</f>
        <v>#NAME?</v>
      </c>
      <c r="G320" t="e">
        <f ca="1">_xll.BDP("ZL801221 Corp","MATURITY")</f>
        <v>#NAME?</v>
      </c>
      <c r="H320" t="e">
        <f ca="1">_xll.BDP("ZL801221 Corp","MTY_TYP")</f>
        <v>#NAME?</v>
      </c>
      <c r="I320" t="e">
        <f ca="1">_xll.BDP("ZL801221 Corp","SERIES")</f>
        <v>#NAME?</v>
      </c>
      <c r="J320" t="e">
        <f ca="1">_xll.BDP("ZL801221 Corp","CRNCY")</f>
        <v>#NAME?</v>
      </c>
      <c r="K320" t="e">
        <f ca="1">_xll.BDP("ZL801221 Corp","CPN")</f>
        <v>#NAME?</v>
      </c>
      <c r="L320">
        <v>812070000</v>
      </c>
      <c r="M320">
        <v>812070000</v>
      </c>
      <c r="N320" t="e">
        <f ca="1">_xll.BDP("ZL801221 Corp","ECBC_COVERED_BD_LABEL_INDICATOR")</f>
        <v>#NAME?</v>
      </c>
      <c r="O320" t="e">
        <f ca="1">_xll.BDP("ZL801221 Corp","SUSTAIN_THEMED_INSTRMNT_INDCTR")</f>
        <v>#NAME?</v>
      </c>
    </row>
    <row r="321" spans="1:15" x14ac:dyDescent="0.3">
      <c r="A321" t="s">
        <v>206</v>
      </c>
      <c r="B321" t="e">
        <f ca="1">_xll.BDP("BO828429 Corp","TICKER")</f>
        <v>#NAME?</v>
      </c>
      <c r="C321" t="e">
        <f ca="1">_xll.BDP("BO828429 Corp","RTG_MOODY")</f>
        <v>#NAME?</v>
      </c>
      <c r="D321" t="e">
        <f ca="1">_xll.BDP("BO828429 Corp","BB_COMPOSITE")</f>
        <v>#NAME?</v>
      </c>
      <c r="E321" t="e">
        <f ca="1">_xll.BDP("BO828429 Corp","CNTRY_OF_INCORPORATION")</f>
        <v>#NAME?</v>
      </c>
      <c r="F321" t="e">
        <f ca="1">_xll.BDP("BO828429 Corp","COUNTRY_FULL_NAME")</f>
        <v>#NAME?</v>
      </c>
      <c r="G321" t="e">
        <f ca="1">_xll.BDP("BO828429 Corp","MATURITY")</f>
        <v>#NAME?</v>
      </c>
      <c r="H321" t="e">
        <f ca="1">_xll.BDP("BO828429 Corp","MTY_TYP")</f>
        <v>#NAME?</v>
      </c>
      <c r="I321" t="e">
        <f ca="1">_xll.BDP("BO828429 Corp","SERIES")</f>
        <v>#NAME?</v>
      </c>
      <c r="J321" t="e">
        <f ca="1">_xll.BDP("BO828429 Corp","CRNCY")</f>
        <v>#NAME?</v>
      </c>
      <c r="K321" t="e">
        <f ca="1">_xll.BDP("BO828429 Corp","CPN")</f>
        <v>#NAME?</v>
      </c>
      <c r="L321">
        <v>356469000</v>
      </c>
      <c r="M321">
        <v>356469000</v>
      </c>
      <c r="N321" t="e">
        <f ca="1">_xll.BDP("BO828429 Corp","ECBC_COVERED_BD_LABEL_INDICATOR")</f>
        <v>#NAME?</v>
      </c>
      <c r="O321" t="e">
        <f ca="1">_xll.BDP("BO828429 Corp","SUSTAIN_THEMED_INSTRMNT_INDCTR")</f>
        <v>#NAME?</v>
      </c>
    </row>
    <row r="322" spans="1:15" x14ac:dyDescent="0.3">
      <c r="A322" t="s">
        <v>20</v>
      </c>
      <c r="B322" t="e">
        <f ca="1">_xll.BDP("ZP707724 Corp","TICKER")</f>
        <v>#NAME?</v>
      </c>
      <c r="C322" t="e">
        <f ca="1">_xll.BDP("ZP707724 Corp","RTG_MOODY")</f>
        <v>#NAME?</v>
      </c>
      <c r="D322" t="e">
        <f ca="1">_xll.BDP("ZP707724 Corp","BB_COMPOSITE")</f>
        <v>#NAME?</v>
      </c>
      <c r="E322" t="e">
        <f ca="1">_xll.BDP("ZP707724 Corp","CNTRY_OF_INCORPORATION")</f>
        <v>#NAME?</v>
      </c>
      <c r="F322" t="e">
        <f ca="1">_xll.BDP("ZP707724 Corp","COUNTRY_FULL_NAME")</f>
        <v>#NAME?</v>
      </c>
      <c r="G322" t="e">
        <f ca="1">_xll.BDP("ZP707724 Corp","MATURITY")</f>
        <v>#NAME?</v>
      </c>
      <c r="H322" t="e">
        <f ca="1">_xll.BDP("ZP707724 Corp","MTY_TYP")</f>
        <v>#NAME?</v>
      </c>
      <c r="I322" t="e">
        <f ca="1">_xll.BDP("ZP707724 Corp","SERIES")</f>
        <v>#NAME?</v>
      </c>
      <c r="J322" t="e">
        <f ca="1">_xll.BDP("ZP707724 Corp","CRNCY")</f>
        <v>#NAME?</v>
      </c>
      <c r="K322" t="e">
        <f ca="1">_xll.BDP("ZP707724 Corp","CPN")</f>
        <v>#NAME?</v>
      </c>
      <c r="L322">
        <v>550060000</v>
      </c>
      <c r="M322">
        <v>550060000</v>
      </c>
      <c r="N322" t="e">
        <f ca="1">_xll.BDP("ZP707724 Corp","ECBC_COVERED_BD_LABEL_INDICATOR")</f>
        <v>#NAME?</v>
      </c>
      <c r="O322" t="e">
        <f ca="1">_xll.BDP("ZP707724 Corp","SUSTAIN_THEMED_INSTRMNT_INDCTR")</f>
        <v>#NAME?</v>
      </c>
    </row>
    <row r="323" spans="1:15" x14ac:dyDescent="0.3">
      <c r="A323" t="s">
        <v>207</v>
      </c>
      <c r="B323" t="e">
        <f ca="1">_xll.BDP("BY921581 Corp","TICKER")</f>
        <v>#NAME?</v>
      </c>
      <c r="C323" t="e">
        <f ca="1">_xll.BDP("BY921581 Corp","RTG_MOODY")</f>
        <v>#NAME?</v>
      </c>
      <c r="D323" t="e">
        <f ca="1">_xll.BDP("BY921581 Corp","BB_COMPOSITE")</f>
        <v>#NAME?</v>
      </c>
      <c r="E323" t="e">
        <f ca="1">_xll.BDP("BY921581 Corp","CNTRY_OF_INCORPORATION")</f>
        <v>#NAME?</v>
      </c>
      <c r="F323" t="e">
        <f ca="1">_xll.BDP("BY921581 Corp","COUNTRY_FULL_NAME")</f>
        <v>#NAME?</v>
      </c>
      <c r="G323" t="e">
        <f ca="1">_xll.BDP("BY921581 Corp","MATURITY")</f>
        <v>#NAME?</v>
      </c>
      <c r="H323" t="e">
        <f ca="1">_xll.BDP("BY921581 Corp","MTY_TYP")</f>
        <v>#NAME?</v>
      </c>
      <c r="I323" t="e">
        <f ca="1">_xll.BDP("BY921581 Corp","SERIES")</f>
        <v>#NAME?</v>
      </c>
      <c r="J323" t="e">
        <f ca="1">_xll.BDP("BY921581 Corp","CRNCY")</f>
        <v>#NAME?</v>
      </c>
      <c r="K323" t="e">
        <f ca="1">_xll.BDP("BY921581 Corp","CPN")</f>
        <v>#NAME?</v>
      </c>
      <c r="L323">
        <v>1099714000</v>
      </c>
      <c r="M323">
        <v>1099714000</v>
      </c>
      <c r="N323" t="e">
        <f ca="1">_xll.BDP("BY921581 Corp","ECBC_COVERED_BD_LABEL_INDICATOR")</f>
        <v>#NAME?</v>
      </c>
      <c r="O323" t="e">
        <f ca="1">_xll.BDP("BY921581 Corp","SUSTAIN_THEMED_INSTRMNT_INDCTR")</f>
        <v>#NAME?</v>
      </c>
    </row>
    <row r="324" spans="1:15" x14ac:dyDescent="0.3">
      <c r="A324" t="s">
        <v>208</v>
      </c>
      <c r="B324" t="e">
        <f ca="1">_xll.BDP("BR324637 Corp","TICKER")</f>
        <v>#NAME?</v>
      </c>
      <c r="C324" t="e">
        <f ca="1">_xll.BDP("BR324637 Corp","RTG_MOODY")</f>
        <v>#NAME?</v>
      </c>
      <c r="D324" t="e">
        <f ca="1">_xll.BDP("BR324637 Corp","BB_COMPOSITE")</f>
        <v>#NAME?</v>
      </c>
      <c r="E324" t="e">
        <f ca="1">_xll.BDP("BR324637 Corp","CNTRY_OF_INCORPORATION")</f>
        <v>#NAME?</v>
      </c>
      <c r="F324" t="e">
        <f ca="1">_xll.BDP("BR324637 Corp","COUNTRY_FULL_NAME")</f>
        <v>#NAME?</v>
      </c>
      <c r="G324" t="e">
        <f ca="1">_xll.BDP("BR324637 Corp","MATURITY")</f>
        <v>#NAME?</v>
      </c>
      <c r="H324" t="e">
        <f ca="1">_xll.BDP("BR324637 Corp","MTY_TYP")</f>
        <v>#NAME?</v>
      </c>
      <c r="I324" t="e">
        <f ca="1">_xll.BDP("BR324637 Corp","SERIES")</f>
        <v>#NAME?</v>
      </c>
      <c r="J324" t="e">
        <f ca="1">_xll.BDP("BR324637 Corp","CRNCY")</f>
        <v>#NAME?</v>
      </c>
      <c r="K324" t="e">
        <f ca="1">_xll.BDP("BR324637 Corp","CPN")</f>
        <v>#NAME?</v>
      </c>
      <c r="L324">
        <v>13680910195.200001</v>
      </c>
      <c r="M324">
        <v>13680910195.200001</v>
      </c>
      <c r="N324" t="e">
        <f ca="1">_xll.BDP("BR324637 Corp","ECBC_COVERED_BD_LABEL_INDICATOR")</f>
        <v>#NAME?</v>
      </c>
      <c r="O324" t="e">
        <f ca="1">_xll.BDP("BR324637 Corp","SUSTAIN_THEMED_INSTRMNT_INDCTR")</f>
        <v>#NAME?</v>
      </c>
    </row>
    <row r="325" spans="1:15" x14ac:dyDescent="0.3">
      <c r="A325" t="s">
        <v>75</v>
      </c>
      <c r="B325" t="e">
        <f ca="1">_xll.BDP("ZP454068 Corp","TICKER")</f>
        <v>#NAME?</v>
      </c>
      <c r="C325" t="e">
        <f ca="1">_xll.BDP("ZP454068 Corp","RTG_MOODY")</f>
        <v>#NAME?</v>
      </c>
      <c r="D325" t="e">
        <f ca="1">_xll.BDP("ZP454068 Corp","BB_COMPOSITE")</f>
        <v>#NAME?</v>
      </c>
      <c r="E325" t="e">
        <f ca="1">_xll.BDP("ZP454068 Corp","CNTRY_OF_INCORPORATION")</f>
        <v>#NAME?</v>
      </c>
      <c r="F325" t="e">
        <f ca="1">_xll.BDP("ZP454068 Corp","COUNTRY_FULL_NAME")</f>
        <v>#NAME?</v>
      </c>
      <c r="G325" t="e">
        <f ca="1">_xll.BDP("ZP454068 Corp","MATURITY")</f>
        <v>#NAME?</v>
      </c>
      <c r="H325" t="e">
        <f ca="1">_xll.BDP("ZP454068 Corp","MTY_TYP")</f>
        <v>#NAME?</v>
      </c>
      <c r="I325" t="e">
        <f ca="1">_xll.BDP("ZP454068 Corp","SERIES")</f>
        <v>#NAME?</v>
      </c>
      <c r="J325" t="e">
        <f ca="1">_xll.BDP("ZP454068 Corp","CRNCY")</f>
        <v>#NAME?</v>
      </c>
      <c r="K325" t="e">
        <f ca="1">_xll.BDP("ZP454068 Corp","CPN")</f>
        <v>#NAME?</v>
      </c>
      <c r="L325">
        <v>831262500</v>
      </c>
      <c r="M325">
        <v>831262500</v>
      </c>
      <c r="N325" t="e">
        <f ca="1">_xll.BDP("ZP454068 Corp","ECBC_COVERED_BD_LABEL_INDICATOR")</f>
        <v>#NAME?</v>
      </c>
      <c r="O325" t="e">
        <f ca="1">_xll.BDP("ZP454068 Corp","SUSTAIN_THEMED_INSTRMNT_INDCTR")</f>
        <v>#NAME?</v>
      </c>
    </row>
    <row r="326" spans="1:15" x14ac:dyDescent="0.3">
      <c r="A326" t="s">
        <v>209</v>
      </c>
      <c r="B326" t="e">
        <f ca="1">_xll.BDP("BM038685 Corp","TICKER")</f>
        <v>#NAME?</v>
      </c>
      <c r="C326" t="e">
        <f ca="1">_xll.BDP("BM038685 Corp","RTG_MOODY")</f>
        <v>#NAME?</v>
      </c>
      <c r="D326" t="e">
        <f ca="1">_xll.BDP("BM038685 Corp","BB_COMPOSITE")</f>
        <v>#NAME?</v>
      </c>
      <c r="E326" t="e">
        <f ca="1">_xll.BDP("BM038685 Corp","CNTRY_OF_INCORPORATION")</f>
        <v>#NAME?</v>
      </c>
      <c r="F326" t="e">
        <f ca="1">_xll.BDP("BM038685 Corp","COUNTRY_FULL_NAME")</f>
        <v>#NAME?</v>
      </c>
      <c r="G326" t="e">
        <f ca="1">_xll.BDP("BM038685 Corp","MATURITY")</f>
        <v>#NAME?</v>
      </c>
      <c r="H326" t="e">
        <f ca="1">_xll.BDP("BM038685 Corp","MTY_TYP")</f>
        <v>#NAME?</v>
      </c>
      <c r="I326" t="e">
        <f ca="1">_xll.BDP("BM038685 Corp","SERIES")</f>
        <v>#NAME?</v>
      </c>
      <c r="J326" t="e">
        <f ca="1">_xll.BDP("BM038685 Corp","CRNCY")</f>
        <v>#NAME?</v>
      </c>
      <c r="K326" t="e">
        <f ca="1">_xll.BDP("BM038685 Corp","CPN")</f>
        <v>#NAME?</v>
      </c>
      <c r="L326">
        <v>413885500</v>
      </c>
      <c r="M326">
        <v>413885500</v>
      </c>
      <c r="N326" t="e">
        <f ca="1">_xll.BDP("BM038685 Corp","ECBC_COVERED_BD_LABEL_INDICATOR")</f>
        <v>#NAME?</v>
      </c>
      <c r="O326" t="e">
        <f ca="1">_xll.BDP("BM038685 Corp","SUSTAIN_THEMED_INSTRMNT_INDCTR")</f>
        <v>#NAME?</v>
      </c>
    </row>
    <row r="327" spans="1:15" x14ac:dyDescent="0.3">
      <c r="A327" t="s">
        <v>58</v>
      </c>
      <c r="B327" t="e">
        <f ca="1">_xll.BDP("BS476594 Corp","TICKER")</f>
        <v>#NAME?</v>
      </c>
      <c r="C327" t="e">
        <f ca="1">_xll.BDP("BS476594 Corp","RTG_MOODY")</f>
        <v>#NAME?</v>
      </c>
      <c r="D327" t="e">
        <f ca="1">_xll.BDP("BS476594 Corp","BB_COMPOSITE")</f>
        <v>#NAME?</v>
      </c>
      <c r="E327" t="e">
        <f ca="1">_xll.BDP("BS476594 Corp","CNTRY_OF_INCORPORATION")</f>
        <v>#NAME?</v>
      </c>
      <c r="F327" t="e">
        <f ca="1">_xll.BDP("BS476594 Corp","COUNTRY_FULL_NAME")</f>
        <v>#NAME?</v>
      </c>
      <c r="G327" t="e">
        <f ca="1">_xll.BDP("BS476594 Corp","MATURITY")</f>
        <v>#NAME?</v>
      </c>
      <c r="H327" t="e">
        <f ca="1">_xll.BDP("BS476594 Corp","MTY_TYP")</f>
        <v>#NAME?</v>
      </c>
      <c r="I327" t="e">
        <f ca="1">_xll.BDP("BS476594 Corp","SERIES")</f>
        <v>#NAME?</v>
      </c>
      <c r="J327" t="e">
        <f ca="1">_xll.BDP("BS476594 Corp","CRNCY")</f>
        <v>#NAME?</v>
      </c>
      <c r="K327" t="e">
        <f ca="1">_xll.BDP("BS476594 Corp","CPN")</f>
        <v>#NAME?</v>
      </c>
      <c r="L327">
        <v>562420000</v>
      </c>
      <c r="M327">
        <v>562420000</v>
      </c>
      <c r="N327" t="e">
        <f ca="1">_xll.BDP("BS476594 Corp","ECBC_COVERED_BD_LABEL_INDICATOR")</f>
        <v>#NAME?</v>
      </c>
      <c r="O327" t="e">
        <f ca="1">_xll.BDP("BS476594 Corp","SUSTAIN_THEMED_INSTRMNT_INDCTR")</f>
        <v>#NAME?</v>
      </c>
    </row>
    <row r="328" spans="1:15" x14ac:dyDescent="0.3">
      <c r="A328" t="s">
        <v>55</v>
      </c>
      <c r="B328" t="e">
        <f ca="1">_xll.BDP("BO154694 Corp","TICKER")</f>
        <v>#NAME?</v>
      </c>
      <c r="C328" t="e">
        <f ca="1">_xll.BDP("BO154694 Corp","RTG_MOODY")</f>
        <v>#NAME?</v>
      </c>
      <c r="D328" t="e">
        <f ca="1">_xll.BDP("BO154694 Corp","BB_COMPOSITE")</f>
        <v>#NAME?</v>
      </c>
      <c r="E328" t="e">
        <f ca="1">_xll.BDP("BO154694 Corp","CNTRY_OF_INCORPORATION")</f>
        <v>#NAME?</v>
      </c>
      <c r="F328" t="e">
        <f ca="1">_xll.BDP("BO154694 Corp","COUNTRY_FULL_NAME")</f>
        <v>#NAME?</v>
      </c>
      <c r="G328" t="e">
        <f ca="1">_xll.BDP("BO154694 Corp","MATURITY")</f>
        <v>#NAME?</v>
      </c>
      <c r="H328" t="e">
        <f ca="1">_xll.BDP("BO154694 Corp","MTY_TYP")</f>
        <v>#NAME?</v>
      </c>
      <c r="I328" t="e">
        <f ca="1">_xll.BDP("BO154694 Corp","SERIES")</f>
        <v>#NAME?</v>
      </c>
      <c r="J328" t="e">
        <f ca="1">_xll.BDP("BO154694 Corp","CRNCY")</f>
        <v>#NAME?</v>
      </c>
      <c r="K328" t="e">
        <f ca="1">_xll.BDP("BO154694 Corp","CPN")</f>
        <v>#NAME?</v>
      </c>
      <c r="L328">
        <v>244250000</v>
      </c>
      <c r="M328">
        <v>366375000</v>
      </c>
      <c r="N328" t="e">
        <f ca="1">_xll.BDP("BO154694 Corp","ECBC_COVERED_BD_LABEL_INDICATOR")</f>
        <v>#NAME?</v>
      </c>
      <c r="O328" t="e">
        <f ca="1">_xll.BDP("BO154694 Corp","SUSTAIN_THEMED_INSTRMNT_INDCTR")</f>
        <v>#NAME?</v>
      </c>
    </row>
    <row r="329" spans="1:15" x14ac:dyDescent="0.3">
      <c r="A329" t="s">
        <v>210</v>
      </c>
      <c r="B329" t="e">
        <f ca="1">_xll.BDP("ZH939173 Corp","TICKER")</f>
        <v>#NAME?</v>
      </c>
      <c r="C329" t="e">
        <f ca="1">_xll.BDP("ZH939173 Corp","RTG_MOODY")</f>
        <v>#NAME?</v>
      </c>
      <c r="D329" t="e">
        <f ca="1">_xll.BDP("ZH939173 Corp","BB_COMPOSITE")</f>
        <v>#NAME?</v>
      </c>
      <c r="E329" t="e">
        <f ca="1">_xll.BDP("ZH939173 Corp","CNTRY_OF_INCORPORATION")</f>
        <v>#NAME?</v>
      </c>
      <c r="F329" t="e">
        <f ca="1">_xll.BDP("ZH939173 Corp","COUNTRY_FULL_NAME")</f>
        <v>#NAME?</v>
      </c>
      <c r="G329" t="e">
        <f ca="1">_xll.BDP("ZH939173 Corp","MATURITY")</f>
        <v>#NAME?</v>
      </c>
      <c r="H329" t="e">
        <f ca="1">_xll.BDP("ZH939173 Corp","MTY_TYP")</f>
        <v>#NAME?</v>
      </c>
      <c r="I329" t="e">
        <f ca="1">_xll.BDP("ZH939173 Corp","SERIES")</f>
        <v>#NAME?</v>
      </c>
      <c r="J329" t="e">
        <f ca="1">_xll.BDP("ZH939173 Corp","CRNCY")</f>
        <v>#NAME?</v>
      </c>
      <c r="K329" t="e">
        <f ca="1">_xll.BDP("ZH939173 Corp","CPN")</f>
        <v>#NAME?</v>
      </c>
      <c r="L329">
        <v>536835000</v>
      </c>
      <c r="M329">
        <v>536835000</v>
      </c>
      <c r="N329" t="e">
        <f ca="1">_xll.BDP("ZH939173 Corp","ECBC_COVERED_BD_LABEL_INDICATOR")</f>
        <v>#NAME?</v>
      </c>
      <c r="O329" t="e">
        <f ca="1">_xll.BDP("ZH939173 Corp","SUSTAIN_THEMED_INSTRMNT_INDCTR")</f>
        <v>#NAME?</v>
      </c>
    </row>
    <row r="330" spans="1:15" x14ac:dyDescent="0.3">
      <c r="A330" t="s">
        <v>189</v>
      </c>
      <c r="B330" t="e">
        <f ca="1">_xll.BDP("ZM973028 Corp","TICKER")</f>
        <v>#NAME?</v>
      </c>
      <c r="C330" t="e">
        <f ca="1">_xll.BDP("ZM973028 Corp","RTG_MOODY")</f>
        <v>#NAME?</v>
      </c>
      <c r="D330" t="e">
        <f ca="1">_xll.BDP("ZM973028 Corp","BB_COMPOSITE")</f>
        <v>#NAME?</v>
      </c>
      <c r="E330" t="e">
        <f ca="1">_xll.BDP("ZM973028 Corp","CNTRY_OF_INCORPORATION")</f>
        <v>#NAME?</v>
      </c>
      <c r="F330" t="e">
        <f ca="1">_xll.BDP("ZM973028 Corp","COUNTRY_FULL_NAME")</f>
        <v>#NAME?</v>
      </c>
      <c r="G330" t="e">
        <f ca="1">_xll.BDP("ZM973028 Corp","MATURITY")</f>
        <v>#NAME?</v>
      </c>
      <c r="H330" t="e">
        <f ca="1">_xll.BDP("ZM973028 Corp","MTY_TYP")</f>
        <v>#NAME?</v>
      </c>
      <c r="I330" t="e">
        <f ca="1">_xll.BDP("ZM973028 Corp","SERIES")</f>
        <v>#NAME?</v>
      </c>
      <c r="J330" t="e">
        <f ca="1">_xll.BDP("ZM973028 Corp","CRNCY")</f>
        <v>#NAME?</v>
      </c>
      <c r="K330" t="e">
        <f ca="1">_xll.BDP("ZM973028 Corp","CPN")</f>
        <v>#NAME?</v>
      </c>
      <c r="L330">
        <v>1069280000</v>
      </c>
      <c r="M330">
        <v>1069280000</v>
      </c>
      <c r="N330" t="e">
        <f ca="1">_xll.BDP("ZM973028 Corp","ECBC_COVERED_BD_LABEL_INDICATOR")</f>
        <v>#NAME?</v>
      </c>
      <c r="O330" t="e">
        <f ca="1">_xll.BDP("ZM973028 Corp","SUSTAIN_THEMED_INSTRMNT_INDCTR")</f>
        <v>#NAME?</v>
      </c>
    </row>
    <row r="331" spans="1:15" x14ac:dyDescent="0.3">
      <c r="A331" t="s">
        <v>211</v>
      </c>
      <c r="B331" t="e">
        <f ca="1">_xll.BDP("ZN377857 Corp","TICKER")</f>
        <v>#NAME?</v>
      </c>
      <c r="C331" t="e">
        <f ca="1">_xll.BDP("ZN377857 Corp","RTG_MOODY")</f>
        <v>#NAME?</v>
      </c>
      <c r="D331" t="e">
        <f ca="1">_xll.BDP("ZN377857 Corp","BB_COMPOSITE")</f>
        <v>#NAME?</v>
      </c>
      <c r="E331" t="e">
        <f ca="1">_xll.BDP("ZN377857 Corp","CNTRY_OF_INCORPORATION")</f>
        <v>#NAME?</v>
      </c>
      <c r="F331" t="e">
        <f ca="1">_xll.BDP("ZN377857 Corp","COUNTRY_FULL_NAME")</f>
        <v>#NAME?</v>
      </c>
      <c r="G331" t="e">
        <f ca="1">_xll.BDP("ZN377857 Corp","MATURITY")</f>
        <v>#NAME?</v>
      </c>
      <c r="H331" t="e">
        <f ca="1">_xll.BDP("ZN377857 Corp","MTY_TYP")</f>
        <v>#NAME?</v>
      </c>
      <c r="I331" t="e">
        <f ca="1">_xll.BDP("ZN377857 Corp","SERIES")</f>
        <v>#NAME?</v>
      </c>
      <c r="J331" t="e">
        <f ca="1">_xll.BDP("ZN377857 Corp","CRNCY")</f>
        <v>#NAME?</v>
      </c>
      <c r="K331" t="e">
        <f ca="1">_xll.BDP("ZN377857 Corp","CPN")</f>
        <v>#NAME?</v>
      </c>
      <c r="L331">
        <v>308874000</v>
      </c>
      <c r="M331">
        <v>308874000</v>
      </c>
      <c r="N331" t="e">
        <f ca="1">_xll.BDP("ZN377857 Corp","ECBC_COVERED_BD_LABEL_INDICATOR")</f>
        <v>#NAME?</v>
      </c>
      <c r="O331" t="e">
        <f ca="1">_xll.BDP("ZN377857 Corp","SUSTAIN_THEMED_INSTRMNT_INDCTR")</f>
        <v>#NAME?</v>
      </c>
    </row>
    <row r="332" spans="1:15" x14ac:dyDescent="0.3">
      <c r="A332" t="s">
        <v>145</v>
      </c>
      <c r="B332" t="e">
        <f ca="1">_xll.BDP("ZI729201 Corp","TICKER")</f>
        <v>#NAME?</v>
      </c>
      <c r="C332" t="e">
        <f ca="1">_xll.BDP("ZI729201 Corp","RTG_MOODY")</f>
        <v>#NAME?</v>
      </c>
      <c r="D332" t="e">
        <f ca="1">_xll.BDP("ZI729201 Corp","BB_COMPOSITE")</f>
        <v>#NAME?</v>
      </c>
      <c r="E332" t="e">
        <f ca="1">_xll.BDP("ZI729201 Corp","CNTRY_OF_INCORPORATION")</f>
        <v>#NAME?</v>
      </c>
      <c r="F332" t="e">
        <f ca="1">_xll.BDP("ZI729201 Corp","COUNTRY_FULL_NAME")</f>
        <v>#NAME?</v>
      </c>
      <c r="G332" t="e">
        <f ca="1">_xll.BDP("ZI729201 Corp","MATURITY")</f>
        <v>#NAME?</v>
      </c>
      <c r="H332" t="e">
        <f ca="1">_xll.BDP("ZI729201 Corp","MTY_TYP")</f>
        <v>#NAME?</v>
      </c>
      <c r="I332" t="e">
        <f ca="1">_xll.BDP("ZI729201 Corp","SERIES")</f>
        <v>#NAME?</v>
      </c>
      <c r="J332" t="e">
        <f ca="1">_xll.BDP("ZI729201 Corp","CRNCY")</f>
        <v>#NAME?</v>
      </c>
      <c r="K332" t="e">
        <f ca="1">_xll.BDP("ZI729201 Corp","CPN")</f>
        <v>#NAME?</v>
      </c>
      <c r="L332">
        <v>322533000</v>
      </c>
      <c r="M332">
        <v>322533000</v>
      </c>
      <c r="N332" t="e">
        <f ca="1">_xll.BDP("ZI729201 Corp","ECBC_COVERED_BD_LABEL_INDICATOR")</f>
        <v>#NAME?</v>
      </c>
      <c r="O332" t="e">
        <f ca="1">_xll.BDP("ZI729201 Corp","SUSTAIN_THEMED_INSTRMNT_INDCTR")</f>
        <v>#NAME?</v>
      </c>
    </row>
    <row r="333" spans="1:15" x14ac:dyDescent="0.3">
      <c r="A333" t="s">
        <v>83</v>
      </c>
      <c r="B333" t="e">
        <f ca="1">_xll.BDP("ZJ606936 Corp","TICKER")</f>
        <v>#NAME?</v>
      </c>
      <c r="C333" t="e">
        <f ca="1">_xll.BDP("ZJ606936 Corp","RTG_MOODY")</f>
        <v>#NAME?</v>
      </c>
      <c r="D333" t="e">
        <f ca="1">_xll.BDP("ZJ606936 Corp","BB_COMPOSITE")</f>
        <v>#NAME?</v>
      </c>
      <c r="E333" t="e">
        <f ca="1">_xll.BDP("ZJ606936 Corp","CNTRY_OF_INCORPORATION")</f>
        <v>#NAME?</v>
      </c>
      <c r="F333" t="e">
        <f ca="1">_xll.BDP("ZJ606936 Corp","COUNTRY_FULL_NAME")</f>
        <v>#NAME?</v>
      </c>
      <c r="G333" t="e">
        <f ca="1">_xll.BDP("ZJ606936 Corp","MATURITY")</f>
        <v>#NAME?</v>
      </c>
      <c r="H333" t="e">
        <f ca="1">_xll.BDP("ZJ606936 Corp","MTY_TYP")</f>
        <v>#NAME?</v>
      </c>
      <c r="I333" t="e">
        <f ca="1">_xll.BDP("ZJ606936 Corp","SERIES")</f>
        <v>#NAME?</v>
      </c>
      <c r="J333" t="e">
        <f ca="1">_xll.BDP("ZJ606936 Corp","CRNCY")</f>
        <v>#NAME?</v>
      </c>
      <c r="K333" t="e">
        <f ca="1">_xll.BDP("ZJ606936 Corp","CPN")</f>
        <v>#NAME?</v>
      </c>
      <c r="L333">
        <v>952493000</v>
      </c>
      <c r="M333">
        <v>952493000</v>
      </c>
      <c r="N333" t="e">
        <f ca="1">_xll.BDP("ZJ606936 Corp","ECBC_COVERED_BD_LABEL_INDICATOR")</f>
        <v>#NAME?</v>
      </c>
      <c r="O333" t="e">
        <f ca="1">_xll.BDP("ZJ606936 Corp","SUSTAIN_THEMED_INSTRMNT_INDCTR")</f>
        <v>#NAME?</v>
      </c>
    </row>
    <row r="334" spans="1:15" x14ac:dyDescent="0.3">
      <c r="A334" t="s">
        <v>212</v>
      </c>
      <c r="B334" t="e">
        <f ca="1">_xll.BDP("AQ124996 Corp","TICKER")</f>
        <v>#NAME?</v>
      </c>
      <c r="C334" t="e">
        <f ca="1">_xll.BDP("AQ124996 Corp","RTG_MOODY")</f>
        <v>#NAME?</v>
      </c>
      <c r="D334" t="e">
        <f ca="1">_xll.BDP("AQ124996 Corp","BB_COMPOSITE")</f>
        <v>#NAME?</v>
      </c>
      <c r="E334" t="e">
        <f ca="1">_xll.BDP("AQ124996 Corp","CNTRY_OF_INCORPORATION")</f>
        <v>#NAME?</v>
      </c>
      <c r="F334" t="e">
        <f ca="1">_xll.BDP("AQ124996 Corp","COUNTRY_FULL_NAME")</f>
        <v>#NAME?</v>
      </c>
      <c r="G334" t="e">
        <f ca="1">_xll.BDP("AQ124996 Corp","MATURITY")</f>
        <v>#NAME?</v>
      </c>
      <c r="H334" t="e">
        <f ca="1">_xll.BDP("AQ124996 Corp","MTY_TYP")</f>
        <v>#NAME?</v>
      </c>
      <c r="I334" t="e">
        <f ca="1">_xll.BDP("AQ124996 Corp","SERIES")</f>
        <v>#NAME?</v>
      </c>
      <c r="J334" t="e">
        <f ca="1">_xll.BDP("AQ124996 Corp","CRNCY")</f>
        <v>#NAME?</v>
      </c>
      <c r="K334" t="e">
        <f ca="1">_xll.BDP("AQ124996 Corp","CPN")</f>
        <v>#NAME?</v>
      </c>
      <c r="L334">
        <v>593485000</v>
      </c>
      <c r="M334">
        <v>593485000</v>
      </c>
      <c r="N334" t="e">
        <f ca="1">_xll.BDP("AQ124996 Corp","ECBC_COVERED_BD_LABEL_INDICATOR")</f>
        <v>#NAME?</v>
      </c>
      <c r="O334" t="e">
        <f ca="1">_xll.BDP("AQ124996 Corp","SUSTAIN_THEMED_INSTRMNT_INDCTR")</f>
        <v>#NAME?</v>
      </c>
    </row>
    <row r="335" spans="1:15" x14ac:dyDescent="0.3">
      <c r="A335" t="s">
        <v>213</v>
      </c>
      <c r="B335" t="e">
        <f ca="1">_xll.BDP("BJ326534 Corp","TICKER")</f>
        <v>#NAME?</v>
      </c>
      <c r="C335" t="e">
        <f ca="1">_xll.BDP("BJ326534 Corp","RTG_MOODY")</f>
        <v>#NAME?</v>
      </c>
      <c r="D335" t="e">
        <f ca="1">_xll.BDP("BJ326534 Corp","BB_COMPOSITE")</f>
        <v>#NAME?</v>
      </c>
      <c r="E335" t="e">
        <f ca="1">_xll.BDP("BJ326534 Corp","CNTRY_OF_INCORPORATION")</f>
        <v>#NAME?</v>
      </c>
      <c r="F335" t="e">
        <f ca="1">_xll.BDP("BJ326534 Corp","COUNTRY_FULL_NAME")</f>
        <v>#NAME?</v>
      </c>
      <c r="G335" t="e">
        <f ca="1">_xll.BDP("BJ326534 Corp","MATURITY")</f>
        <v>#NAME?</v>
      </c>
      <c r="H335" t="e">
        <f ca="1">_xll.BDP("BJ326534 Corp","MTY_TYP")</f>
        <v>#NAME?</v>
      </c>
      <c r="I335" t="e">
        <f ca="1">_xll.BDP("BJ326534 Corp","SERIES")</f>
        <v>#NAME?</v>
      </c>
      <c r="J335" t="e">
        <f ca="1">_xll.BDP("BJ326534 Corp","CRNCY")</f>
        <v>#NAME?</v>
      </c>
      <c r="K335" t="e">
        <f ca="1">_xll.BDP("BJ326534 Corp","CPN")</f>
        <v>#NAME?</v>
      </c>
      <c r="L335">
        <v>539120000</v>
      </c>
      <c r="M335">
        <v>539120000</v>
      </c>
      <c r="N335" t="e">
        <f ca="1">_xll.BDP("BJ326534 Corp","ECBC_COVERED_BD_LABEL_INDICATOR")</f>
        <v>#NAME?</v>
      </c>
      <c r="O335" t="e">
        <f ca="1">_xll.BDP("BJ326534 Corp","SUSTAIN_THEMED_INSTRMNT_INDCTR")</f>
        <v>#NAME?</v>
      </c>
    </row>
    <row r="336" spans="1:15" x14ac:dyDescent="0.3">
      <c r="A336" t="s">
        <v>207</v>
      </c>
      <c r="B336" t="e">
        <f ca="1">_xll.BDP("ZK681327 Corp","TICKER")</f>
        <v>#NAME?</v>
      </c>
      <c r="C336" t="e">
        <f ca="1">_xll.BDP("ZK681327 Corp","RTG_MOODY")</f>
        <v>#NAME?</v>
      </c>
      <c r="D336" t="e">
        <f ca="1">_xll.BDP("ZK681327 Corp","BB_COMPOSITE")</f>
        <v>#NAME?</v>
      </c>
      <c r="E336" t="e">
        <f ca="1">_xll.BDP("ZK681327 Corp","CNTRY_OF_INCORPORATION")</f>
        <v>#NAME?</v>
      </c>
      <c r="F336" t="e">
        <f ca="1">_xll.BDP("ZK681327 Corp","COUNTRY_FULL_NAME")</f>
        <v>#NAME?</v>
      </c>
      <c r="G336" t="e">
        <f ca="1">_xll.BDP("ZK681327 Corp","MATURITY")</f>
        <v>#NAME?</v>
      </c>
      <c r="H336" t="e">
        <f ca="1">_xll.BDP("ZK681327 Corp","MTY_TYP")</f>
        <v>#NAME?</v>
      </c>
      <c r="I336" t="e">
        <f ca="1">_xll.BDP("ZK681327 Corp","SERIES")</f>
        <v>#NAME?</v>
      </c>
      <c r="J336" t="e">
        <f ca="1">_xll.BDP("ZK681327 Corp","CRNCY")</f>
        <v>#NAME?</v>
      </c>
      <c r="K336" t="e">
        <f ca="1">_xll.BDP("ZK681327 Corp","CPN")</f>
        <v>#NAME?</v>
      </c>
      <c r="L336">
        <v>538340000</v>
      </c>
      <c r="M336">
        <v>538340000</v>
      </c>
      <c r="N336" t="e">
        <f ca="1">_xll.BDP("ZK681327 Corp","ECBC_COVERED_BD_LABEL_INDICATOR")</f>
        <v>#NAME?</v>
      </c>
      <c r="O336" t="e">
        <f ca="1">_xll.BDP("ZK681327 Corp","SUSTAIN_THEMED_INSTRMNT_INDCTR")</f>
        <v>#NAME?</v>
      </c>
    </row>
    <row r="337" spans="1:15" x14ac:dyDescent="0.3">
      <c r="A337" t="s">
        <v>45</v>
      </c>
      <c r="B337" t="e">
        <f ca="1">_xll.BDP("ZM899451 Corp","TICKER")</f>
        <v>#NAME?</v>
      </c>
      <c r="C337" t="e">
        <f ca="1">_xll.BDP("ZM899451 Corp","RTG_MOODY")</f>
        <v>#NAME?</v>
      </c>
      <c r="D337" t="e">
        <f ca="1">_xll.BDP("ZM899451 Corp","BB_COMPOSITE")</f>
        <v>#NAME?</v>
      </c>
      <c r="E337" t="e">
        <f ca="1">_xll.BDP("ZM899451 Corp","CNTRY_OF_INCORPORATION")</f>
        <v>#NAME?</v>
      </c>
      <c r="F337" t="e">
        <f ca="1">_xll.BDP("ZM899451 Corp","COUNTRY_FULL_NAME")</f>
        <v>#NAME?</v>
      </c>
      <c r="G337" t="e">
        <f ca="1">_xll.BDP("ZM899451 Corp","MATURITY")</f>
        <v>#NAME?</v>
      </c>
      <c r="H337" t="e">
        <f ca="1">_xll.BDP("ZM899451 Corp","MTY_TYP")</f>
        <v>#NAME?</v>
      </c>
      <c r="I337" t="e">
        <f ca="1">_xll.BDP("ZM899451 Corp","SERIES")</f>
        <v>#NAME?</v>
      </c>
      <c r="J337" t="e">
        <f ca="1">_xll.BDP("ZM899451 Corp","CRNCY")</f>
        <v>#NAME?</v>
      </c>
      <c r="K337" t="e">
        <f ca="1">_xll.BDP("ZM899451 Corp","CPN")</f>
        <v>#NAME?</v>
      </c>
      <c r="L337">
        <v>536390000</v>
      </c>
      <c r="M337">
        <v>536390000</v>
      </c>
      <c r="N337" t="e">
        <f ca="1">_xll.BDP("ZM899451 Corp","ECBC_COVERED_BD_LABEL_INDICATOR")</f>
        <v>#NAME?</v>
      </c>
      <c r="O337" t="e">
        <f ca="1">_xll.BDP("ZM899451 Corp","SUSTAIN_THEMED_INSTRMNT_INDCTR")</f>
        <v>#NAME?</v>
      </c>
    </row>
    <row r="338" spans="1:15" x14ac:dyDescent="0.3">
      <c r="A338" t="s">
        <v>214</v>
      </c>
      <c r="B338" t="e">
        <f ca="1">_xll.BDP("BY921476 Corp","TICKER")</f>
        <v>#NAME?</v>
      </c>
      <c r="C338" t="e">
        <f ca="1">_xll.BDP("BY921476 Corp","RTG_MOODY")</f>
        <v>#NAME?</v>
      </c>
      <c r="D338" t="e">
        <f ca="1">_xll.BDP("BY921476 Corp","BB_COMPOSITE")</f>
        <v>#NAME?</v>
      </c>
      <c r="E338" t="e">
        <f ca="1">_xll.BDP("BY921476 Corp","CNTRY_OF_INCORPORATION")</f>
        <v>#NAME?</v>
      </c>
      <c r="F338" t="e">
        <f ca="1">_xll.BDP("BY921476 Corp","COUNTRY_FULL_NAME")</f>
        <v>#NAME?</v>
      </c>
      <c r="G338" t="e">
        <f ca="1">_xll.BDP("BY921476 Corp","MATURITY")</f>
        <v>#NAME?</v>
      </c>
      <c r="H338" t="e">
        <f ca="1">_xll.BDP("BY921476 Corp","MTY_TYP")</f>
        <v>#NAME?</v>
      </c>
      <c r="I338" t="e">
        <f ca="1">_xll.BDP("BY921476 Corp","SERIES")</f>
        <v>#NAME?</v>
      </c>
      <c r="J338" t="e">
        <f ca="1">_xll.BDP("BY921476 Corp","CRNCY")</f>
        <v>#NAME?</v>
      </c>
      <c r="K338" t="e">
        <f ca="1">_xll.BDP("BY921476 Corp","CPN")</f>
        <v>#NAME?</v>
      </c>
      <c r="L338">
        <v>299922000</v>
      </c>
      <c r="M338">
        <v>299922000</v>
      </c>
      <c r="N338" t="e">
        <f ca="1">_xll.BDP("BY921476 Corp","ECBC_COVERED_BD_LABEL_INDICATOR")</f>
        <v>#NAME?</v>
      </c>
      <c r="O338" t="e">
        <f ca="1">_xll.BDP("BY921476 Corp","SUSTAIN_THEMED_INSTRMNT_INDCTR")</f>
        <v>#NAME?</v>
      </c>
    </row>
    <row r="339" spans="1:15" x14ac:dyDescent="0.3">
      <c r="A339" t="s">
        <v>215</v>
      </c>
      <c r="B339" t="e">
        <f ca="1">_xll.BDP("ZH496621 Corp","TICKER")</f>
        <v>#NAME?</v>
      </c>
      <c r="C339" t="e">
        <f ca="1">_xll.BDP("ZH496621 Corp","RTG_MOODY")</f>
        <v>#NAME?</v>
      </c>
      <c r="D339" t="e">
        <f ca="1">_xll.BDP("ZH496621 Corp","BB_COMPOSITE")</f>
        <v>#NAME?</v>
      </c>
      <c r="E339" t="e">
        <f ca="1">_xll.BDP("ZH496621 Corp","CNTRY_OF_INCORPORATION")</f>
        <v>#NAME?</v>
      </c>
      <c r="F339" t="e">
        <f ca="1">_xll.BDP("ZH496621 Corp","COUNTRY_FULL_NAME")</f>
        <v>#NAME?</v>
      </c>
      <c r="G339" t="e">
        <f ca="1">_xll.BDP("ZH496621 Corp","MATURITY")</f>
        <v>#NAME?</v>
      </c>
      <c r="H339" t="e">
        <f ca="1">_xll.BDP("ZH496621 Corp","MTY_TYP")</f>
        <v>#NAME?</v>
      </c>
      <c r="I339" t="e">
        <f ca="1">_xll.BDP("ZH496621 Corp","SERIES")</f>
        <v>#NAME?</v>
      </c>
      <c r="J339" t="e">
        <f ca="1">_xll.BDP("ZH496621 Corp","CRNCY")</f>
        <v>#NAME?</v>
      </c>
      <c r="K339" t="e">
        <f ca="1">_xll.BDP("ZH496621 Corp","CPN")</f>
        <v>#NAME?</v>
      </c>
      <c r="L339">
        <v>7561683955.9799995</v>
      </c>
      <c r="M339">
        <v>7561683955.9799995</v>
      </c>
      <c r="N339" t="e">
        <f ca="1">_xll.BDP("ZH496621 Corp","ECBC_COVERED_BD_LABEL_INDICATOR")</f>
        <v>#NAME?</v>
      </c>
      <c r="O339" t="e">
        <f ca="1">_xll.BDP("ZH496621 Corp","SUSTAIN_THEMED_INSTRMNT_INDCTR")</f>
        <v>#NAME?</v>
      </c>
    </row>
    <row r="340" spans="1:15" x14ac:dyDescent="0.3">
      <c r="A340" t="s">
        <v>216</v>
      </c>
      <c r="B340" t="e">
        <f ca="1">_xll.BDP("ZD763300 Corp","TICKER")</f>
        <v>#NAME?</v>
      </c>
      <c r="C340" t="e">
        <f ca="1">_xll.BDP("ZD763300 Corp","RTG_MOODY")</f>
        <v>#NAME?</v>
      </c>
      <c r="D340" t="e">
        <f ca="1">_xll.BDP("ZD763300 Corp","BB_COMPOSITE")</f>
        <v>#NAME?</v>
      </c>
      <c r="E340" t="e">
        <f ca="1">_xll.BDP("ZD763300 Corp","CNTRY_OF_INCORPORATION")</f>
        <v>#NAME?</v>
      </c>
      <c r="F340" t="e">
        <f ca="1">_xll.BDP("ZD763300 Corp","COUNTRY_FULL_NAME")</f>
        <v>#NAME?</v>
      </c>
      <c r="G340" t="e">
        <f ca="1">_xll.BDP("ZD763300 Corp","MATURITY")</f>
        <v>#NAME?</v>
      </c>
      <c r="H340" t="e">
        <f ca="1">_xll.BDP("ZD763300 Corp","MTY_TYP")</f>
        <v>#NAME?</v>
      </c>
      <c r="I340" t="e">
        <f ca="1">_xll.BDP("ZD763300 Corp","SERIES")</f>
        <v>#NAME?</v>
      </c>
      <c r="J340" t="e">
        <f ca="1">_xll.BDP("ZD763300 Corp","CRNCY")</f>
        <v>#NAME?</v>
      </c>
      <c r="K340" t="e">
        <f ca="1">_xll.BDP("ZD763300 Corp","CPN")</f>
        <v>#NAME?</v>
      </c>
      <c r="L340">
        <v>85146840</v>
      </c>
      <c r="M340">
        <v>85146840</v>
      </c>
      <c r="N340" t="e">
        <f ca="1">_xll.BDP("ZD763300 Corp","ECBC_COVERED_BD_LABEL_INDICATOR")</f>
        <v>#NAME?</v>
      </c>
      <c r="O340" t="e">
        <f ca="1">_xll.BDP("ZD763300 Corp","SUSTAIN_THEMED_INSTRMNT_INDCTR")</f>
        <v>#NAME?</v>
      </c>
    </row>
    <row r="341" spans="1:15" x14ac:dyDescent="0.3">
      <c r="A341" t="s">
        <v>78</v>
      </c>
      <c r="B341" t="e">
        <f ca="1">_xll.BDP("ZG262107 Corp","TICKER")</f>
        <v>#NAME?</v>
      </c>
      <c r="C341" t="e">
        <f ca="1">_xll.BDP("ZG262107 Corp","RTG_MOODY")</f>
        <v>#NAME?</v>
      </c>
      <c r="D341" t="e">
        <f ca="1">_xll.BDP("ZG262107 Corp","BB_COMPOSITE")</f>
        <v>#NAME?</v>
      </c>
      <c r="E341" t="e">
        <f ca="1">_xll.BDP("ZG262107 Corp","CNTRY_OF_INCORPORATION")</f>
        <v>#NAME?</v>
      </c>
      <c r="F341" t="e">
        <f ca="1">_xll.BDP("ZG262107 Corp","COUNTRY_FULL_NAME")</f>
        <v>#NAME?</v>
      </c>
      <c r="G341" t="e">
        <f ca="1">_xll.BDP("ZG262107 Corp","MATURITY")</f>
        <v>#NAME?</v>
      </c>
      <c r="H341" t="e">
        <f ca="1">_xll.BDP("ZG262107 Corp","MTY_TYP")</f>
        <v>#NAME?</v>
      </c>
      <c r="I341" t="e">
        <f ca="1">_xll.BDP("ZG262107 Corp","SERIES")</f>
        <v>#NAME?</v>
      </c>
      <c r="J341" t="e">
        <f ca="1">_xll.BDP("ZG262107 Corp","CRNCY")</f>
        <v>#NAME?</v>
      </c>
      <c r="K341" t="e">
        <f ca="1">_xll.BDP("ZG262107 Corp","CPN")</f>
        <v>#NAME?</v>
      </c>
      <c r="L341">
        <v>548800000</v>
      </c>
      <c r="M341">
        <v>548800000</v>
      </c>
      <c r="N341" t="e">
        <f ca="1">_xll.BDP("ZG262107 Corp","ECBC_COVERED_BD_LABEL_INDICATOR")</f>
        <v>#NAME?</v>
      </c>
      <c r="O341" t="e">
        <f ca="1">_xll.BDP("ZG262107 Corp","SUSTAIN_THEMED_INSTRMNT_INDCTR")</f>
        <v>#NAME?</v>
      </c>
    </row>
    <row r="342" spans="1:15" x14ac:dyDescent="0.3">
      <c r="A342" t="s">
        <v>88</v>
      </c>
      <c r="B342" t="e">
        <f ca="1">_xll.BDP("BW604741 Corp","TICKER")</f>
        <v>#NAME?</v>
      </c>
      <c r="C342" t="e">
        <f ca="1">_xll.BDP("BW604741 Corp","RTG_MOODY")</f>
        <v>#NAME?</v>
      </c>
      <c r="D342" t="e">
        <f ca="1">_xll.BDP("BW604741 Corp","BB_COMPOSITE")</f>
        <v>#NAME?</v>
      </c>
      <c r="E342" t="e">
        <f ca="1">_xll.BDP("BW604741 Corp","CNTRY_OF_INCORPORATION")</f>
        <v>#NAME?</v>
      </c>
      <c r="F342" t="e">
        <f ca="1">_xll.BDP("BW604741 Corp","COUNTRY_FULL_NAME")</f>
        <v>#NAME?</v>
      </c>
      <c r="G342" t="e">
        <f ca="1">_xll.BDP("BW604741 Corp","MATURITY")</f>
        <v>#NAME?</v>
      </c>
      <c r="H342" t="e">
        <f ca="1">_xll.BDP("BW604741 Corp","MTY_TYP")</f>
        <v>#NAME?</v>
      </c>
      <c r="I342" t="e">
        <f ca="1">_xll.BDP("BW604741 Corp","SERIES")</f>
        <v>#NAME?</v>
      </c>
      <c r="J342" t="e">
        <f ca="1">_xll.BDP("BW604741 Corp","CRNCY")</f>
        <v>#NAME?</v>
      </c>
      <c r="K342" t="e">
        <f ca="1">_xll.BDP("BW604741 Corp","CPN")</f>
        <v>#NAME?</v>
      </c>
      <c r="L342">
        <v>1601595000</v>
      </c>
      <c r="M342">
        <v>1601595000</v>
      </c>
      <c r="N342" t="e">
        <f ca="1">_xll.BDP("BW604741 Corp","ECBC_COVERED_BD_LABEL_INDICATOR")</f>
        <v>#NAME?</v>
      </c>
      <c r="O342" t="e">
        <f ca="1">_xll.BDP("BW604741 Corp","SUSTAIN_THEMED_INSTRMNT_INDCTR")</f>
        <v>#NAME?</v>
      </c>
    </row>
    <row r="343" spans="1:15" x14ac:dyDescent="0.3">
      <c r="A343" t="s">
        <v>217</v>
      </c>
      <c r="B343" t="e">
        <f ca="1">_xll.BDP("AZ187092 Corp","TICKER")</f>
        <v>#NAME?</v>
      </c>
      <c r="C343" t="e">
        <f ca="1">_xll.BDP("AZ187092 Corp","RTG_MOODY")</f>
        <v>#NAME?</v>
      </c>
      <c r="D343" t="e">
        <f ca="1">_xll.BDP("AZ187092 Corp","BB_COMPOSITE")</f>
        <v>#NAME?</v>
      </c>
      <c r="E343" t="e">
        <f ca="1">_xll.BDP("AZ187092 Corp","CNTRY_OF_INCORPORATION")</f>
        <v>#NAME?</v>
      </c>
      <c r="F343" t="e">
        <f ca="1">_xll.BDP("AZ187092 Corp","COUNTRY_FULL_NAME")</f>
        <v>#NAME?</v>
      </c>
      <c r="G343" t="e">
        <f ca="1">_xll.BDP("AZ187092 Corp","MATURITY")</f>
        <v>#NAME?</v>
      </c>
      <c r="H343" t="e">
        <f ca="1">_xll.BDP("AZ187092 Corp","MTY_TYP")</f>
        <v>#NAME?</v>
      </c>
      <c r="I343" t="e">
        <f ca="1">_xll.BDP("AZ187092 Corp","SERIES")</f>
        <v>#NAME?</v>
      </c>
      <c r="J343" t="e">
        <f ca="1">_xll.BDP("AZ187092 Corp","CRNCY")</f>
        <v>#NAME?</v>
      </c>
      <c r="K343" t="e">
        <f ca="1">_xll.BDP("AZ187092 Corp","CPN")</f>
        <v>#NAME?</v>
      </c>
      <c r="L343">
        <v>569140000</v>
      </c>
      <c r="M343">
        <v>569140000</v>
      </c>
      <c r="N343" t="e">
        <f ca="1">_xll.BDP("AZ187092 Corp","ECBC_COVERED_BD_LABEL_INDICATOR")</f>
        <v>#NAME?</v>
      </c>
      <c r="O343" t="e">
        <f ca="1">_xll.BDP("AZ187092 Corp","SUSTAIN_THEMED_INSTRMNT_INDCTR")</f>
        <v>#NAME?</v>
      </c>
    </row>
    <row r="344" spans="1:15" x14ac:dyDescent="0.3">
      <c r="A344" t="s">
        <v>107</v>
      </c>
      <c r="B344" t="e">
        <f ca="1">_xll.BDP("ZH157990 Corp","TICKER")</f>
        <v>#NAME?</v>
      </c>
      <c r="C344" t="e">
        <f ca="1">_xll.BDP("ZH157990 Corp","RTG_MOODY")</f>
        <v>#NAME?</v>
      </c>
      <c r="D344" t="e">
        <f ca="1">_xll.BDP("ZH157990 Corp","BB_COMPOSITE")</f>
        <v>#NAME?</v>
      </c>
      <c r="E344" t="e">
        <f ca="1">_xll.BDP("ZH157990 Corp","CNTRY_OF_INCORPORATION")</f>
        <v>#NAME?</v>
      </c>
      <c r="F344" t="e">
        <f ca="1">_xll.BDP("ZH157990 Corp","COUNTRY_FULL_NAME")</f>
        <v>#NAME?</v>
      </c>
      <c r="G344" t="e">
        <f ca="1">_xll.BDP("ZH157990 Corp","MATURITY")</f>
        <v>#NAME?</v>
      </c>
      <c r="H344" t="e">
        <f ca="1">_xll.BDP("ZH157990 Corp","MTY_TYP")</f>
        <v>#NAME?</v>
      </c>
      <c r="I344" t="e">
        <f ca="1">_xll.BDP("ZH157990 Corp","SERIES")</f>
        <v>#NAME?</v>
      </c>
      <c r="J344" t="e">
        <f ca="1">_xll.BDP("ZH157990 Corp","CRNCY")</f>
        <v>#NAME?</v>
      </c>
      <c r="K344" t="e">
        <f ca="1">_xll.BDP("ZH157990 Corp","CPN")</f>
        <v>#NAME?</v>
      </c>
      <c r="L344">
        <v>630738000</v>
      </c>
      <c r="M344">
        <v>630738000</v>
      </c>
      <c r="N344" t="e">
        <f ca="1">_xll.BDP("ZH157990 Corp","ECBC_COVERED_BD_LABEL_INDICATOR")</f>
        <v>#NAME?</v>
      </c>
      <c r="O344" t="e">
        <f ca="1">_xll.BDP("ZH157990 Corp","SUSTAIN_THEMED_INSTRMNT_INDCTR")</f>
        <v>#NAME?</v>
      </c>
    </row>
    <row r="345" spans="1:15" x14ac:dyDescent="0.3">
      <c r="A345" t="s">
        <v>113</v>
      </c>
      <c r="B345" t="e">
        <f ca="1">_xll.BDP("ZK183222 Corp","TICKER")</f>
        <v>#NAME?</v>
      </c>
      <c r="C345" t="e">
        <f ca="1">_xll.BDP("ZK183222 Corp","RTG_MOODY")</f>
        <v>#NAME?</v>
      </c>
      <c r="D345" t="e">
        <f ca="1">_xll.BDP("ZK183222 Corp","BB_COMPOSITE")</f>
        <v>#NAME?</v>
      </c>
      <c r="E345" t="e">
        <f ca="1">_xll.BDP("ZK183222 Corp","CNTRY_OF_INCORPORATION")</f>
        <v>#NAME?</v>
      </c>
      <c r="F345" t="e">
        <f ca="1">_xll.BDP("ZK183222 Corp","COUNTRY_FULL_NAME")</f>
        <v>#NAME?</v>
      </c>
      <c r="G345" t="e">
        <f ca="1">_xll.BDP("ZK183222 Corp","MATURITY")</f>
        <v>#NAME?</v>
      </c>
      <c r="H345" t="e">
        <f ca="1">_xll.BDP("ZK183222 Corp","MTY_TYP")</f>
        <v>#NAME?</v>
      </c>
      <c r="I345" t="e">
        <f ca="1">_xll.BDP("ZK183222 Corp","SERIES")</f>
        <v>#NAME?</v>
      </c>
      <c r="J345" t="e">
        <f ca="1">_xll.BDP("ZK183222 Corp","CRNCY")</f>
        <v>#NAME?</v>
      </c>
      <c r="K345" t="e">
        <f ca="1">_xll.BDP("ZK183222 Corp","CPN")</f>
        <v>#NAME?</v>
      </c>
      <c r="L345">
        <v>548360000</v>
      </c>
      <c r="M345">
        <v>548360000</v>
      </c>
      <c r="N345" t="e">
        <f ca="1">_xll.BDP("ZK183222 Corp","ECBC_COVERED_BD_LABEL_INDICATOR")</f>
        <v>#NAME?</v>
      </c>
      <c r="O345" t="e">
        <f ca="1">_xll.BDP("ZK183222 Corp","SUSTAIN_THEMED_INSTRMNT_INDCTR")</f>
        <v>#NAME?</v>
      </c>
    </row>
    <row r="346" spans="1:15" x14ac:dyDescent="0.3">
      <c r="A346" t="s">
        <v>218</v>
      </c>
      <c r="B346" t="e">
        <f ca="1">_xll.BDP("ZM231514 Corp","TICKER")</f>
        <v>#NAME?</v>
      </c>
      <c r="C346" t="e">
        <f ca="1">_xll.BDP("ZM231514 Corp","RTG_MOODY")</f>
        <v>#NAME?</v>
      </c>
      <c r="D346" t="e">
        <f ca="1">_xll.BDP("ZM231514 Corp","BB_COMPOSITE")</f>
        <v>#NAME?</v>
      </c>
      <c r="E346" t="e">
        <f ca="1">_xll.BDP("ZM231514 Corp","CNTRY_OF_INCORPORATION")</f>
        <v>#NAME?</v>
      </c>
      <c r="F346" t="e">
        <f ca="1">_xll.BDP("ZM231514 Corp","COUNTRY_FULL_NAME")</f>
        <v>#NAME?</v>
      </c>
      <c r="G346" t="e">
        <f ca="1">_xll.BDP("ZM231514 Corp","MATURITY")</f>
        <v>#NAME?</v>
      </c>
      <c r="H346" t="e">
        <f ca="1">_xll.BDP("ZM231514 Corp","MTY_TYP")</f>
        <v>#NAME?</v>
      </c>
      <c r="I346" t="e">
        <f ca="1">_xll.BDP("ZM231514 Corp","SERIES")</f>
        <v>#NAME?</v>
      </c>
      <c r="J346" t="e">
        <f ca="1">_xll.BDP("ZM231514 Corp","CRNCY")</f>
        <v>#NAME?</v>
      </c>
      <c r="K346" t="e">
        <f ca="1">_xll.BDP("ZM231514 Corp","CPN")</f>
        <v>#NAME?</v>
      </c>
      <c r="L346">
        <v>806010000</v>
      </c>
      <c r="M346">
        <v>806010000</v>
      </c>
      <c r="N346" t="e">
        <f ca="1">_xll.BDP("ZM231514 Corp","ECBC_COVERED_BD_LABEL_INDICATOR")</f>
        <v>#NAME?</v>
      </c>
      <c r="O346" t="e">
        <f ca="1">_xll.BDP("ZM231514 Corp","SUSTAIN_THEMED_INSTRMNT_INDCTR")</f>
        <v>#NAME?</v>
      </c>
    </row>
    <row r="347" spans="1:15" x14ac:dyDescent="0.3">
      <c r="A347" t="s">
        <v>172</v>
      </c>
      <c r="B347" t="e">
        <f ca="1">_xll.BDP("ZF796023 Corp","TICKER")</f>
        <v>#NAME?</v>
      </c>
      <c r="C347" t="e">
        <f ca="1">_xll.BDP("ZF796023 Corp","RTG_MOODY")</f>
        <v>#NAME?</v>
      </c>
      <c r="D347" t="e">
        <f ca="1">_xll.BDP("ZF796023 Corp","BB_COMPOSITE")</f>
        <v>#NAME?</v>
      </c>
      <c r="E347" t="e">
        <f ca="1">_xll.BDP("ZF796023 Corp","CNTRY_OF_INCORPORATION")</f>
        <v>#NAME?</v>
      </c>
      <c r="F347" t="e">
        <f ca="1">_xll.BDP("ZF796023 Corp","COUNTRY_FULL_NAME")</f>
        <v>#NAME?</v>
      </c>
      <c r="G347" t="e">
        <f ca="1">_xll.BDP("ZF796023 Corp","MATURITY")</f>
        <v>#NAME?</v>
      </c>
      <c r="H347" t="e">
        <f ca="1">_xll.BDP("ZF796023 Corp","MTY_TYP")</f>
        <v>#NAME?</v>
      </c>
      <c r="I347" t="e">
        <f ca="1">_xll.BDP("ZF796023 Corp","SERIES")</f>
        <v>#NAME?</v>
      </c>
      <c r="J347" t="e">
        <f ca="1">_xll.BDP("ZF796023 Corp","CRNCY")</f>
        <v>#NAME?</v>
      </c>
      <c r="K347" t="e">
        <f ca="1">_xll.BDP("ZF796023 Corp","CPN")</f>
        <v>#NAME?</v>
      </c>
      <c r="L347">
        <v>377496000</v>
      </c>
      <c r="M347">
        <v>377496000</v>
      </c>
      <c r="N347" t="e">
        <f ca="1">_xll.BDP("ZF796023 Corp","ECBC_COVERED_BD_LABEL_INDICATOR")</f>
        <v>#NAME?</v>
      </c>
      <c r="O347" t="e">
        <f ca="1">_xll.BDP("ZF796023 Corp","SUSTAIN_THEMED_INSTRMNT_INDCTR")</f>
        <v>#NAME?</v>
      </c>
    </row>
    <row r="348" spans="1:15" x14ac:dyDescent="0.3">
      <c r="A348" t="s">
        <v>219</v>
      </c>
      <c r="B348" t="e">
        <f ca="1">_xll.BDP("ZP870673 Corp","TICKER")</f>
        <v>#NAME?</v>
      </c>
      <c r="C348" t="e">
        <f ca="1">_xll.BDP("ZP870673 Corp","RTG_MOODY")</f>
        <v>#NAME?</v>
      </c>
      <c r="D348" t="e">
        <f ca="1">_xll.BDP("ZP870673 Corp","BB_COMPOSITE")</f>
        <v>#NAME?</v>
      </c>
      <c r="E348" t="e">
        <f ca="1">_xll.BDP("ZP870673 Corp","CNTRY_OF_INCORPORATION")</f>
        <v>#NAME?</v>
      </c>
      <c r="F348" t="e">
        <f ca="1">_xll.BDP("ZP870673 Corp","COUNTRY_FULL_NAME")</f>
        <v>#NAME?</v>
      </c>
      <c r="G348" t="e">
        <f ca="1">_xll.BDP("ZP870673 Corp","MATURITY")</f>
        <v>#NAME?</v>
      </c>
      <c r="H348" t="e">
        <f ca="1">_xll.BDP("ZP870673 Corp","MTY_TYP")</f>
        <v>#NAME?</v>
      </c>
      <c r="I348" t="e">
        <f ca="1">_xll.BDP("ZP870673 Corp","SERIES")</f>
        <v>#NAME?</v>
      </c>
      <c r="J348" t="e">
        <f ca="1">_xll.BDP("ZP870673 Corp","CRNCY")</f>
        <v>#NAME?</v>
      </c>
      <c r="K348" t="e">
        <f ca="1">_xll.BDP("ZP870673 Corp","CPN")</f>
        <v>#NAME?</v>
      </c>
      <c r="L348">
        <v>546090000</v>
      </c>
      <c r="M348">
        <v>546090000</v>
      </c>
      <c r="N348" t="e">
        <f ca="1">_xll.BDP("ZP870673 Corp","ECBC_COVERED_BD_LABEL_INDICATOR")</f>
        <v>#NAME?</v>
      </c>
      <c r="O348" t="e">
        <f ca="1">_xll.BDP("ZP870673 Corp","SUSTAIN_THEMED_INSTRMNT_INDCTR")</f>
        <v>#NAME?</v>
      </c>
    </row>
    <row r="349" spans="1:15" x14ac:dyDescent="0.3">
      <c r="A349" t="s">
        <v>220</v>
      </c>
      <c r="B349" t="e">
        <f ca="1">_xll.BDP("BR338061 Corp","TICKER")</f>
        <v>#NAME?</v>
      </c>
      <c r="C349" t="e">
        <f ca="1">_xll.BDP("BR338061 Corp","RTG_MOODY")</f>
        <v>#NAME?</v>
      </c>
      <c r="D349" t="e">
        <f ca="1">_xll.BDP("BR338061 Corp","BB_COMPOSITE")</f>
        <v>#NAME?</v>
      </c>
      <c r="E349" t="e">
        <f ca="1">_xll.BDP("BR338061 Corp","CNTRY_OF_INCORPORATION")</f>
        <v>#NAME?</v>
      </c>
      <c r="F349" t="e">
        <f ca="1">_xll.BDP("BR338061 Corp","COUNTRY_FULL_NAME")</f>
        <v>#NAME?</v>
      </c>
      <c r="G349" t="e">
        <f ca="1">_xll.BDP("BR338061 Corp","MATURITY")</f>
        <v>#NAME?</v>
      </c>
      <c r="H349" t="e">
        <f ca="1">_xll.BDP("BR338061 Corp","MTY_TYP")</f>
        <v>#NAME?</v>
      </c>
      <c r="I349" t="e">
        <f ca="1">_xll.BDP("BR338061 Corp","SERIES")</f>
        <v>#NAME?</v>
      </c>
      <c r="J349" t="e">
        <f ca="1">_xll.BDP("BR338061 Corp","CRNCY")</f>
        <v>#NAME?</v>
      </c>
      <c r="K349" t="e">
        <f ca="1">_xll.BDP("BR338061 Corp","CPN")</f>
        <v>#NAME?</v>
      </c>
      <c r="L349">
        <v>590195000</v>
      </c>
      <c r="M349">
        <v>590195000</v>
      </c>
      <c r="N349" t="e">
        <f ca="1">_xll.BDP("BR338061 Corp","ECBC_COVERED_BD_LABEL_INDICATOR")</f>
        <v>#NAME?</v>
      </c>
      <c r="O349" t="e">
        <f ca="1">_xll.BDP("BR338061 Corp","SUSTAIN_THEMED_INSTRMNT_INDCTR")</f>
        <v>#NAME?</v>
      </c>
    </row>
    <row r="350" spans="1:15" x14ac:dyDescent="0.3">
      <c r="A350" t="s">
        <v>66</v>
      </c>
      <c r="B350" t="e">
        <f ca="1">_xll.BDP("ZH107218 Corp","TICKER")</f>
        <v>#NAME?</v>
      </c>
      <c r="C350" t="e">
        <f ca="1">_xll.BDP("ZH107218 Corp","RTG_MOODY")</f>
        <v>#NAME?</v>
      </c>
      <c r="D350" t="e">
        <f ca="1">_xll.BDP("ZH107218 Corp","BB_COMPOSITE")</f>
        <v>#NAME?</v>
      </c>
      <c r="E350" t="e">
        <f ca="1">_xll.BDP("ZH107218 Corp","CNTRY_OF_INCORPORATION")</f>
        <v>#NAME?</v>
      </c>
      <c r="F350" t="e">
        <f ca="1">_xll.BDP("ZH107218 Corp","COUNTRY_FULL_NAME")</f>
        <v>#NAME?</v>
      </c>
      <c r="G350" t="e">
        <f ca="1">_xll.BDP("ZH107218 Corp","MATURITY")</f>
        <v>#NAME?</v>
      </c>
      <c r="H350" t="e">
        <f ca="1">_xll.BDP("ZH107218 Corp","MTY_TYP")</f>
        <v>#NAME?</v>
      </c>
      <c r="I350" t="e">
        <f ca="1">_xll.BDP("ZH107218 Corp","SERIES")</f>
        <v>#NAME?</v>
      </c>
      <c r="J350" t="e">
        <f ca="1">_xll.BDP("ZH107218 Corp","CRNCY")</f>
        <v>#NAME?</v>
      </c>
      <c r="K350" t="e">
        <f ca="1">_xll.BDP("ZH107218 Corp","CPN")</f>
        <v>#NAME?</v>
      </c>
      <c r="L350">
        <v>3153690000</v>
      </c>
      <c r="M350">
        <v>3153690000</v>
      </c>
      <c r="N350" t="e">
        <f ca="1">_xll.BDP("ZH107218 Corp","ECBC_COVERED_BD_LABEL_INDICATOR")</f>
        <v>#NAME?</v>
      </c>
      <c r="O350" t="e">
        <f ca="1">_xll.BDP("ZH107218 Corp","SUSTAIN_THEMED_INSTRMNT_INDCTR")</f>
        <v>#NAME?</v>
      </c>
    </row>
    <row r="351" spans="1:15" x14ac:dyDescent="0.3">
      <c r="A351" t="s">
        <v>30</v>
      </c>
      <c r="B351" t="e">
        <f ca="1">_xll.BDP("BR417062 Corp","TICKER")</f>
        <v>#NAME?</v>
      </c>
      <c r="C351" t="e">
        <f ca="1">_xll.BDP("BR417062 Corp","RTG_MOODY")</f>
        <v>#NAME?</v>
      </c>
      <c r="D351" t="e">
        <f ca="1">_xll.BDP("BR417062 Corp","BB_COMPOSITE")</f>
        <v>#NAME?</v>
      </c>
      <c r="E351" t="e">
        <f ca="1">_xll.BDP("BR417062 Corp","CNTRY_OF_INCORPORATION")</f>
        <v>#NAME?</v>
      </c>
      <c r="F351" t="e">
        <f ca="1">_xll.BDP("BR417062 Corp","COUNTRY_FULL_NAME")</f>
        <v>#NAME?</v>
      </c>
      <c r="G351" t="e">
        <f ca="1">_xll.BDP("BR417062 Corp","MATURITY")</f>
        <v>#NAME?</v>
      </c>
      <c r="H351" t="e">
        <f ca="1">_xll.BDP("BR417062 Corp","MTY_TYP")</f>
        <v>#NAME?</v>
      </c>
      <c r="I351" t="e">
        <f ca="1">_xll.BDP("BR417062 Corp","SERIES")</f>
        <v>#NAME?</v>
      </c>
      <c r="J351" t="e">
        <f ca="1">_xll.BDP("BR417062 Corp","CRNCY")</f>
        <v>#NAME?</v>
      </c>
      <c r="K351" t="e">
        <f ca="1">_xll.BDP("BR417062 Corp","CPN")</f>
        <v>#NAME?</v>
      </c>
      <c r="L351">
        <v>586760000</v>
      </c>
      <c r="M351">
        <v>586760000</v>
      </c>
      <c r="N351" t="e">
        <f ca="1">_xll.BDP("BR417062 Corp","ECBC_COVERED_BD_LABEL_INDICATOR")</f>
        <v>#NAME?</v>
      </c>
      <c r="O351" t="e">
        <f ca="1">_xll.BDP("BR417062 Corp","SUSTAIN_THEMED_INSTRMNT_INDCTR")</f>
        <v>#NAME?</v>
      </c>
    </row>
    <row r="352" spans="1:15" x14ac:dyDescent="0.3">
      <c r="A352" t="s">
        <v>221</v>
      </c>
      <c r="B352" t="e">
        <f ca="1">_xll.BDP("ZF656834 Corp","TICKER")</f>
        <v>#NAME?</v>
      </c>
      <c r="C352" t="e">
        <f ca="1">_xll.BDP("ZF656834 Corp","RTG_MOODY")</f>
        <v>#NAME?</v>
      </c>
      <c r="D352" t="e">
        <f ca="1">_xll.BDP("ZF656834 Corp","BB_COMPOSITE")</f>
        <v>#NAME?</v>
      </c>
      <c r="E352" t="e">
        <f ca="1">_xll.BDP("ZF656834 Corp","CNTRY_OF_INCORPORATION")</f>
        <v>#NAME?</v>
      </c>
      <c r="F352" t="e">
        <f ca="1">_xll.BDP("ZF656834 Corp","COUNTRY_FULL_NAME")</f>
        <v>#NAME?</v>
      </c>
      <c r="G352" t="e">
        <f ca="1">_xll.BDP("ZF656834 Corp","MATURITY")</f>
        <v>#NAME?</v>
      </c>
      <c r="H352" t="e">
        <f ca="1">_xll.BDP("ZF656834 Corp","MTY_TYP")</f>
        <v>#NAME?</v>
      </c>
      <c r="I352" t="e">
        <f ca="1">_xll.BDP("ZF656834 Corp","SERIES")</f>
        <v>#NAME?</v>
      </c>
      <c r="J352" t="e">
        <f ca="1">_xll.BDP("ZF656834 Corp","CRNCY")</f>
        <v>#NAME?</v>
      </c>
      <c r="K352" t="e">
        <f ca="1">_xll.BDP("ZF656834 Corp","CPN")</f>
        <v>#NAME?</v>
      </c>
      <c r="L352">
        <v>806332500</v>
      </c>
      <c r="M352">
        <v>806332500</v>
      </c>
      <c r="N352" t="e">
        <f ca="1">_xll.BDP("ZF656834 Corp","ECBC_COVERED_BD_LABEL_INDICATOR")</f>
        <v>#NAME?</v>
      </c>
      <c r="O352" t="e">
        <f ca="1">_xll.BDP("ZF656834 Corp","SUSTAIN_THEMED_INSTRMNT_INDCTR")</f>
        <v>#NAME?</v>
      </c>
    </row>
    <row r="353" spans="1:15" x14ac:dyDescent="0.3">
      <c r="A353" t="s">
        <v>222</v>
      </c>
      <c r="B353" t="e">
        <f ca="1">_xll.BDP("BQ161814 Corp","TICKER")</f>
        <v>#NAME?</v>
      </c>
      <c r="C353" t="e">
        <f ca="1">_xll.BDP("BQ161814 Corp","RTG_MOODY")</f>
        <v>#NAME?</v>
      </c>
      <c r="D353" t="e">
        <f ca="1">_xll.BDP("BQ161814 Corp","BB_COMPOSITE")</f>
        <v>#NAME?</v>
      </c>
      <c r="E353" t="e">
        <f ca="1">_xll.BDP("BQ161814 Corp","CNTRY_OF_INCORPORATION")</f>
        <v>#NAME?</v>
      </c>
      <c r="F353" t="e">
        <f ca="1">_xll.BDP("BQ161814 Corp","COUNTRY_FULL_NAME")</f>
        <v>#NAME?</v>
      </c>
      <c r="G353" t="e">
        <f ca="1">_xll.BDP("BQ161814 Corp","MATURITY")</f>
        <v>#NAME?</v>
      </c>
      <c r="H353" t="e">
        <f ca="1">_xll.BDP("BQ161814 Corp","MTY_TYP")</f>
        <v>#NAME?</v>
      </c>
      <c r="I353" t="e">
        <f ca="1">_xll.BDP("BQ161814 Corp","SERIES")</f>
        <v>#NAME?</v>
      </c>
      <c r="J353" t="e">
        <f ca="1">_xll.BDP("BQ161814 Corp","CRNCY")</f>
        <v>#NAME?</v>
      </c>
      <c r="K353" t="e">
        <f ca="1">_xll.BDP("BQ161814 Corp","CPN")</f>
        <v>#NAME?</v>
      </c>
      <c r="L353">
        <v>532957500</v>
      </c>
      <c r="M353">
        <v>532957500</v>
      </c>
      <c r="N353" t="e">
        <f ca="1">_xll.BDP("BQ161814 Corp","ECBC_COVERED_BD_LABEL_INDICATOR")</f>
        <v>#NAME?</v>
      </c>
      <c r="O353" t="e">
        <f ca="1">_xll.BDP("BQ161814 Corp","SUSTAIN_THEMED_INSTRMNT_INDCTR")</f>
        <v>#NAME?</v>
      </c>
    </row>
    <row r="354" spans="1:15" x14ac:dyDescent="0.3">
      <c r="A354" t="s">
        <v>53</v>
      </c>
      <c r="B354" t="e">
        <f ca="1">_xll.BDP("ZD473426 Corp","TICKER")</f>
        <v>#NAME?</v>
      </c>
      <c r="C354" t="e">
        <f ca="1">_xll.BDP("ZD473426 Corp","RTG_MOODY")</f>
        <v>#NAME?</v>
      </c>
      <c r="D354" t="e">
        <f ca="1">_xll.BDP("ZD473426 Corp","BB_COMPOSITE")</f>
        <v>#NAME?</v>
      </c>
      <c r="E354" t="e">
        <f ca="1">_xll.BDP("ZD473426 Corp","CNTRY_OF_INCORPORATION")</f>
        <v>#NAME?</v>
      </c>
      <c r="F354" t="e">
        <f ca="1">_xll.BDP("ZD473426 Corp","COUNTRY_FULL_NAME")</f>
        <v>#NAME?</v>
      </c>
      <c r="G354" t="e">
        <f ca="1">_xll.BDP("ZD473426 Corp","MATURITY")</f>
        <v>#NAME?</v>
      </c>
      <c r="H354" t="e">
        <f ca="1">_xll.BDP("ZD473426 Corp","MTY_TYP")</f>
        <v>#NAME?</v>
      </c>
      <c r="I354" t="e">
        <f ca="1">_xll.BDP("ZD473426 Corp","SERIES")</f>
        <v>#NAME?</v>
      </c>
      <c r="J354" t="e">
        <f ca="1">_xll.BDP("ZD473426 Corp","CRNCY")</f>
        <v>#NAME?</v>
      </c>
      <c r="K354" t="e">
        <f ca="1">_xll.BDP("ZD473426 Corp","CPN")</f>
        <v>#NAME?</v>
      </c>
      <c r="L354">
        <v>236036850</v>
      </c>
      <c r="M354">
        <v>236036850</v>
      </c>
      <c r="N354" t="e">
        <f ca="1">_xll.BDP("ZD473426 Corp","ECBC_COVERED_BD_LABEL_INDICATOR")</f>
        <v>#NAME?</v>
      </c>
      <c r="O354" t="e">
        <f ca="1">_xll.BDP("ZD473426 Corp","SUSTAIN_THEMED_INSTRMNT_INDCTR")</f>
        <v>#NAME?</v>
      </c>
    </row>
    <row r="355" spans="1:15" x14ac:dyDescent="0.3">
      <c r="A355" t="s">
        <v>223</v>
      </c>
      <c r="B355" t="e">
        <f ca="1">_xll.BDP("BR261350 Corp","TICKER")</f>
        <v>#NAME?</v>
      </c>
      <c r="C355" t="e">
        <f ca="1">_xll.BDP("BR261350 Corp","RTG_MOODY")</f>
        <v>#NAME?</v>
      </c>
      <c r="D355" t="e">
        <f ca="1">_xll.BDP("BR261350 Corp","BB_COMPOSITE")</f>
        <v>#NAME?</v>
      </c>
      <c r="E355" t="e">
        <f ca="1">_xll.BDP("BR261350 Corp","CNTRY_OF_INCORPORATION")</f>
        <v>#NAME?</v>
      </c>
      <c r="F355" t="e">
        <f ca="1">_xll.BDP("BR261350 Corp","COUNTRY_FULL_NAME")</f>
        <v>#NAME?</v>
      </c>
      <c r="G355" t="e">
        <f ca="1">_xll.BDP("BR261350 Corp","MATURITY")</f>
        <v>#NAME?</v>
      </c>
      <c r="H355" t="e">
        <f ca="1">_xll.BDP("BR261350 Corp","MTY_TYP")</f>
        <v>#NAME?</v>
      </c>
      <c r="I355" t="e">
        <f ca="1">_xll.BDP("BR261350 Corp","SERIES")</f>
        <v>#NAME?</v>
      </c>
      <c r="J355" t="e">
        <f ca="1">_xll.BDP("BR261350 Corp","CRNCY")</f>
        <v>#NAME?</v>
      </c>
      <c r="K355" t="e">
        <f ca="1">_xll.BDP("BR261350 Corp","CPN")</f>
        <v>#NAME?</v>
      </c>
      <c r="L355">
        <v>352788000</v>
      </c>
      <c r="M355">
        <v>352788000</v>
      </c>
      <c r="N355" t="e">
        <f ca="1">_xll.BDP("BR261350 Corp","ECBC_COVERED_BD_LABEL_INDICATOR")</f>
        <v>#NAME?</v>
      </c>
      <c r="O355" t="e">
        <f ca="1">_xll.BDP("BR261350 Corp","SUSTAIN_THEMED_INSTRMNT_INDCTR")</f>
        <v>#NAME?</v>
      </c>
    </row>
    <row r="356" spans="1:15" x14ac:dyDescent="0.3">
      <c r="A356" t="s">
        <v>173</v>
      </c>
      <c r="B356" t="e">
        <f ca="1">_xll.BDP("BP304089 Corp","TICKER")</f>
        <v>#NAME?</v>
      </c>
      <c r="C356" t="e">
        <f ca="1">_xll.BDP("BP304089 Corp","RTG_MOODY")</f>
        <v>#NAME?</v>
      </c>
      <c r="D356" t="e">
        <f ca="1">_xll.BDP("BP304089 Corp","BB_COMPOSITE")</f>
        <v>#NAME?</v>
      </c>
      <c r="E356" t="e">
        <f ca="1">_xll.BDP("BP304089 Corp","CNTRY_OF_INCORPORATION")</f>
        <v>#NAME?</v>
      </c>
      <c r="F356" t="e">
        <f ca="1">_xll.BDP("BP304089 Corp","COUNTRY_FULL_NAME")</f>
        <v>#NAME?</v>
      </c>
      <c r="G356" t="e">
        <f ca="1">_xll.BDP("BP304089 Corp","MATURITY")</f>
        <v>#NAME?</v>
      </c>
      <c r="H356" t="e">
        <f ca="1">_xll.BDP("BP304089 Corp","MTY_TYP")</f>
        <v>#NAME?</v>
      </c>
      <c r="I356" t="e">
        <f ca="1">_xll.BDP("BP304089 Corp","SERIES")</f>
        <v>#NAME?</v>
      </c>
      <c r="J356" t="e">
        <f ca="1">_xll.BDP("BP304089 Corp","CRNCY")</f>
        <v>#NAME?</v>
      </c>
      <c r="K356" t="e">
        <f ca="1">_xll.BDP("BP304089 Corp","CPN")</f>
        <v>#NAME?</v>
      </c>
      <c r="L356">
        <v>602485000</v>
      </c>
      <c r="M356">
        <v>602485000</v>
      </c>
      <c r="N356" t="e">
        <f ca="1">_xll.BDP("BP304089 Corp","ECBC_COVERED_BD_LABEL_INDICATOR")</f>
        <v>#NAME?</v>
      </c>
      <c r="O356" t="e">
        <f ca="1">_xll.BDP("BP304089 Corp","SUSTAIN_THEMED_INSTRMNT_INDCTR")</f>
        <v>#NAME?</v>
      </c>
    </row>
    <row r="357" spans="1:15" x14ac:dyDescent="0.3">
      <c r="A357" t="s">
        <v>16</v>
      </c>
      <c r="B357" t="e">
        <f ca="1">_xll.BDP("BW299705 Corp","TICKER")</f>
        <v>#NAME?</v>
      </c>
      <c r="C357" t="e">
        <f ca="1">_xll.BDP("BW299705 Corp","RTG_MOODY")</f>
        <v>#NAME?</v>
      </c>
      <c r="D357" t="e">
        <f ca="1">_xll.BDP("BW299705 Corp","BB_COMPOSITE")</f>
        <v>#NAME?</v>
      </c>
      <c r="E357" t="e">
        <f ca="1">_xll.BDP("BW299705 Corp","CNTRY_OF_INCORPORATION")</f>
        <v>#NAME?</v>
      </c>
      <c r="F357" t="e">
        <f ca="1">_xll.BDP("BW299705 Corp","COUNTRY_FULL_NAME")</f>
        <v>#NAME?</v>
      </c>
      <c r="G357" t="e">
        <f ca="1">_xll.BDP("BW299705 Corp","MATURITY")</f>
        <v>#NAME?</v>
      </c>
      <c r="H357" t="e">
        <f ca="1">_xll.BDP("BW299705 Corp","MTY_TYP")</f>
        <v>#NAME?</v>
      </c>
      <c r="I357" t="e">
        <f ca="1">_xll.BDP("BW299705 Corp","SERIES")</f>
        <v>#NAME?</v>
      </c>
      <c r="J357" t="e">
        <f ca="1">_xll.BDP("BW299705 Corp","CRNCY")</f>
        <v>#NAME?</v>
      </c>
      <c r="K357" t="e">
        <f ca="1">_xll.BDP("BW299705 Corp","CPN")</f>
        <v>#NAME?</v>
      </c>
      <c r="L357">
        <v>1054310000</v>
      </c>
      <c r="M357">
        <v>1054310000</v>
      </c>
      <c r="N357" t="e">
        <f ca="1">_xll.BDP("BW299705 Corp","ECBC_COVERED_BD_LABEL_INDICATOR")</f>
        <v>#NAME?</v>
      </c>
      <c r="O357" t="e">
        <f ca="1">_xll.BDP("BW299705 Corp","SUSTAIN_THEMED_INSTRMNT_INDCTR")</f>
        <v>#NAME?</v>
      </c>
    </row>
    <row r="358" spans="1:15" x14ac:dyDescent="0.3">
      <c r="A358" t="s">
        <v>33</v>
      </c>
      <c r="B358" t="e">
        <f ca="1">_xll.BDP("BY869655 Corp","TICKER")</f>
        <v>#NAME?</v>
      </c>
      <c r="C358" t="e">
        <f ca="1">_xll.BDP("BY869655 Corp","RTG_MOODY")</f>
        <v>#NAME?</v>
      </c>
      <c r="D358" t="e">
        <f ca="1">_xll.BDP("BY869655 Corp","BB_COMPOSITE")</f>
        <v>#NAME?</v>
      </c>
      <c r="E358" t="e">
        <f ca="1">_xll.BDP("BY869655 Corp","CNTRY_OF_INCORPORATION")</f>
        <v>#NAME?</v>
      </c>
      <c r="F358" t="e">
        <f ca="1">_xll.BDP("BY869655 Corp","COUNTRY_FULL_NAME")</f>
        <v>#NAME?</v>
      </c>
      <c r="G358" t="e">
        <f ca="1">_xll.BDP("BY869655 Corp","MATURITY")</f>
        <v>#NAME?</v>
      </c>
      <c r="H358" t="e">
        <f ca="1">_xll.BDP("BY869655 Corp","MTY_TYP")</f>
        <v>#NAME?</v>
      </c>
      <c r="I358" t="e">
        <f ca="1">_xll.BDP("BY869655 Corp","SERIES")</f>
        <v>#NAME?</v>
      </c>
      <c r="J358" t="e">
        <f ca="1">_xll.BDP("BY869655 Corp","CRNCY")</f>
        <v>#NAME?</v>
      </c>
      <c r="K358" t="e">
        <f ca="1">_xll.BDP("BY869655 Corp","CPN")</f>
        <v>#NAME?</v>
      </c>
      <c r="L358">
        <v>499920000</v>
      </c>
      <c r="M358">
        <v>499920000</v>
      </c>
      <c r="N358" t="e">
        <f ca="1">_xll.BDP("BY869655 Corp","ECBC_COVERED_BD_LABEL_INDICATOR")</f>
        <v>#NAME?</v>
      </c>
      <c r="O358" t="e">
        <f ca="1">_xll.BDP("BY869655 Corp","SUSTAIN_THEMED_INSTRMNT_INDCTR")</f>
        <v>#NAME?</v>
      </c>
    </row>
    <row r="359" spans="1:15" x14ac:dyDescent="0.3">
      <c r="A359" t="s">
        <v>224</v>
      </c>
      <c r="B359" t="e">
        <f ca="1">_xll.BDP("ZF346159 Corp","TICKER")</f>
        <v>#NAME?</v>
      </c>
      <c r="C359" t="e">
        <f ca="1">_xll.BDP("ZF346159 Corp","RTG_MOODY")</f>
        <v>#NAME?</v>
      </c>
      <c r="D359" t="e">
        <f ca="1">_xll.BDP("ZF346159 Corp","BB_COMPOSITE")</f>
        <v>#NAME?</v>
      </c>
      <c r="E359" t="e">
        <f ca="1">_xll.BDP("ZF346159 Corp","CNTRY_OF_INCORPORATION")</f>
        <v>#NAME?</v>
      </c>
      <c r="F359" t="e">
        <f ca="1">_xll.BDP("ZF346159 Corp","COUNTRY_FULL_NAME")</f>
        <v>#NAME?</v>
      </c>
      <c r="G359" t="e">
        <f ca="1">_xll.BDP("ZF346159 Corp","MATURITY")</f>
        <v>#NAME?</v>
      </c>
      <c r="H359" t="e">
        <f ca="1">_xll.BDP("ZF346159 Corp","MTY_TYP")</f>
        <v>#NAME?</v>
      </c>
      <c r="I359" t="e">
        <f ca="1">_xll.BDP("ZF346159 Corp","SERIES")</f>
        <v>#NAME?</v>
      </c>
      <c r="J359" t="e">
        <f ca="1">_xll.BDP("ZF346159 Corp","CRNCY")</f>
        <v>#NAME?</v>
      </c>
      <c r="K359" t="e">
        <f ca="1">_xll.BDP("ZF346159 Corp","CPN")</f>
        <v>#NAME?</v>
      </c>
      <c r="L359">
        <v>342777000</v>
      </c>
      <c r="M359">
        <v>342777000</v>
      </c>
      <c r="N359" t="e">
        <f ca="1">_xll.BDP("ZF346159 Corp","ECBC_COVERED_BD_LABEL_INDICATOR")</f>
        <v>#NAME?</v>
      </c>
      <c r="O359" t="e">
        <f ca="1">_xll.BDP("ZF346159 Corp","SUSTAIN_THEMED_INSTRMNT_INDCTR")</f>
        <v>#NAME?</v>
      </c>
    </row>
    <row r="360" spans="1:15" x14ac:dyDescent="0.3">
      <c r="A360" t="s">
        <v>133</v>
      </c>
      <c r="B360" t="e">
        <f ca="1">_xll.BDP("BZ007135 Corp","TICKER")</f>
        <v>#NAME?</v>
      </c>
      <c r="C360" t="e">
        <f ca="1">_xll.BDP("BZ007135 Corp","RTG_MOODY")</f>
        <v>#NAME?</v>
      </c>
      <c r="D360" t="e">
        <f ca="1">_xll.BDP("BZ007135 Corp","BB_COMPOSITE")</f>
        <v>#NAME?</v>
      </c>
      <c r="E360" t="e">
        <f ca="1">_xll.BDP("BZ007135 Corp","CNTRY_OF_INCORPORATION")</f>
        <v>#NAME?</v>
      </c>
      <c r="F360" t="e">
        <f ca="1">_xll.BDP("BZ007135 Corp","COUNTRY_FULL_NAME")</f>
        <v>#NAME?</v>
      </c>
      <c r="G360" t="e">
        <f ca="1">_xll.BDP("BZ007135 Corp","MATURITY")</f>
        <v>#NAME?</v>
      </c>
      <c r="H360" t="e">
        <f ca="1">_xll.BDP("BZ007135 Corp","MTY_TYP")</f>
        <v>#NAME?</v>
      </c>
      <c r="I360" t="e">
        <f ca="1">_xll.BDP("BZ007135 Corp","SERIES")</f>
        <v>#NAME?</v>
      </c>
      <c r="J360" t="e">
        <f ca="1">_xll.BDP("BZ007135 Corp","CRNCY")</f>
        <v>#NAME?</v>
      </c>
      <c r="K360" t="e">
        <f ca="1">_xll.BDP("BZ007135 Corp","CPN")</f>
        <v>#NAME?</v>
      </c>
      <c r="L360">
        <v>1000000000</v>
      </c>
      <c r="M360">
        <v>1000000000</v>
      </c>
      <c r="N360" t="e">
        <f ca="1">_xll.BDP("BZ007135 Corp","ECBC_COVERED_BD_LABEL_INDICATOR")</f>
        <v>#NAME?</v>
      </c>
      <c r="O360" t="e">
        <f ca="1">_xll.BDP("BZ007135 Corp","SUSTAIN_THEMED_INSTRMNT_INDCTR")</f>
        <v>#NAME?</v>
      </c>
    </row>
    <row r="361" spans="1:15" x14ac:dyDescent="0.3">
      <c r="A361" t="s">
        <v>225</v>
      </c>
      <c r="B361" t="e">
        <f ca="1">_xll.BDP("BS172067 Corp","TICKER")</f>
        <v>#NAME?</v>
      </c>
      <c r="C361" t="e">
        <f ca="1">_xll.BDP("BS172067 Corp","RTG_MOODY")</f>
        <v>#NAME?</v>
      </c>
      <c r="D361" t="e">
        <f ca="1">_xll.BDP("BS172067 Corp","BB_COMPOSITE")</f>
        <v>#NAME?</v>
      </c>
      <c r="E361" t="e">
        <f ca="1">_xll.BDP("BS172067 Corp","CNTRY_OF_INCORPORATION")</f>
        <v>#NAME?</v>
      </c>
      <c r="F361" t="e">
        <f ca="1">_xll.BDP("BS172067 Corp","COUNTRY_FULL_NAME")</f>
        <v>#NAME?</v>
      </c>
      <c r="G361" t="e">
        <f ca="1">_xll.BDP("BS172067 Corp","MATURITY")</f>
        <v>#NAME?</v>
      </c>
      <c r="H361" t="e">
        <f ca="1">_xll.BDP("BS172067 Corp","MTY_TYP")</f>
        <v>#NAME?</v>
      </c>
      <c r="I361" t="e">
        <f ca="1">_xll.BDP("BS172067 Corp","SERIES")</f>
        <v>#NAME?</v>
      </c>
      <c r="J361" t="e">
        <f ca="1">_xll.BDP("BS172067 Corp","CRNCY")</f>
        <v>#NAME?</v>
      </c>
      <c r="K361" t="e">
        <f ca="1">_xll.BDP("BS172067 Corp","CPN")</f>
        <v>#NAME?</v>
      </c>
      <c r="L361">
        <v>288920000</v>
      </c>
      <c r="M361">
        <v>288920000</v>
      </c>
      <c r="N361" t="e">
        <f ca="1">_xll.BDP("BS172067 Corp","ECBC_COVERED_BD_LABEL_INDICATOR")</f>
        <v>#NAME?</v>
      </c>
      <c r="O361" t="e">
        <f ca="1">_xll.BDP("BS172067 Corp","SUSTAIN_THEMED_INSTRMNT_INDCTR")</f>
        <v>#NAME?</v>
      </c>
    </row>
    <row r="362" spans="1:15" x14ac:dyDescent="0.3">
      <c r="A362" t="s">
        <v>66</v>
      </c>
      <c r="B362" t="e">
        <f ca="1">_xll.BDP("ZO037312 Corp","TICKER")</f>
        <v>#NAME?</v>
      </c>
      <c r="C362" t="e">
        <f ca="1">_xll.BDP("ZO037312 Corp","RTG_MOODY")</f>
        <v>#NAME?</v>
      </c>
      <c r="D362" t="e">
        <f ca="1">_xll.BDP("ZO037312 Corp","BB_COMPOSITE")</f>
        <v>#NAME?</v>
      </c>
      <c r="E362" t="e">
        <f ca="1">_xll.BDP("ZO037312 Corp","CNTRY_OF_INCORPORATION")</f>
        <v>#NAME?</v>
      </c>
      <c r="F362" t="e">
        <f ca="1">_xll.BDP("ZO037312 Corp","COUNTRY_FULL_NAME")</f>
        <v>#NAME?</v>
      </c>
      <c r="G362" t="e">
        <f ca="1">_xll.BDP("ZO037312 Corp","MATURITY")</f>
        <v>#NAME?</v>
      </c>
      <c r="H362" t="e">
        <f ca="1">_xll.BDP("ZO037312 Corp","MTY_TYP")</f>
        <v>#NAME?</v>
      </c>
      <c r="I362" t="e">
        <f ca="1">_xll.BDP("ZO037312 Corp","SERIES")</f>
        <v>#NAME?</v>
      </c>
      <c r="J362" t="e">
        <f ca="1">_xll.BDP("ZO037312 Corp","CRNCY")</f>
        <v>#NAME?</v>
      </c>
      <c r="K362" t="e">
        <f ca="1">_xll.BDP("ZO037312 Corp","CPN")</f>
        <v>#NAME?</v>
      </c>
      <c r="L362">
        <v>2000000000</v>
      </c>
      <c r="M362">
        <v>2000000000</v>
      </c>
      <c r="N362" t="e">
        <f ca="1">_xll.BDP("ZO037312 Corp","ECBC_COVERED_BD_LABEL_INDICATOR")</f>
        <v>#NAME?</v>
      </c>
      <c r="O362" t="e">
        <f ca="1">_xll.BDP("ZO037312 Corp","SUSTAIN_THEMED_INSTRMNT_INDCTR")</f>
        <v>#NAME?</v>
      </c>
    </row>
    <row r="363" spans="1:15" x14ac:dyDescent="0.3">
      <c r="A363" t="s">
        <v>125</v>
      </c>
      <c r="B363" t="e">
        <f ca="1">_xll.BDP("BW639305 Corp","TICKER")</f>
        <v>#NAME?</v>
      </c>
      <c r="C363" t="e">
        <f ca="1">_xll.BDP("BW639305 Corp","RTG_MOODY")</f>
        <v>#NAME?</v>
      </c>
      <c r="D363" t="e">
        <f ca="1">_xll.BDP("BW639305 Corp","BB_COMPOSITE")</f>
        <v>#NAME?</v>
      </c>
      <c r="E363" t="e">
        <f ca="1">_xll.BDP("BW639305 Corp","CNTRY_OF_INCORPORATION")</f>
        <v>#NAME?</v>
      </c>
      <c r="F363" t="e">
        <f ca="1">_xll.BDP("BW639305 Corp","COUNTRY_FULL_NAME")</f>
        <v>#NAME?</v>
      </c>
      <c r="G363" t="e">
        <f ca="1">_xll.BDP("BW639305 Corp","MATURITY")</f>
        <v>#NAME?</v>
      </c>
      <c r="H363" t="e">
        <f ca="1">_xll.BDP("BW639305 Corp","MTY_TYP")</f>
        <v>#NAME?</v>
      </c>
      <c r="I363" t="e">
        <f ca="1">_xll.BDP("BW639305 Corp","SERIES")</f>
        <v>#NAME?</v>
      </c>
      <c r="J363" t="e">
        <f ca="1">_xll.BDP("BW639305 Corp","CRNCY")</f>
        <v>#NAME?</v>
      </c>
      <c r="K363" t="e">
        <f ca="1">_xll.BDP("BW639305 Corp","CPN")</f>
        <v>#NAME?</v>
      </c>
      <c r="L363">
        <v>1073090000</v>
      </c>
      <c r="M363">
        <v>1073090000</v>
      </c>
      <c r="N363" t="e">
        <f ca="1">_xll.BDP("BW639305 Corp","ECBC_COVERED_BD_LABEL_INDICATOR")</f>
        <v>#NAME?</v>
      </c>
      <c r="O363" t="e">
        <f ca="1">_xll.BDP("BW639305 Corp","SUSTAIN_THEMED_INSTRMNT_INDCTR")</f>
        <v>#NAME?</v>
      </c>
    </row>
    <row r="364" spans="1:15" x14ac:dyDescent="0.3">
      <c r="A364" t="s">
        <v>216</v>
      </c>
      <c r="B364" t="e">
        <f ca="1">_xll.BDP("ZD640477 Corp","TICKER")</f>
        <v>#NAME?</v>
      </c>
      <c r="C364" t="e">
        <f ca="1">_xll.BDP("ZD640477 Corp","RTG_MOODY")</f>
        <v>#NAME?</v>
      </c>
      <c r="D364" t="e">
        <f ca="1">_xll.BDP("ZD640477 Corp","BB_COMPOSITE")</f>
        <v>#NAME?</v>
      </c>
      <c r="E364" t="e">
        <f ca="1">_xll.BDP("ZD640477 Corp","CNTRY_OF_INCORPORATION")</f>
        <v>#NAME?</v>
      </c>
      <c r="F364" t="e">
        <f ca="1">_xll.BDP("ZD640477 Corp","COUNTRY_FULL_NAME")</f>
        <v>#NAME?</v>
      </c>
      <c r="G364" t="e">
        <f ca="1">_xll.BDP("ZD640477 Corp","MATURITY")</f>
        <v>#NAME?</v>
      </c>
      <c r="H364" t="e">
        <f ca="1">_xll.BDP("ZD640477 Corp","MTY_TYP")</f>
        <v>#NAME?</v>
      </c>
      <c r="I364" t="e">
        <f ca="1">_xll.BDP("ZD640477 Corp","SERIES")</f>
        <v>#NAME?</v>
      </c>
      <c r="J364" t="e">
        <f ca="1">_xll.BDP("ZD640477 Corp","CRNCY")</f>
        <v>#NAME?</v>
      </c>
      <c r="K364" t="e">
        <f ca="1">_xll.BDP("ZD640477 Corp","CPN")</f>
        <v>#NAME?</v>
      </c>
      <c r="L364">
        <v>70955700</v>
      </c>
      <c r="M364">
        <v>70955700</v>
      </c>
      <c r="N364" t="e">
        <f ca="1">_xll.BDP("ZD640477 Corp","ECBC_COVERED_BD_LABEL_INDICATOR")</f>
        <v>#NAME?</v>
      </c>
      <c r="O364" t="e">
        <f ca="1">_xll.BDP("ZD640477 Corp","SUSTAIN_THEMED_INSTRMNT_INDCTR")</f>
        <v>#NAME?</v>
      </c>
    </row>
    <row r="365" spans="1:15" x14ac:dyDescent="0.3">
      <c r="A365" t="s">
        <v>226</v>
      </c>
      <c r="B365" t="e">
        <f ca="1">_xll.BDP("BQ810333 Corp","TICKER")</f>
        <v>#NAME?</v>
      </c>
      <c r="C365" t="e">
        <f ca="1">_xll.BDP("BQ810333 Corp","RTG_MOODY")</f>
        <v>#NAME?</v>
      </c>
      <c r="D365" t="e">
        <f ca="1">_xll.BDP("BQ810333 Corp","BB_COMPOSITE")</f>
        <v>#NAME?</v>
      </c>
      <c r="E365" t="e">
        <f ca="1">_xll.BDP("BQ810333 Corp","CNTRY_OF_INCORPORATION")</f>
        <v>#NAME?</v>
      </c>
      <c r="F365" t="e">
        <f ca="1">_xll.BDP("BQ810333 Corp","COUNTRY_FULL_NAME")</f>
        <v>#NAME?</v>
      </c>
      <c r="G365" t="e">
        <f ca="1">_xll.BDP("BQ810333 Corp","MATURITY")</f>
        <v>#NAME?</v>
      </c>
      <c r="H365" t="e">
        <f ca="1">_xll.BDP("BQ810333 Corp","MTY_TYP")</f>
        <v>#NAME?</v>
      </c>
      <c r="I365" t="e">
        <f ca="1">_xll.BDP("BQ810333 Corp","SERIES")</f>
        <v>#NAME?</v>
      </c>
      <c r="J365" t="e">
        <f ca="1">_xll.BDP("BQ810333 Corp","CRNCY")</f>
        <v>#NAME?</v>
      </c>
      <c r="K365" t="e">
        <f ca="1">_xll.BDP("BQ810333 Corp","CPN")</f>
        <v>#NAME?</v>
      </c>
      <c r="L365">
        <v>555168000</v>
      </c>
      <c r="M365">
        <v>555168000</v>
      </c>
      <c r="N365" t="e">
        <f ca="1">_xll.BDP("BQ810333 Corp","ECBC_COVERED_BD_LABEL_INDICATOR")</f>
        <v>#NAME?</v>
      </c>
      <c r="O365" t="e">
        <f ca="1">_xll.BDP("BQ810333 Corp","SUSTAIN_THEMED_INSTRMNT_INDCTR")</f>
        <v>#NAME?</v>
      </c>
    </row>
    <row r="366" spans="1:15" x14ac:dyDescent="0.3">
      <c r="A366" t="s">
        <v>173</v>
      </c>
      <c r="B366" t="e">
        <f ca="1">_xll.BDP("BS053304 Corp","TICKER")</f>
        <v>#NAME?</v>
      </c>
      <c r="C366" t="e">
        <f ca="1">_xll.BDP("BS053304 Corp","RTG_MOODY")</f>
        <v>#NAME?</v>
      </c>
      <c r="D366" t="e">
        <f ca="1">_xll.BDP("BS053304 Corp","BB_COMPOSITE")</f>
        <v>#NAME?</v>
      </c>
      <c r="E366" t="e">
        <f ca="1">_xll.BDP("BS053304 Corp","CNTRY_OF_INCORPORATION")</f>
        <v>#NAME?</v>
      </c>
      <c r="F366" t="e">
        <f ca="1">_xll.BDP("BS053304 Corp","COUNTRY_FULL_NAME")</f>
        <v>#NAME?</v>
      </c>
      <c r="G366" t="e">
        <f ca="1">_xll.BDP("BS053304 Corp","MATURITY")</f>
        <v>#NAME?</v>
      </c>
      <c r="H366" t="e">
        <f ca="1">_xll.BDP("BS053304 Corp","MTY_TYP")</f>
        <v>#NAME?</v>
      </c>
      <c r="I366" t="e">
        <f ca="1">_xll.BDP("BS053304 Corp","SERIES")</f>
        <v>#NAME?</v>
      </c>
      <c r="J366" t="e">
        <f ca="1">_xll.BDP("BS053304 Corp","CRNCY")</f>
        <v>#NAME?</v>
      </c>
      <c r="K366" t="e">
        <f ca="1">_xll.BDP("BS053304 Corp","CPN")</f>
        <v>#NAME?</v>
      </c>
      <c r="L366">
        <v>579190000</v>
      </c>
      <c r="M366">
        <v>579190000</v>
      </c>
      <c r="N366" t="e">
        <f ca="1">_xll.BDP("BS053304 Corp","ECBC_COVERED_BD_LABEL_INDICATOR")</f>
        <v>#NAME?</v>
      </c>
      <c r="O366" t="e">
        <f ca="1">_xll.BDP("BS053304 Corp","SUSTAIN_THEMED_INSTRMNT_INDCTR")</f>
        <v>#NAME?</v>
      </c>
    </row>
    <row r="367" spans="1:15" x14ac:dyDescent="0.3">
      <c r="A367" t="s">
        <v>155</v>
      </c>
      <c r="B367" t="e">
        <f ca="1">_xll.BDP("AX451553 Corp","TICKER")</f>
        <v>#NAME?</v>
      </c>
      <c r="C367" t="e">
        <f ca="1">_xll.BDP("AX451553 Corp","RTG_MOODY")</f>
        <v>#NAME?</v>
      </c>
      <c r="D367" t="e">
        <f ca="1">_xll.BDP("AX451553 Corp","BB_COMPOSITE")</f>
        <v>#NAME?</v>
      </c>
      <c r="E367" t="e">
        <f ca="1">_xll.BDP("AX451553 Corp","CNTRY_OF_INCORPORATION")</f>
        <v>#NAME?</v>
      </c>
      <c r="F367" t="e">
        <f ca="1">_xll.BDP("AX451553 Corp","COUNTRY_FULL_NAME")</f>
        <v>#NAME?</v>
      </c>
      <c r="G367" t="e">
        <f ca="1">_xll.BDP("AX451553 Corp","MATURITY")</f>
        <v>#NAME?</v>
      </c>
      <c r="H367" t="e">
        <f ca="1">_xll.BDP("AX451553 Corp","MTY_TYP")</f>
        <v>#NAME?</v>
      </c>
      <c r="I367" t="e">
        <f ca="1">_xll.BDP("AX451553 Corp","SERIES")</f>
        <v>#NAME?</v>
      </c>
      <c r="J367" t="e">
        <f ca="1">_xll.BDP("AX451553 Corp","CRNCY")</f>
        <v>#NAME?</v>
      </c>
      <c r="K367" t="e">
        <f ca="1">_xll.BDP("AX451553 Corp","CPN")</f>
        <v>#NAME?</v>
      </c>
      <c r="L367">
        <v>561270000</v>
      </c>
      <c r="M367">
        <v>561270000</v>
      </c>
      <c r="N367" t="e">
        <f ca="1">_xll.BDP("AX451553 Corp","ECBC_COVERED_BD_LABEL_INDICATOR")</f>
        <v>#NAME?</v>
      </c>
      <c r="O367" t="e">
        <f ca="1">_xll.BDP("AX451553 Corp","SUSTAIN_THEMED_INSTRMNT_INDCTR")</f>
        <v>#NAME?</v>
      </c>
    </row>
    <row r="368" spans="1:15" x14ac:dyDescent="0.3">
      <c r="A368" t="s">
        <v>227</v>
      </c>
      <c r="B368" t="e">
        <f ca="1">_xll.BDP("ZG112660 Corp","TICKER")</f>
        <v>#NAME?</v>
      </c>
      <c r="C368" t="e">
        <f ca="1">_xll.BDP("ZG112660 Corp","RTG_MOODY")</f>
        <v>#NAME?</v>
      </c>
      <c r="D368" t="e">
        <f ca="1">_xll.BDP("ZG112660 Corp","BB_COMPOSITE")</f>
        <v>#NAME?</v>
      </c>
      <c r="E368" t="e">
        <f ca="1">_xll.BDP("ZG112660 Corp","CNTRY_OF_INCORPORATION")</f>
        <v>#NAME?</v>
      </c>
      <c r="F368" t="e">
        <f ca="1">_xll.BDP("ZG112660 Corp","COUNTRY_FULL_NAME")</f>
        <v>#NAME?</v>
      </c>
      <c r="G368" t="e">
        <f ca="1">_xll.BDP("ZG112660 Corp","MATURITY")</f>
        <v>#NAME?</v>
      </c>
      <c r="H368" t="e">
        <f ca="1">_xll.BDP("ZG112660 Corp","MTY_TYP")</f>
        <v>#NAME?</v>
      </c>
      <c r="I368" t="e">
        <f ca="1">_xll.BDP("ZG112660 Corp","SERIES")</f>
        <v>#NAME?</v>
      </c>
      <c r="J368" t="e">
        <f ca="1">_xll.BDP("ZG112660 Corp","CRNCY")</f>
        <v>#NAME?</v>
      </c>
      <c r="K368" t="e">
        <f ca="1">_xll.BDP("ZG112660 Corp","CPN")</f>
        <v>#NAME?</v>
      </c>
      <c r="L368">
        <v>249584000</v>
      </c>
      <c r="M368">
        <v>249584000</v>
      </c>
      <c r="N368" t="e">
        <f ca="1">_xll.BDP("ZG112660 Corp","ECBC_COVERED_BD_LABEL_INDICATOR")</f>
        <v>#NAME?</v>
      </c>
      <c r="O368" t="e">
        <f ca="1">_xll.BDP("ZG112660 Corp","SUSTAIN_THEMED_INSTRMNT_INDCTR")</f>
        <v>#NAME?</v>
      </c>
    </row>
    <row r="369" spans="1:15" x14ac:dyDescent="0.3">
      <c r="A369" t="s">
        <v>216</v>
      </c>
      <c r="B369" t="e">
        <f ca="1">_xll.BDP("BP177180 Corp","TICKER")</f>
        <v>#NAME?</v>
      </c>
      <c r="C369" t="e">
        <f ca="1">_xll.BDP("BP177180 Corp","RTG_MOODY")</f>
        <v>#NAME?</v>
      </c>
      <c r="D369" t="e">
        <f ca="1">_xll.BDP("BP177180 Corp","BB_COMPOSITE")</f>
        <v>#NAME?</v>
      </c>
      <c r="E369" t="e">
        <f ca="1">_xll.BDP("BP177180 Corp","CNTRY_OF_INCORPORATION")</f>
        <v>#NAME?</v>
      </c>
      <c r="F369" t="e">
        <f ca="1">_xll.BDP("BP177180 Corp","COUNTRY_FULL_NAME")</f>
        <v>#NAME?</v>
      </c>
      <c r="G369" t="e">
        <f ca="1">_xll.BDP("BP177180 Corp","MATURITY")</f>
        <v>#NAME?</v>
      </c>
      <c r="H369" t="e">
        <f ca="1">_xll.BDP("BP177180 Corp","MTY_TYP")</f>
        <v>#NAME?</v>
      </c>
      <c r="I369" t="e">
        <f ca="1">_xll.BDP("BP177180 Corp","SERIES")</f>
        <v>#NAME?</v>
      </c>
      <c r="J369" t="e">
        <f ca="1">_xll.BDP("BP177180 Corp","CRNCY")</f>
        <v>#NAME?</v>
      </c>
      <c r="K369" t="e">
        <f ca="1">_xll.BDP("BP177180 Corp","CPN")</f>
        <v>#NAME?</v>
      </c>
      <c r="L369">
        <v>101348050</v>
      </c>
      <c r="M369">
        <v>101348050</v>
      </c>
      <c r="N369" t="e">
        <f ca="1">_xll.BDP("BP177180 Corp","ECBC_COVERED_BD_LABEL_INDICATOR")</f>
        <v>#NAME?</v>
      </c>
      <c r="O369" t="e">
        <f ca="1">_xll.BDP("BP177180 Corp","SUSTAIN_THEMED_INSTRMNT_INDCTR")</f>
        <v>#NAME?</v>
      </c>
    </row>
    <row r="370" spans="1:15" x14ac:dyDescent="0.3">
      <c r="A370" t="s">
        <v>108</v>
      </c>
      <c r="B370" t="e">
        <f ca="1">_xll.BDP("BY576877 Corp","TICKER")</f>
        <v>#NAME?</v>
      </c>
      <c r="C370" t="e">
        <f ca="1">_xll.BDP("BY576877 Corp","RTG_MOODY")</f>
        <v>#NAME?</v>
      </c>
      <c r="D370" t="e">
        <f ca="1">_xll.BDP("BY576877 Corp","BB_COMPOSITE")</f>
        <v>#NAME?</v>
      </c>
      <c r="E370" t="e">
        <f ca="1">_xll.BDP("BY576877 Corp","CNTRY_OF_INCORPORATION")</f>
        <v>#NAME?</v>
      </c>
      <c r="F370" t="e">
        <f ca="1">_xll.BDP("BY576877 Corp","COUNTRY_FULL_NAME")</f>
        <v>#NAME?</v>
      </c>
      <c r="G370" t="e">
        <f ca="1">_xll.BDP("BY576877 Corp","MATURITY")</f>
        <v>#NAME?</v>
      </c>
      <c r="H370" t="e">
        <f ca="1">_xll.BDP("BY576877 Corp","MTY_TYP")</f>
        <v>#NAME?</v>
      </c>
      <c r="I370" t="e">
        <f ca="1">_xll.BDP("BY576877 Corp","SERIES")</f>
        <v>#NAME?</v>
      </c>
      <c r="J370" t="e">
        <f ca="1">_xll.BDP("BY576877 Corp","CRNCY")</f>
        <v>#NAME?</v>
      </c>
      <c r="K370" t="e">
        <f ca="1">_xll.BDP("BY576877 Corp","CPN")</f>
        <v>#NAME?</v>
      </c>
      <c r="L370">
        <v>64116824.625</v>
      </c>
      <c r="M370">
        <v>64928430</v>
      </c>
      <c r="N370" t="e">
        <f ca="1">_xll.BDP("BY576877 Corp","ECBC_COVERED_BD_LABEL_INDICATOR")</f>
        <v>#NAME?</v>
      </c>
      <c r="O370" t="e">
        <f ca="1">_xll.BDP("BY576877 Corp","SUSTAIN_THEMED_INSTRMNT_INDCTR")</f>
        <v>#NAME?</v>
      </c>
    </row>
    <row r="371" spans="1:15" x14ac:dyDescent="0.3">
      <c r="A371" t="s">
        <v>120</v>
      </c>
      <c r="B371" t="e">
        <f ca="1">_xll.BDP("BY576504 Corp","TICKER")</f>
        <v>#NAME?</v>
      </c>
      <c r="C371" t="e">
        <f ca="1">_xll.BDP("BY576504 Corp","RTG_MOODY")</f>
        <v>#NAME?</v>
      </c>
      <c r="D371" t="e">
        <f ca="1">_xll.BDP("BY576504 Corp","BB_COMPOSITE")</f>
        <v>#NAME?</v>
      </c>
      <c r="E371" t="e">
        <f ca="1">_xll.BDP("BY576504 Corp","CNTRY_OF_INCORPORATION")</f>
        <v>#NAME?</v>
      </c>
      <c r="F371" t="e">
        <f ca="1">_xll.BDP("BY576504 Corp","COUNTRY_FULL_NAME")</f>
        <v>#NAME?</v>
      </c>
      <c r="G371" t="e">
        <f ca="1">_xll.BDP("BY576504 Corp","MATURITY")</f>
        <v>#NAME?</v>
      </c>
      <c r="H371" t="e">
        <f ca="1">_xll.BDP("BY576504 Corp","MTY_TYP")</f>
        <v>#NAME?</v>
      </c>
      <c r="I371" t="e">
        <f ca="1">_xll.BDP("BY576504 Corp","SERIES")</f>
        <v>#NAME?</v>
      </c>
      <c r="J371" t="e">
        <f ca="1">_xll.BDP("BY576504 Corp","CRNCY")</f>
        <v>#NAME?</v>
      </c>
      <c r="K371" t="e">
        <f ca="1">_xll.BDP("BY576504 Corp","CPN")</f>
        <v>#NAME?</v>
      </c>
      <c r="L371">
        <v>501185000</v>
      </c>
      <c r="M371">
        <v>501185000</v>
      </c>
      <c r="N371" t="e">
        <f ca="1">_xll.BDP("BY576504 Corp","ECBC_COVERED_BD_LABEL_INDICATOR")</f>
        <v>#NAME?</v>
      </c>
      <c r="O371" t="e">
        <f ca="1">_xll.BDP("BY576504 Corp","SUSTAIN_THEMED_INSTRMNT_INDCTR")</f>
        <v>#NAME?</v>
      </c>
    </row>
    <row r="372" spans="1:15" x14ac:dyDescent="0.3">
      <c r="A372" t="s">
        <v>177</v>
      </c>
      <c r="B372" t="e">
        <f ca="1">_xll.BDP("ZM351953 Corp","TICKER")</f>
        <v>#NAME?</v>
      </c>
      <c r="C372" t="e">
        <f ca="1">_xll.BDP("ZM351953 Corp","RTG_MOODY")</f>
        <v>#NAME?</v>
      </c>
      <c r="D372" t="e">
        <f ca="1">_xll.BDP("ZM351953 Corp","BB_COMPOSITE")</f>
        <v>#NAME?</v>
      </c>
      <c r="E372" t="e">
        <f ca="1">_xll.BDP("ZM351953 Corp","CNTRY_OF_INCORPORATION")</f>
        <v>#NAME?</v>
      </c>
      <c r="F372" t="e">
        <f ca="1">_xll.BDP("ZM351953 Corp","COUNTRY_FULL_NAME")</f>
        <v>#NAME?</v>
      </c>
      <c r="G372" t="e">
        <f ca="1">_xll.BDP("ZM351953 Corp","MATURITY")</f>
        <v>#NAME?</v>
      </c>
      <c r="H372" t="e">
        <f ca="1">_xll.BDP("ZM351953 Corp","MTY_TYP")</f>
        <v>#NAME?</v>
      </c>
      <c r="I372" t="e">
        <f ca="1">_xll.BDP("ZM351953 Corp","SERIES")</f>
        <v>#NAME?</v>
      </c>
      <c r="J372" t="e">
        <f ca="1">_xll.BDP("ZM351953 Corp","CRNCY")</f>
        <v>#NAME?</v>
      </c>
      <c r="K372" t="e">
        <f ca="1">_xll.BDP("ZM351953 Corp","CPN")</f>
        <v>#NAME?</v>
      </c>
      <c r="L372">
        <v>1082820000</v>
      </c>
      <c r="M372">
        <v>1082820000</v>
      </c>
      <c r="N372" t="e">
        <f ca="1">_xll.BDP("ZM351953 Corp","ECBC_COVERED_BD_LABEL_INDICATOR")</f>
        <v>#NAME?</v>
      </c>
      <c r="O372" t="e">
        <f ca="1">_xll.BDP("ZM351953 Corp","SUSTAIN_THEMED_INSTRMNT_INDCTR")</f>
        <v>#NAME?</v>
      </c>
    </row>
    <row r="373" spans="1:15" x14ac:dyDescent="0.3">
      <c r="A373" t="s">
        <v>189</v>
      </c>
      <c r="B373" t="e">
        <f ca="1">_xll.BDP("BZ025000 Corp","TICKER")</f>
        <v>#NAME?</v>
      </c>
      <c r="C373" t="e">
        <f ca="1">_xll.BDP("BZ025000 Corp","RTG_MOODY")</f>
        <v>#NAME?</v>
      </c>
      <c r="D373" t="e">
        <f ca="1">_xll.BDP("BZ025000 Corp","BB_COMPOSITE")</f>
        <v>#NAME?</v>
      </c>
      <c r="E373" t="e">
        <f ca="1">_xll.BDP("BZ025000 Corp","CNTRY_OF_INCORPORATION")</f>
        <v>#NAME?</v>
      </c>
      <c r="F373" t="e">
        <f ca="1">_xll.BDP("BZ025000 Corp","COUNTRY_FULL_NAME")</f>
        <v>#NAME?</v>
      </c>
      <c r="G373" t="e">
        <f ca="1">_xll.BDP("BZ025000 Corp","MATURITY")</f>
        <v>#NAME?</v>
      </c>
      <c r="H373" t="e">
        <f ca="1">_xll.BDP("BZ025000 Corp","MTY_TYP")</f>
        <v>#NAME?</v>
      </c>
      <c r="I373" t="e">
        <f ca="1">_xll.BDP("BZ025000 Corp","SERIES")</f>
        <v>#NAME?</v>
      </c>
      <c r="J373" t="e">
        <f ca="1">_xll.BDP("BZ025000 Corp","CRNCY")</f>
        <v>#NAME?</v>
      </c>
      <c r="K373" t="e">
        <f ca="1">_xll.BDP("BZ025000 Corp","CPN")</f>
        <v>#NAME?</v>
      </c>
      <c r="L373">
        <v>1233708750</v>
      </c>
      <c r="M373">
        <v>1233708750</v>
      </c>
      <c r="N373" t="e">
        <f ca="1">_xll.BDP("BZ025000 Corp","ECBC_COVERED_BD_LABEL_INDICATOR")</f>
        <v>#NAME?</v>
      </c>
      <c r="O373" t="e">
        <f ca="1">_xll.BDP("BZ025000 Corp","SUSTAIN_THEMED_INSTRMNT_INDCTR")</f>
        <v>#NAME?</v>
      </c>
    </row>
    <row r="374" spans="1:15" x14ac:dyDescent="0.3">
      <c r="A374" t="s">
        <v>166</v>
      </c>
      <c r="B374" t="e">
        <f ca="1">_xll.BDP("ZD485000 Corp","TICKER")</f>
        <v>#NAME?</v>
      </c>
      <c r="C374" t="e">
        <f ca="1">_xll.BDP("ZD485000 Corp","RTG_MOODY")</f>
        <v>#NAME?</v>
      </c>
      <c r="D374" t="e">
        <f ca="1">_xll.BDP("ZD485000 Corp","BB_COMPOSITE")</f>
        <v>#NAME?</v>
      </c>
      <c r="E374" t="e">
        <f ca="1">_xll.BDP("ZD485000 Corp","CNTRY_OF_INCORPORATION")</f>
        <v>#NAME?</v>
      </c>
      <c r="F374" t="e">
        <f ca="1">_xll.BDP("ZD485000 Corp","COUNTRY_FULL_NAME")</f>
        <v>#NAME?</v>
      </c>
      <c r="G374" t="e">
        <f ca="1">_xll.BDP("ZD485000 Corp","MATURITY")</f>
        <v>#NAME?</v>
      </c>
      <c r="H374" t="e">
        <f ca="1">_xll.BDP("ZD485000 Corp","MTY_TYP")</f>
        <v>#NAME?</v>
      </c>
      <c r="I374" t="e">
        <f ca="1">_xll.BDP("ZD485000 Corp","SERIES")</f>
        <v>#NAME?</v>
      </c>
      <c r="J374" t="e">
        <f ca="1">_xll.BDP("ZD485000 Corp","CRNCY")</f>
        <v>#NAME?</v>
      </c>
      <c r="K374" t="e">
        <f ca="1">_xll.BDP("ZD485000 Corp","CPN")</f>
        <v>#NAME?</v>
      </c>
      <c r="L374">
        <v>81877780</v>
      </c>
      <c r="M374">
        <v>81877780</v>
      </c>
      <c r="N374" t="e">
        <f ca="1">_xll.BDP("ZD485000 Corp","ECBC_COVERED_BD_LABEL_INDICATOR")</f>
        <v>#NAME?</v>
      </c>
      <c r="O374" t="e">
        <f ca="1">_xll.BDP("ZD485000 Corp","SUSTAIN_THEMED_INSTRMNT_INDCTR")</f>
        <v>#NAME?</v>
      </c>
    </row>
    <row r="375" spans="1:15" x14ac:dyDescent="0.3">
      <c r="A375" t="s">
        <v>228</v>
      </c>
      <c r="B375" t="e">
        <f ca="1">_xll.BDP("ZM499236 Corp","TICKER")</f>
        <v>#NAME?</v>
      </c>
      <c r="C375" t="e">
        <f ca="1">_xll.BDP("ZM499236 Corp","RTG_MOODY")</f>
        <v>#NAME?</v>
      </c>
      <c r="D375" t="e">
        <f ca="1">_xll.BDP("ZM499236 Corp","BB_COMPOSITE")</f>
        <v>#NAME?</v>
      </c>
      <c r="E375" t="e">
        <f ca="1">_xll.BDP("ZM499236 Corp","CNTRY_OF_INCORPORATION")</f>
        <v>#NAME?</v>
      </c>
      <c r="F375" t="e">
        <f ca="1">_xll.BDP("ZM499236 Corp","COUNTRY_FULL_NAME")</f>
        <v>#NAME?</v>
      </c>
      <c r="G375" t="e">
        <f ca="1">_xll.BDP("ZM499236 Corp","MATURITY")</f>
        <v>#NAME?</v>
      </c>
      <c r="H375" t="e">
        <f ca="1">_xll.BDP("ZM499236 Corp","MTY_TYP")</f>
        <v>#NAME?</v>
      </c>
      <c r="I375" t="e">
        <f ca="1">_xll.BDP("ZM499236 Corp","SERIES")</f>
        <v>#NAME?</v>
      </c>
      <c r="J375" t="e">
        <f ca="1">_xll.BDP("ZM499236 Corp","CRNCY")</f>
        <v>#NAME?</v>
      </c>
      <c r="K375" t="e">
        <f ca="1">_xll.BDP("ZM499236 Corp","CPN")</f>
        <v>#NAME?</v>
      </c>
      <c r="L375">
        <v>1086250000</v>
      </c>
      <c r="M375">
        <v>1086250000</v>
      </c>
      <c r="N375" t="e">
        <f ca="1">_xll.BDP("ZM499236 Corp","ECBC_COVERED_BD_LABEL_INDICATOR")</f>
        <v>#NAME?</v>
      </c>
      <c r="O375" t="e">
        <f ca="1">_xll.BDP("ZM499236 Corp","SUSTAIN_THEMED_INSTRMNT_INDCTR")</f>
        <v>#NAME?</v>
      </c>
    </row>
    <row r="376" spans="1:15" x14ac:dyDescent="0.3">
      <c r="A376" t="s">
        <v>31</v>
      </c>
      <c r="B376" t="e">
        <f ca="1">_xll.BDP("BO016546 Corp","TICKER")</f>
        <v>#NAME?</v>
      </c>
      <c r="C376" t="e">
        <f ca="1">_xll.BDP("BO016546 Corp","RTG_MOODY")</f>
        <v>#NAME?</v>
      </c>
      <c r="D376" t="e">
        <f ca="1">_xll.BDP("BO016546 Corp","BB_COMPOSITE")</f>
        <v>#NAME?</v>
      </c>
      <c r="E376" t="e">
        <f ca="1">_xll.BDP("BO016546 Corp","CNTRY_OF_INCORPORATION")</f>
        <v>#NAME?</v>
      </c>
      <c r="F376" t="e">
        <f ca="1">_xll.BDP("BO016546 Corp","COUNTRY_FULL_NAME")</f>
        <v>#NAME?</v>
      </c>
      <c r="G376" t="e">
        <f ca="1">_xll.BDP("BO016546 Corp","MATURITY")</f>
        <v>#NAME?</v>
      </c>
      <c r="H376" t="e">
        <f ca="1">_xll.BDP("BO016546 Corp","MTY_TYP")</f>
        <v>#NAME?</v>
      </c>
      <c r="I376" t="e">
        <f ca="1">_xll.BDP("BO016546 Corp","SERIES")</f>
        <v>#NAME?</v>
      </c>
      <c r="J376" t="e">
        <f ca="1">_xll.BDP("BO016546 Corp","CRNCY")</f>
        <v>#NAME?</v>
      </c>
      <c r="K376" t="e">
        <f ca="1">_xll.BDP("BO016546 Corp","CPN")</f>
        <v>#NAME?</v>
      </c>
      <c r="L376">
        <v>604095000</v>
      </c>
      <c r="M376">
        <v>604095000</v>
      </c>
      <c r="N376" t="e">
        <f ca="1">_xll.BDP("BO016546 Corp","ECBC_COVERED_BD_LABEL_INDICATOR")</f>
        <v>#NAME?</v>
      </c>
      <c r="O376" t="e">
        <f ca="1">_xll.BDP("BO016546 Corp","SUSTAIN_THEMED_INSTRMNT_INDCTR")</f>
        <v>#NAME?</v>
      </c>
    </row>
    <row r="377" spans="1:15" x14ac:dyDescent="0.3">
      <c r="A377" t="s">
        <v>229</v>
      </c>
      <c r="B377" t="e">
        <f ca="1">_xll.BDP("BO249145 Corp","TICKER")</f>
        <v>#NAME?</v>
      </c>
      <c r="C377" t="e">
        <f ca="1">_xll.BDP("BO249145 Corp","RTG_MOODY")</f>
        <v>#NAME?</v>
      </c>
      <c r="D377" t="e">
        <f ca="1">_xll.BDP("BO249145 Corp","BB_COMPOSITE")</f>
        <v>#NAME?</v>
      </c>
      <c r="E377" t="e">
        <f ca="1">_xll.BDP("BO249145 Corp","CNTRY_OF_INCORPORATION")</f>
        <v>#NAME?</v>
      </c>
      <c r="F377" t="e">
        <f ca="1">_xll.BDP("BO249145 Corp","COUNTRY_FULL_NAME")</f>
        <v>#NAME?</v>
      </c>
      <c r="G377" t="e">
        <f ca="1">_xll.BDP("BO249145 Corp","MATURITY")</f>
        <v>#NAME?</v>
      </c>
      <c r="H377" t="e">
        <f ca="1">_xll.BDP("BO249145 Corp","MTY_TYP")</f>
        <v>#NAME?</v>
      </c>
      <c r="I377" t="e">
        <f ca="1">_xll.BDP("BO249145 Corp","SERIES")</f>
        <v>#NAME?</v>
      </c>
      <c r="J377" t="e">
        <f ca="1">_xll.BDP("BO249145 Corp","CRNCY")</f>
        <v>#NAME?</v>
      </c>
      <c r="K377" t="e">
        <f ca="1">_xll.BDP("BO249145 Corp","CPN")</f>
        <v>#NAME?</v>
      </c>
      <c r="L377">
        <v>603515000</v>
      </c>
      <c r="M377">
        <v>603515000</v>
      </c>
      <c r="N377" t="e">
        <f ca="1">_xll.BDP("BO249145 Corp","ECBC_COVERED_BD_LABEL_INDICATOR")</f>
        <v>#NAME?</v>
      </c>
      <c r="O377" t="e">
        <f ca="1">_xll.BDP("BO249145 Corp","SUSTAIN_THEMED_INSTRMNT_INDCTR")</f>
        <v>#NAME?</v>
      </c>
    </row>
    <row r="378" spans="1:15" x14ac:dyDescent="0.3">
      <c r="A378" t="s">
        <v>227</v>
      </c>
      <c r="B378" t="e">
        <f ca="1">_xll.BDP("ZK657969 Corp","TICKER")</f>
        <v>#NAME?</v>
      </c>
      <c r="C378" t="e">
        <f ca="1">_xll.BDP("ZK657969 Corp","RTG_MOODY")</f>
        <v>#NAME?</v>
      </c>
      <c r="D378" t="e">
        <f ca="1">_xll.BDP("ZK657969 Corp","BB_COMPOSITE")</f>
        <v>#NAME?</v>
      </c>
      <c r="E378" t="e">
        <f ca="1">_xll.BDP("ZK657969 Corp","CNTRY_OF_INCORPORATION")</f>
        <v>#NAME?</v>
      </c>
      <c r="F378" t="e">
        <f ca="1">_xll.BDP("ZK657969 Corp","COUNTRY_FULL_NAME")</f>
        <v>#NAME?</v>
      </c>
      <c r="G378" t="e">
        <f ca="1">_xll.BDP("ZK657969 Corp","MATURITY")</f>
        <v>#NAME?</v>
      </c>
      <c r="H378" t="e">
        <f ca="1">_xll.BDP("ZK657969 Corp","MTY_TYP")</f>
        <v>#NAME?</v>
      </c>
      <c r="I378" t="e">
        <f ca="1">_xll.BDP("ZK657969 Corp","SERIES")</f>
        <v>#NAME?</v>
      </c>
      <c r="J378" t="e">
        <f ca="1">_xll.BDP("ZK657969 Corp","CRNCY")</f>
        <v>#NAME?</v>
      </c>
      <c r="K378" t="e">
        <f ca="1">_xll.BDP("ZK657969 Corp","CPN")</f>
        <v>#NAME?</v>
      </c>
      <c r="L378">
        <v>247432000</v>
      </c>
      <c r="M378">
        <v>247432000</v>
      </c>
      <c r="N378" t="e">
        <f ca="1">_xll.BDP("ZK657969 Corp","ECBC_COVERED_BD_LABEL_INDICATOR")</f>
        <v>#NAME?</v>
      </c>
      <c r="O378" t="e">
        <f ca="1">_xll.BDP("ZK657969 Corp","SUSTAIN_THEMED_INSTRMNT_INDCTR")</f>
        <v>#NAME?</v>
      </c>
    </row>
    <row r="379" spans="1:15" x14ac:dyDescent="0.3">
      <c r="A379" t="s">
        <v>104</v>
      </c>
      <c r="B379" t="e">
        <f ca="1">_xll.BDP("AQ387666 Corp","TICKER")</f>
        <v>#NAME?</v>
      </c>
      <c r="C379" t="e">
        <f ca="1">_xll.BDP("AQ387666 Corp","RTG_MOODY")</f>
        <v>#NAME?</v>
      </c>
      <c r="D379" t="e">
        <f ca="1">_xll.BDP("AQ387666 Corp","BB_COMPOSITE")</f>
        <v>#NAME?</v>
      </c>
      <c r="E379" t="e">
        <f ca="1">_xll.BDP("AQ387666 Corp","CNTRY_OF_INCORPORATION")</f>
        <v>#NAME?</v>
      </c>
      <c r="F379" t="e">
        <f ca="1">_xll.BDP("AQ387666 Corp","COUNTRY_FULL_NAME")</f>
        <v>#NAME?</v>
      </c>
      <c r="G379" t="e">
        <f ca="1">_xll.BDP("AQ387666 Corp","MATURITY")</f>
        <v>#NAME?</v>
      </c>
      <c r="H379" t="e">
        <f ca="1">_xll.BDP("AQ387666 Corp","MTY_TYP")</f>
        <v>#NAME?</v>
      </c>
      <c r="I379" t="e">
        <f ca="1">_xll.BDP("AQ387666 Corp","SERIES")</f>
        <v>#NAME?</v>
      </c>
      <c r="J379" t="e">
        <f ca="1">_xll.BDP("AQ387666 Corp","CRNCY")</f>
        <v>#NAME?</v>
      </c>
      <c r="K379" t="e">
        <f ca="1">_xll.BDP("AQ387666 Corp","CPN")</f>
        <v>#NAME?</v>
      </c>
      <c r="L379">
        <v>14244767580</v>
      </c>
      <c r="M379">
        <v>14244767580</v>
      </c>
      <c r="N379" t="e">
        <f ca="1">_xll.BDP("AQ387666 Corp","ECBC_COVERED_BD_LABEL_INDICATOR")</f>
        <v>#NAME?</v>
      </c>
      <c r="O379" t="e">
        <f ca="1">_xll.BDP("AQ387666 Corp","SUSTAIN_THEMED_INSTRMNT_INDCTR")</f>
        <v>#NAME?</v>
      </c>
    </row>
    <row r="380" spans="1:15" x14ac:dyDescent="0.3">
      <c r="A380" t="s">
        <v>98</v>
      </c>
      <c r="B380" t="e">
        <f ca="1">_xll.BDP("BP474265 Corp","TICKER")</f>
        <v>#NAME?</v>
      </c>
      <c r="C380" t="e">
        <f ca="1">_xll.BDP("BP474265 Corp","RTG_MOODY")</f>
        <v>#NAME?</v>
      </c>
      <c r="D380" t="e">
        <f ca="1">_xll.BDP("BP474265 Corp","BB_COMPOSITE")</f>
        <v>#NAME?</v>
      </c>
      <c r="E380" t="e">
        <f ca="1">_xll.BDP("BP474265 Corp","CNTRY_OF_INCORPORATION")</f>
        <v>#NAME?</v>
      </c>
      <c r="F380" t="e">
        <f ca="1">_xll.BDP("BP474265 Corp","COUNTRY_FULL_NAME")</f>
        <v>#NAME?</v>
      </c>
      <c r="G380" t="e">
        <f ca="1">_xll.BDP("BP474265 Corp","MATURITY")</f>
        <v>#NAME?</v>
      </c>
      <c r="H380" t="e">
        <f ca="1">_xll.BDP("BP474265 Corp","MTY_TYP")</f>
        <v>#NAME?</v>
      </c>
      <c r="I380" t="e">
        <f ca="1">_xll.BDP("BP474265 Corp","SERIES")</f>
        <v>#NAME?</v>
      </c>
      <c r="J380" t="e">
        <f ca="1">_xll.BDP("BP474265 Corp","CRNCY")</f>
        <v>#NAME?</v>
      </c>
      <c r="K380" t="e">
        <f ca="1">_xll.BDP("BP474265 Corp","CPN")</f>
        <v>#NAME?</v>
      </c>
      <c r="L380">
        <v>13438480000</v>
      </c>
      <c r="M380">
        <v>13438480000</v>
      </c>
      <c r="N380" t="e">
        <f ca="1">_xll.BDP("BP474265 Corp","ECBC_COVERED_BD_LABEL_INDICATOR")</f>
        <v>#NAME?</v>
      </c>
      <c r="O380" t="e">
        <f ca="1">_xll.BDP("BP474265 Corp","SUSTAIN_THEMED_INSTRMNT_INDCTR")</f>
        <v>#NAME?</v>
      </c>
    </row>
    <row r="381" spans="1:15" x14ac:dyDescent="0.3">
      <c r="A381" t="s">
        <v>230</v>
      </c>
      <c r="B381" t="e">
        <f ca="1">_xll.BDP("ZK736689 Corp","TICKER")</f>
        <v>#NAME?</v>
      </c>
      <c r="C381" t="e">
        <f ca="1">_xll.BDP("ZK736689 Corp","RTG_MOODY")</f>
        <v>#NAME?</v>
      </c>
      <c r="D381" t="e">
        <f ca="1">_xll.BDP("ZK736689 Corp","BB_COMPOSITE")</f>
        <v>#NAME?</v>
      </c>
      <c r="E381" t="e">
        <f ca="1">_xll.BDP("ZK736689 Corp","CNTRY_OF_INCORPORATION")</f>
        <v>#NAME?</v>
      </c>
      <c r="F381" t="e">
        <f ca="1">_xll.BDP("ZK736689 Corp","COUNTRY_FULL_NAME")</f>
        <v>#NAME?</v>
      </c>
      <c r="G381" t="e">
        <f ca="1">_xll.BDP("ZK736689 Corp","MATURITY")</f>
        <v>#NAME?</v>
      </c>
      <c r="H381" t="e">
        <f ca="1">_xll.BDP("ZK736689 Corp","MTY_TYP")</f>
        <v>#NAME?</v>
      </c>
      <c r="I381" t="e">
        <f ca="1">_xll.BDP("ZK736689 Corp","SERIES")</f>
        <v>#NAME?</v>
      </c>
      <c r="J381" t="e">
        <f ca="1">_xll.BDP("ZK736689 Corp","CRNCY")</f>
        <v>#NAME?</v>
      </c>
      <c r="K381" t="e">
        <f ca="1">_xll.BDP("ZK736689 Corp","CPN")</f>
        <v>#NAME?</v>
      </c>
      <c r="L381">
        <v>538005000</v>
      </c>
      <c r="M381">
        <v>538005000</v>
      </c>
      <c r="N381" t="e">
        <f ca="1">_xll.BDP("ZK736689 Corp","ECBC_COVERED_BD_LABEL_INDICATOR")</f>
        <v>#NAME?</v>
      </c>
      <c r="O381" t="e">
        <f ca="1">_xll.BDP("ZK736689 Corp","SUSTAIN_THEMED_INSTRMNT_INDCTR")</f>
        <v>#NAME?</v>
      </c>
    </row>
    <row r="382" spans="1:15" x14ac:dyDescent="0.3">
      <c r="A382" t="s">
        <v>156</v>
      </c>
      <c r="B382" t="e">
        <f ca="1">_xll.BDP("ZK988622 Corp","TICKER")</f>
        <v>#NAME?</v>
      </c>
      <c r="C382" t="e">
        <f ca="1">_xll.BDP("ZK988622 Corp","RTG_MOODY")</f>
        <v>#NAME?</v>
      </c>
      <c r="D382" t="e">
        <f ca="1">_xll.BDP("ZK988622 Corp","BB_COMPOSITE")</f>
        <v>#NAME?</v>
      </c>
      <c r="E382" t="e">
        <f ca="1">_xll.BDP("ZK988622 Corp","CNTRY_OF_INCORPORATION")</f>
        <v>#NAME?</v>
      </c>
      <c r="F382" t="e">
        <f ca="1">_xll.BDP("ZK988622 Corp","COUNTRY_FULL_NAME")</f>
        <v>#NAME?</v>
      </c>
      <c r="G382" t="e">
        <f ca="1">_xll.BDP("ZK988622 Corp","MATURITY")</f>
        <v>#NAME?</v>
      </c>
      <c r="H382" t="e">
        <f ca="1">_xll.BDP("ZK988622 Corp","MTY_TYP")</f>
        <v>#NAME?</v>
      </c>
      <c r="I382" t="e">
        <f ca="1">_xll.BDP("ZK988622 Corp","SERIES")</f>
        <v>#NAME?</v>
      </c>
      <c r="J382" t="e">
        <f ca="1">_xll.BDP("ZK988622 Corp","CRNCY")</f>
        <v>#NAME?</v>
      </c>
      <c r="K382" t="e">
        <f ca="1">_xll.BDP("ZK988622 Corp","CPN")</f>
        <v>#NAME?</v>
      </c>
      <c r="L382">
        <v>1097060000</v>
      </c>
      <c r="M382">
        <v>1097060000</v>
      </c>
      <c r="N382" t="e">
        <f ca="1">_xll.BDP("ZK988622 Corp","ECBC_COVERED_BD_LABEL_INDICATOR")</f>
        <v>#NAME?</v>
      </c>
      <c r="O382" t="e">
        <f ca="1">_xll.BDP("ZK988622 Corp","SUSTAIN_THEMED_INSTRMNT_INDCTR")</f>
        <v>#NAME?</v>
      </c>
    </row>
    <row r="383" spans="1:15" x14ac:dyDescent="0.3">
      <c r="A383" t="s">
        <v>231</v>
      </c>
      <c r="B383" t="e">
        <f ca="1">_xll.BDP("BO719938 Corp","TICKER")</f>
        <v>#NAME?</v>
      </c>
      <c r="C383" t="e">
        <f ca="1">_xll.BDP("BO719938 Corp","RTG_MOODY")</f>
        <v>#NAME?</v>
      </c>
      <c r="D383" t="e">
        <f ca="1">_xll.BDP("BO719938 Corp","BB_COMPOSITE")</f>
        <v>#NAME?</v>
      </c>
      <c r="E383" t="e">
        <f ca="1">_xll.BDP("BO719938 Corp","CNTRY_OF_INCORPORATION")</f>
        <v>#NAME?</v>
      </c>
      <c r="F383" t="e">
        <f ca="1">_xll.BDP("BO719938 Corp","COUNTRY_FULL_NAME")</f>
        <v>#NAME?</v>
      </c>
      <c r="G383" t="e">
        <f ca="1">_xll.BDP("BO719938 Corp","MATURITY")</f>
        <v>#NAME?</v>
      </c>
      <c r="H383" t="e">
        <f ca="1">_xll.BDP("BO719938 Corp","MTY_TYP")</f>
        <v>#NAME?</v>
      </c>
      <c r="I383" t="e">
        <f ca="1">_xll.BDP("BO719938 Corp","SERIES")</f>
        <v>#NAME?</v>
      </c>
      <c r="J383" t="e">
        <f ca="1">_xll.BDP("BO719938 Corp","CRNCY")</f>
        <v>#NAME?</v>
      </c>
      <c r="K383" t="e">
        <f ca="1">_xll.BDP("BO719938 Corp","CPN")</f>
        <v>#NAME?</v>
      </c>
      <c r="L383">
        <v>587500000</v>
      </c>
      <c r="M383">
        <v>587500000</v>
      </c>
      <c r="N383" t="e">
        <f ca="1">_xll.BDP("BO719938 Corp","ECBC_COVERED_BD_LABEL_INDICATOR")</f>
        <v>#NAME?</v>
      </c>
      <c r="O383" t="e">
        <f ca="1">_xll.BDP("BO719938 Corp","SUSTAIN_THEMED_INSTRMNT_INDCTR")</f>
        <v>#NAME?</v>
      </c>
    </row>
    <row r="384" spans="1:15" x14ac:dyDescent="0.3">
      <c r="A384" t="s">
        <v>232</v>
      </c>
      <c r="B384" t="e">
        <f ca="1">_xll.BDP("BM945403 Corp","TICKER")</f>
        <v>#NAME?</v>
      </c>
      <c r="C384" t="e">
        <f ca="1">_xll.BDP("BM945403 Corp","RTG_MOODY")</f>
        <v>#NAME?</v>
      </c>
      <c r="D384" t="e">
        <f ca="1">_xll.BDP("BM945403 Corp","BB_COMPOSITE")</f>
        <v>#NAME?</v>
      </c>
      <c r="E384" t="e">
        <f ca="1">_xll.BDP("BM945403 Corp","CNTRY_OF_INCORPORATION")</f>
        <v>#NAME?</v>
      </c>
      <c r="F384" t="e">
        <f ca="1">_xll.BDP("BM945403 Corp","COUNTRY_FULL_NAME")</f>
        <v>#NAME?</v>
      </c>
      <c r="G384" t="e">
        <f ca="1">_xll.BDP("BM945403 Corp","MATURITY")</f>
        <v>#NAME?</v>
      </c>
      <c r="H384" t="e">
        <f ca="1">_xll.BDP("BM945403 Corp","MTY_TYP")</f>
        <v>#NAME?</v>
      </c>
      <c r="I384" t="e">
        <f ca="1">_xll.BDP("BM945403 Corp","SERIES")</f>
        <v>#NAME?</v>
      </c>
      <c r="J384" t="e">
        <f ca="1">_xll.BDP("BM945403 Corp","CRNCY")</f>
        <v>#NAME?</v>
      </c>
      <c r="K384" t="e">
        <f ca="1">_xll.BDP("BM945403 Corp","CPN")</f>
        <v>#NAME?</v>
      </c>
      <c r="L384">
        <v>856569000</v>
      </c>
      <c r="M384">
        <v>856569000</v>
      </c>
      <c r="N384" t="e">
        <f ca="1">_xll.BDP("BM945403 Corp","ECBC_COVERED_BD_LABEL_INDICATOR")</f>
        <v>#NAME?</v>
      </c>
      <c r="O384" t="e">
        <f ca="1">_xll.BDP("BM945403 Corp","SUSTAIN_THEMED_INSTRMNT_INDCTR")</f>
        <v>#NAME?</v>
      </c>
    </row>
    <row r="385" spans="1:15" x14ac:dyDescent="0.3">
      <c r="A385" t="s">
        <v>16</v>
      </c>
      <c r="B385" t="e">
        <f ca="1">_xll.BDP("BM581979 Corp","TICKER")</f>
        <v>#NAME?</v>
      </c>
      <c r="C385" t="e">
        <f ca="1">_xll.BDP("BM581979 Corp","RTG_MOODY")</f>
        <v>#NAME?</v>
      </c>
      <c r="D385" t="e">
        <f ca="1">_xll.BDP("BM581979 Corp","BB_COMPOSITE")</f>
        <v>#NAME?</v>
      </c>
      <c r="E385" t="e">
        <f ca="1">_xll.BDP("BM581979 Corp","CNTRY_OF_INCORPORATION")</f>
        <v>#NAME?</v>
      </c>
      <c r="F385" t="e">
        <f ca="1">_xll.BDP("BM581979 Corp","COUNTRY_FULL_NAME")</f>
        <v>#NAME?</v>
      </c>
      <c r="G385" t="e">
        <f ca="1">_xll.BDP("BM581979 Corp","MATURITY")</f>
        <v>#NAME?</v>
      </c>
      <c r="H385" t="e">
        <f ca="1">_xll.BDP("BM581979 Corp","MTY_TYP")</f>
        <v>#NAME?</v>
      </c>
      <c r="I385" t="e">
        <f ca="1">_xll.BDP("BM581979 Corp","SERIES")</f>
        <v>#NAME?</v>
      </c>
      <c r="J385" t="e">
        <f ca="1">_xll.BDP("BM581979 Corp","CRNCY")</f>
        <v>#NAME?</v>
      </c>
      <c r="K385" t="e">
        <f ca="1">_xll.BDP("BM581979 Corp","CPN")</f>
        <v>#NAME?</v>
      </c>
      <c r="L385">
        <v>717264000</v>
      </c>
      <c r="M385">
        <v>717264000</v>
      </c>
      <c r="N385" t="e">
        <f ca="1">_xll.BDP("BM581979 Corp","ECBC_COVERED_BD_LABEL_INDICATOR")</f>
        <v>#NAME?</v>
      </c>
      <c r="O385" t="e">
        <f ca="1">_xll.BDP("BM581979 Corp","SUSTAIN_THEMED_INSTRMNT_INDCTR")</f>
        <v>#NAME?</v>
      </c>
    </row>
    <row r="386" spans="1:15" x14ac:dyDescent="0.3">
      <c r="A386" t="s">
        <v>145</v>
      </c>
      <c r="B386" t="e">
        <f ca="1">_xll.BDP("BX334894 Corp","TICKER")</f>
        <v>#NAME?</v>
      </c>
      <c r="C386" t="e">
        <f ca="1">_xll.BDP("BX334894 Corp","RTG_MOODY")</f>
        <v>#NAME?</v>
      </c>
      <c r="D386" t="e">
        <f ca="1">_xll.BDP("BX334894 Corp","BB_COMPOSITE")</f>
        <v>#NAME?</v>
      </c>
      <c r="E386" t="e">
        <f ca="1">_xll.BDP("BX334894 Corp","CNTRY_OF_INCORPORATION")</f>
        <v>#NAME?</v>
      </c>
      <c r="F386" t="e">
        <f ca="1">_xll.BDP("BX334894 Corp","COUNTRY_FULL_NAME")</f>
        <v>#NAME?</v>
      </c>
      <c r="G386" t="e">
        <f ca="1">_xll.BDP("BX334894 Corp","MATURITY")</f>
        <v>#NAME?</v>
      </c>
      <c r="H386" t="e">
        <f ca="1">_xll.BDP("BX334894 Corp","MTY_TYP")</f>
        <v>#NAME?</v>
      </c>
      <c r="I386" t="e">
        <f ca="1">_xll.BDP("BX334894 Corp","SERIES")</f>
        <v>#NAME?</v>
      </c>
      <c r="J386" t="e">
        <f ca="1">_xll.BDP("BX334894 Corp","CRNCY")</f>
        <v>#NAME?</v>
      </c>
      <c r="K386" t="e">
        <f ca="1">_xll.BDP("BX334894 Corp","CPN")</f>
        <v>#NAME?</v>
      </c>
      <c r="L386">
        <v>524125000</v>
      </c>
      <c r="M386">
        <v>524125000</v>
      </c>
      <c r="N386" t="e">
        <f ca="1">_xll.BDP("BX334894 Corp","ECBC_COVERED_BD_LABEL_INDICATOR")</f>
        <v>#NAME?</v>
      </c>
      <c r="O386" t="e">
        <f ca="1">_xll.BDP("BX334894 Corp","SUSTAIN_THEMED_INSTRMNT_INDCTR")</f>
        <v>#NAME?</v>
      </c>
    </row>
    <row r="387" spans="1:15" x14ac:dyDescent="0.3">
      <c r="A387" t="s">
        <v>233</v>
      </c>
      <c r="B387" t="e">
        <f ca="1">_xll.BDP("ZR545665 Corp","TICKER")</f>
        <v>#NAME?</v>
      </c>
      <c r="C387" t="e">
        <f ca="1">_xll.BDP("ZR545665 Corp","RTG_MOODY")</f>
        <v>#NAME?</v>
      </c>
      <c r="D387" t="e">
        <f ca="1">_xll.BDP("ZR545665 Corp","BB_COMPOSITE")</f>
        <v>#NAME?</v>
      </c>
      <c r="E387" t="e">
        <f ca="1">_xll.BDP("ZR545665 Corp","CNTRY_OF_INCORPORATION")</f>
        <v>#NAME?</v>
      </c>
      <c r="F387" t="e">
        <f ca="1">_xll.BDP("ZR545665 Corp","COUNTRY_FULL_NAME")</f>
        <v>#NAME?</v>
      </c>
      <c r="G387" t="e">
        <f ca="1">_xll.BDP("ZR545665 Corp","MATURITY")</f>
        <v>#NAME?</v>
      </c>
      <c r="H387" t="e">
        <f ca="1">_xll.BDP("ZR545665 Corp","MTY_TYP")</f>
        <v>#NAME?</v>
      </c>
      <c r="I387" t="e">
        <f ca="1">_xll.BDP("ZR545665 Corp","SERIES")</f>
        <v>#NAME?</v>
      </c>
      <c r="J387" t="e">
        <f ca="1">_xll.BDP("ZR545665 Corp","CRNCY")</f>
        <v>#NAME?</v>
      </c>
      <c r="K387" t="e">
        <f ca="1">_xll.BDP("ZR545665 Corp","CPN")</f>
        <v>#NAME?</v>
      </c>
      <c r="L387">
        <v>660150000</v>
      </c>
      <c r="M387">
        <v>660150000</v>
      </c>
      <c r="N387" t="e">
        <f ca="1">_xll.BDP("ZR545665 Corp","ECBC_COVERED_BD_LABEL_INDICATOR")</f>
        <v>#NAME?</v>
      </c>
      <c r="O387" t="e">
        <f ca="1">_xll.BDP("ZR545665 Corp","SUSTAIN_THEMED_INSTRMNT_INDCTR")</f>
        <v>#NAME?</v>
      </c>
    </row>
    <row r="388" spans="1:15" x14ac:dyDescent="0.3">
      <c r="A388" t="s">
        <v>147</v>
      </c>
      <c r="B388" t="e">
        <f ca="1">_xll.BDP("BR208664 Corp","TICKER")</f>
        <v>#NAME?</v>
      </c>
      <c r="C388" t="e">
        <f ca="1">_xll.BDP("BR208664 Corp","RTG_MOODY")</f>
        <v>#NAME?</v>
      </c>
      <c r="D388" t="e">
        <f ca="1">_xll.BDP("BR208664 Corp","BB_COMPOSITE")</f>
        <v>#NAME?</v>
      </c>
      <c r="E388" t="e">
        <f ca="1">_xll.BDP("BR208664 Corp","CNTRY_OF_INCORPORATION")</f>
        <v>#NAME?</v>
      </c>
      <c r="F388" t="e">
        <f ca="1">_xll.BDP("BR208664 Corp","COUNTRY_FULL_NAME")</f>
        <v>#NAME?</v>
      </c>
      <c r="G388" t="e">
        <f ca="1">_xll.BDP("BR208664 Corp","MATURITY")</f>
        <v>#NAME?</v>
      </c>
      <c r="H388" t="e">
        <f ca="1">_xll.BDP("BR208664 Corp","MTY_TYP")</f>
        <v>#NAME?</v>
      </c>
      <c r="I388" t="e">
        <f ca="1">_xll.BDP("BR208664 Corp","SERIES")</f>
        <v>#NAME?</v>
      </c>
      <c r="J388" t="e">
        <f ca="1">_xll.BDP("BR208664 Corp","CRNCY")</f>
        <v>#NAME?</v>
      </c>
      <c r="K388" t="e">
        <f ca="1">_xll.BDP("BR208664 Corp","CPN")</f>
        <v>#NAME?</v>
      </c>
      <c r="L388">
        <v>590940000</v>
      </c>
      <c r="M388">
        <v>590940000</v>
      </c>
      <c r="N388" t="e">
        <f ca="1">_xll.BDP("BR208664 Corp","ECBC_COVERED_BD_LABEL_INDICATOR")</f>
        <v>#NAME?</v>
      </c>
      <c r="O388" t="e">
        <f ca="1">_xll.BDP("BR208664 Corp","SUSTAIN_THEMED_INSTRMNT_INDCTR")</f>
        <v>#NAME?</v>
      </c>
    </row>
    <row r="389" spans="1:15" x14ac:dyDescent="0.3">
      <c r="A389" t="s">
        <v>196</v>
      </c>
      <c r="B389" t="e">
        <f ca="1">_xll.BDP("BS106455 Corp","TICKER")</f>
        <v>#NAME?</v>
      </c>
      <c r="C389" t="e">
        <f ca="1">_xll.BDP("BS106455 Corp","RTG_MOODY")</f>
        <v>#NAME?</v>
      </c>
      <c r="D389" t="e">
        <f ca="1">_xll.BDP("BS106455 Corp","BB_COMPOSITE")</f>
        <v>#NAME?</v>
      </c>
      <c r="E389" t="e">
        <f ca="1">_xll.BDP("BS106455 Corp","CNTRY_OF_INCORPORATION")</f>
        <v>#NAME?</v>
      </c>
      <c r="F389" t="e">
        <f ca="1">_xll.BDP("BS106455 Corp","COUNTRY_FULL_NAME")</f>
        <v>#NAME?</v>
      </c>
      <c r="G389" t="e">
        <f ca="1">_xll.BDP("BS106455 Corp","MATURITY")</f>
        <v>#NAME?</v>
      </c>
      <c r="H389" t="e">
        <f ca="1">_xll.BDP("BS106455 Corp","MTY_TYP")</f>
        <v>#NAME?</v>
      </c>
      <c r="I389" t="e">
        <f ca="1">_xll.BDP("BS106455 Corp","SERIES")</f>
        <v>#NAME?</v>
      </c>
      <c r="J389" t="e">
        <f ca="1">_xll.BDP("BS106455 Corp","CRNCY")</f>
        <v>#NAME?</v>
      </c>
      <c r="K389" t="e">
        <f ca="1">_xll.BDP("BS106455 Corp","CPN")</f>
        <v>#NAME?</v>
      </c>
      <c r="L389">
        <v>333613440</v>
      </c>
      <c r="M389">
        <v>347514000</v>
      </c>
      <c r="N389" t="e">
        <f ca="1">_xll.BDP("BS106455 Corp","ECBC_COVERED_BD_LABEL_INDICATOR")</f>
        <v>#NAME?</v>
      </c>
      <c r="O389" t="e">
        <f ca="1">_xll.BDP("BS106455 Corp","SUSTAIN_THEMED_INSTRMNT_INDCTR")</f>
        <v>#NAME?</v>
      </c>
    </row>
    <row r="390" spans="1:15" x14ac:dyDescent="0.3">
      <c r="A390" t="s">
        <v>16</v>
      </c>
      <c r="B390" t="e">
        <f ca="1">_xll.BDP("BZ841887 Corp","TICKER")</f>
        <v>#NAME?</v>
      </c>
      <c r="C390" t="e">
        <f ca="1">_xll.BDP("BZ841887 Corp","RTG_MOODY")</f>
        <v>#NAME?</v>
      </c>
      <c r="D390" t="e">
        <f ca="1">_xll.BDP("BZ841887 Corp","BB_COMPOSITE")</f>
        <v>#NAME?</v>
      </c>
      <c r="E390" t="e">
        <f ca="1">_xll.BDP("BZ841887 Corp","CNTRY_OF_INCORPORATION")</f>
        <v>#NAME?</v>
      </c>
      <c r="F390" t="e">
        <f ca="1">_xll.BDP("BZ841887 Corp","COUNTRY_FULL_NAME")</f>
        <v>#NAME?</v>
      </c>
      <c r="G390" t="e">
        <f ca="1">_xll.BDP("BZ841887 Corp","MATURITY")</f>
        <v>#NAME?</v>
      </c>
      <c r="H390" t="e">
        <f ca="1">_xll.BDP("BZ841887 Corp","MTY_TYP")</f>
        <v>#NAME?</v>
      </c>
      <c r="I390" t="e">
        <f ca="1">_xll.BDP("BZ841887 Corp","SERIES")</f>
        <v>#NAME?</v>
      </c>
      <c r="J390" t="e">
        <f ca="1">_xll.BDP("BZ841887 Corp","CRNCY")</f>
        <v>#NAME?</v>
      </c>
      <c r="K390" t="e">
        <f ca="1">_xll.BDP("BZ841887 Corp","CPN")</f>
        <v>#NAME?</v>
      </c>
      <c r="L390">
        <v>496931500</v>
      </c>
      <c r="M390">
        <v>496931500</v>
      </c>
      <c r="N390" t="e">
        <f ca="1">_xll.BDP("BZ841887 Corp","ECBC_COVERED_BD_LABEL_INDICATOR")</f>
        <v>#NAME?</v>
      </c>
      <c r="O390" t="e">
        <f ca="1">_xll.BDP("BZ841887 Corp","SUSTAIN_THEMED_INSTRMNT_INDCTR")</f>
        <v>#NAME?</v>
      </c>
    </row>
    <row r="391" spans="1:15" x14ac:dyDescent="0.3">
      <c r="A391" t="s">
        <v>151</v>
      </c>
      <c r="B391" t="e">
        <f ca="1">_xll.BDP("ZQ469481 Corp","TICKER")</f>
        <v>#NAME?</v>
      </c>
      <c r="C391" t="e">
        <f ca="1">_xll.BDP("ZQ469481 Corp","RTG_MOODY")</f>
        <v>#NAME?</v>
      </c>
      <c r="D391" t="e">
        <f ca="1">_xll.BDP("ZQ469481 Corp","BB_COMPOSITE")</f>
        <v>#NAME?</v>
      </c>
      <c r="E391" t="e">
        <f ca="1">_xll.BDP("ZQ469481 Corp","CNTRY_OF_INCORPORATION")</f>
        <v>#NAME?</v>
      </c>
      <c r="F391" t="e">
        <f ca="1">_xll.BDP("ZQ469481 Corp","COUNTRY_FULL_NAME")</f>
        <v>#NAME?</v>
      </c>
      <c r="G391" t="e">
        <f ca="1">_xll.BDP("ZQ469481 Corp","MATURITY")</f>
        <v>#NAME?</v>
      </c>
      <c r="H391" t="e">
        <f ca="1">_xll.BDP("ZQ469481 Corp","MTY_TYP")</f>
        <v>#NAME?</v>
      </c>
      <c r="I391" t="e">
        <f ca="1">_xll.BDP("ZQ469481 Corp","SERIES")</f>
        <v>#NAME?</v>
      </c>
      <c r="J391" t="e">
        <f ca="1">_xll.BDP("ZQ469481 Corp","CRNCY")</f>
        <v>#NAME?</v>
      </c>
      <c r="K391" t="e">
        <f ca="1">_xll.BDP("ZQ469481 Corp","CPN")</f>
        <v>#NAME?</v>
      </c>
      <c r="L391">
        <v>550540000</v>
      </c>
      <c r="M391">
        <v>550540000</v>
      </c>
      <c r="N391" t="e">
        <f ca="1">_xll.BDP("ZQ469481 Corp","ECBC_COVERED_BD_LABEL_INDICATOR")</f>
        <v>#NAME?</v>
      </c>
      <c r="O391" t="e">
        <f ca="1">_xll.BDP("ZQ469481 Corp","SUSTAIN_THEMED_INSTRMNT_INDCTR")</f>
        <v>#NAME?</v>
      </c>
    </row>
    <row r="392" spans="1:15" x14ac:dyDescent="0.3">
      <c r="A392" t="s">
        <v>39</v>
      </c>
      <c r="B392" t="e">
        <f ca="1">_xll.BDP("BO397639 Corp","TICKER")</f>
        <v>#NAME?</v>
      </c>
      <c r="C392" t="e">
        <f ca="1">_xll.BDP("BO397639 Corp","RTG_MOODY")</f>
        <v>#NAME?</v>
      </c>
      <c r="D392" t="e">
        <f ca="1">_xll.BDP("BO397639 Corp","BB_COMPOSITE")</f>
        <v>#NAME?</v>
      </c>
      <c r="E392" t="e">
        <f ca="1">_xll.BDP("BO397639 Corp","CNTRY_OF_INCORPORATION")</f>
        <v>#NAME?</v>
      </c>
      <c r="F392" t="e">
        <f ca="1">_xll.BDP("BO397639 Corp","COUNTRY_FULL_NAME")</f>
        <v>#NAME?</v>
      </c>
      <c r="G392" t="e">
        <f ca="1">_xll.BDP("BO397639 Corp","MATURITY")</f>
        <v>#NAME?</v>
      </c>
      <c r="H392" t="e">
        <f ca="1">_xll.BDP("BO397639 Corp","MTY_TYP")</f>
        <v>#NAME?</v>
      </c>
      <c r="I392" t="e">
        <f ca="1">_xll.BDP("BO397639 Corp","SERIES")</f>
        <v>#NAME?</v>
      </c>
      <c r="J392" t="e">
        <f ca="1">_xll.BDP("BO397639 Corp","CRNCY")</f>
        <v>#NAME?</v>
      </c>
      <c r="K392" t="e">
        <f ca="1">_xll.BDP("BO397639 Corp","CPN")</f>
        <v>#NAME?</v>
      </c>
      <c r="L392">
        <v>418180000</v>
      </c>
      <c r="M392">
        <v>418180000</v>
      </c>
      <c r="N392" t="e">
        <f ca="1">_xll.BDP("BO397639 Corp","ECBC_COVERED_BD_LABEL_INDICATOR")</f>
        <v>#NAME?</v>
      </c>
      <c r="O392" t="e">
        <f ca="1">_xll.BDP("BO397639 Corp","SUSTAIN_THEMED_INSTRMNT_INDCTR")</f>
        <v>#NAME?</v>
      </c>
    </row>
    <row r="393" spans="1:15" x14ac:dyDescent="0.3">
      <c r="A393" t="s">
        <v>234</v>
      </c>
      <c r="B393" t="e">
        <f ca="1">_xll.BDP("BP573585 Corp","TICKER")</f>
        <v>#NAME?</v>
      </c>
      <c r="C393" t="e">
        <f ca="1">_xll.BDP("BP573585 Corp","RTG_MOODY")</f>
        <v>#NAME?</v>
      </c>
      <c r="D393" t="e">
        <f ca="1">_xll.BDP("BP573585 Corp","BB_COMPOSITE")</f>
        <v>#NAME?</v>
      </c>
      <c r="E393" t="e">
        <f ca="1">_xll.BDP("BP573585 Corp","CNTRY_OF_INCORPORATION")</f>
        <v>#NAME?</v>
      </c>
      <c r="F393" t="e">
        <f ca="1">_xll.BDP("BP573585 Corp","COUNTRY_FULL_NAME")</f>
        <v>#NAME?</v>
      </c>
      <c r="G393" t="e">
        <f ca="1">_xll.BDP("BP573585 Corp","MATURITY")</f>
        <v>#NAME?</v>
      </c>
      <c r="H393" t="e">
        <f ca="1">_xll.BDP("BP573585 Corp","MTY_TYP")</f>
        <v>#NAME?</v>
      </c>
      <c r="I393" t="e">
        <f ca="1">_xll.BDP("BP573585 Corp","SERIES")</f>
        <v>#NAME?</v>
      </c>
      <c r="J393" t="e">
        <f ca="1">_xll.BDP("BP573585 Corp","CRNCY")</f>
        <v>#NAME?</v>
      </c>
      <c r="K393" t="e">
        <f ca="1">_xll.BDP("BP573585 Corp","CPN")</f>
        <v>#NAME?</v>
      </c>
      <c r="L393">
        <v>211146250</v>
      </c>
      <c r="M393">
        <v>211146250</v>
      </c>
      <c r="N393" t="e">
        <f ca="1">_xll.BDP("BP573585 Corp","ECBC_COVERED_BD_LABEL_INDICATOR")</f>
        <v>#NAME?</v>
      </c>
      <c r="O393" t="e">
        <f ca="1">_xll.BDP("BP573585 Corp","SUSTAIN_THEMED_INSTRMNT_INDCTR")</f>
        <v>#NAME?</v>
      </c>
    </row>
    <row r="394" spans="1:15" x14ac:dyDescent="0.3">
      <c r="A394" t="s">
        <v>66</v>
      </c>
      <c r="B394" t="e">
        <f ca="1">_xll.BDP("ZF142911 Corp","TICKER")</f>
        <v>#NAME?</v>
      </c>
      <c r="C394" t="e">
        <f ca="1">_xll.BDP("ZF142911 Corp","RTG_MOODY")</f>
        <v>#NAME?</v>
      </c>
      <c r="D394" t="e">
        <f ca="1">_xll.BDP("ZF142911 Corp","BB_COMPOSITE")</f>
        <v>#NAME?</v>
      </c>
      <c r="E394" t="e">
        <f ca="1">_xll.BDP("ZF142911 Corp","CNTRY_OF_INCORPORATION")</f>
        <v>#NAME?</v>
      </c>
      <c r="F394" t="e">
        <f ca="1">_xll.BDP("ZF142911 Corp","COUNTRY_FULL_NAME")</f>
        <v>#NAME?</v>
      </c>
      <c r="G394" t="e">
        <f ca="1">_xll.BDP("ZF142911 Corp","MATURITY")</f>
        <v>#NAME?</v>
      </c>
      <c r="H394" t="e">
        <f ca="1">_xll.BDP("ZF142911 Corp","MTY_TYP")</f>
        <v>#NAME?</v>
      </c>
      <c r="I394" t="e">
        <f ca="1">_xll.BDP("ZF142911 Corp","SERIES")</f>
        <v>#NAME?</v>
      </c>
      <c r="J394" t="e">
        <f ca="1">_xll.BDP("ZF142911 Corp","CRNCY")</f>
        <v>#NAME?</v>
      </c>
      <c r="K394" t="e">
        <f ca="1">_xll.BDP("ZF142911 Corp","CPN")</f>
        <v>#NAME?</v>
      </c>
      <c r="L394">
        <v>1002990000</v>
      </c>
      <c r="M394">
        <v>1002990000</v>
      </c>
      <c r="N394" t="e">
        <f ca="1">_xll.BDP("ZF142911 Corp","ECBC_COVERED_BD_LABEL_INDICATOR")</f>
        <v>#NAME?</v>
      </c>
      <c r="O394" t="e">
        <f ca="1">_xll.BDP("ZF142911 Corp","SUSTAIN_THEMED_INSTRMNT_INDCTR")</f>
        <v>#NAME?</v>
      </c>
    </row>
    <row r="395" spans="1:15" x14ac:dyDescent="0.3">
      <c r="A395" t="s">
        <v>16</v>
      </c>
      <c r="B395" t="e">
        <f ca="1">_xll.BDP("BW299707 Corp","TICKER")</f>
        <v>#NAME?</v>
      </c>
      <c r="C395" t="e">
        <f ca="1">_xll.BDP("BW299707 Corp","RTG_MOODY")</f>
        <v>#NAME?</v>
      </c>
      <c r="D395" t="e">
        <f ca="1">_xll.BDP("BW299707 Corp","BB_COMPOSITE")</f>
        <v>#NAME?</v>
      </c>
      <c r="E395" t="e">
        <f ca="1">_xll.BDP("BW299707 Corp","CNTRY_OF_INCORPORATION")</f>
        <v>#NAME?</v>
      </c>
      <c r="F395" t="e">
        <f ca="1">_xll.BDP("BW299707 Corp","COUNTRY_FULL_NAME")</f>
        <v>#NAME?</v>
      </c>
      <c r="G395" t="e">
        <f ca="1">_xll.BDP("BW299707 Corp","MATURITY")</f>
        <v>#NAME?</v>
      </c>
      <c r="H395" t="e">
        <f ca="1">_xll.BDP("BW299707 Corp","MTY_TYP")</f>
        <v>#NAME?</v>
      </c>
      <c r="I395" t="e">
        <f ca="1">_xll.BDP("BW299707 Corp","SERIES")</f>
        <v>#NAME?</v>
      </c>
      <c r="J395" t="e">
        <f ca="1">_xll.BDP("BW299707 Corp","CRNCY")</f>
        <v>#NAME?</v>
      </c>
      <c r="K395" t="e">
        <f ca="1">_xll.BDP("BW299707 Corp","CPN")</f>
        <v>#NAME?</v>
      </c>
      <c r="L395">
        <v>896163500</v>
      </c>
      <c r="M395">
        <v>896163500</v>
      </c>
      <c r="N395" t="e">
        <f ca="1">_xll.BDP("BW299707 Corp","ECBC_COVERED_BD_LABEL_INDICATOR")</f>
        <v>#NAME?</v>
      </c>
      <c r="O395" t="e">
        <f ca="1">_xll.BDP("BW299707 Corp","SUSTAIN_THEMED_INSTRMNT_INDCTR")</f>
        <v>#NAME?</v>
      </c>
    </row>
    <row r="396" spans="1:15" x14ac:dyDescent="0.3">
      <c r="A396" t="s">
        <v>53</v>
      </c>
      <c r="B396" t="e">
        <f ca="1">_xll.BDP("ZS023153 Corp","TICKER")</f>
        <v>#NAME?</v>
      </c>
      <c r="C396" t="e">
        <f ca="1">_xll.BDP("ZS023153 Corp","RTG_MOODY")</f>
        <v>#NAME?</v>
      </c>
      <c r="D396" t="e">
        <f ca="1">_xll.BDP("ZS023153 Corp","BB_COMPOSITE")</f>
        <v>#NAME?</v>
      </c>
      <c r="E396" t="e">
        <f ca="1">_xll.BDP("ZS023153 Corp","CNTRY_OF_INCORPORATION")</f>
        <v>#NAME?</v>
      </c>
      <c r="F396" t="e">
        <f ca="1">_xll.BDP("ZS023153 Corp","COUNTRY_FULL_NAME")</f>
        <v>#NAME?</v>
      </c>
      <c r="G396" t="e">
        <f ca="1">_xll.BDP("ZS023153 Corp","MATURITY")</f>
        <v>#NAME?</v>
      </c>
      <c r="H396" t="e">
        <f ca="1">_xll.BDP("ZS023153 Corp","MTY_TYP")</f>
        <v>#NAME?</v>
      </c>
      <c r="I396" t="e">
        <f ca="1">_xll.BDP("ZS023153 Corp","SERIES")</f>
        <v>#NAME?</v>
      </c>
      <c r="J396" t="e">
        <f ca="1">_xll.BDP("ZS023153 Corp","CRNCY")</f>
        <v>#NAME?</v>
      </c>
      <c r="K396" t="e">
        <f ca="1">_xll.BDP("ZS023153 Corp","CPN")</f>
        <v>#NAME?</v>
      </c>
      <c r="L396">
        <v>563780000</v>
      </c>
      <c r="M396">
        <v>563780000</v>
      </c>
      <c r="N396" t="e">
        <f ca="1">_xll.BDP("ZS023153 Corp","ECBC_COVERED_BD_LABEL_INDICATOR")</f>
        <v>#NAME?</v>
      </c>
      <c r="O396" t="e">
        <f ca="1">_xll.BDP("ZS023153 Corp","SUSTAIN_THEMED_INSTRMNT_INDCTR")</f>
        <v>#NAME?</v>
      </c>
    </row>
    <row r="397" spans="1:15" x14ac:dyDescent="0.3">
      <c r="A397" t="s">
        <v>233</v>
      </c>
      <c r="B397" t="e">
        <f ca="1">_xll.BDP("BV224917 Corp","TICKER")</f>
        <v>#NAME?</v>
      </c>
      <c r="C397" t="e">
        <f ca="1">_xll.BDP("BV224917 Corp","RTG_MOODY")</f>
        <v>#NAME?</v>
      </c>
      <c r="D397" t="e">
        <f ca="1">_xll.BDP("BV224917 Corp","BB_COMPOSITE")</f>
        <v>#NAME?</v>
      </c>
      <c r="E397" t="e">
        <f ca="1">_xll.BDP("BV224917 Corp","CNTRY_OF_INCORPORATION")</f>
        <v>#NAME?</v>
      </c>
      <c r="F397" t="e">
        <f ca="1">_xll.BDP("BV224917 Corp","COUNTRY_FULL_NAME")</f>
        <v>#NAME?</v>
      </c>
      <c r="G397" t="e">
        <f ca="1">_xll.BDP("BV224917 Corp","MATURITY")</f>
        <v>#NAME?</v>
      </c>
      <c r="H397" t="e">
        <f ca="1">_xll.BDP("BV224917 Corp","MTY_TYP")</f>
        <v>#NAME?</v>
      </c>
      <c r="I397" t="e">
        <f ca="1">_xll.BDP("BV224917 Corp","SERIES")</f>
        <v>#NAME?</v>
      </c>
      <c r="J397" t="e">
        <f ca="1">_xll.BDP("BV224917 Corp","CRNCY")</f>
        <v>#NAME?</v>
      </c>
      <c r="K397" t="e">
        <f ca="1">_xll.BDP("BV224917 Corp","CPN")</f>
        <v>#NAME?</v>
      </c>
      <c r="L397">
        <v>1378825000</v>
      </c>
      <c r="M397">
        <v>1378825000</v>
      </c>
      <c r="N397" t="e">
        <f ca="1">_xll.BDP("BV224917 Corp","ECBC_COVERED_BD_LABEL_INDICATOR")</f>
        <v>#NAME?</v>
      </c>
      <c r="O397" t="e">
        <f ca="1">_xll.BDP("BV224917 Corp","SUSTAIN_THEMED_INSTRMNT_INDCTR")</f>
        <v>#NAME?</v>
      </c>
    </row>
    <row r="398" spans="1:15" x14ac:dyDescent="0.3">
      <c r="A398" t="s">
        <v>235</v>
      </c>
      <c r="B398" t="e">
        <f ca="1">_xll.BDP("ZM321551 Corp","TICKER")</f>
        <v>#NAME?</v>
      </c>
      <c r="C398" t="e">
        <f ca="1">_xll.BDP("ZM321551 Corp","RTG_MOODY")</f>
        <v>#NAME?</v>
      </c>
      <c r="D398" t="e">
        <f ca="1">_xll.BDP("ZM321551 Corp","BB_COMPOSITE")</f>
        <v>#NAME?</v>
      </c>
      <c r="E398" t="e">
        <f ca="1">_xll.BDP("ZM321551 Corp","CNTRY_OF_INCORPORATION")</f>
        <v>#NAME?</v>
      </c>
      <c r="F398" t="e">
        <f ca="1">_xll.BDP("ZM321551 Corp","COUNTRY_FULL_NAME")</f>
        <v>#NAME?</v>
      </c>
      <c r="G398" t="e">
        <f ca="1">_xll.BDP("ZM321551 Corp","MATURITY")</f>
        <v>#NAME?</v>
      </c>
      <c r="H398" t="e">
        <f ca="1">_xll.BDP("ZM321551 Corp","MTY_TYP")</f>
        <v>#NAME?</v>
      </c>
      <c r="I398" t="e">
        <f ca="1">_xll.BDP("ZM321551 Corp","SERIES")</f>
        <v>#NAME?</v>
      </c>
      <c r="J398" t="e">
        <f ca="1">_xll.BDP("ZM321551 Corp","CRNCY")</f>
        <v>#NAME?</v>
      </c>
      <c r="K398" t="e">
        <f ca="1">_xll.BDP("ZM321551 Corp","CPN")</f>
        <v>#NAME?</v>
      </c>
      <c r="L398">
        <v>1081380000</v>
      </c>
      <c r="M398">
        <v>1081380000</v>
      </c>
      <c r="N398" t="e">
        <f ca="1">_xll.BDP("ZM321551 Corp","ECBC_COVERED_BD_LABEL_INDICATOR")</f>
        <v>#NAME?</v>
      </c>
      <c r="O398" t="e">
        <f ca="1">_xll.BDP("ZM321551 Corp","SUSTAIN_THEMED_INSTRMNT_INDCTR")</f>
        <v>#NAME?</v>
      </c>
    </row>
    <row r="399" spans="1:15" x14ac:dyDescent="0.3">
      <c r="A399" t="s">
        <v>66</v>
      </c>
      <c r="B399" t="e">
        <f ca="1">_xll.BDP("BR925987 Corp","TICKER")</f>
        <v>#NAME?</v>
      </c>
      <c r="C399" t="e">
        <f ca="1">_xll.BDP("BR925987 Corp","RTG_MOODY")</f>
        <v>#NAME?</v>
      </c>
      <c r="D399" t="e">
        <f ca="1">_xll.BDP("BR925987 Corp","BB_COMPOSITE")</f>
        <v>#NAME?</v>
      </c>
      <c r="E399" t="e">
        <f ca="1">_xll.BDP("BR925987 Corp","CNTRY_OF_INCORPORATION")</f>
        <v>#NAME?</v>
      </c>
      <c r="F399" t="e">
        <f ca="1">_xll.BDP("BR925987 Corp","COUNTRY_FULL_NAME")</f>
        <v>#NAME?</v>
      </c>
      <c r="G399" t="e">
        <f ca="1">_xll.BDP("BR925987 Corp","MATURITY")</f>
        <v>#NAME?</v>
      </c>
      <c r="H399" t="e">
        <f ca="1">_xll.BDP("BR925987 Corp","MTY_TYP")</f>
        <v>#NAME?</v>
      </c>
      <c r="I399" t="e">
        <f ca="1">_xll.BDP("BR925987 Corp","SERIES")</f>
        <v>#NAME?</v>
      </c>
      <c r="J399" t="e">
        <f ca="1">_xll.BDP("BR925987 Corp","CRNCY")</f>
        <v>#NAME?</v>
      </c>
      <c r="K399" t="e">
        <f ca="1">_xll.BDP("BR925987 Corp","CPN")</f>
        <v>#NAME?</v>
      </c>
      <c r="L399">
        <v>3000000000</v>
      </c>
      <c r="M399">
        <v>3000000000</v>
      </c>
      <c r="N399" t="e">
        <f ca="1">_xll.BDP("BR925987 Corp","ECBC_COVERED_BD_LABEL_INDICATOR")</f>
        <v>#NAME?</v>
      </c>
      <c r="O399" t="e">
        <f ca="1">_xll.BDP("BR925987 Corp","SUSTAIN_THEMED_INSTRMNT_INDCTR")</f>
        <v>#NAME?</v>
      </c>
    </row>
    <row r="400" spans="1:15" x14ac:dyDescent="0.3">
      <c r="A400" t="s">
        <v>236</v>
      </c>
      <c r="B400" t="e">
        <f ca="1">_xll.BDP("BO084078 Corp","TICKER")</f>
        <v>#NAME?</v>
      </c>
      <c r="C400" t="e">
        <f ca="1">_xll.BDP("BO084078 Corp","RTG_MOODY")</f>
        <v>#NAME?</v>
      </c>
      <c r="D400" t="e">
        <f ca="1">_xll.BDP("BO084078 Corp","BB_COMPOSITE")</f>
        <v>#NAME?</v>
      </c>
      <c r="E400" t="e">
        <f ca="1">_xll.BDP("BO084078 Corp","CNTRY_OF_INCORPORATION")</f>
        <v>#NAME?</v>
      </c>
      <c r="F400" t="e">
        <f ca="1">_xll.BDP("BO084078 Corp","COUNTRY_FULL_NAME")</f>
        <v>#NAME?</v>
      </c>
      <c r="G400" t="e">
        <f ca="1">_xll.BDP("BO084078 Corp","MATURITY")</f>
        <v>#NAME?</v>
      </c>
      <c r="H400" t="e">
        <f ca="1">_xll.BDP("BO084078 Corp","MTY_TYP")</f>
        <v>#NAME?</v>
      </c>
      <c r="I400" t="e">
        <f ca="1">_xll.BDP("BO084078 Corp","SERIES")</f>
        <v>#NAME?</v>
      </c>
      <c r="J400" t="e">
        <f ca="1">_xll.BDP("BO084078 Corp","CRNCY")</f>
        <v>#NAME?</v>
      </c>
      <c r="K400" t="e">
        <f ca="1">_xll.BDP("BO084078 Corp","CPN")</f>
        <v>#NAME?</v>
      </c>
      <c r="L400">
        <v>1214620000</v>
      </c>
      <c r="M400">
        <v>1214620000</v>
      </c>
      <c r="N400" t="e">
        <f ca="1">_xll.BDP("BO084078 Corp","ECBC_COVERED_BD_LABEL_INDICATOR")</f>
        <v>#NAME?</v>
      </c>
      <c r="O400" t="e">
        <f ca="1">_xll.BDP("BO084078 Corp","SUSTAIN_THEMED_INSTRMNT_INDCTR")</f>
        <v>#NAME?</v>
      </c>
    </row>
    <row r="401" spans="1:15" x14ac:dyDescent="0.3">
      <c r="A401" t="s">
        <v>221</v>
      </c>
      <c r="B401" t="e">
        <f ca="1">_xll.BDP("BT979830 Corp","TICKER")</f>
        <v>#NAME?</v>
      </c>
      <c r="C401" t="e">
        <f ca="1">_xll.BDP("BT979830 Corp","RTG_MOODY")</f>
        <v>#NAME?</v>
      </c>
      <c r="D401" t="e">
        <f ca="1">_xll.BDP("BT979830 Corp","BB_COMPOSITE")</f>
        <v>#NAME?</v>
      </c>
      <c r="E401" t="e">
        <f ca="1">_xll.BDP("BT979830 Corp","CNTRY_OF_INCORPORATION")</f>
        <v>#NAME?</v>
      </c>
      <c r="F401" t="e">
        <f ca="1">_xll.BDP("BT979830 Corp","COUNTRY_FULL_NAME")</f>
        <v>#NAME?</v>
      </c>
      <c r="G401" t="e">
        <f ca="1">_xll.BDP("BT979830 Corp","MATURITY")</f>
        <v>#NAME?</v>
      </c>
      <c r="H401" t="e">
        <f ca="1">_xll.BDP("BT979830 Corp","MTY_TYP")</f>
        <v>#NAME?</v>
      </c>
      <c r="I401" t="e">
        <f ca="1">_xll.BDP("BT979830 Corp","SERIES")</f>
        <v>#NAME?</v>
      </c>
      <c r="J401" t="e">
        <f ca="1">_xll.BDP("BT979830 Corp","CRNCY")</f>
        <v>#NAME?</v>
      </c>
      <c r="K401" t="e">
        <f ca="1">_xll.BDP("BT979830 Corp","CPN")</f>
        <v>#NAME?</v>
      </c>
      <c r="L401">
        <v>685260000</v>
      </c>
      <c r="M401">
        <v>685260000</v>
      </c>
      <c r="N401" t="e">
        <f ca="1">_xll.BDP("BT979830 Corp","ECBC_COVERED_BD_LABEL_INDICATOR")</f>
        <v>#NAME?</v>
      </c>
      <c r="O401" t="e">
        <f ca="1">_xll.BDP("BT979830 Corp","SUSTAIN_THEMED_INSTRMNT_INDCTR")</f>
        <v>#NAME?</v>
      </c>
    </row>
    <row r="402" spans="1:15" x14ac:dyDescent="0.3">
      <c r="A402" t="s">
        <v>237</v>
      </c>
      <c r="B402" t="e">
        <f ca="1">_xll.BDP("ZH439108 Corp","TICKER")</f>
        <v>#NAME?</v>
      </c>
      <c r="C402" t="e">
        <f ca="1">_xll.BDP("ZH439108 Corp","RTG_MOODY")</f>
        <v>#NAME?</v>
      </c>
      <c r="D402" t="e">
        <f ca="1">_xll.BDP("ZH439108 Corp","BB_COMPOSITE")</f>
        <v>#NAME?</v>
      </c>
      <c r="E402" t="e">
        <f ca="1">_xll.BDP("ZH439108 Corp","CNTRY_OF_INCORPORATION")</f>
        <v>#NAME?</v>
      </c>
      <c r="F402" t="e">
        <f ca="1">_xll.BDP("ZH439108 Corp","COUNTRY_FULL_NAME")</f>
        <v>#NAME?</v>
      </c>
      <c r="G402" t="e">
        <f ca="1">_xll.BDP("ZH439108 Corp","MATURITY")</f>
        <v>#NAME?</v>
      </c>
      <c r="H402" t="e">
        <f ca="1">_xll.BDP("ZH439108 Corp","MTY_TYP")</f>
        <v>#NAME?</v>
      </c>
      <c r="I402" t="e">
        <f ca="1">_xll.BDP("ZH439108 Corp","SERIES")</f>
        <v>#NAME?</v>
      </c>
      <c r="J402" t="e">
        <f ca="1">_xll.BDP("ZH439108 Corp","CRNCY")</f>
        <v>#NAME?</v>
      </c>
      <c r="K402" t="e">
        <f ca="1">_xll.BDP("ZH439108 Corp","CPN")</f>
        <v>#NAME?</v>
      </c>
      <c r="L402">
        <v>380079000</v>
      </c>
      <c r="M402">
        <v>380079000</v>
      </c>
      <c r="N402" t="e">
        <f ca="1">_xll.BDP("ZH439108 Corp","ECBC_COVERED_BD_LABEL_INDICATOR")</f>
        <v>#NAME?</v>
      </c>
      <c r="O402" t="e">
        <f ca="1">_xll.BDP("ZH439108 Corp","SUSTAIN_THEMED_INSTRMNT_INDCTR")</f>
        <v>#NAME?</v>
      </c>
    </row>
    <row r="403" spans="1:15" x14ac:dyDescent="0.3">
      <c r="A403" t="s">
        <v>116</v>
      </c>
      <c r="B403" t="e">
        <f ca="1">_xll.BDP("BY752993 Corp","TICKER")</f>
        <v>#NAME?</v>
      </c>
      <c r="C403" t="e">
        <f ca="1">_xll.BDP("BY752993 Corp","RTG_MOODY")</f>
        <v>#NAME?</v>
      </c>
      <c r="D403" t="e">
        <f ca="1">_xll.BDP("BY752993 Corp","BB_COMPOSITE")</f>
        <v>#NAME?</v>
      </c>
      <c r="E403" t="e">
        <f ca="1">_xll.BDP("BY752993 Corp","CNTRY_OF_INCORPORATION")</f>
        <v>#NAME?</v>
      </c>
      <c r="F403" t="e">
        <f ca="1">_xll.BDP("BY752993 Corp","COUNTRY_FULL_NAME")</f>
        <v>#NAME?</v>
      </c>
      <c r="G403" t="e">
        <f ca="1">_xll.BDP("BY752993 Corp","MATURITY")</f>
        <v>#NAME?</v>
      </c>
      <c r="H403" t="e">
        <f ca="1">_xll.BDP("BY752993 Corp","MTY_TYP")</f>
        <v>#NAME?</v>
      </c>
      <c r="I403" t="e">
        <f ca="1">_xll.BDP("BY752993 Corp","SERIES")</f>
        <v>#NAME?</v>
      </c>
      <c r="J403" t="e">
        <f ca="1">_xll.BDP("BY752993 Corp","CRNCY")</f>
        <v>#NAME?</v>
      </c>
      <c r="K403" t="e">
        <f ca="1">_xll.BDP("BY752993 Corp","CPN")</f>
        <v>#NAME?</v>
      </c>
      <c r="L403">
        <v>498440000</v>
      </c>
      <c r="M403">
        <v>498440000</v>
      </c>
      <c r="N403" t="e">
        <f ca="1">_xll.BDP("BY752993 Corp","ECBC_COVERED_BD_LABEL_INDICATOR")</f>
        <v>#NAME?</v>
      </c>
      <c r="O403" t="e">
        <f ca="1">_xll.BDP("BY752993 Corp","SUSTAIN_THEMED_INSTRMNT_INDCTR")</f>
        <v>#NAME?</v>
      </c>
    </row>
    <row r="404" spans="1:15" x14ac:dyDescent="0.3">
      <c r="A404" t="s">
        <v>158</v>
      </c>
      <c r="B404" t="e">
        <f ca="1">_xll.BDP("BO798584 Corp","TICKER")</f>
        <v>#NAME?</v>
      </c>
      <c r="C404" t="e">
        <f ca="1">_xll.BDP("BO798584 Corp","RTG_MOODY")</f>
        <v>#NAME?</v>
      </c>
      <c r="D404" t="e">
        <f ca="1">_xll.BDP("BO798584 Corp","BB_COMPOSITE")</f>
        <v>#NAME?</v>
      </c>
      <c r="E404" t="e">
        <f ca="1">_xll.BDP("BO798584 Corp","CNTRY_OF_INCORPORATION")</f>
        <v>#NAME?</v>
      </c>
      <c r="F404" t="e">
        <f ca="1">_xll.BDP("BO798584 Corp","COUNTRY_FULL_NAME")</f>
        <v>#NAME?</v>
      </c>
      <c r="G404" t="e">
        <f ca="1">_xll.BDP("BO798584 Corp","MATURITY")</f>
        <v>#NAME?</v>
      </c>
      <c r="H404" t="e">
        <f ca="1">_xll.BDP("BO798584 Corp","MTY_TYP")</f>
        <v>#NAME?</v>
      </c>
      <c r="I404" t="e">
        <f ca="1">_xll.BDP("BO798584 Corp","SERIES")</f>
        <v>#NAME?</v>
      </c>
      <c r="J404" t="e">
        <f ca="1">_xll.BDP("BO798584 Corp","CRNCY")</f>
        <v>#NAME?</v>
      </c>
      <c r="K404" t="e">
        <f ca="1">_xll.BDP("BO798584 Corp","CPN")</f>
        <v>#NAME?</v>
      </c>
      <c r="L404">
        <v>117500000</v>
      </c>
      <c r="M404">
        <v>117500000</v>
      </c>
      <c r="N404" t="e">
        <f ca="1">_xll.BDP("BO798584 Corp","ECBC_COVERED_BD_LABEL_INDICATOR")</f>
        <v>#NAME?</v>
      </c>
      <c r="O404" t="e">
        <f ca="1">_xll.BDP("BO798584 Corp","SUSTAIN_THEMED_INSTRMNT_INDCTR")</f>
        <v>#NAME?</v>
      </c>
    </row>
    <row r="405" spans="1:15" x14ac:dyDescent="0.3">
      <c r="A405" t="s">
        <v>168</v>
      </c>
      <c r="B405" t="e">
        <f ca="1">_xll.BDP("ZN276438 Corp","TICKER")</f>
        <v>#NAME?</v>
      </c>
      <c r="C405" t="e">
        <f ca="1">_xll.BDP("ZN276438 Corp","RTG_MOODY")</f>
        <v>#NAME?</v>
      </c>
      <c r="D405" t="e">
        <f ca="1">_xll.BDP("ZN276438 Corp","BB_COMPOSITE")</f>
        <v>#NAME?</v>
      </c>
      <c r="E405" t="e">
        <f ca="1">_xll.BDP("ZN276438 Corp","CNTRY_OF_INCORPORATION")</f>
        <v>#NAME?</v>
      </c>
      <c r="F405" t="e">
        <f ca="1">_xll.BDP("ZN276438 Corp","COUNTRY_FULL_NAME")</f>
        <v>#NAME?</v>
      </c>
      <c r="G405" t="e">
        <f ca="1">_xll.BDP("ZN276438 Corp","MATURITY")</f>
        <v>#NAME?</v>
      </c>
      <c r="H405" t="e">
        <f ca="1">_xll.BDP("ZN276438 Corp","MTY_TYP")</f>
        <v>#NAME?</v>
      </c>
      <c r="I405" t="e">
        <f ca="1">_xll.BDP("ZN276438 Corp","SERIES")</f>
        <v>#NAME?</v>
      </c>
      <c r="J405" t="e">
        <f ca="1">_xll.BDP("ZN276438 Corp","CRNCY")</f>
        <v>#NAME?</v>
      </c>
      <c r="K405" t="e">
        <f ca="1">_xll.BDP("ZN276438 Corp","CPN")</f>
        <v>#NAME?</v>
      </c>
      <c r="L405">
        <v>778792500</v>
      </c>
      <c r="M405">
        <v>778792500</v>
      </c>
      <c r="N405" t="e">
        <f ca="1">_xll.BDP("ZN276438 Corp","ECBC_COVERED_BD_LABEL_INDICATOR")</f>
        <v>#NAME?</v>
      </c>
      <c r="O405" t="e">
        <f ca="1">_xll.BDP("ZN276438 Corp","SUSTAIN_THEMED_INSTRMNT_INDCTR")</f>
        <v>#NAME?</v>
      </c>
    </row>
    <row r="406" spans="1:15" x14ac:dyDescent="0.3">
      <c r="A406" t="s">
        <v>98</v>
      </c>
      <c r="B406" t="e">
        <f ca="1">_xll.BDP("ZO291992 Corp","TICKER")</f>
        <v>#NAME?</v>
      </c>
      <c r="C406" t="e">
        <f ca="1">_xll.BDP("ZO291992 Corp","RTG_MOODY")</f>
        <v>#NAME?</v>
      </c>
      <c r="D406" t="e">
        <f ca="1">_xll.BDP("ZO291992 Corp","BB_COMPOSITE")</f>
        <v>#NAME?</v>
      </c>
      <c r="E406" t="e">
        <f ca="1">_xll.BDP("ZO291992 Corp","CNTRY_OF_INCORPORATION")</f>
        <v>#NAME?</v>
      </c>
      <c r="F406" t="e">
        <f ca="1">_xll.BDP("ZO291992 Corp","COUNTRY_FULL_NAME")</f>
        <v>#NAME?</v>
      </c>
      <c r="G406" t="e">
        <f ca="1">_xll.BDP("ZO291992 Corp","MATURITY")</f>
        <v>#NAME?</v>
      </c>
      <c r="H406" t="e">
        <f ca="1">_xll.BDP("ZO291992 Corp","MTY_TYP")</f>
        <v>#NAME?</v>
      </c>
      <c r="I406" t="e">
        <f ca="1">_xll.BDP("ZO291992 Corp","SERIES")</f>
        <v>#NAME?</v>
      </c>
      <c r="J406" t="e">
        <f ca="1">_xll.BDP("ZO291992 Corp","CRNCY")</f>
        <v>#NAME?</v>
      </c>
      <c r="K406" t="e">
        <f ca="1">_xll.BDP("ZO291992 Corp","CPN")</f>
        <v>#NAME?</v>
      </c>
      <c r="L406">
        <v>11213325000</v>
      </c>
      <c r="M406">
        <v>11213325000</v>
      </c>
      <c r="N406" t="e">
        <f ca="1">_xll.BDP("ZO291992 Corp","ECBC_COVERED_BD_LABEL_INDICATOR")</f>
        <v>#NAME?</v>
      </c>
      <c r="O406" t="e">
        <f ca="1">_xll.BDP("ZO291992 Corp","SUSTAIN_THEMED_INSTRMNT_INDCTR")</f>
        <v>#NAME?</v>
      </c>
    </row>
    <row r="407" spans="1:15" x14ac:dyDescent="0.3">
      <c r="A407" t="s">
        <v>133</v>
      </c>
      <c r="B407" t="e">
        <f ca="1">_xll.BDP("ZM321892 Corp","TICKER")</f>
        <v>#NAME?</v>
      </c>
      <c r="C407" t="e">
        <f ca="1">_xll.BDP("ZM321892 Corp","RTG_MOODY")</f>
        <v>#NAME?</v>
      </c>
      <c r="D407" t="e">
        <f ca="1">_xll.BDP("ZM321892 Corp","BB_COMPOSITE")</f>
        <v>#NAME?</v>
      </c>
      <c r="E407" t="e">
        <f ca="1">_xll.BDP("ZM321892 Corp","CNTRY_OF_INCORPORATION")</f>
        <v>#NAME?</v>
      </c>
      <c r="F407" t="e">
        <f ca="1">_xll.BDP("ZM321892 Corp","COUNTRY_FULL_NAME")</f>
        <v>#NAME?</v>
      </c>
      <c r="G407" t="e">
        <f ca="1">_xll.BDP("ZM321892 Corp","MATURITY")</f>
        <v>#NAME?</v>
      </c>
      <c r="H407" t="e">
        <f ca="1">_xll.BDP("ZM321892 Corp","MTY_TYP")</f>
        <v>#NAME?</v>
      </c>
      <c r="I407" t="e">
        <f ca="1">_xll.BDP("ZM321892 Corp","SERIES")</f>
        <v>#NAME?</v>
      </c>
      <c r="J407" t="e">
        <f ca="1">_xll.BDP("ZM321892 Corp","CRNCY")</f>
        <v>#NAME?</v>
      </c>
      <c r="K407" t="e">
        <f ca="1">_xll.BDP("ZM321892 Corp","CPN")</f>
        <v>#NAME?</v>
      </c>
      <c r="L407">
        <v>811035000</v>
      </c>
      <c r="M407">
        <v>811035000</v>
      </c>
      <c r="N407" t="e">
        <f ca="1">_xll.BDP("ZM321892 Corp","ECBC_COVERED_BD_LABEL_INDICATOR")</f>
        <v>#NAME?</v>
      </c>
      <c r="O407" t="e">
        <f ca="1">_xll.BDP("ZM321892 Corp","SUSTAIN_THEMED_INSTRMNT_INDCTR")</f>
        <v>#NAME?</v>
      </c>
    </row>
    <row r="408" spans="1:15" x14ac:dyDescent="0.3">
      <c r="A408" t="s">
        <v>140</v>
      </c>
      <c r="B408" t="e">
        <f ca="1">_xll.BDP("BV541049 Corp","TICKER")</f>
        <v>#NAME?</v>
      </c>
      <c r="C408" t="e">
        <f ca="1">_xll.BDP("BV541049 Corp","RTG_MOODY")</f>
        <v>#NAME?</v>
      </c>
      <c r="D408" t="e">
        <f ca="1">_xll.BDP("BV541049 Corp","BB_COMPOSITE")</f>
        <v>#NAME?</v>
      </c>
      <c r="E408" t="e">
        <f ca="1">_xll.BDP("BV541049 Corp","CNTRY_OF_INCORPORATION")</f>
        <v>#NAME?</v>
      </c>
      <c r="F408" t="e">
        <f ca="1">_xll.BDP("BV541049 Corp","COUNTRY_FULL_NAME")</f>
        <v>#NAME?</v>
      </c>
      <c r="G408" t="e">
        <f ca="1">_xll.BDP("BV541049 Corp","MATURITY")</f>
        <v>#NAME?</v>
      </c>
      <c r="H408" t="e">
        <f ca="1">_xll.BDP("BV541049 Corp","MTY_TYP")</f>
        <v>#NAME?</v>
      </c>
      <c r="I408" t="e">
        <f ca="1">_xll.BDP("BV541049 Corp","SERIES")</f>
        <v>#NAME?</v>
      </c>
      <c r="J408" t="e">
        <f ca="1">_xll.BDP("BV541049 Corp","CRNCY")</f>
        <v>#NAME?</v>
      </c>
      <c r="K408" t="e">
        <f ca="1">_xll.BDP("BV541049 Corp","CPN")</f>
        <v>#NAME?</v>
      </c>
      <c r="L408">
        <v>332454000</v>
      </c>
      <c r="M408">
        <v>332454000</v>
      </c>
      <c r="N408" t="e">
        <f ca="1">_xll.BDP("BV541049 Corp","ECBC_COVERED_BD_LABEL_INDICATOR")</f>
        <v>#NAME?</v>
      </c>
      <c r="O408" t="e">
        <f ca="1">_xll.BDP("BV541049 Corp","SUSTAIN_THEMED_INSTRMNT_INDCTR")</f>
        <v>#NAME?</v>
      </c>
    </row>
    <row r="409" spans="1:15" x14ac:dyDescent="0.3">
      <c r="A409" t="s">
        <v>238</v>
      </c>
      <c r="B409" t="e">
        <f ca="1">_xll.BDP("BT311440 Corp","TICKER")</f>
        <v>#NAME?</v>
      </c>
      <c r="C409" t="e">
        <f ca="1">_xll.BDP("BT311440 Corp","RTG_MOODY")</f>
        <v>#NAME?</v>
      </c>
      <c r="D409" t="e">
        <f ca="1">_xll.BDP("BT311440 Corp","BB_COMPOSITE")</f>
        <v>#NAME?</v>
      </c>
      <c r="E409" t="e">
        <f ca="1">_xll.BDP("BT311440 Corp","CNTRY_OF_INCORPORATION")</f>
        <v>#NAME?</v>
      </c>
      <c r="F409" t="e">
        <f ca="1">_xll.BDP("BT311440 Corp","COUNTRY_FULL_NAME")</f>
        <v>#NAME?</v>
      </c>
      <c r="G409" t="e">
        <f ca="1">_xll.BDP("BT311440 Corp","MATURITY")</f>
        <v>#NAME?</v>
      </c>
      <c r="H409" t="e">
        <f ca="1">_xll.BDP("BT311440 Corp","MTY_TYP")</f>
        <v>#NAME?</v>
      </c>
      <c r="I409" t="e">
        <f ca="1">_xll.BDP("BT311440 Corp","SERIES")</f>
        <v>#NAME?</v>
      </c>
      <c r="J409" t="e">
        <f ca="1">_xll.BDP("BT311440 Corp","CRNCY")</f>
        <v>#NAME?</v>
      </c>
      <c r="K409" t="e">
        <f ca="1">_xll.BDP("BT311440 Corp","CPN")</f>
        <v>#NAME?</v>
      </c>
      <c r="L409">
        <v>855157500</v>
      </c>
      <c r="M409">
        <v>855157500</v>
      </c>
      <c r="N409" t="e">
        <f ca="1">_xll.BDP("BT311440 Corp","ECBC_COVERED_BD_LABEL_INDICATOR")</f>
        <v>#NAME?</v>
      </c>
      <c r="O409" t="e">
        <f ca="1">_xll.BDP("BT311440 Corp","SUSTAIN_THEMED_INSTRMNT_INDCTR")</f>
        <v>#NAME?</v>
      </c>
    </row>
    <row r="410" spans="1:15" x14ac:dyDescent="0.3">
      <c r="A410" t="s">
        <v>136</v>
      </c>
      <c r="B410" t="e">
        <f ca="1">_xll.BDP("BQ396289 Corp","TICKER")</f>
        <v>#NAME?</v>
      </c>
      <c r="C410" t="e">
        <f ca="1">_xll.BDP("BQ396289 Corp","RTG_MOODY")</f>
        <v>#NAME?</v>
      </c>
      <c r="D410" t="e">
        <f ca="1">_xll.BDP("BQ396289 Corp","BB_COMPOSITE")</f>
        <v>#NAME?</v>
      </c>
      <c r="E410" t="e">
        <f ca="1">_xll.BDP("BQ396289 Corp","CNTRY_OF_INCORPORATION")</f>
        <v>#NAME?</v>
      </c>
      <c r="F410" t="e">
        <f ca="1">_xll.BDP("BQ396289 Corp","COUNTRY_FULL_NAME")</f>
        <v>#NAME?</v>
      </c>
      <c r="G410" t="e">
        <f ca="1">_xll.BDP("BQ396289 Corp","MATURITY")</f>
        <v>#NAME?</v>
      </c>
      <c r="H410" t="e">
        <f ca="1">_xll.BDP("BQ396289 Corp","MTY_TYP")</f>
        <v>#NAME?</v>
      </c>
      <c r="I410" t="e">
        <f ca="1">_xll.BDP("BQ396289 Corp","SERIES")</f>
        <v>#NAME?</v>
      </c>
      <c r="J410" t="e">
        <f ca="1">_xll.BDP("BQ396289 Corp","CRNCY")</f>
        <v>#NAME?</v>
      </c>
      <c r="K410" t="e">
        <f ca="1">_xll.BDP("BQ396289 Corp","CPN")</f>
        <v>#NAME?</v>
      </c>
      <c r="L410">
        <v>590215000</v>
      </c>
      <c r="M410">
        <v>590215000</v>
      </c>
      <c r="N410" t="e">
        <f ca="1">_xll.BDP("BQ396289 Corp","ECBC_COVERED_BD_LABEL_INDICATOR")</f>
        <v>#NAME?</v>
      </c>
      <c r="O410" t="e">
        <f ca="1">_xll.BDP("BQ396289 Corp","SUSTAIN_THEMED_INSTRMNT_INDCTR")</f>
        <v>#NAME?</v>
      </c>
    </row>
    <row r="411" spans="1:15" x14ac:dyDescent="0.3">
      <c r="A411" t="s">
        <v>190</v>
      </c>
      <c r="B411" t="e">
        <f ca="1">_xll.BDP("BO607315 Corp","TICKER")</f>
        <v>#NAME?</v>
      </c>
      <c r="C411" t="e">
        <f ca="1">_xll.BDP("BO607315 Corp","RTG_MOODY")</f>
        <v>#NAME?</v>
      </c>
      <c r="D411" t="e">
        <f ca="1">_xll.BDP("BO607315 Corp","BB_COMPOSITE")</f>
        <v>#NAME?</v>
      </c>
      <c r="E411" t="e">
        <f ca="1">_xll.BDP("BO607315 Corp","CNTRY_OF_INCORPORATION")</f>
        <v>#NAME?</v>
      </c>
      <c r="F411" t="e">
        <f ca="1">_xll.BDP("BO607315 Corp","COUNTRY_FULL_NAME")</f>
        <v>#NAME?</v>
      </c>
      <c r="G411" t="e">
        <f ca="1">_xll.BDP("BO607315 Corp","MATURITY")</f>
        <v>#NAME?</v>
      </c>
      <c r="H411" t="e">
        <f ca="1">_xll.BDP("BO607315 Corp","MTY_TYP")</f>
        <v>#NAME?</v>
      </c>
      <c r="I411" t="e">
        <f ca="1">_xll.BDP("BO607315 Corp","SERIES")</f>
        <v>#NAME?</v>
      </c>
      <c r="J411" t="e">
        <f ca="1">_xll.BDP("BO607315 Corp","CRNCY")</f>
        <v>#NAME?</v>
      </c>
      <c r="K411" t="e">
        <f ca="1">_xll.BDP("BO607315 Corp","CPN")</f>
        <v>#NAME?</v>
      </c>
      <c r="L411">
        <v>481887000</v>
      </c>
      <c r="M411">
        <v>481887000</v>
      </c>
      <c r="N411" t="e">
        <f ca="1">_xll.BDP("BO607315 Corp","ECBC_COVERED_BD_LABEL_INDICATOR")</f>
        <v>#NAME?</v>
      </c>
      <c r="O411" t="e">
        <f ca="1">_xll.BDP("BO607315 Corp","SUSTAIN_THEMED_INSTRMNT_INDCTR")</f>
        <v>#NAME?</v>
      </c>
    </row>
    <row r="412" spans="1:15" x14ac:dyDescent="0.3">
      <c r="A412" t="s">
        <v>138</v>
      </c>
      <c r="B412" t="e">
        <f ca="1">_xll.BDP("BY576668 Corp","TICKER")</f>
        <v>#NAME?</v>
      </c>
      <c r="C412" t="e">
        <f ca="1">_xll.BDP("BY576668 Corp","RTG_MOODY")</f>
        <v>#NAME?</v>
      </c>
      <c r="D412" t="e">
        <f ca="1">_xll.BDP("BY576668 Corp","BB_COMPOSITE")</f>
        <v>#NAME?</v>
      </c>
      <c r="E412" t="e">
        <f ca="1">_xll.BDP("BY576668 Corp","CNTRY_OF_INCORPORATION")</f>
        <v>#NAME?</v>
      </c>
      <c r="F412" t="e">
        <f ca="1">_xll.BDP("BY576668 Corp","COUNTRY_FULL_NAME")</f>
        <v>#NAME?</v>
      </c>
      <c r="G412" t="e">
        <f ca="1">_xll.BDP("BY576668 Corp","MATURITY")</f>
        <v>#NAME?</v>
      </c>
      <c r="H412" t="e">
        <f ca="1">_xll.BDP("BY576668 Corp","MTY_TYP")</f>
        <v>#NAME?</v>
      </c>
      <c r="I412" t="e">
        <f ca="1">_xll.BDP("BY576668 Corp","SERIES")</f>
        <v>#NAME?</v>
      </c>
      <c r="J412" t="e">
        <f ca="1">_xll.BDP("BY576668 Corp","CRNCY")</f>
        <v>#NAME?</v>
      </c>
      <c r="K412" t="e">
        <f ca="1">_xll.BDP("BY576668 Corp","CPN")</f>
        <v>#NAME?</v>
      </c>
      <c r="L412">
        <v>8976105000</v>
      </c>
      <c r="M412">
        <v>8976105000</v>
      </c>
      <c r="N412" t="e">
        <f ca="1">_xll.BDP("BY576668 Corp","ECBC_COVERED_BD_LABEL_INDICATOR")</f>
        <v>#NAME?</v>
      </c>
      <c r="O412" t="e">
        <f ca="1">_xll.BDP("BY576668 Corp","SUSTAIN_THEMED_INSTRMNT_INDCTR")</f>
        <v>#NAME?</v>
      </c>
    </row>
    <row r="413" spans="1:15" x14ac:dyDescent="0.3">
      <c r="A413" t="s">
        <v>105</v>
      </c>
      <c r="B413" t="e">
        <f ca="1">_xll.BDP("BO484572 Corp","TICKER")</f>
        <v>#NAME?</v>
      </c>
      <c r="C413" t="e">
        <f ca="1">_xll.BDP("BO484572 Corp","RTG_MOODY")</f>
        <v>#NAME?</v>
      </c>
      <c r="D413" t="e">
        <f ca="1">_xll.BDP("BO484572 Corp","BB_COMPOSITE")</f>
        <v>#NAME?</v>
      </c>
      <c r="E413" t="e">
        <f ca="1">_xll.BDP("BO484572 Corp","CNTRY_OF_INCORPORATION")</f>
        <v>#NAME?</v>
      </c>
      <c r="F413" t="e">
        <f ca="1">_xll.BDP("BO484572 Corp","COUNTRY_FULL_NAME")</f>
        <v>#NAME?</v>
      </c>
      <c r="G413" t="e">
        <f ca="1">_xll.BDP("BO484572 Corp","MATURITY")</f>
        <v>#NAME?</v>
      </c>
      <c r="H413" t="e">
        <f ca="1">_xll.BDP("BO484572 Corp","MTY_TYP")</f>
        <v>#NAME?</v>
      </c>
      <c r="I413" t="e">
        <f ca="1">_xll.BDP("BO484572 Corp","SERIES")</f>
        <v>#NAME?</v>
      </c>
      <c r="J413" t="e">
        <f ca="1">_xll.BDP("BO484572 Corp","CRNCY")</f>
        <v>#NAME?</v>
      </c>
      <c r="K413" t="e">
        <f ca="1">_xll.BDP("BO484572 Corp","CPN")</f>
        <v>#NAME?</v>
      </c>
      <c r="L413">
        <v>1192930000</v>
      </c>
      <c r="M413">
        <v>1192930000</v>
      </c>
      <c r="N413" t="e">
        <f ca="1">_xll.BDP("BO484572 Corp","ECBC_COVERED_BD_LABEL_INDICATOR")</f>
        <v>#NAME?</v>
      </c>
      <c r="O413" t="e">
        <f ca="1">_xll.BDP("BO484572 Corp","SUSTAIN_THEMED_INSTRMNT_INDCTR")</f>
        <v>#NAME?</v>
      </c>
    </row>
    <row r="414" spans="1:15" x14ac:dyDescent="0.3">
      <c r="A414" t="s">
        <v>239</v>
      </c>
      <c r="B414" t="e">
        <f ca="1">_xll.BDP("BX224861 Corp","TICKER")</f>
        <v>#NAME?</v>
      </c>
      <c r="C414" t="e">
        <f ca="1">_xll.BDP("BX224861 Corp","RTG_MOODY")</f>
        <v>#NAME?</v>
      </c>
      <c r="D414" t="e">
        <f ca="1">_xll.BDP("BX224861 Corp","BB_COMPOSITE")</f>
        <v>#NAME?</v>
      </c>
      <c r="E414" t="e">
        <f ca="1">_xll.BDP("BX224861 Corp","CNTRY_OF_INCORPORATION")</f>
        <v>#NAME?</v>
      </c>
      <c r="F414" t="e">
        <f ca="1">_xll.BDP("BX224861 Corp","COUNTRY_FULL_NAME")</f>
        <v>#NAME?</v>
      </c>
      <c r="G414" t="e">
        <f ca="1">_xll.BDP("BX224861 Corp","MATURITY")</f>
        <v>#NAME?</v>
      </c>
      <c r="H414" t="e">
        <f ca="1">_xll.BDP("BX224861 Corp","MTY_TYP")</f>
        <v>#NAME?</v>
      </c>
      <c r="I414" t="e">
        <f ca="1">_xll.BDP("BX224861 Corp","SERIES")</f>
        <v>#NAME?</v>
      </c>
      <c r="J414" t="e">
        <f ca="1">_xll.BDP("BX224861 Corp","CRNCY")</f>
        <v>#NAME?</v>
      </c>
      <c r="K414" t="e">
        <f ca="1">_xll.BDP("BX224861 Corp","CPN")</f>
        <v>#NAME?</v>
      </c>
      <c r="L414">
        <v>322352640</v>
      </c>
      <c r="M414">
        <v>358169600</v>
      </c>
      <c r="N414" t="e">
        <f ca="1">_xll.BDP("BX224861 Corp","ECBC_COVERED_BD_LABEL_INDICATOR")</f>
        <v>#NAME?</v>
      </c>
      <c r="O414" t="e">
        <f ca="1">_xll.BDP("BX224861 Corp","SUSTAIN_THEMED_INSTRMNT_INDCTR")</f>
        <v>#NAME?</v>
      </c>
    </row>
    <row r="415" spans="1:15" x14ac:dyDescent="0.3">
      <c r="A415" t="s">
        <v>240</v>
      </c>
      <c r="B415" t="e">
        <f ca="1">_xll.BDP("ZO494482 Corp","TICKER")</f>
        <v>#NAME?</v>
      </c>
      <c r="C415" t="e">
        <f ca="1">_xll.BDP("ZO494482 Corp","RTG_MOODY")</f>
        <v>#NAME?</v>
      </c>
      <c r="D415" t="e">
        <f ca="1">_xll.BDP("ZO494482 Corp","BB_COMPOSITE")</f>
        <v>#NAME?</v>
      </c>
      <c r="E415" t="e">
        <f ca="1">_xll.BDP("ZO494482 Corp","CNTRY_OF_INCORPORATION")</f>
        <v>#NAME?</v>
      </c>
      <c r="F415" t="e">
        <f ca="1">_xll.BDP("ZO494482 Corp","COUNTRY_FULL_NAME")</f>
        <v>#NAME?</v>
      </c>
      <c r="G415" t="e">
        <f ca="1">_xll.BDP("ZO494482 Corp","MATURITY")</f>
        <v>#NAME?</v>
      </c>
      <c r="H415" t="e">
        <f ca="1">_xll.BDP("ZO494482 Corp","MTY_TYP")</f>
        <v>#NAME?</v>
      </c>
      <c r="I415" t="e">
        <f ca="1">_xll.BDP("ZO494482 Corp","SERIES")</f>
        <v>#NAME?</v>
      </c>
      <c r="J415" t="e">
        <f ca="1">_xll.BDP("ZO494482 Corp","CRNCY")</f>
        <v>#NAME?</v>
      </c>
      <c r="K415" t="e">
        <f ca="1">_xll.BDP("ZO494482 Corp","CPN")</f>
        <v>#NAME?</v>
      </c>
      <c r="L415">
        <v>1460162500</v>
      </c>
      <c r="M415">
        <v>1460162500</v>
      </c>
      <c r="N415" t="e">
        <f ca="1">_xll.BDP("ZO494482 Corp","ECBC_COVERED_BD_LABEL_INDICATOR")</f>
        <v>#NAME?</v>
      </c>
      <c r="O415" t="e">
        <f ca="1">_xll.BDP("ZO494482 Corp","SUSTAIN_THEMED_INSTRMNT_INDCTR")</f>
        <v>#NAME?</v>
      </c>
    </row>
    <row r="416" spans="1:15" x14ac:dyDescent="0.3">
      <c r="A416" t="s">
        <v>40</v>
      </c>
      <c r="B416" t="e">
        <f ca="1">_xll.BDP("BP981521 Corp","TICKER")</f>
        <v>#NAME?</v>
      </c>
      <c r="C416" t="e">
        <f ca="1">_xll.BDP("BP981521 Corp","RTG_MOODY")</f>
        <v>#NAME?</v>
      </c>
      <c r="D416" t="e">
        <f ca="1">_xll.BDP("BP981521 Corp","BB_COMPOSITE")</f>
        <v>#NAME?</v>
      </c>
      <c r="E416" t="e">
        <f ca="1">_xll.BDP("BP981521 Corp","CNTRY_OF_INCORPORATION")</f>
        <v>#NAME?</v>
      </c>
      <c r="F416" t="e">
        <f ca="1">_xll.BDP("BP981521 Corp","COUNTRY_FULL_NAME")</f>
        <v>#NAME?</v>
      </c>
      <c r="G416" t="e">
        <f ca="1">_xll.BDP("BP981521 Corp","MATURITY")</f>
        <v>#NAME?</v>
      </c>
      <c r="H416" t="e">
        <f ca="1">_xll.BDP("BP981521 Corp","MTY_TYP")</f>
        <v>#NAME?</v>
      </c>
      <c r="I416" t="e">
        <f ca="1">_xll.BDP("BP981521 Corp","SERIES")</f>
        <v>#NAME?</v>
      </c>
      <c r="J416" t="e">
        <f ca="1">_xll.BDP("BP981521 Corp","CRNCY")</f>
        <v>#NAME?</v>
      </c>
      <c r="K416" t="e">
        <f ca="1">_xll.BDP("BP981521 Corp","CPN")</f>
        <v>#NAME?</v>
      </c>
      <c r="L416">
        <v>605880000</v>
      </c>
      <c r="M416">
        <v>605880000</v>
      </c>
      <c r="N416" t="e">
        <f ca="1">_xll.BDP("BP981521 Corp","ECBC_COVERED_BD_LABEL_INDICATOR")</f>
        <v>#NAME?</v>
      </c>
      <c r="O416" t="e">
        <f ca="1">_xll.BDP("BP981521 Corp","SUSTAIN_THEMED_INSTRMNT_INDCTR")</f>
        <v>#NAME?</v>
      </c>
    </row>
    <row r="417" spans="1:15" x14ac:dyDescent="0.3">
      <c r="A417" t="s">
        <v>241</v>
      </c>
      <c r="B417" t="e">
        <f ca="1">_xll.BDP("ZO527943 Corp","TICKER")</f>
        <v>#NAME?</v>
      </c>
      <c r="C417" t="e">
        <f ca="1">_xll.BDP("ZO527943 Corp","RTG_MOODY")</f>
        <v>#NAME?</v>
      </c>
      <c r="D417" t="e">
        <f ca="1">_xll.BDP("ZO527943 Corp","BB_COMPOSITE")</f>
        <v>#NAME?</v>
      </c>
      <c r="E417" t="e">
        <f ca="1">_xll.BDP("ZO527943 Corp","CNTRY_OF_INCORPORATION")</f>
        <v>#NAME?</v>
      </c>
      <c r="F417" t="e">
        <f ca="1">_xll.BDP("ZO527943 Corp","COUNTRY_FULL_NAME")</f>
        <v>#NAME?</v>
      </c>
      <c r="G417" t="e">
        <f ca="1">_xll.BDP("ZO527943 Corp","MATURITY")</f>
        <v>#NAME?</v>
      </c>
      <c r="H417" t="e">
        <f ca="1">_xll.BDP("ZO527943 Corp","MTY_TYP")</f>
        <v>#NAME?</v>
      </c>
      <c r="I417" t="e">
        <f ca="1">_xll.BDP("ZO527943 Corp","SERIES")</f>
        <v>#NAME?</v>
      </c>
      <c r="J417" t="e">
        <f ca="1">_xll.BDP("ZO527943 Corp","CRNCY")</f>
        <v>#NAME?</v>
      </c>
      <c r="K417" t="e">
        <f ca="1">_xll.BDP("ZO527943 Corp","CPN")</f>
        <v>#NAME?</v>
      </c>
      <c r="L417">
        <v>349878000</v>
      </c>
      <c r="M417">
        <v>408191000</v>
      </c>
      <c r="N417" t="e">
        <f ca="1">_xll.BDP("ZO527943 Corp","ECBC_COVERED_BD_LABEL_INDICATOR")</f>
        <v>#NAME?</v>
      </c>
      <c r="O417" t="e">
        <f ca="1">_xll.BDP("ZO527943 Corp","SUSTAIN_THEMED_INSTRMNT_INDCTR")</f>
        <v>#NAME?</v>
      </c>
    </row>
    <row r="418" spans="1:15" x14ac:dyDescent="0.3">
      <c r="A418" t="s">
        <v>16</v>
      </c>
      <c r="B418" t="e">
        <f ca="1">_xll.BDP("BZ841886 Corp","TICKER")</f>
        <v>#NAME?</v>
      </c>
      <c r="C418" t="e">
        <f ca="1">_xll.BDP("BZ841886 Corp","RTG_MOODY")</f>
        <v>#NAME?</v>
      </c>
      <c r="D418" t="e">
        <f ca="1">_xll.BDP("BZ841886 Corp","BB_COMPOSITE")</f>
        <v>#NAME?</v>
      </c>
      <c r="E418" t="e">
        <f ca="1">_xll.BDP("BZ841886 Corp","CNTRY_OF_INCORPORATION")</f>
        <v>#NAME?</v>
      </c>
      <c r="F418" t="e">
        <f ca="1">_xll.BDP("BZ841886 Corp","COUNTRY_FULL_NAME")</f>
        <v>#NAME?</v>
      </c>
      <c r="G418" t="e">
        <f ca="1">_xll.BDP("BZ841886 Corp","MATURITY")</f>
        <v>#NAME?</v>
      </c>
      <c r="H418" t="e">
        <f ca="1">_xll.BDP("BZ841886 Corp","MTY_TYP")</f>
        <v>#NAME?</v>
      </c>
      <c r="I418" t="e">
        <f ca="1">_xll.BDP("BZ841886 Corp","SERIES")</f>
        <v>#NAME?</v>
      </c>
      <c r="J418" t="e">
        <f ca="1">_xll.BDP("BZ841886 Corp","CRNCY")</f>
        <v>#NAME?</v>
      </c>
      <c r="K418" t="e">
        <f ca="1">_xll.BDP("BZ841886 Corp","CPN")</f>
        <v>#NAME?</v>
      </c>
      <c r="L418">
        <v>646010950</v>
      </c>
      <c r="M418">
        <v>646010950</v>
      </c>
      <c r="N418" t="e">
        <f ca="1">_xll.BDP("BZ841886 Corp","ECBC_COVERED_BD_LABEL_INDICATOR")</f>
        <v>#NAME?</v>
      </c>
      <c r="O418" t="e">
        <f ca="1">_xll.BDP("BZ841886 Corp","SUSTAIN_THEMED_INSTRMNT_INDCTR")</f>
        <v>#NAME?</v>
      </c>
    </row>
    <row r="419" spans="1:15" x14ac:dyDescent="0.3">
      <c r="A419" t="s">
        <v>242</v>
      </c>
      <c r="B419" t="e">
        <f ca="1">_xll.BDP("ZP763264 Corp","TICKER")</f>
        <v>#NAME?</v>
      </c>
      <c r="C419" t="e">
        <f ca="1">_xll.BDP("ZP763264 Corp","RTG_MOODY")</f>
        <v>#NAME?</v>
      </c>
      <c r="D419" t="e">
        <f ca="1">_xll.BDP("ZP763264 Corp","BB_COMPOSITE")</f>
        <v>#NAME?</v>
      </c>
      <c r="E419" t="e">
        <f ca="1">_xll.BDP("ZP763264 Corp","CNTRY_OF_INCORPORATION")</f>
        <v>#NAME?</v>
      </c>
      <c r="F419" t="e">
        <f ca="1">_xll.BDP("ZP763264 Corp","COUNTRY_FULL_NAME")</f>
        <v>#NAME?</v>
      </c>
      <c r="G419" t="e">
        <f ca="1">_xll.BDP("ZP763264 Corp","MATURITY")</f>
        <v>#NAME?</v>
      </c>
      <c r="H419" t="e">
        <f ca="1">_xll.BDP("ZP763264 Corp","MTY_TYP")</f>
        <v>#NAME?</v>
      </c>
      <c r="I419" t="e">
        <f ca="1">_xll.BDP("ZP763264 Corp","SERIES")</f>
        <v>#NAME?</v>
      </c>
      <c r="J419" t="e">
        <f ca="1">_xll.BDP("ZP763264 Corp","CRNCY")</f>
        <v>#NAME?</v>
      </c>
      <c r="K419" t="e">
        <f ca="1">_xll.BDP("ZP763264 Corp","CPN")</f>
        <v>#NAME?</v>
      </c>
      <c r="L419">
        <v>823125000</v>
      </c>
      <c r="M419">
        <v>823125000</v>
      </c>
      <c r="N419" t="e">
        <f ca="1">_xll.BDP("ZP763264 Corp","ECBC_COVERED_BD_LABEL_INDICATOR")</f>
        <v>#NAME?</v>
      </c>
      <c r="O419" t="e">
        <f ca="1">_xll.BDP("ZP763264 Corp","SUSTAIN_THEMED_INSTRMNT_INDCTR")</f>
        <v>#NAME?</v>
      </c>
    </row>
    <row r="420" spans="1:15" x14ac:dyDescent="0.3">
      <c r="A420" t="s">
        <v>243</v>
      </c>
      <c r="B420" t="e">
        <f ca="1">_xll.BDP("ZQ467437 Corp","TICKER")</f>
        <v>#NAME?</v>
      </c>
      <c r="C420" t="e">
        <f ca="1">_xll.BDP("ZQ467437 Corp","RTG_MOODY")</f>
        <v>#NAME?</v>
      </c>
      <c r="D420" t="e">
        <f ca="1">_xll.BDP("ZQ467437 Corp","BB_COMPOSITE")</f>
        <v>#NAME?</v>
      </c>
      <c r="E420" t="e">
        <f ca="1">_xll.BDP("ZQ467437 Corp","CNTRY_OF_INCORPORATION")</f>
        <v>#NAME?</v>
      </c>
      <c r="F420" t="e">
        <f ca="1">_xll.BDP("ZQ467437 Corp","COUNTRY_FULL_NAME")</f>
        <v>#NAME?</v>
      </c>
      <c r="G420" t="e">
        <f ca="1">_xll.BDP("ZQ467437 Corp","MATURITY")</f>
        <v>#NAME?</v>
      </c>
      <c r="H420" t="e">
        <f ca="1">_xll.BDP("ZQ467437 Corp","MTY_TYP")</f>
        <v>#NAME?</v>
      </c>
      <c r="I420" t="e">
        <f ca="1">_xll.BDP("ZQ467437 Corp","SERIES")</f>
        <v>#NAME?</v>
      </c>
      <c r="J420" t="e">
        <f ca="1">_xll.BDP("ZQ467437 Corp","CRNCY")</f>
        <v>#NAME?</v>
      </c>
      <c r="K420" t="e">
        <f ca="1">_xll.BDP("ZQ467437 Corp","CPN")</f>
        <v>#NAME?</v>
      </c>
      <c r="L420">
        <v>357851000</v>
      </c>
      <c r="M420">
        <v>357851000</v>
      </c>
      <c r="N420" t="e">
        <f ca="1">_xll.BDP("ZQ467437 Corp","ECBC_COVERED_BD_LABEL_INDICATOR")</f>
        <v>#NAME?</v>
      </c>
      <c r="O420" t="e">
        <f ca="1">_xll.BDP("ZQ467437 Corp","SUSTAIN_THEMED_INSTRMNT_INDCTR")</f>
        <v>#NAME?</v>
      </c>
    </row>
    <row r="421" spans="1:15" x14ac:dyDescent="0.3">
      <c r="A421" t="s">
        <v>244</v>
      </c>
      <c r="B421" t="e">
        <f ca="1">_xll.BDP("ZO494354 Corp","TICKER")</f>
        <v>#NAME?</v>
      </c>
      <c r="C421" t="e">
        <f ca="1">_xll.BDP("ZO494354 Corp","RTG_MOODY")</f>
        <v>#NAME?</v>
      </c>
      <c r="D421" t="e">
        <f ca="1">_xll.BDP("ZO494354 Corp","BB_COMPOSITE")</f>
        <v>#NAME?</v>
      </c>
      <c r="E421" t="e">
        <f ca="1">_xll.BDP("ZO494354 Corp","CNTRY_OF_INCORPORATION")</f>
        <v>#NAME?</v>
      </c>
      <c r="F421" t="e">
        <f ca="1">_xll.BDP("ZO494354 Corp","COUNTRY_FULL_NAME")</f>
        <v>#NAME?</v>
      </c>
      <c r="G421" t="e">
        <f ca="1">_xll.BDP("ZO494354 Corp","MATURITY")</f>
        <v>#NAME?</v>
      </c>
      <c r="H421" t="e">
        <f ca="1">_xll.BDP("ZO494354 Corp","MTY_TYP")</f>
        <v>#NAME?</v>
      </c>
      <c r="I421" t="e">
        <f ca="1">_xll.BDP("ZO494354 Corp","SERIES")</f>
        <v>#NAME?</v>
      </c>
      <c r="J421" t="e">
        <f ca="1">_xll.BDP("ZO494354 Corp","CRNCY")</f>
        <v>#NAME?</v>
      </c>
      <c r="K421" t="e">
        <f ca="1">_xll.BDP("ZO494354 Corp","CPN")</f>
        <v>#NAME?</v>
      </c>
      <c r="L421">
        <v>1170420000</v>
      </c>
      <c r="M421">
        <v>1170420000</v>
      </c>
      <c r="N421" t="e">
        <f ca="1">_xll.BDP("ZO494354 Corp","ECBC_COVERED_BD_LABEL_INDICATOR")</f>
        <v>#NAME?</v>
      </c>
      <c r="O421" t="e">
        <f ca="1">_xll.BDP("ZO494354 Corp","SUSTAIN_THEMED_INSTRMNT_INDCTR")</f>
        <v>#NAME?</v>
      </c>
    </row>
    <row r="422" spans="1:15" x14ac:dyDescent="0.3">
      <c r="A422" t="s">
        <v>189</v>
      </c>
      <c r="B422" t="e">
        <f ca="1">_xll.BDP("ZJ764969 Corp","TICKER")</f>
        <v>#NAME?</v>
      </c>
      <c r="C422" t="e">
        <f ca="1">_xll.BDP("ZJ764969 Corp","RTG_MOODY")</f>
        <v>#NAME?</v>
      </c>
      <c r="D422" t="e">
        <f ca="1">_xll.BDP("ZJ764969 Corp","BB_COMPOSITE")</f>
        <v>#NAME?</v>
      </c>
      <c r="E422" t="e">
        <f ca="1">_xll.BDP("ZJ764969 Corp","CNTRY_OF_INCORPORATION")</f>
        <v>#NAME?</v>
      </c>
      <c r="F422" t="e">
        <f ca="1">_xll.BDP("ZJ764969 Corp","COUNTRY_FULL_NAME")</f>
        <v>#NAME?</v>
      </c>
      <c r="G422" t="e">
        <f ca="1">_xll.BDP("ZJ764969 Corp","MATURITY")</f>
        <v>#NAME?</v>
      </c>
      <c r="H422" t="e">
        <f ca="1">_xll.BDP("ZJ764969 Corp","MTY_TYP")</f>
        <v>#NAME?</v>
      </c>
      <c r="I422" t="e">
        <f ca="1">_xll.BDP("ZJ764969 Corp","SERIES")</f>
        <v>#NAME?</v>
      </c>
      <c r="J422" t="e">
        <f ca="1">_xll.BDP("ZJ764969 Corp","CRNCY")</f>
        <v>#NAME?</v>
      </c>
      <c r="K422" t="e">
        <f ca="1">_xll.BDP("ZJ764969 Corp","CPN")</f>
        <v>#NAME?</v>
      </c>
      <c r="L422">
        <v>1119220000</v>
      </c>
      <c r="M422">
        <v>1119220000</v>
      </c>
      <c r="N422" t="e">
        <f ca="1">_xll.BDP("ZJ764969 Corp","ECBC_COVERED_BD_LABEL_INDICATOR")</f>
        <v>#NAME?</v>
      </c>
      <c r="O422" t="e">
        <f ca="1">_xll.BDP("ZJ764969 Corp","SUSTAIN_THEMED_INSTRMNT_INDCTR")</f>
        <v>#NAME?</v>
      </c>
    </row>
    <row r="423" spans="1:15" x14ac:dyDescent="0.3">
      <c r="A423" t="s">
        <v>185</v>
      </c>
      <c r="B423" t="e">
        <f ca="1">_xll.BDP("BN868003 Corp","TICKER")</f>
        <v>#NAME?</v>
      </c>
      <c r="C423" t="e">
        <f ca="1">_xll.BDP("BN868003 Corp","RTG_MOODY")</f>
        <v>#NAME?</v>
      </c>
      <c r="D423" t="e">
        <f ca="1">_xll.BDP("BN868003 Corp","BB_COMPOSITE")</f>
        <v>#NAME?</v>
      </c>
      <c r="E423" t="e">
        <f ca="1">_xll.BDP("BN868003 Corp","CNTRY_OF_INCORPORATION")</f>
        <v>#NAME?</v>
      </c>
      <c r="F423" t="e">
        <f ca="1">_xll.BDP("BN868003 Corp","COUNTRY_FULL_NAME")</f>
        <v>#NAME?</v>
      </c>
      <c r="G423" t="e">
        <f ca="1">_xll.BDP("BN868003 Corp","MATURITY")</f>
        <v>#NAME?</v>
      </c>
      <c r="H423" t="e">
        <f ca="1">_xll.BDP("BN868003 Corp","MTY_TYP")</f>
        <v>#NAME?</v>
      </c>
      <c r="I423" t="e">
        <f ca="1">_xll.BDP("BN868003 Corp","SERIES")</f>
        <v>#NAME?</v>
      </c>
      <c r="J423" t="e">
        <f ca="1">_xll.BDP("BN868003 Corp","CRNCY")</f>
        <v>#NAME?</v>
      </c>
      <c r="K423" t="e">
        <f ca="1">_xll.BDP("BN868003 Corp","CPN")</f>
        <v>#NAME?</v>
      </c>
      <c r="L423">
        <v>1210540000</v>
      </c>
      <c r="M423">
        <v>1210540000</v>
      </c>
      <c r="N423" t="e">
        <f ca="1">_xll.BDP("BN868003 Corp","ECBC_COVERED_BD_LABEL_INDICATOR")</f>
        <v>#NAME?</v>
      </c>
      <c r="O423" t="e">
        <f ca="1">_xll.BDP("BN868003 Corp","SUSTAIN_THEMED_INSTRMNT_INDCTR")</f>
        <v>#NAME?</v>
      </c>
    </row>
    <row r="424" spans="1:15" x14ac:dyDescent="0.3">
      <c r="A424" t="s">
        <v>245</v>
      </c>
      <c r="B424" t="e">
        <f ca="1">_xll.BDP("ZK653536 Corp","TICKER")</f>
        <v>#NAME?</v>
      </c>
      <c r="C424" t="e">
        <f ca="1">_xll.BDP("ZK653536 Corp","RTG_MOODY")</f>
        <v>#NAME?</v>
      </c>
      <c r="D424" t="e">
        <f ca="1">_xll.BDP("ZK653536 Corp","BB_COMPOSITE")</f>
        <v>#NAME?</v>
      </c>
      <c r="E424" t="e">
        <f ca="1">_xll.BDP("ZK653536 Corp","CNTRY_OF_INCORPORATION")</f>
        <v>#NAME?</v>
      </c>
      <c r="F424" t="e">
        <f ca="1">_xll.BDP("ZK653536 Corp","COUNTRY_FULL_NAME")</f>
        <v>#NAME?</v>
      </c>
      <c r="G424" t="e">
        <f ca="1">_xll.BDP("ZK653536 Corp","MATURITY")</f>
        <v>#NAME?</v>
      </c>
      <c r="H424" t="e">
        <f ca="1">_xll.BDP("ZK653536 Corp","MTY_TYP")</f>
        <v>#NAME?</v>
      </c>
      <c r="I424" t="e">
        <f ca="1">_xll.BDP("ZK653536 Corp","SERIES")</f>
        <v>#NAME?</v>
      </c>
      <c r="J424" t="e">
        <f ca="1">_xll.BDP("ZK653536 Corp","CRNCY")</f>
        <v>#NAME?</v>
      </c>
      <c r="K424" t="e">
        <f ca="1">_xll.BDP("ZK653536 Corp","CPN")</f>
        <v>#NAME?</v>
      </c>
      <c r="L424">
        <v>861344000</v>
      </c>
      <c r="M424">
        <v>861344000</v>
      </c>
      <c r="N424" t="e">
        <f ca="1">_xll.BDP("ZK653536 Corp","ECBC_COVERED_BD_LABEL_INDICATOR")</f>
        <v>#NAME?</v>
      </c>
      <c r="O424" t="e">
        <f ca="1">_xll.BDP("ZK653536 Corp","SUSTAIN_THEMED_INSTRMNT_INDCTR")</f>
        <v>#NAME?</v>
      </c>
    </row>
    <row r="425" spans="1:15" x14ac:dyDescent="0.3">
      <c r="A425" t="s">
        <v>76</v>
      </c>
      <c r="B425" t="e">
        <f ca="1">_xll.BDP("ZG424795 Corp","TICKER")</f>
        <v>#NAME?</v>
      </c>
      <c r="C425" t="e">
        <f ca="1">_xll.BDP("ZG424795 Corp","RTG_MOODY")</f>
        <v>#NAME?</v>
      </c>
      <c r="D425" t="e">
        <f ca="1">_xll.BDP("ZG424795 Corp","BB_COMPOSITE")</f>
        <v>#NAME?</v>
      </c>
      <c r="E425" t="e">
        <f ca="1">_xll.BDP("ZG424795 Corp","CNTRY_OF_INCORPORATION")</f>
        <v>#NAME?</v>
      </c>
      <c r="F425" t="e">
        <f ca="1">_xll.BDP("ZG424795 Corp","COUNTRY_FULL_NAME")</f>
        <v>#NAME?</v>
      </c>
      <c r="G425" t="e">
        <f ca="1">_xll.BDP("ZG424795 Corp","MATURITY")</f>
        <v>#NAME?</v>
      </c>
      <c r="H425" t="e">
        <f ca="1">_xll.BDP("ZG424795 Corp","MTY_TYP")</f>
        <v>#NAME?</v>
      </c>
      <c r="I425" t="e">
        <f ca="1">_xll.BDP("ZG424795 Corp","SERIES")</f>
        <v>#NAME?</v>
      </c>
      <c r="J425" t="e">
        <f ca="1">_xll.BDP("ZG424795 Corp","CRNCY")</f>
        <v>#NAME?</v>
      </c>
      <c r="K425" t="e">
        <f ca="1">_xll.BDP("ZG424795 Corp","CPN")</f>
        <v>#NAME?</v>
      </c>
      <c r="L425">
        <v>970335000</v>
      </c>
      <c r="M425">
        <v>970335000</v>
      </c>
      <c r="N425" t="e">
        <f ca="1">_xll.BDP("ZG424795 Corp","ECBC_COVERED_BD_LABEL_INDICATOR")</f>
        <v>#NAME?</v>
      </c>
      <c r="O425" t="e">
        <f ca="1">_xll.BDP("ZG424795 Corp","SUSTAIN_THEMED_INSTRMNT_INDCTR")</f>
        <v>#NAME?</v>
      </c>
    </row>
    <row r="426" spans="1:15" x14ac:dyDescent="0.3">
      <c r="A426" t="s">
        <v>76</v>
      </c>
      <c r="B426" t="e">
        <f ca="1">_xll.BDP("ZQ173576 Corp","TICKER")</f>
        <v>#NAME?</v>
      </c>
      <c r="C426" t="e">
        <f ca="1">_xll.BDP("ZQ173576 Corp","RTG_MOODY")</f>
        <v>#NAME?</v>
      </c>
      <c r="D426" t="e">
        <f ca="1">_xll.BDP("ZQ173576 Corp","BB_COMPOSITE")</f>
        <v>#NAME?</v>
      </c>
      <c r="E426" t="e">
        <f ca="1">_xll.BDP("ZQ173576 Corp","CNTRY_OF_INCORPORATION")</f>
        <v>#NAME?</v>
      </c>
      <c r="F426" t="e">
        <f ca="1">_xll.BDP("ZQ173576 Corp","COUNTRY_FULL_NAME")</f>
        <v>#NAME?</v>
      </c>
      <c r="G426" t="e">
        <f ca="1">_xll.BDP("ZQ173576 Corp","MATURITY")</f>
        <v>#NAME?</v>
      </c>
      <c r="H426" t="e">
        <f ca="1">_xll.BDP("ZQ173576 Corp","MTY_TYP")</f>
        <v>#NAME?</v>
      </c>
      <c r="I426" t="e">
        <f ca="1">_xll.BDP("ZQ173576 Corp","SERIES")</f>
        <v>#NAME?</v>
      </c>
      <c r="J426" t="e">
        <f ca="1">_xll.BDP("ZQ173576 Corp","CRNCY")</f>
        <v>#NAME?</v>
      </c>
      <c r="K426" t="e">
        <f ca="1">_xll.BDP("ZQ173576 Corp","CPN")</f>
        <v>#NAME?</v>
      </c>
      <c r="L426">
        <v>999612000</v>
      </c>
      <c r="M426">
        <v>999612000</v>
      </c>
      <c r="N426" t="e">
        <f ca="1">_xll.BDP("ZQ173576 Corp","ECBC_COVERED_BD_LABEL_INDICATOR")</f>
        <v>#NAME?</v>
      </c>
      <c r="O426" t="e">
        <f ca="1">_xll.BDP("ZQ173576 Corp","SUSTAIN_THEMED_INSTRMNT_INDCTR")</f>
        <v>#NAME?</v>
      </c>
    </row>
    <row r="427" spans="1:15" x14ac:dyDescent="0.3">
      <c r="A427" t="s">
        <v>246</v>
      </c>
      <c r="B427" t="e">
        <f ca="1">_xll.BDP("BT400567 Corp","TICKER")</f>
        <v>#NAME?</v>
      </c>
      <c r="C427" t="e">
        <f ca="1">_xll.BDP("BT400567 Corp","RTG_MOODY")</f>
        <v>#NAME?</v>
      </c>
      <c r="D427" t="e">
        <f ca="1">_xll.BDP("BT400567 Corp","BB_COMPOSITE")</f>
        <v>#NAME?</v>
      </c>
      <c r="E427" t="e">
        <f ca="1">_xll.BDP("BT400567 Corp","CNTRY_OF_INCORPORATION")</f>
        <v>#NAME?</v>
      </c>
      <c r="F427" t="e">
        <f ca="1">_xll.BDP("BT400567 Corp","COUNTRY_FULL_NAME")</f>
        <v>#NAME?</v>
      </c>
      <c r="G427" t="e">
        <f ca="1">_xll.BDP("BT400567 Corp","MATURITY")</f>
        <v>#NAME?</v>
      </c>
      <c r="H427" t="e">
        <f ca="1">_xll.BDP("BT400567 Corp","MTY_TYP")</f>
        <v>#NAME?</v>
      </c>
      <c r="I427" t="e">
        <f ca="1">_xll.BDP("BT400567 Corp","SERIES")</f>
        <v>#NAME?</v>
      </c>
      <c r="J427" t="e">
        <f ca="1">_xll.BDP("BT400567 Corp","CRNCY")</f>
        <v>#NAME?</v>
      </c>
      <c r="K427" t="e">
        <f ca="1">_xll.BDP("BT400567 Corp","CPN")</f>
        <v>#NAME?</v>
      </c>
      <c r="L427">
        <v>570590000</v>
      </c>
      <c r="M427">
        <v>570590000</v>
      </c>
      <c r="N427" t="e">
        <f ca="1">_xll.BDP("BT400567 Corp","ECBC_COVERED_BD_LABEL_INDICATOR")</f>
        <v>#NAME?</v>
      </c>
      <c r="O427" t="e">
        <f ca="1">_xll.BDP("BT400567 Corp","SUSTAIN_THEMED_INSTRMNT_INDCTR")</f>
        <v>#NAME?</v>
      </c>
    </row>
    <row r="428" spans="1:15" x14ac:dyDescent="0.3">
      <c r="A428" t="s">
        <v>214</v>
      </c>
      <c r="B428" t="e">
        <f ca="1">_xll.BDP("BJ751273 Corp","TICKER")</f>
        <v>#NAME?</v>
      </c>
      <c r="C428" t="e">
        <f ca="1">_xll.BDP("BJ751273 Corp","RTG_MOODY")</f>
        <v>#NAME?</v>
      </c>
      <c r="D428" t="e">
        <f ca="1">_xll.BDP("BJ751273 Corp","BB_COMPOSITE")</f>
        <v>#NAME?</v>
      </c>
      <c r="E428" t="e">
        <f ca="1">_xll.BDP("BJ751273 Corp","CNTRY_OF_INCORPORATION")</f>
        <v>#NAME?</v>
      </c>
      <c r="F428" t="e">
        <f ca="1">_xll.BDP("BJ751273 Corp","COUNTRY_FULL_NAME")</f>
        <v>#NAME?</v>
      </c>
      <c r="G428" t="e">
        <f ca="1">_xll.BDP("BJ751273 Corp","MATURITY")</f>
        <v>#NAME?</v>
      </c>
      <c r="H428" t="e">
        <f ca="1">_xll.BDP("BJ751273 Corp","MTY_TYP")</f>
        <v>#NAME?</v>
      </c>
      <c r="I428" t="e">
        <f ca="1">_xll.BDP("BJ751273 Corp","SERIES")</f>
        <v>#NAME?</v>
      </c>
      <c r="J428" t="e">
        <f ca="1">_xll.BDP("BJ751273 Corp","CRNCY")</f>
        <v>#NAME?</v>
      </c>
      <c r="K428" t="e">
        <f ca="1">_xll.BDP("BJ751273 Corp","CPN")</f>
        <v>#NAME?</v>
      </c>
      <c r="L428">
        <v>189957964.914</v>
      </c>
      <c r="M428">
        <v>189957964.914</v>
      </c>
      <c r="N428" t="e">
        <f ca="1">_xll.BDP("BJ751273 Corp","ECBC_COVERED_BD_LABEL_INDICATOR")</f>
        <v>#NAME?</v>
      </c>
      <c r="O428" t="e">
        <f ca="1">_xll.BDP("BJ751273 Corp","SUSTAIN_THEMED_INSTRMNT_INDCTR")</f>
        <v>#NAME?</v>
      </c>
    </row>
    <row r="429" spans="1:15" x14ac:dyDescent="0.3">
      <c r="A429" t="s">
        <v>247</v>
      </c>
      <c r="B429" t="e">
        <f ca="1">_xll.BDP("ZK989604 Corp","TICKER")</f>
        <v>#NAME?</v>
      </c>
      <c r="C429" t="e">
        <f ca="1">_xll.BDP("ZK989604 Corp","RTG_MOODY")</f>
        <v>#NAME?</v>
      </c>
      <c r="D429" t="e">
        <f ca="1">_xll.BDP("ZK989604 Corp","BB_COMPOSITE")</f>
        <v>#NAME?</v>
      </c>
      <c r="E429" t="e">
        <f ca="1">_xll.BDP("ZK989604 Corp","CNTRY_OF_INCORPORATION")</f>
        <v>#NAME?</v>
      </c>
      <c r="F429" t="e">
        <f ca="1">_xll.BDP("ZK989604 Corp","COUNTRY_FULL_NAME")</f>
        <v>#NAME?</v>
      </c>
      <c r="G429" t="e">
        <f ca="1">_xll.BDP("ZK989604 Corp","MATURITY")</f>
        <v>#NAME?</v>
      </c>
      <c r="H429" t="e">
        <f ca="1">_xll.BDP("ZK989604 Corp","MTY_TYP")</f>
        <v>#NAME?</v>
      </c>
      <c r="I429" t="e">
        <f ca="1">_xll.BDP("ZK989604 Corp","SERIES")</f>
        <v>#NAME?</v>
      </c>
      <c r="J429" t="e">
        <f ca="1">_xll.BDP("ZK989604 Corp","CRNCY")</f>
        <v>#NAME?</v>
      </c>
      <c r="K429" t="e">
        <f ca="1">_xll.BDP("ZK989604 Corp","CPN")</f>
        <v>#NAME?</v>
      </c>
      <c r="L429">
        <v>261864000</v>
      </c>
      <c r="M429">
        <v>261864000</v>
      </c>
      <c r="N429" t="e">
        <f ca="1">_xll.BDP("ZK989604 Corp","ECBC_COVERED_BD_LABEL_INDICATOR")</f>
        <v>#NAME?</v>
      </c>
      <c r="O429" t="e">
        <f ca="1">_xll.BDP("ZK989604 Corp","SUSTAIN_THEMED_INSTRMNT_INDCTR")</f>
        <v>#NAME?</v>
      </c>
    </row>
    <row r="430" spans="1:15" x14ac:dyDescent="0.3">
      <c r="A430" t="s">
        <v>108</v>
      </c>
      <c r="B430" t="e">
        <f ca="1">_xll.BDP("ZD824941 Corp","TICKER")</f>
        <v>#NAME?</v>
      </c>
      <c r="C430" t="e">
        <f ca="1">_xll.BDP("ZD824941 Corp","RTG_MOODY")</f>
        <v>#NAME?</v>
      </c>
      <c r="D430" t="e">
        <f ca="1">_xll.BDP("ZD824941 Corp","BB_COMPOSITE")</f>
        <v>#NAME?</v>
      </c>
      <c r="E430" t="e">
        <f ca="1">_xll.BDP("ZD824941 Corp","CNTRY_OF_INCORPORATION")</f>
        <v>#NAME?</v>
      </c>
      <c r="F430" t="e">
        <f ca="1">_xll.BDP("ZD824941 Corp","COUNTRY_FULL_NAME")</f>
        <v>#NAME?</v>
      </c>
      <c r="G430" t="e">
        <f ca="1">_xll.BDP("ZD824941 Corp","MATURITY")</f>
        <v>#NAME?</v>
      </c>
      <c r="H430" t="e">
        <f ca="1">_xll.BDP("ZD824941 Corp","MTY_TYP")</f>
        <v>#NAME?</v>
      </c>
      <c r="I430" t="e">
        <f ca="1">_xll.BDP("ZD824941 Corp","SERIES")</f>
        <v>#NAME?</v>
      </c>
      <c r="J430" t="e">
        <f ca="1">_xll.BDP("ZD824941 Corp","CRNCY")</f>
        <v>#NAME?</v>
      </c>
      <c r="K430" t="e">
        <f ca="1">_xll.BDP("ZD824941 Corp","CPN")</f>
        <v>#NAME?</v>
      </c>
      <c r="L430">
        <v>64791860</v>
      </c>
      <c r="M430">
        <v>64791860</v>
      </c>
      <c r="N430" t="e">
        <f ca="1">_xll.BDP("ZD824941 Corp","ECBC_COVERED_BD_LABEL_INDICATOR")</f>
        <v>#NAME?</v>
      </c>
      <c r="O430" t="e">
        <f ca="1">_xll.BDP("ZD824941 Corp","SUSTAIN_THEMED_INSTRMNT_INDCTR")</f>
        <v>#NAME?</v>
      </c>
    </row>
    <row r="431" spans="1:15" x14ac:dyDescent="0.3">
      <c r="A431" t="s">
        <v>118</v>
      </c>
      <c r="B431" t="e">
        <f ca="1">_xll.BDP("BR226106 Corp","TICKER")</f>
        <v>#NAME?</v>
      </c>
      <c r="C431" t="e">
        <f ca="1">_xll.BDP("BR226106 Corp","RTG_MOODY")</f>
        <v>#NAME?</v>
      </c>
      <c r="D431" t="e">
        <f ca="1">_xll.BDP("BR226106 Corp","BB_COMPOSITE")</f>
        <v>#NAME?</v>
      </c>
      <c r="E431" t="e">
        <f ca="1">_xll.BDP("BR226106 Corp","CNTRY_OF_INCORPORATION")</f>
        <v>#NAME?</v>
      </c>
      <c r="F431" t="e">
        <f ca="1">_xll.BDP("BR226106 Corp","COUNTRY_FULL_NAME")</f>
        <v>#NAME?</v>
      </c>
      <c r="G431" t="e">
        <f ca="1">_xll.BDP("BR226106 Corp","MATURITY")</f>
        <v>#NAME?</v>
      </c>
      <c r="H431" t="e">
        <f ca="1">_xll.BDP("BR226106 Corp","MTY_TYP")</f>
        <v>#NAME?</v>
      </c>
      <c r="I431" t="e">
        <f ca="1">_xll.BDP("BR226106 Corp","SERIES")</f>
        <v>#NAME?</v>
      </c>
      <c r="J431" t="e">
        <f ca="1">_xll.BDP("BR226106 Corp","CRNCY")</f>
        <v>#NAME?</v>
      </c>
      <c r="K431" t="e">
        <f ca="1">_xll.BDP("BR226106 Corp","CPN")</f>
        <v>#NAME?</v>
      </c>
      <c r="L431">
        <v>590365000</v>
      </c>
      <c r="M431">
        <v>590365000</v>
      </c>
      <c r="N431" t="e">
        <f ca="1">_xll.BDP("BR226106 Corp","ECBC_COVERED_BD_LABEL_INDICATOR")</f>
        <v>#NAME?</v>
      </c>
      <c r="O431" t="e">
        <f ca="1">_xll.BDP("BR226106 Corp","SUSTAIN_THEMED_INSTRMNT_INDCTR")</f>
        <v>#NAME?</v>
      </c>
    </row>
    <row r="432" spans="1:15" x14ac:dyDescent="0.3">
      <c r="A432" t="s">
        <v>149</v>
      </c>
      <c r="B432" t="e">
        <f ca="1">_xll.BDP("BW639307 Corp","TICKER")</f>
        <v>#NAME?</v>
      </c>
      <c r="C432" t="e">
        <f ca="1">_xll.BDP("BW639307 Corp","RTG_MOODY")</f>
        <v>#NAME?</v>
      </c>
      <c r="D432" t="e">
        <f ca="1">_xll.BDP("BW639307 Corp","BB_COMPOSITE")</f>
        <v>#NAME?</v>
      </c>
      <c r="E432" t="e">
        <f ca="1">_xll.BDP("BW639307 Corp","CNTRY_OF_INCORPORATION")</f>
        <v>#NAME?</v>
      </c>
      <c r="F432" t="e">
        <f ca="1">_xll.BDP("BW639307 Corp","COUNTRY_FULL_NAME")</f>
        <v>#NAME?</v>
      </c>
      <c r="G432" t="e">
        <f ca="1">_xll.BDP("BW639307 Corp","MATURITY")</f>
        <v>#NAME?</v>
      </c>
      <c r="H432" t="e">
        <f ca="1">_xll.BDP("BW639307 Corp","MTY_TYP")</f>
        <v>#NAME?</v>
      </c>
      <c r="I432" t="e">
        <f ca="1">_xll.BDP("BW639307 Corp","SERIES")</f>
        <v>#NAME?</v>
      </c>
      <c r="J432" t="e">
        <f ca="1">_xll.BDP("BW639307 Corp","CRNCY")</f>
        <v>#NAME?</v>
      </c>
      <c r="K432" t="e">
        <f ca="1">_xll.BDP("BW639307 Corp","CPN")</f>
        <v>#NAME?</v>
      </c>
      <c r="L432">
        <v>536545000</v>
      </c>
      <c r="M432">
        <v>536545000</v>
      </c>
      <c r="N432" t="e">
        <f ca="1">_xll.BDP("BW639307 Corp","ECBC_COVERED_BD_LABEL_INDICATOR")</f>
        <v>#NAME?</v>
      </c>
      <c r="O432" t="e">
        <f ca="1">_xll.BDP("BW639307 Corp","SUSTAIN_THEMED_INSTRMNT_INDCTR")</f>
        <v>#NAME?</v>
      </c>
    </row>
    <row r="433" spans="1:15" x14ac:dyDescent="0.3">
      <c r="A433" t="s">
        <v>248</v>
      </c>
      <c r="B433" t="e">
        <f ca="1">_xll.BDP("ZM358931 Corp","TICKER")</f>
        <v>#NAME?</v>
      </c>
      <c r="C433" t="e">
        <f ca="1">_xll.BDP("ZM358931 Corp","RTG_MOODY")</f>
        <v>#NAME?</v>
      </c>
      <c r="D433" t="e">
        <f ca="1">_xll.BDP("ZM358931 Corp","BB_COMPOSITE")</f>
        <v>#NAME?</v>
      </c>
      <c r="E433" t="e">
        <f ca="1">_xll.BDP("ZM358931 Corp","CNTRY_OF_INCORPORATION")</f>
        <v>#NAME?</v>
      </c>
      <c r="F433" t="e">
        <f ca="1">_xll.BDP("ZM358931 Corp","COUNTRY_FULL_NAME")</f>
        <v>#NAME?</v>
      </c>
      <c r="G433" t="e">
        <f ca="1">_xll.BDP("ZM358931 Corp","MATURITY")</f>
        <v>#NAME?</v>
      </c>
      <c r="H433" t="e">
        <f ca="1">_xll.BDP("ZM358931 Corp","MTY_TYP")</f>
        <v>#NAME?</v>
      </c>
      <c r="I433" t="e">
        <f ca="1">_xll.BDP("ZM358931 Corp","SERIES")</f>
        <v>#NAME?</v>
      </c>
      <c r="J433" t="e">
        <f ca="1">_xll.BDP("ZM358931 Corp","CRNCY")</f>
        <v>#NAME?</v>
      </c>
      <c r="K433" t="e">
        <f ca="1">_xll.BDP("ZM358931 Corp","CPN")</f>
        <v>#NAME?</v>
      </c>
      <c r="L433">
        <v>539795000</v>
      </c>
      <c r="M433">
        <v>539795000</v>
      </c>
      <c r="N433" t="e">
        <f ca="1">_xll.BDP("ZM358931 Corp","ECBC_COVERED_BD_LABEL_INDICATOR")</f>
        <v>#NAME?</v>
      </c>
      <c r="O433" t="e">
        <f ca="1">_xll.BDP("ZM358931 Corp","SUSTAIN_THEMED_INSTRMNT_INDCTR")</f>
        <v>#NAME?</v>
      </c>
    </row>
    <row r="434" spans="1:15" x14ac:dyDescent="0.3">
      <c r="A434" t="s">
        <v>249</v>
      </c>
      <c r="B434" t="e">
        <f ca="1">_xll.BDP("AM072036 Corp","TICKER")</f>
        <v>#NAME?</v>
      </c>
      <c r="C434" t="e">
        <f ca="1">_xll.BDP("AM072036 Corp","RTG_MOODY")</f>
        <v>#NAME?</v>
      </c>
      <c r="D434" t="e">
        <f ca="1">_xll.BDP("AM072036 Corp","BB_COMPOSITE")</f>
        <v>#NAME?</v>
      </c>
      <c r="E434" t="e">
        <f ca="1">_xll.BDP("AM072036 Corp","CNTRY_OF_INCORPORATION")</f>
        <v>#NAME?</v>
      </c>
      <c r="F434" t="e">
        <f ca="1">_xll.BDP("AM072036 Corp","COUNTRY_FULL_NAME")</f>
        <v>#NAME?</v>
      </c>
      <c r="G434" t="e">
        <f ca="1">_xll.BDP("AM072036 Corp","MATURITY")</f>
        <v>#NAME?</v>
      </c>
      <c r="H434" t="e">
        <f ca="1">_xll.BDP("AM072036 Corp","MTY_TYP")</f>
        <v>#NAME?</v>
      </c>
      <c r="I434" t="e">
        <f ca="1">_xll.BDP("AM072036 Corp","SERIES")</f>
        <v>#NAME?</v>
      </c>
      <c r="J434" t="e">
        <f ca="1">_xll.BDP("AM072036 Corp","CRNCY")</f>
        <v>#NAME?</v>
      </c>
      <c r="K434" t="e">
        <f ca="1">_xll.BDP("AM072036 Corp","CPN")</f>
        <v>#NAME?</v>
      </c>
      <c r="L434">
        <v>1325537500</v>
      </c>
      <c r="M434">
        <v>1325537500</v>
      </c>
      <c r="N434" t="e">
        <f ca="1">_xll.BDP("AM072036 Corp","ECBC_COVERED_BD_LABEL_INDICATOR")</f>
        <v>#NAME?</v>
      </c>
      <c r="O434" t="e">
        <f ca="1">_xll.BDP("AM072036 Corp","SUSTAIN_THEMED_INSTRMNT_INDCTR")</f>
        <v>#NAME?</v>
      </c>
    </row>
    <row r="435" spans="1:15" x14ac:dyDescent="0.3">
      <c r="A435" t="s">
        <v>250</v>
      </c>
      <c r="B435" t="e">
        <f ca="1">_xll.BDP("AO890407 Corp","TICKER")</f>
        <v>#NAME?</v>
      </c>
      <c r="C435" t="e">
        <f ca="1">_xll.BDP("AO890407 Corp","RTG_MOODY")</f>
        <v>#NAME?</v>
      </c>
      <c r="D435" t="e">
        <f ca="1">_xll.BDP("AO890407 Corp","BB_COMPOSITE")</f>
        <v>#NAME?</v>
      </c>
      <c r="E435" t="e">
        <f ca="1">_xll.BDP("AO890407 Corp","CNTRY_OF_INCORPORATION")</f>
        <v>#NAME?</v>
      </c>
      <c r="F435" t="e">
        <f ca="1">_xll.BDP("AO890407 Corp","COUNTRY_FULL_NAME")</f>
        <v>#NAME?</v>
      </c>
      <c r="G435" t="e">
        <f ca="1">_xll.BDP("AO890407 Corp","MATURITY")</f>
        <v>#NAME?</v>
      </c>
      <c r="H435" t="e">
        <f ca="1">_xll.BDP("AO890407 Corp","MTY_TYP")</f>
        <v>#NAME?</v>
      </c>
      <c r="I435" t="e">
        <f ca="1">_xll.BDP("AO890407 Corp","SERIES")</f>
        <v>#NAME?</v>
      </c>
      <c r="J435" t="e">
        <f ca="1">_xll.BDP("AO890407 Corp","CRNCY")</f>
        <v>#NAME?</v>
      </c>
      <c r="K435" t="e">
        <f ca="1">_xll.BDP("AO890407 Corp","CPN")</f>
        <v>#NAME?</v>
      </c>
      <c r="L435">
        <v>712872000</v>
      </c>
      <c r="M435">
        <v>712872000</v>
      </c>
      <c r="N435" t="e">
        <f ca="1">_xll.BDP("AO890407 Corp","ECBC_COVERED_BD_LABEL_INDICATOR")</f>
        <v>#NAME?</v>
      </c>
      <c r="O435" t="e">
        <f ca="1">_xll.BDP("AO890407 Corp","SUSTAIN_THEMED_INSTRMNT_INDCTR")</f>
        <v>#NAME?</v>
      </c>
    </row>
    <row r="436" spans="1:15" x14ac:dyDescent="0.3">
      <c r="A436" t="s">
        <v>251</v>
      </c>
      <c r="B436" t="e">
        <f ca="1">_xll.BDP("ZI967066 Corp","TICKER")</f>
        <v>#NAME?</v>
      </c>
      <c r="C436" t="e">
        <f ca="1">_xll.BDP("ZI967066 Corp","RTG_MOODY")</f>
        <v>#NAME?</v>
      </c>
      <c r="D436" t="e">
        <f ca="1">_xll.BDP("ZI967066 Corp","BB_COMPOSITE")</f>
        <v>#NAME?</v>
      </c>
      <c r="E436" t="e">
        <f ca="1">_xll.BDP("ZI967066 Corp","CNTRY_OF_INCORPORATION")</f>
        <v>#NAME?</v>
      </c>
      <c r="F436" t="e">
        <f ca="1">_xll.BDP("ZI967066 Corp","COUNTRY_FULL_NAME")</f>
        <v>#NAME?</v>
      </c>
      <c r="G436" t="e">
        <f ca="1">_xll.BDP("ZI967066 Corp","MATURITY")</f>
        <v>#NAME?</v>
      </c>
      <c r="H436" t="e">
        <f ca="1">_xll.BDP("ZI967066 Corp","MTY_TYP")</f>
        <v>#NAME?</v>
      </c>
      <c r="I436" t="e">
        <f ca="1">_xll.BDP("ZI967066 Corp","SERIES")</f>
        <v>#NAME?</v>
      </c>
      <c r="J436" t="e">
        <f ca="1">_xll.BDP("ZI967066 Corp","CRNCY")</f>
        <v>#NAME?</v>
      </c>
      <c r="K436" t="e">
        <f ca="1">_xll.BDP("ZI967066 Corp","CPN")</f>
        <v>#NAME?</v>
      </c>
      <c r="L436">
        <v>315090000</v>
      </c>
      <c r="M436">
        <v>315090000</v>
      </c>
      <c r="N436" t="e">
        <f ca="1">_xll.BDP("ZI967066 Corp","ECBC_COVERED_BD_LABEL_INDICATOR")</f>
        <v>#NAME?</v>
      </c>
      <c r="O436" t="e">
        <f ca="1">_xll.BDP("ZI967066 Corp","SUSTAIN_THEMED_INSTRMNT_INDCTR")</f>
        <v>#NAME?</v>
      </c>
    </row>
    <row r="437" spans="1:15" x14ac:dyDescent="0.3">
      <c r="A437" t="s">
        <v>97</v>
      </c>
      <c r="B437" t="e">
        <f ca="1">_xll.BDP("ZO511740 Corp","TICKER")</f>
        <v>#NAME?</v>
      </c>
      <c r="C437" t="e">
        <f ca="1">_xll.BDP("ZO511740 Corp","RTG_MOODY")</f>
        <v>#NAME?</v>
      </c>
      <c r="D437" t="e">
        <f ca="1">_xll.BDP("ZO511740 Corp","BB_COMPOSITE")</f>
        <v>#NAME?</v>
      </c>
      <c r="E437" t="e">
        <f ca="1">_xll.BDP("ZO511740 Corp","CNTRY_OF_INCORPORATION")</f>
        <v>#NAME?</v>
      </c>
      <c r="F437" t="e">
        <f ca="1">_xll.BDP("ZO511740 Corp","COUNTRY_FULL_NAME")</f>
        <v>#NAME?</v>
      </c>
      <c r="G437" t="e">
        <f ca="1">_xll.BDP("ZO511740 Corp","MATURITY")</f>
        <v>#NAME?</v>
      </c>
      <c r="H437" t="e">
        <f ca="1">_xll.BDP("ZO511740 Corp","MTY_TYP")</f>
        <v>#NAME?</v>
      </c>
      <c r="I437" t="e">
        <f ca="1">_xll.BDP("ZO511740 Corp","SERIES")</f>
        <v>#NAME?</v>
      </c>
      <c r="J437" t="e">
        <f ca="1">_xll.BDP("ZO511740 Corp","CRNCY")</f>
        <v>#NAME?</v>
      </c>
      <c r="K437" t="e">
        <f ca="1">_xll.BDP("ZO511740 Corp","CPN")</f>
        <v>#NAME?</v>
      </c>
      <c r="L437">
        <v>584065000</v>
      </c>
      <c r="M437">
        <v>584065000</v>
      </c>
      <c r="N437" t="e">
        <f ca="1">_xll.BDP("ZO511740 Corp","ECBC_COVERED_BD_LABEL_INDICATOR")</f>
        <v>#NAME?</v>
      </c>
      <c r="O437" t="e">
        <f ca="1">_xll.BDP("ZO511740 Corp","SUSTAIN_THEMED_INSTRMNT_INDCTR")</f>
        <v>#NAME?</v>
      </c>
    </row>
    <row r="438" spans="1:15" x14ac:dyDescent="0.3">
      <c r="A438" t="s">
        <v>31</v>
      </c>
      <c r="B438" t="e">
        <f ca="1">_xll.BDP("BY896969 Corp","TICKER")</f>
        <v>#NAME?</v>
      </c>
      <c r="C438" t="e">
        <f ca="1">_xll.BDP("BY896969 Corp","RTG_MOODY")</f>
        <v>#NAME?</v>
      </c>
      <c r="D438" t="e">
        <f ca="1">_xll.BDP("BY896969 Corp","BB_COMPOSITE")</f>
        <v>#NAME?</v>
      </c>
      <c r="E438" t="e">
        <f ca="1">_xll.BDP("BY896969 Corp","CNTRY_OF_INCORPORATION")</f>
        <v>#NAME?</v>
      </c>
      <c r="F438" t="e">
        <f ca="1">_xll.BDP("BY896969 Corp","COUNTRY_FULL_NAME")</f>
        <v>#NAME?</v>
      </c>
      <c r="G438" t="e">
        <f ca="1">_xll.BDP("BY896969 Corp","MATURITY")</f>
        <v>#NAME?</v>
      </c>
      <c r="H438" t="e">
        <f ca="1">_xll.BDP("BY896969 Corp","MTY_TYP")</f>
        <v>#NAME?</v>
      </c>
      <c r="I438" t="e">
        <f ca="1">_xll.BDP("BY896969 Corp","SERIES")</f>
        <v>#NAME?</v>
      </c>
      <c r="J438" t="e">
        <f ca="1">_xll.BDP("BY896969 Corp","CRNCY")</f>
        <v>#NAME?</v>
      </c>
      <c r="K438" t="e">
        <f ca="1">_xll.BDP("BY896969 Corp","CPN")</f>
        <v>#NAME?</v>
      </c>
      <c r="L438">
        <v>899856000</v>
      </c>
      <c r="M438">
        <v>899856000</v>
      </c>
      <c r="N438" t="e">
        <f ca="1">_xll.BDP("BY896969 Corp","ECBC_COVERED_BD_LABEL_INDICATOR")</f>
        <v>#NAME?</v>
      </c>
      <c r="O438" t="e">
        <f ca="1">_xll.BDP("BY896969 Corp","SUSTAIN_THEMED_INSTRMNT_INDCTR")</f>
        <v>#NAME?</v>
      </c>
    </row>
    <row r="439" spans="1:15" x14ac:dyDescent="0.3">
      <c r="A439" t="s">
        <v>141</v>
      </c>
      <c r="B439" t="e">
        <f ca="1">_xll.BDP("BR773083 Corp","TICKER")</f>
        <v>#NAME?</v>
      </c>
      <c r="C439" t="e">
        <f ca="1">_xll.BDP("BR773083 Corp","RTG_MOODY")</f>
        <v>#NAME?</v>
      </c>
      <c r="D439" t="e">
        <f ca="1">_xll.BDP("BR773083 Corp","BB_COMPOSITE")</f>
        <v>#NAME?</v>
      </c>
      <c r="E439" t="e">
        <f ca="1">_xll.BDP("BR773083 Corp","CNTRY_OF_INCORPORATION")</f>
        <v>#NAME?</v>
      </c>
      <c r="F439" t="e">
        <f ca="1">_xll.BDP("BR773083 Corp","COUNTRY_FULL_NAME")</f>
        <v>#NAME?</v>
      </c>
      <c r="G439" t="e">
        <f ca="1">_xll.BDP("BR773083 Corp","MATURITY")</f>
        <v>#NAME?</v>
      </c>
      <c r="H439" t="e">
        <f ca="1">_xll.BDP("BR773083 Corp","MTY_TYP")</f>
        <v>#NAME?</v>
      </c>
      <c r="I439" t="e">
        <f ca="1">_xll.BDP("BR773083 Corp","SERIES")</f>
        <v>#NAME?</v>
      </c>
      <c r="J439" t="e">
        <f ca="1">_xll.BDP("BR773083 Corp","CRNCY")</f>
        <v>#NAME?</v>
      </c>
      <c r="K439" t="e">
        <f ca="1">_xll.BDP("BR773083 Corp","CPN")</f>
        <v>#NAME?</v>
      </c>
      <c r="L439">
        <v>579410000</v>
      </c>
      <c r="M439">
        <v>579410000</v>
      </c>
      <c r="N439" t="e">
        <f ca="1">_xll.BDP("BR773083 Corp","ECBC_COVERED_BD_LABEL_INDICATOR")</f>
        <v>#NAME?</v>
      </c>
      <c r="O439" t="e">
        <f ca="1">_xll.BDP("BR773083 Corp","SUSTAIN_THEMED_INSTRMNT_INDCTR")</f>
        <v>#NAME?</v>
      </c>
    </row>
    <row r="440" spans="1:15" x14ac:dyDescent="0.3">
      <c r="A440" t="s">
        <v>252</v>
      </c>
      <c r="B440" t="e">
        <f ca="1">_xll.BDP("BO397829 Corp","TICKER")</f>
        <v>#NAME?</v>
      </c>
      <c r="C440" t="e">
        <f ca="1">_xll.BDP("BO397829 Corp","RTG_MOODY")</f>
        <v>#NAME?</v>
      </c>
      <c r="D440" t="e">
        <f ca="1">_xll.BDP("BO397829 Corp","BB_COMPOSITE")</f>
        <v>#NAME?</v>
      </c>
      <c r="E440" t="e">
        <f ca="1">_xll.BDP("BO397829 Corp","CNTRY_OF_INCORPORATION")</f>
        <v>#NAME?</v>
      </c>
      <c r="F440" t="e">
        <f ca="1">_xll.BDP("BO397829 Corp","COUNTRY_FULL_NAME")</f>
        <v>#NAME?</v>
      </c>
      <c r="G440" t="e">
        <f ca="1">_xll.BDP("BO397829 Corp","MATURITY")</f>
        <v>#NAME?</v>
      </c>
      <c r="H440" t="e">
        <f ca="1">_xll.BDP("BO397829 Corp","MTY_TYP")</f>
        <v>#NAME?</v>
      </c>
      <c r="I440" t="e">
        <f ca="1">_xll.BDP("BO397829 Corp","SERIES")</f>
        <v>#NAME?</v>
      </c>
      <c r="J440" t="e">
        <f ca="1">_xll.BDP("BO397829 Corp","CRNCY")</f>
        <v>#NAME?</v>
      </c>
      <c r="K440" t="e">
        <f ca="1">_xll.BDP("BO397829 Corp","CPN")</f>
        <v>#NAME?</v>
      </c>
      <c r="L440">
        <v>419100000</v>
      </c>
      <c r="M440">
        <v>419100000</v>
      </c>
      <c r="N440" t="e">
        <f ca="1">_xll.BDP("BO397829 Corp","ECBC_COVERED_BD_LABEL_INDICATOR")</f>
        <v>#NAME?</v>
      </c>
      <c r="O440" t="e">
        <f ca="1">_xll.BDP("BO397829 Corp","SUSTAIN_THEMED_INSTRMNT_INDCTR")</f>
        <v>#NAME?</v>
      </c>
    </row>
    <row r="441" spans="1:15" x14ac:dyDescent="0.3">
      <c r="A441" t="s">
        <v>98</v>
      </c>
      <c r="B441" t="e">
        <f ca="1">_xll.BDP("ZK957473 Corp","TICKER")</f>
        <v>#NAME?</v>
      </c>
      <c r="C441" t="e">
        <f ca="1">_xll.BDP("ZK957473 Corp","RTG_MOODY")</f>
        <v>#NAME?</v>
      </c>
      <c r="D441" t="e">
        <f ca="1">_xll.BDP("ZK957473 Corp","BB_COMPOSITE")</f>
        <v>#NAME?</v>
      </c>
      <c r="E441" t="e">
        <f ca="1">_xll.BDP("ZK957473 Corp","CNTRY_OF_INCORPORATION")</f>
        <v>#NAME?</v>
      </c>
      <c r="F441" t="e">
        <f ca="1">_xll.BDP("ZK957473 Corp","COUNTRY_FULL_NAME")</f>
        <v>#NAME?</v>
      </c>
      <c r="G441" t="e">
        <f ca="1">_xll.BDP("ZK957473 Corp","MATURITY")</f>
        <v>#NAME?</v>
      </c>
      <c r="H441" t="e">
        <f ca="1">_xll.BDP("ZK957473 Corp","MTY_TYP")</f>
        <v>#NAME?</v>
      </c>
      <c r="I441" t="e">
        <f ca="1">_xll.BDP("ZK957473 Corp","SERIES")</f>
        <v>#NAME?</v>
      </c>
      <c r="J441" t="e">
        <f ca="1">_xll.BDP("ZK957473 Corp","CRNCY")</f>
        <v>#NAME?</v>
      </c>
      <c r="K441" t="e">
        <f ca="1">_xll.BDP("ZK957473 Corp","CPN")</f>
        <v>#NAME?</v>
      </c>
      <c r="L441">
        <v>7094880000</v>
      </c>
      <c r="M441">
        <v>7094880000</v>
      </c>
      <c r="N441" t="e">
        <f ca="1">_xll.BDP("ZK957473 Corp","ECBC_COVERED_BD_LABEL_INDICATOR")</f>
        <v>#NAME?</v>
      </c>
      <c r="O441" t="e">
        <f ca="1">_xll.BDP("ZK957473 Corp","SUSTAIN_THEMED_INSTRMNT_INDCTR")</f>
        <v>#NAME?</v>
      </c>
    </row>
    <row r="442" spans="1:15" x14ac:dyDescent="0.3">
      <c r="A442" t="s">
        <v>253</v>
      </c>
      <c r="B442" t="e">
        <f ca="1">_xll.BDP("ZN256838 Corp","TICKER")</f>
        <v>#NAME?</v>
      </c>
      <c r="C442" t="e">
        <f ca="1">_xll.BDP("ZN256838 Corp","RTG_MOODY")</f>
        <v>#NAME?</v>
      </c>
      <c r="D442" t="e">
        <f ca="1">_xll.BDP("ZN256838 Corp","BB_COMPOSITE")</f>
        <v>#NAME?</v>
      </c>
      <c r="E442" t="e">
        <f ca="1">_xll.BDP("ZN256838 Corp","CNTRY_OF_INCORPORATION")</f>
        <v>#NAME?</v>
      </c>
      <c r="F442" t="e">
        <f ca="1">_xll.BDP("ZN256838 Corp","COUNTRY_FULL_NAME")</f>
        <v>#NAME?</v>
      </c>
      <c r="G442" t="e">
        <f ca="1">_xll.BDP("ZN256838 Corp","MATURITY")</f>
        <v>#NAME?</v>
      </c>
      <c r="H442" t="e">
        <f ca="1">_xll.BDP("ZN256838 Corp","MTY_TYP")</f>
        <v>#NAME?</v>
      </c>
      <c r="I442" t="e">
        <f ca="1">_xll.BDP("ZN256838 Corp","SERIES")</f>
        <v>#NAME?</v>
      </c>
      <c r="J442" t="e">
        <f ca="1">_xll.BDP("ZN256838 Corp","CRNCY")</f>
        <v>#NAME?</v>
      </c>
      <c r="K442" t="e">
        <f ca="1">_xll.BDP("ZN256838 Corp","CPN")</f>
        <v>#NAME?</v>
      </c>
      <c r="L442">
        <v>600000000</v>
      </c>
      <c r="M442">
        <v>600000000</v>
      </c>
      <c r="N442" t="e">
        <f ca="1">_xll.BDP("ZN256838 Corp","ECBC_COVERED_BD_LABEL_INDICATOR")</f>
        <v>#NAME?</v>
      </c>
      <c r="O442" t="e">
        <f ca="1">_xll.BDP("ZN256838 Corp","SUSTAIN_THEMED_INSTRMNT_INDCTR")</f>
        <v>#NAME?</v>
      </c>
    </row>
    <row r="443" spans="1:15" x14ac:dyDescent="0.3">
      <c r="A443" t="s">
        <v>66</v>
      </c>
      <c r="B443" t="e">
        <f ca="1">_xll.BDP("ZI394558 Corp","TICKER")</f>
        <v>#NAME?</v>
      </c>
      <c r="C443" t="e">
        <f ca="1">_xll.BDP("ZI394558 Corp","RTG_MOODY")</f>
        <v>#NAME?</v>
      </c>
      <c r="D443" t="e">
        <f ca="1">_xll.BDP("ZI394558 Corp","BB_COMPOSITE")</f>
        <v>#NAME?</v>
      </c>
      <c r="E443" t="e">
        <f ca="1">_xll.BDP("ZI394558 Corp","CNTRY_OF_INCORPORATION")</f>
        <v>#NAME?</v>
      </c>
      <c r="F443" t="e">
        <f ca="1">_xll.BDP("ZI394558 Corp","COUNTRY_FULL_NAME")</f>
        <v>#NAME?</v>
      </c>
      <c r="G443" t="e">
        <f ca="1">_xll.BDP("ZI394558 Corp","MATURITY")</f>
        <v>#NAME?</v>
      </c>
      <c r="H443" t="e">
        <f ca="1">_xll.BDP("ZI394558 Corp","MTY_TYP")</f>
        <v>#NAME?</v>
      </c>
      <c r="I443" t="e">
        <f ca="1">_xll.BDP("ZI394558 Corp","SERIES")</f>
        <v>#NAME?</v>
      </c>
      <c r="J443" t="e">
        <f ca="1">_xll.BDP("ZI394558 Corp","CRNCY")</f>
        <v>#NAME?</v>
      </c>
      <c r="K443" t="e">
        <f ca="1">_xll.BDP("ZI394558 Corp","CPN")</f>
        <v>#NAME?</v>
      </c>
      <c r="L443">
        <v>564645000</v>
      </c>
      <c r="M443">
        <v>564645000</v>
      </c>
      <c r="N443" t="e">
        <f ca="1">_xll.BDP("ZI394558 Corp","ECBC_COVERED_BD_LABEL_INDICATOR")</f>
        <v>#NAME?</v>
      </c>
      <c r="O443" t="e">
        <f ca="1">_xll.BDP("ZI394558 Corp","SUSTAIN_THEMED_INSTRMNT_INDCTR")</f>
        <v>#NAME?</v>
      </c>
    </row>
    <row r="444" spans="1:15" x14ac:dyDescent="0.3">
      <c r="A444" t="s">
        <v>83</v>
      </c>
      <c r="B444" t="e">
        <f ca="1">_xll.BDP("BS379489 Corp","TICKER")</f>
        <v>#NAME?</v>
      </c>
      <c r="C444" t="e">
        <f ca="1">_xll.BDP("BS379489 Corp","RTG_MOODY")</f>
        <v>#NAME?</v>
      </c>
      <c r="D444" t="e">
        <f ca="1">_xll.BDP("BS379489 Corp","BB_COMPOSITE")</f>
        <v>#NAME?</v>
      </c>
      <c r="E444" t="e">
        <f ca="1">_xll.BDP("BS379489 Corp","CNTRY_OF_INCORPORATION")</f>
        <v>#NAME?</v>
      </c>
      <c r="F444" t="e">
        <f ca="1">_xll.BDP("BS379489 Corp","COUNTRY_FULL_NAME")</f>
        <v>#NAME?</v>
      </c>
      <c r="G444" t="e">
        <f ca="1">_xll.BDP("BS379489 Corp","MATURITY")</f>
        <v>#NAME?</v>
      </c>
      <c r="H444" t="e">
        <f ca="1">_xll.BDP("BS379489 Corp","MTY_TYP")</f>
        <v>#NAME?</v>
      </c>
      <c r="I444" t="e">
        <f ca="1">_xll.BDP("BS379489 Corp","SERIES")</f>
        <v>#NAME?</v>
      </c>
      <c r="J444" t="e">
        <f ca="1">_xll.BDP("BS379489 Corp","CRNCY")</f>
        <v>#NAME?</v>
      </c>
      <c r="K444" t="e">
        <f ca="1">_xll.BDP("BS379489 Corp","CPN")</f>
        <v>#NAME?</v>
      </c>
      <c r="L444">
        <v>849562500</v>
      </c>
      <c r="M444">
        <v>849562500</v>
      </c>
      <c r="N444" t="e">
        <f ca="1">_xll.BDP("BS379489 Corp","ECBC_COVERED_BD_LABEL_INDICATOR")</f>
        <v>#NAME?</v>
      </c>
      <c r="O444" t="e">
        <f ca="1">_xll.BDP("BS379489 Corp","SUSTAIN_THEMED_INSTRMNT_INDCTR")</f>
        <v>#NAME?</v>
      </c>
    </row>
    <row r="445" spans="1:15" x14ac:dyDescent="0.3">
      <c r="A445" t="s">
        <v>66</v>
      </c>
      <c r="B445" t="e">
        <f ca="1">_xll.BDP("ZR530127 Corp","TICKER")</f>
        <v>#NAME?</v>
      </c>
      <c r="C445" t="e">
        <f ca="1">_xll.BDP("ZR530127 Corp","RTG_MOODY")</f>
        <v>#NAME?</v>
      </c>
      <c r="D445" t="e">
        <f ca="1">_xll.BDP("ZR530127 Corp","BB_COMPOSITE")</f>
        <v>#NAME?</v>
      </c>
      <c r="E445" t="e">
        <f ca="1">_xll.BDP("ZR530127 Corp","CNTRY_OF_INCORPORATION")</f>
        <v>#NAME?</v>
      </c>
      <c r="F445" t="e">
        <f ca="1">_xll.BDP("ZR530127 Corp","COUNTRY_FULL_NAME")</f>
        <v>#NAME?</v>
      </c>
      <c r="G445" t="e">
        <f ca="1">_xll.BDP("ZR530127 Corp","MATURITY")</f>
        <v>#NAME?</v>
      </c>
      <c r="H445" t="e">
        <f ca="1">_xll.BDP("ZR530127 Corp","MTY_TYP")</f>
        <v>#NAME?</v>
      </c>
      <c r="I445" t="e">
        <f ca="1">_xll.BDP("ZR530127 Corp","SERIES")</f>
        <v>#NAME?</v>
      </c>
      <c r="J445" t="e">
        <f ca="1">_xll.BDP("ZR530127 Corp","CRNCY")</f>
        <v>#NAME?</v>
      </c>
      <c r="K445" t="e">
        <f ca="1">_xll.BDP("ZR530127 Corp","CPN")</f>
        <v>#NAME?</v>
      </c>
      <c r="L445">
        <v>2000000000</v>
      </c>
      <c r="M445">
        <v>2000000000</v>
      </c>
      <c r="N445" t="e">
        <f ca="1">_xll.BDP("ZR530127 Corp","ECBC_COVERED_BD_LABEL_INDICATOR")</f>
        <v>#NAME?</v>
      </c>
      <c r="O445" t="e">
        <f ca="1">_xll.BDP("ZR530127 Corp","SUSTAIN_THEMED_INSTRMNT_INDCTR")</f>
        <v>#NAME?</v>
      </c>
    </row>
    <row r="446" spans="1:15" x14ac:dyDescent="0.3">
      <c r="A446" t="s">
        <v>177</v>
      </c>
      <c r="B446" t="e">
        <f ca="1">_xll.BDP("AS149389 Corp","TICKER")</f>
        <v>#NAME?</v>
      </c>
      <c r="C446" t="e">
        <f ca="1">_xll.BDP("AS149389 Corp","RTG_MOODY")</f>
        <v>#NAME?</v>
      </c>
      <c r="D446" t="e">
        <f ca="1">_xll.BDP("AS149389 Corp","BB_COMPOSITE")</f>
        <v>#NAME?</v>
      </c>
      <c r="E446" t="e">
        <f ca="1">_xll.BDP("AS149389 Corp","CNTRY_OF_INCORPORATION")</f>
        <v>#NAME?</v>
      </c>
      <c r="F446" t="e">
        <f ca="1">_xll.BDP("AS149389 Corp","COUNTRY_FULL_NAME")</f>
        <v>#NAME?</v>
      </c>
      <c r="G446" t="e">
        <f ca="1">_xll.BDP("AS149389 Corp","MATURITY")</f>
        <v>#NAME?</v>
      </c>
      <c r="H446" t="e">
        <f ca="1">_xll.BDP("AS149389 Corp","MTY_TYP")</f>
        <v>#NAME?</v>
      </c>
      <c r="I446" t="e">
        <f ca="1">_xll.BDP("AS149389 Corp","SERIES")</f>
        <v>#NAME?</v>
      </c>
      <c r="J446" t="e">
        <f ca="1">_xll.BDP("AS149389 Corp","CRNCY")</f>
        <v>#NAME?</v>
      </c>
      <c r="K446" t="e">
        <f ca="1">_xll.BDP("AS149389 Corp","CPN")</f>
        <v>#NAME?</v>
      </c>
      <c r="L446">
        <v>617765000</v>
      </c>
      <c r="M446">
        <v>617765000</v>
      </c>
      <c r="N446" t="e">
        <f ca="1">_xll.BDP("AS149389 Corp","ECBC_COVERED_BD_LABEL_INDICATOR")</f>
        <v>#NAME?</v>
      </c>
      <c r="O446" t="e">
        <f ca="1">_xll.BDP("AS149389 Corp","SUSTAIN_THEMED_INSTRMNT_INDCTR")</f>
        <v>#NAME?</v>
      </c>
    </row>
    <row r="447" spans="1:15" x14ac:dyDescent="0.3">
      <c r="A447" t="s">
        <v>254</v>
      </c>
      <c r="B447" t="e">
        <f ca="1">_xll.BDP("ZQ707197 Corp","TICKER")</f>
        <v>#NAME?</v>
      </c>
      <c r="C447" t="e">
        <f ca="1">_xll.BDP("ZQ707197 Corp","RTG_MOODY")</f>
        <v>#NAME?</v>
      </c>
      <c r="D447" t="e">
        <f ca="1">_xll.BDP("ZQ707197 Corp","BB_COMPOSITE")</f>
        <v>#NAME?</v>
      </c>
      <c r="E447" t="e">
        <f ca="1">_xll.BDP("ZQ707197 Corp","CNTRY_OF_INCORPORATION")</f>
        <v>#NAME?</v>
      </c>
      <c r="F447" t="e">
        <f ca="1">_xll.BDP("ZQ707197 Corp","COUNTRY_FULL_NAME")</f>
        <v>#NAME?</v>
      </c>
      <c r="G447" t="e">
        <f ca="1">_xll.BDP("ZQ707197 Corp","MATURITY")</f>
        <v>#NAME?</v>
      </c>
      <c r="H447" t="e">
        <f ca="1">_xll.BDP("ZQ707197 Corp","MTY_TYP")</f>
        <v>#NAME?</v>
      </c>
      <c r="I447" t="e">
        <f ca="1">_xll.BDP("ZQ707197 Corp","SERIES")</f>
        <v>#NAME?</v>
      </c>
      <c r="J447" t="e">
        <f ca="1">_xll.BDP("ZQ707197 Corp","CRNCY")</f>
        <v>#NAME?</v>
      </c>
      <c r="K447" t="e">
        <f ca="1">_xll.BDP("ZQ707197 Corp","CPN")</f>
        <v>#NAME?</v>
      </c>
      <c r="L447">
        <v>825015000</v>
      </c>
      <c r="M447">
        <v>825015000</v>
      </c>
      <c r="N447" t="e">
        <f ca="1">_xll.BDP("ZQ707197 Corp","ECBC_COVERED_BD_LABEL_INDICATOR")</f>
        <v>#NAME?</v>
      </c>
      <c r="O447" t="e">
        <f ca="1">_xll.BDP("ZQ707197 Corp","SUSTAIN_THEMED_INSTRMNT_INDCTR")</f>
        <v>#NAME?</v>
      </c>
    </row>
    <row r="448" spans="1:15" x14ac:dyDescent="0.3">
      <c r="A448" t="s">
        <v>59</v>
      </c>
      <c r="B448" t="e">
        <f ca="1">_xll.BDP("BP774643 Corp","TICKER")</f>
        <v>#NAME?</v>
      </c>
      <c r="C448" t="e">
        <f ca="1">_xll.BDP("BP774643 Corp","RTG_MOODY")</f>
        <v>#NAME?</v>
      </c>
      <c r="D448" t="e">
        <f ca="1">_xll.BDP("BP774643 Corp","BB_COMPOSITE")</f>
        <v>#NAME?</v>
      </c>
      <c r="E448" t="e">
        <f ca="1">_xll.BDP("BP774643 Corp","CNTRY_OF_INCORPORATION")</f>
        <v>#NAME?</v>
      </c>
      <c r="F448" t="e">
        <f ca="1">_xll.BDP("BP774643 Corp","COUNTRY_FULL_NAME")</f>
        <v>#NAME?</v>
      </c>
      <c r="G448" t="e">
        <f ca="1">_xll.BDP("BP774643 Corp","MATURITY")</f>
        <v>#NAME?</v>
      </c>
      <c r="H448" t="e">
        <f ca="1">_xll.BDP("BP774643 Corp","MTY_TYP")</f>
        <v>#NAME?</v>
      </c>
      <c r="I448" t="e">
        <f ca="1">_xll.BDP("BP774643 Corp","SERIES")</f>
        <v>#NAME?</v>
      </c>
      <c r="J448" t="e">
        <f ca="1">_xll.BDP("BP774643 Corp","CRNCY")</f>
        <v>#NAME?</v>
      </c>
      <c r="K448" t="e">
        <f ca="1">_xll.BDP("BP774643 Corp","CPN")</f>
        <v>#NAME?</v>
      </c>
      <c r="L448">
        <v>608065000</v>
      </c>
      <c r="M448">
        <v>608065000</v>
      </c>
      <c r="N448" t="e">
        <f ca="1">_xll.BDP("BP774643 Corp","ECBC_COVERED_BD_LABEL_INDICATOR")</f>
        <v>#NAME?</v>
      </c>
      <c r="O448" t="e">
        <f ca="1">_xll.BDP("BP774643 Corp","SUSTAIN_THEMED_INSTRMNT_INDCTR")</f>
        <v>#NAME?</v>
      </c>
    </row>
    <row r="449" spans="1:15" x14ac:dyDescent="0.3">
      <c r="A449" t="s">
        <v>75</v>
      </c>
      <c r="B449" t="e">
        <f ca="1">_xll.BDP("BR318141 Corp","TICKER")</f>
        <v>#NAME?</v>
      </c>
      <c r="C449" t="e">
        <f ca="1">_xll.BDP("BR318141 Corp","RTG_MOODY")</f>
        <v>#NAME?</v>
      </c>
      <c r="D449" t="e">
        <f ca="1">_xll.BDP("BR318141 Corp","BB_COMPOSITE")</f>
        <v>#NAME?</v>
      </c>
      <c r="E449" t="e">
        <f ca="1">_xll.BDP("BR318141 Corp","CNTRY_OF_INCORPORATION")</f>
        <v>#NAME?</v>
      </c>
      <c r="F449" t="e">
        <f ca="1">_xll.BDP("BR318141 Corp","COUNTRY_FULL_NAME")</f>
        <v>#NAME?</v>
      </c>
      <c r="G449" t="e">
        <f ca="1">_xll.BDP("BR318141 Corp","MATURITY")</f>
        <v>#NAME?</v>
      </c>
      <c r="H449" t="e">
        <f ca="1">_xll.BDP("BR318141 Corp","MTY_TYP")</f>
        <v>#NAME?</v>
      </c>
      <c r="I449" t="e">
        <f ca="1">_xll.BDP("BR318141 Corp","SERIES")</f>
        <v>#NAME?</v>
      </c>
      <c r="J449" t="e">
        <f ca="1">_xll.BDP("BR318141 Corp","CRNCY")</f>
        <v>#NAME?</v>
      </c>
      <c r="K449" t="e">
        <f ca="1">_xll.BDP("BR318141 Corp","CPN")</f>
        <v>#NAME?</v>
      </c>
      <c r="L449">
        <v>886650000</v>
      </c>
      <c r="M449">
        <v>886650000</v>
      </c>
      <c r="N449" t="e">
        <f ca="1">_xll.BDP("BR318141 Corp","ECBC_COVERED_BD_LABEL_INDICATOR")</f>
        <v>#NAME?</v>
      </c>
      <c r="O449" t="e">
        <f ca="1">_xll.BDP("BR318141 Corp","SUSTAIN_THEMED_INSTRMNT_INDCTR")</f>
        <v>#NAME?</v>
      </c>
    </row>
    <row r="450" spans="1:15" x14ac:dyDescent="0.3">
      <c r="A450" t="s">
        <v>16</v>
      </c>
      <c r="B450" t="e">
        <f ca="1">_xll.BDP("ZS751780 Corp","TICKER")</f>
        <v>#NAME?</v>
      </c>
      <c r="C450" t="e">
        <f ca="1">_xll.BDP("ZS751780 Corp","RTG_MOODY")</f>
        <v>#NAME?</v>
      </c>
      <c r="D450" t="e">
        <f ca="1">_xll.BDP("ZS751780 Corp","BB_COMPOSITE")</f>
        <v>#NAME?</v>
      </c>
      <c r="E450" t="e">
        <f ca="1">_xll.BDP("ZS751780 Corp","CNTRY_OF_INCORPORATION")</f>
        <v>#NAME?</v>
      </c>
      <c r="F450" t="e">
        <f ca="1">_xll.BDP("ZS751780 Corp","COUNTRY_FULL_NAME")</f>
        <v>#NAME?</v>
      </c>
      <c r="G450" t="e">
        <f ca="1">_xll.BDP("ZS751780 Corp","MATURITY")</f>
        <v>#NAME?</v>
      </c>
      <c r="H450" t="e">
        <f ca="1">_xll.BDP("ZS751780 Corp","MTY_TYP")</f>
        <v>#NAME?</v>
      </c>
      <c r="I450" t="e">
        <f ca="1">_xll.BDP("ZS751780 Corp","SERIES")</f>
        <v>#NAME?</v>
      </c>
      <c r="J450" t="e">
        <f ca="1">_xll.BDP("ZS751780 Corp","CRNCY")</f>
        <v>#NAME?</v>
      </c>
      <c r="K450" t="e">
        <f ca="1">_xll.BDP("ZS751780 Corp","CPN")</f>
        <v>#NAME?</v>
      </c>
      <c r="L450">
        <v>841170000</v>
      </c>
      <c r="M450">
        <v>841170000</v>
      </c>
      <c r="N450" t="e">
        <f ca="1">_xll.BDP("ZS751780 Corp","ECBC_COVERED_BD_LABEL_INDICATOR")</f>
        <v>#NAME?</v>
      </c>
      <c r="O450" t="e">
        <f ca="1">_xll.BDP("ZS751780 Corp","SUSTAIN_THEMED_INSTRMNT_INDCTR")</f>
        <v>#NAME?</v>
      </c>
    </row>
    <row r="451" spans="1:15" x14ac:dyDescent="0.3">
      <c r="A451" t="s">
        <v>33</v>
      </c>
      <c r="B451" t="e">
        <f ca="1">_xll.BDP("ZG572202 Corp","TICKER")</f>
        <v>#NAME?</v>
      </c>
      <c r="C451" t="e">
        <f ca="1">_xll.BDP("ZG572202 Corp","RTG_MOODY")</f>
        <v>#NAME?</v>
      </c>
      <c r="D451" t="e">
        <f ca="1">_xll.BDP("ZG572202 Corp","BB_COMPOSITE")</f>
        <v>#NAME?</v>
      </c>
      <c r="E451" t="e">
        <f ca="1">_xll.BDP("ZG572202 Corp","CNTRY_OF_INCORPORATION")</f>
        <v>#NAME?</v>
      </c>
      <c r="F451" t="e">
        <f ca="1">_xll.BDP("ZG572202 Corp","COUNTRY_FULL_NAME")</f>
        <v>#NAME?</v>
      </c>
      <c r="G451" t="e">
        <f ca="1">_xll.BDP("ZG572202 Corp","MATURITY")</f>
        <v>#NAME?</v>
      </c>
      <c r="H451" t="e">
        <f ca="1">_xll.BDP("ZG572202 Corp","MTY_TYP")</f>
        <v>#NAME?</v>
      </c>
      <c r="I451" t="e">
        <f ca="1">_xll.BDP("ZG572202 Corp","SERIES")</f>
        <v>#NAME?</v>
      </c>
      <c r="J451" t="e">
        <f ca="1">_xll.BDP("ZG572202 Corp","CRNCY")</f>
        <v>#NAME?</v>
      </c>
      <c r="K451" t="e">
        <f ca="1">_xll.BDP("ZG572202 Corp","CPN")</f>
        <v>#NAME?</v>
      </c>
      <c r="L451">
        <v>539215000</v>
      </c>
      <c r="M451">
        <v>539215000</v>
      </c>
      <c r="N451" t="e">
        <f ca="1">_xll.BDP("ZG572202 Corp","ECBC_COVERED_BD_LABEL_INDICATOR")</f>
        <v>#NAME?</v>
      </c>
      <c r="O451" t="e">
        <f ca="1">_xll.BDP("ZG572202 Corp","SUSTAIN_THEMED_INSTRMNT_INDCTR")</f>
        <v>#NAME?</v>
      </c>
    </row>
    <row r="452" spans="1:15" x14ac:dyDescent="0.3">
      <c r="A452" t="s">
        <v>255</v>
      </c>
      <c r="B452" t="e">
        <f ca="1">_xll.BDP("BN891160 Corp","TICKER")</f>
        <v>#NAME?</v>
      </c>
      <c r="C452" t="e">
        <f ca="1">_xll.BDP("BN891160 Corp","RTG_MOODY")</f>
        <v>#NAME?</v>
      </c>
      <c r="D452" t="e">
        <f ca="1">_xll.BDP("BN891160 Corp","BB_COMPOSITE")</f>
        <v>#NAME?</v>
      </c>
      <c r="E452" t="e">
        <f ca="1">_xll.BDP("BN891160 Corp","CNTRY_OF_INCORPORATION")</f>
        <v>#NAME?</v>
      </c>
      <c r="F452" t="e">
        <f ca="1">_xll.BDP("BN891160 Corp","COUNTRY_FULL_NAME")</f>
        <v>#NAME?</v>
      </c>
      <c r="G452" t="e">
        <f ca="1">_xll.BDP("BN891160 Corp","MATURITY")</f>
        <v>#NAME?</v>
      </c>
      <c r="H452" t="e">
        <f ca="1">_xll.BDP("BN891160 Corp","MTY_TYP")</f>
        <v>#NAME?</v>
      </c>
      <c r="I452" t="e">
        <f ca="1">_xll.BDP("BN891160 Corp","SERIES")</f>
        <v>#NAME?</v>
      </c>
      <c r="J452" t="e">
        <f ca="1">_xll.BDP("BN891160 Corp","CRNCY")</f>
        <v>#NAME?</v>
      </c>
      <c r="K452" t="e">
        <f ca="1">_xll.BDP("BN891160 Corp","CPN")</f>
        <v>#NAME?</v>
      </c>
      <c r="L452">
        <v>300922500</v>
      </c>
      <c r="M452">
        <v>300922500</v>
      </c>
      <c r="N452" t="e">
        <f ca="1">_xll.BDP("BN891160 Corp","ECBC_COVERED_BD_LABEL_INDICATOR")</f>
        <v>#NAME?</v>
      </c>
      <c r="O452" t="e">
        <f ca="1">_xll.BDP("BN891160 Corp","SUSTAIN_THEMED_INSTRMNT_INDCTR")</f>
        <v>#NAME?</v>
      </c>
    </row>
    <row r="453" spans="1:15" x14ac:dyDescent="0.3">
      <c r="A453" t="s">
        <v>75</v>
      </c>
      <c r="B453" t="e">
        <f ca="1">_xll.BDP("ZJ034966 Corp","TICKER")</f>
        <v>#NAME?</v>
      </c>
      <c r="C453" t="e">
        <f ca="1">_xll.BDP("ZJ034966 Corp","RTG_MOODY")</f>
        <v>#NAME?</v>
      </c>
      <c r="D453" t="e">
        <f ca="1">_xll.BDP("ZJ034966 Corp","BB_COMPOSITE")</f>
        <v>#NAME?</v>
      </c>
      <c r="E453" t="e">
        <f ca="1">_xll.BDP("ZJ034966 Corp","CNTRY_OF_INCORPORATION")</f>
        <v>#NAME?</v>
      </c>
      <c r="F453" t="e">
        <f ca="1">_xll.BDP("ZJ034966 Corp","COUNTRY_FULL_NAME")</f>
        <v>#NAME?</v>
      </c>
      <c r="G453" t="e">
        <f ca="1">_xll.BDP("ZJ034966 Corp","MATURITY")</f>
        <v>#NAME?</v>
      </c>
      <c r="H453" t="e">
        <f ca="1">_xll.BDP("ZJ034966 Corp","MTY_TYP")</f>
        <v>#NAME?</v>
      </c>
      <c r="I453" t="e">
        <f ca="1">_xll.BDP("ZJ034966 Corp","SERIES")</f>
        <v>#NAME?</v>
      </c>
      <c r="J453" t="e">
        <f ca="1">_xll.BDP("ZJ034966 Corp","CRNCY")</f>
        <v>#NAME?</v>
      </c>
      <c r="K453" t="e">
        <f ca="1">_xll.BDP("ZJ034966 Corp","CPN")</f>
        <v>#NAME?</v>
      </c>
      <c r="L453">
        <v>818152500</v>
      </c>
      <c r="M453">
        <v>818152500</v>
      </c>
      <c r="N453" t="e">
        <f ca="1">_xll.BDP("ZJ034966 Corp","ECBC_COVERED_BD_LABEL_INDICATOR")</f>
        <v>#NAME?</v>
      </c>
      <c r="O453" t="e">
        <f ca="1">_xll.BDP("ZJ034966 Corp","SUSTAIN_THEMED_INSTRMNT_INDCTR")</f>
        <v>#NAME?</v>
      </c>
    </row>
    <row r="454" spans="1:15" x14ac:dyDescent="0.3">
      <c r="A454" t="s">
        <v>167</v>
      </c>
      <c r="B454" t="e">
        <f ca="1">_xll.BDP("ZH809557 Corp","TICKER")</f>
        <v>#NAME?</v>
      </c>
      <c r="C454" t="e">
        <f ca="1">_xll.BDP("ZH809557 Corp","RTG_MOODY")</f>
        <v>#NAME?</v>
      </c>
      <c r="D454" t="e">
        <f ca="1">_xll.BDP("ZH809557 Corp","BB_COMPOSITE")</f>
        <v>#NAME?</v>
      </c>
      <c r="E454" t="e">
        <f ca="1">_xll.BDP("ZH809557 Corp","CNTRY_OF_INCORPORATION")</f>
        <v>#NAME?</v>
      </c>
      <c r="F454" t="e">
        <f ca="1">_xll.BDP("ZH809557 Corp","COUNTRY_FULL_NAME")</f>
        <v>#NAME?</v>
      </c>
      <c r="G454" t="e">
        <f ca="1">_xll.BDP("ZH809557 Corp","MATURITY")</f>
        <v>#NAME?</v>
      </c>
      <c r="H454" t="e">
        <f ca="1">_xll.BDP("ZH809557 Corp","MTY_TYP")</f>
        <v>#NAME?</v>
      </c>
      <c r="I454" t="e">
        <f ca="1">_xll.BDP("ZH809557 Corp","SERIES")</f>
        <v>#NAME?</v>
      </c>
      <c r="J454" t="e">
        <f ca="1">_xll.BDP("ZH809557 Corp","CRNCY")</f>
        <v>#NAME?</v>
      </c>
      <c r="K454" t="e">
        <f ca="1">_xll.BDP("ZH809557 Corp","CPN")</f>
        <v>#NAME?</v>
      </c>
      <c r="L454">
        <v>536780000</v>
      </c>
      <c r="M454">
        <v>536780000</v>
      </c>
      <c r="N454" t="e">
        <f ca="1">_xll.BDP("ZH809557 Corp","ECBC_COVERED_BD_LABEL_INDICATOR")</f>
        <v>#NAME?</v>
      </c>
      <c r="O454" t="e">
        <f ca="1">_xll.BDP("ZH809557 Corp","SUSTAIN_THEMED_INSTRMNT_INDCTR")</f>
        <v>#NAME?</v>
      </c>
    </row>
    <row r="455" spans="1:15" x14ac:dyDescent="0.3">
      <c r="A455" t="s">
        <v>256</v>
      </c>
      <c r="B455" t="e">
        <f ca="1">_xll.BDP("BQ397747 Corp","TICKER")</f>
        <v>#NAME?</v>
      </c>
      <c r="C455" t="e">
        <f ca="1">_xll.BDP("BQ397747 Corp","RTG_MOODY")</f>
        <v>#NAME?</v>
      </c>
      <c r="D455" t="e">
        <f ca="1">_xll.BDP("BQ397747 Corp","BB_COMPOSITE")</f>
        <v>#NAME?</v>
      </c>
      <c r="E455" t="e">
        <f ca="1">_xll.BDP("BQ397747 Corp","CNTRY_OF_INCORPORATION")</f>
        <v>#NAME?</v>
      </c>
      <c r="F455" t="e">
        <f ca="1">_xll.BDP("BQ397747 Corp","COUNTRY_FULL_NAME")</f>
        <v>#NAME?</v>
      </c>
      <c r="G455" t="e">
        <f ca="1">_xll.BDP("BQ397747 Corp","MATURITY")</f>
        <v>#NAME?</v>
      </c>
      <c r="H455" t="e">
        <f ca="1">_xll.BDP("BQ397747 Corp","MTY_TYP")</f>
        <v>#NAME?</v>
      </c>
      <c r="I455" t="e">
        <f ca="1">_xll.BDP("BQ397747 Corp","SERIES")</f>
        <v>#NAME?</v>
      </c>
      <c r="J455" t="e">
        <f ca="1">_xll.BDP("BQ397747 Corp","CRNCY")</f>
        <v>#NAME?</v>
      </c>
      <c r="K455" t="e">
        <f ca="1">_xll.BDP("BQ397747 Corp","CPN")</f>
        <v>#NAME?</v>
      </c>
      <c r="L455">
        <v>354975000</v>
      </c>
      <c r="M455">
        <v>354975000</v>
      </c>
      <c r="N455" t="e">
        <f ca="1">_xll.BDP("BQ397747 Corp","ECBC_COVERED_BD_LABEL_INDICATOR")</f>
        <v>#NAME?</v>
      </c>
      <c r="O455" t="e">
        <f ca="1">_xll.BDP("BQ397747 Corp","SUSTAIN_THEMED_INSTRMNT_INDCTR")</f>
        <v>#NAME?</v>
      </c>
    </row>
    <row r="456" spans="1:15" x14ac:dyDescent="0.3">
      <c r="A456" t="s">
        <v>102</v>
      </c>
      <c r="B456" t="e">
        <f ca="1">_xll.BDP("ZL869107 Corp","TICKER")</f>
        <v>#NAME?</v>
      </c>
      <c r="C456" t="e">
        <f ca="1">_xll.BDP("ZL869107 Corp","RTG_MOODY")</f>
        <v>#NAME?</v>
      </c>
      <c r="D456" t="e">
        <f ca="1">_xll.BDP("ZL869107 Corp","BB_COMPOSITE")</f>
        <v>#NAME?</v>
      </c>
      <c r="E456" t="e">
        <f ca="1">_xll.BDP("ZL869107 Corp","CNTRY_OF_INCORPORATION")</f>
        <v>#NAME?</v>
      </c>
      <c r="F456" t="e">
        <f ca="1">_xll.BDP("ZL869107 Corp","COUNTRY_FULL_NAME")</f>
        <v>#NAME?</v>
      </c>
      <c r="G456" t="e">
        <f ca="1">_xll.BDP("ZL869107 Corp","MATURITY")</f>
        <v>#NAME?</v>
      </c>
      <c r="H456" t="e">
        <f ca="1">_xll.BDP("ZL869107 Corp","MTY_TYP")</f>
        <v>#NAME?</v>
      </c>
      <c r="I456" t="e">
        <f ca="1">_xll.BDP("ZL869107 Corp","SERIES")</f>
        <v>#NAME?</v>
      </c>
      <c r="J456" t="e">
        <f ca="1">_xll.BDP("ZL869107 Corp","CRNCY")</f>
        <v>#NAME?</v>
      </c>
      <c r="K456" t="e">
        <f ca="1">_xll.BDP("ZL869107 Corp","CPN")</f>
        <v>#NAME?</v>
      </c>
      <c r="L456">
        <v>547310000</v>
      </c>
      <c r="M456">
        <v>547310000</v>
      </c>
      <c r="N456" t="e">
        <f ca="1">_xll.BDP("ZL869107 Corp","ECBC_COVERED_BD_LABEL_INDICATOR")</f>
        <v>#NAME?</v>
      </c>
      <c r="O456" t="e">
        <f ca="1">_xll.BDP("ZL869107 Corp","SUSTAIN_THEMED_INSTRMNT_INDCTR")</f>
        <v>#NAME?</v>
      </c>
    </row>
    <row r="457" spans="1:15" x14ac:dyDescent="0.3">
      <c r="A457" t="s">
        <v>26</v>
      </c>
      <c r="B457" t="e">
        <f ca="1">_xll.BDP("BH592122 Corp","TICKER")</f>
        <v>#NAME?</v>
      </c>
      <c r="C457" t="e">
        <f ca="1">_xll.BDP("BH592122 Corp","RTG_MOODY")</f>
        <v>#NAME?</v>
      </c>
      <c r="D457" t="e">
        <f ca="1">_xll.BDP("BH592122 Corp","BB_COMPOSITE")</f>
        <v>#NAME?</v>
      </c>
      <c r="E457" t="e">
        <f ca="1">_xll.BDP("BH592122 Corp","CNTRY_OF_INCORPORATION")</f>
        <v>#NAME?</v>
      </c>
      <c r="F457" t="e">
        <f ca="1">_xll.BDP("BH592122 Corp","COUNTRY_FULL_NAME")</f>
        <v>#NAME?</v>
      </c>
      <c r="G457" t="e">
        <f ca="1">_xll.BDP("BH592122 Corp","MATURITY")</f>
        <v>#NAME?</v>
      </c>
      <c r="H457" t="e">
        <f ca="1">_xll.BDP("BH592122 Corp","MTY_TYP")</f>
        <v>#NAME?</v>
      </c>
      <c r="I457" t="e">
        <f ca="1">_xll.BDP("BH592122 Corp","SERIES")</f>
        <v>#NAME?</v>
      </c>
      <c r="J457" t="e">
        <f ca="1">_xll.BDP("BH592122 Corp","CRNCY")</f>
        <v>#NAME?</v>
      </c>
      <c r="K457" t="e">
        <f ca="1">_xll.BDP("BH592122 Corp","CPN")</f>
        <v>#NAME?</v>
      </c>
      <c r="L457">
        <v>1684416000</v>
      </c>
      <c r="M457">
        <v>1684416000</v>
      </c>
      <c r="N457" t="e">
        <f ca="1">_xll.BDP("BH592122 Corp","ECBC_COVERED_BD_LABEL_INDICATOR")</f>
        <v>#NAME?</v>
      </c>
      <c r="O457" t="e">
        <f ca="1">_xll.BDP("BH592122 Corp","SUSTAIN_THEMED_INSTRMNT_INDCTR")</f>
        <v>#NAME?</v>
      </c>
    </row>
    <row r="458" spans="1:15" x14ac:dyDescent="0.3">
      <c r="A458" t="s">
        <v>98</v>
      </c>
      <c r="B458" t="e">
        <f ca="1">_xll.BDP("BR243376 Corp","TICKER")</f>
        <v>#NAME?</v>
      </c>
      <c r="C458" t="e">
        <f ca="1">_xll.BDP("BR243376 Corp","RTG_MOODY")</f>
        <v>#NAME?</v>
      </c>
      <c r="D458" t="e">
        <f ca="1">_xll.BDP("BR243376 Corp","BB_COMPOSITE")</f>
        <v>#NAME?</v>
      </c>
      <c r="E458" t="e">
        <f ca="1">_xll.BDP("BR243376 Corp","CNTRY_OF_INCORPORATION")</f>
        <v>#NAME?</v>
      </c>
      <c r="F458" t="e">
        <f ca="1">_xll.BDP("BR243376 Corp","COUNTRY_FULL_NAME")</f>
        <v>#NAME?</v>
      </c>
      <c r="G458" t="e">
        <f ca="1">_xll.BDP("BR243376 Corp","MATURITY")</f>
        <v>#NAME?</v>
      </c>
      <c r="H458" t="e">
        <f ca="1">_xll.BDP("BR243376 Corp","MTY_TYP")</f>
        <v>#NAME?</v>
      </c>
      <c r="I458" t="e">
        <f ca="1">_xll.BDP("BR243376 Corp","SERIES")</f>
        <v>#NAME?</v>
      </c>
      <c r="J458" t="e">
        <f ca="1">_xll.BDP("BR243376 Corp","CRNCY")</f>
        <v>#NAME?</v>
      </c>
      <c r="K458" t="e">
        <f ca="1">_xll.BDP("BR243376 Corp","CPN")</f>
        <v>#NAME?</v>
      </c>
      <c r="L458">
        <v>10636740000</v>
      </c>
      <c r="M458">
        <v>10636740000</v>
      </c>
      <c r="N458" t="e">
        <f ca="1">_xll.BDP("BR243376 Corp","ECBC_COVERED_BD_LABEL_INDICATOR")</f>
        <v>#NAME?</v>
      </c>
      <c r="O458" t="e">
        <f ca="1">_xll.BDP("BR243376 Corp","SUSTAIN_THEMED_INSTRMNT_INDCTR")</f>
        <v>#NAME?</v>
      </c>
    </row>
    <row r="459" spans="1:15" x14ac:dyDescent="0.3">
      <c r="A459" t="s">
        <v>61</v>
      </c>
      <c r="B459" t="e">
        <f ca="1">_xll.BDP("BR396346 Corp","TICKER")</f>
        <v>#NAME?</v>
      </c>
      <c r="C459" t="e">
        <f ca="1">_xll.BDP("BR396346 Corp","RTG_MOODY")</f>
        <v>#NAME?</v>
      </c>
      <c r="D459" t="e">
        <f ca="1">_xll.BDP("BR396346 Corp","BB_COMPOSITE")</f>
        <v>#NAME?</v>
      </c>
      <c r="E459" t="e">
        <f ca="1">_xll.BDP("BR396346 Corp","CNTRY_OF_INCORPORATION")</f>
        <v>#NAME?</v>
      </c>
      <c r="F459" t="e">
        <f ca="1">_xll.BDP("BR396346 Corp","COUNTRY_FULL_NAME")</f>
        <v>#NAME?</v>
      </c>
      <c r="G459" t="e">
        <f ca="1">_xll.BDP("BR396346 Corp","MATURITY")</f>
        <v>#NAME?</v>
      </c>
      <c r="H459" t="e">
        <f ca="1">_xll.BDP("BR396346 Corp","MTY_TYP")</f>
        <v>#NAME?</v>
      </c>
      <c r="I459" t="e">
        <f ca="1">_xll.BDP("BR396346 Corp","SERIES")</f>
        <v>#NAME?</v>
      </c>
      <c r="J459" t="e">
        <f ca="1">_xll.BDP("BR396346 Corp","CRNCY")</f>
        <v>#NAME?</v>
      </c>
      <c r="K459" t="e">
        <f ca="1">_xll.BDP("BR396346 Corp","CPN")</f>
        <v>#NAME?</v>
      </c>
      <c r="L459">
        <v>586120000</v>
      </c>
      <c r="M459">
        <v>586120000</v>
      </c>
      <c r="N459" t="e">
        <f ca="1">_xll.BDP("BR396346 Corp","ECBC_COVERED_BD_LABEL_INDICATOR")</f>
        <v>#NAME?</v>
      </c>
      <c r="O459" t="e">
        <f ca="1">_xll.BDP("BR396346 Corp","SUSTAIN_THEMED_INSTRMNT_INDCTR")</f>
        <v>#NAME?</v>
      </c>
    </row>
    <row r="460" spans="1:15" x14ac:dyDescent="0.3">
      <c r="A460" t="s">
        <v>224</v>
      </c>
      <c r="B460" t="e">
        <f ca="1">_xll.BDP("ZF346169 Corp","TICKER")</f>
        <v>#NAME?</v>
      </c>
      <c r="C460" t="e">
        <f ca="1">_xll.BDP("ZF346169 Corp","RTG_MOODY")</f>
        <v>#NAME?</v>
      </c>
      <c r="D460" t="e">
        <f ca="1">_xll.BDP("ZF346169 Corp","BB_COMPOSITE")</f>
        <v>#NAME?</v>
      </c>
      <c r="E460" t="e">
        <f ca="1">_xll.BDP("ZF346169 Corp","CNTRY_OF_INCORPORATION")</f>
        <v>#NAME?</v>
      </c>
      <c r="F460" t="e">
        <f ca="1">_xll.BDP("ZF346169 Corp","COUNTRY_FULL_NAME")</f>
        <v>#NAME?</v>
      </c>
      <c r="G460" t="e">
        <f ca="1">_xll.BDP("ZF346169 Corp","MATURITY")</f>
        <v>#NAME?</v>
      </c>
      <c r="H460" t="e">
        <f ca="1">_xll.BDP("ZF346169 Corp","MTY_TYP")</f>
        <v>#NAME?</v>
      </c>
      <c r="I460" t="e">
        <f ca="1">_xll.BDP("ZF346169 Corp","SERIES")</f>
        <v>#NAME?</v>
      </c>
      <c r="J460" t="e">
        <f ca="1">_xll.BDP("ZF346169 Corp","CRNCY")</f>
        <v>#NAME?</v>
      </c>
      <c r="K460" t="e">
        <f ca="1">_xll.BDP("ZF346169 Corp","CPN")</f>
        <v>#NAME?</v>
      </c>
      <c r="L460">
        <v>342777000</v>
      </c>
      <c r="M460">
        <v>342777000</v>
      </c>
      <c r="N460" t="e">
        <f ca="1">_xll.BDP("ZF346169 Corp","ECBC_COVERED_BD_LABEL_INDICATOR")</f>
        <v>#NAME?</v>
      </c>
      <c r="O460" t="e">
        <f ca="1">_xll.BDP("ZF346169 Corp","SUSTAIN_THEMED_INSTRMNT_INDCTR")</f>
        <v>#NAME?</v>
      </c>
    </row>
    <row r="461" spans="1:15" x14ac:dyDescent="0.3">
      <c r="A461" t="s">
        <v>155</v>
      </c>
      <c r="B461" t="e">
        <f ca="1">_xll.BDP("AR022483 Corp","TICKER")</f>
        <v>#NAME?</v>
      </c>
      <c r="C461" t="e">
        <f ca="1">_xll.BDP("AR022483 Corp","RTG_MOODY")</f>
        <v>#NAME?</v>
      </c>
      <c r="D461" t="e">
        <f ca="1">_xll.BDP("AR022483 Corp","BB_COMPOSITE")</f>
        <v>#NAME?</v>
      </c>
      <c r="E461" t="e">
        <f ca="1">_xll.BDP("AR022483 Corp","CNTRY_OF_INCORPORATION")</f>
        <v>#NAME?</v>
      </c>
      <c r="F461" t="e">
        <f ca="1">_xll.BDP("AR022483 Corp","COUNTRY_FULL_NAME")</f>
        <v>#NAME?</v>
      </c>
      <c r="G461" t="e">
        <f ca="1">_xll.BDP("AR022483 Corp","MATURITY")</f>
        <v>#NAME?</v>
      </c>
      <c r="H461" t="e">
        <f ca="1">_xll.BDP("AR022483 Corp","MTY_TYP")</f>
        <v>#NAME?</v>
      </c>
      <c r="I461" t="e">
        <f ca="1">_xll.BDP("AR022483 Corp","SERIES")</f>
        <v>#NAME?</v>
      </c>
      <c r="J461" t="e">
        <f ca="1">_xll.BDP("AR022483 Corp","CRNCY")</f>
        <v>#NAME?</v>
      </c>
      <c r="K461" t="e">
        <f ca="1">_xll.BDP("AR022483 Corp","CPN")</f>
        <v>#NAME?</v>
      </c>
      <c r="L461">
        <v>1227000000</v>
      </c>
      <c r="M461">
        <v>1227000000</v>
      </c>
      <c r="N461" t="e">
        <f ca="1">_xll.BDP("AR022483 Corp","ECBC_COVERED_BD_LABEL_INDICATOR")</f>
        <v>#NAME?</v>
      </c>
      <c r="O461" t="e">
        <f ca="1">_xll.BDP("AR022483 Corp","SUSTAIN_THEMED_INSTRMNT_INDCTR")</f>
        <v>#NAME?</v>
      </c>
    </row>
    <row r="462" spans="1:15" x14ac:dyDescent="0.3">
      <c r="A462" t="s">
        <v>18</v>
      </c>
      <c r="B462" t="e">
        <f ca="1">_xll.BDP("BO798388 Corp","TICKER")</f>
        <v>#NAME?</v>
      </c>
      <c r="C462" t="e">
        <f ca="1">_xll.BDP("BO798388 Corp","RTG_MOODY")</f>
        <v>#NAME?</v>
      </c>
      <c r="D462" t="e">
        <f ca="1">_xll.BDP("BO798388 Corp","BB_COMPOSITE")</f>
        <v>#NAME?</v>
      </c>
      <c r="E462" t="e">
        <f ca="1">_xll.BDP("BO798388 Corp","CNTRY_OF_INCORPORATION")</f>
        <v>#NAME?</v>
      </c>
      <c r="F462" t="e">
        <f ca="1">_xll.BDP("BO798388 Corp","COUNTRY_FULL_NAME")</f>
        <v>#NAME?</v>
      </c>
      <c r="G462" t="e">
        <f ca="1">_xll.BDP("BO798388 Corp","MATURITY")</f>
        <v>#NAME?</v>
      </c>
      <c r="H462" t="e">
        <f ca="1">_xll.BDP("BO798388 Corp","MTY_TYP")</f>
        <v>#NAME?</v>
      </c>
      <c r="I462" t="e">
        <f ca="1">_xll.BDP("BO798388 Corp","SERIES")</f>
        <v>#NAME?</v>
      </c>
      <c r="J462" t="e">
        <f ca="1">_xll.BDP("BO798388 Corp","CRNCY")</f>
        <v>#NAME?</v>
      </c>
      <c r="K462" t="e">
        <f ca="1">_xll.BDP("BO798388 Corp","CPN")</f>
        <v>#NAME?</v>
      </c>
      <c r="L462">
        <v>882982500</v>
      </c>
      <c r="M462">
        <v>882982500</v>
      </c>
      <c r="N462" t="e">
        <f ca="1">_xll.BDP("BO798388 Corp","ECBC_COVERED_BD_LABEL_INDICATOR")</f>
        <v>#NAME?</v>
      </c>
      <c r="O462" t="e">
        <f ca="1">_xll.BDP("BO798388 Corp","SUSTAIN_THEMED_INSTRMNT_INDCTR")</f>
        <v>#NAME?</v>
      </c>
    </row>
    <row r="463" spans="1:15" x14ac:dyDescent="0.3">
      <c r="A463" t="s">
        <v>257</v>
      </c>
      <c r="B463" t="e">
        <f ca="1">_xll.BDP("ZN539880 Corp","TICKER")</f>
        <v>#NAME?</v>
      </c>
      <c r="C463" t="e">
        <f ca="1">_xll.BDP("ZN539880 Corp","RTG_MOODY")</f>
        <v>#NAME?</v>
      </c>
      <c r="D463" t="e">
        <f ca="1">_xll.BDP("ZN539880 Corp","BB_COMPOSITE")</f>
        <v>#NAME?</v>
      </c>
      <c r="E463" t="e">
        <f ca="1">_xll.BDP("ZN539880 Corp","CNTRY_OF_INCORPORATION")</f>
        <v>#NAME?</v>
      </c>
      <c r="F463" t="e">
        <f ca="1">_xll.BDP("ZN539880 Corp","COUNTRY_FULL_NAME")</f>
        <v>#NAME?</v>
      </c>
      <c r="G463" t="e">
        <f ca="1">_xll.BDP("ZN539880 Corp","MATURITY")</f>
        <v>#NAME?</v>
      </c>
      <c r="H463" t="e">
        <f ca="1">_xll.BDP("ZN539880 Corp","MTY_TYP")</f>
        <v>#NAME?</v>
      </c>
      <c r="I463" t="e">
        <f ca="1">_xll.BDP("ZN539880 Corp","SERIES")</f>
        <v>#NAME?</v>
      </c>
      <c r="J463" t="e">
        <f ca="1">_xll.BDP("ZN539880 Corp","CRNCY")</f>
        <v>#NAME?</v>
      </c>
      <c r="K463" t="e">
        <f ca="1">_xll.BDP("ZN539880 Corp","CPN")</f>
        <v>#NAME?</v>
      </c>
      <c r="L463">
        <v>517010000</v>
      </c>
      <c r="M463">
        <v>517010000</v>
      </c>
      <c r="N463" t="e">
        <f ca="1">_xll.BDP("ZN539880 Corp","ECBC_COVERED_BD_LABEL_INDICATOR")</f>
        <v>#NAME?</v>
      </c>
      <c r="O463" t="e">
        <f ca="1">_xll.BDP("ZN539880 Corp","SUSTAIN_THEMED_INSTRMNT_INDCTR")</f>
        <v>#NAME?</v>
      </c>
    </row>
    <row r="464" spans="1:15" x14ac:dyDescent="0.3">
      <c r="A464" t="s">
        <v>76</v>
      </c>
      <c r="B464" t="e">
        <f ca="1">_xll.BDP("ZI660602 Corp","TICKER")</f>
        <v>#NAME?</v>
      </c>
      <c r="C464" t="e">
        <f ca="1">_xll.BDP("ZI660602 Corp","RTG_MOODY")</f>
        <v>#NAME?</v>
      </c>
      <c r="D464" t="e">
        <f ca="1">_xll.BDP("ZI660602 Corp","BB_COMPOSITE")</f>
        <v>#NAME?</v>
      </c>
      <c r="E464" t="e">
        <f ca="1">_xll.BDP("ZI660602 Corp","CNTRY_OF_INCORPORATION")</f>
        <v>#NAME?</v>
      </c>
      <c r="F464" t="e">
        <f ca="1">_xll.BDP("ZI660602 Corp","COUNTRY_FULL_NAME")</f>
        <v>#NAME?</v>
      </c>
      <c r="G464" t="e">
        <f ca="1">_xll.BDP("ZI660602 Corp","MATURITY")</f>
        <v>#NAME?</v>
      </c>
      <c r="H464" t="e">
        <f ca="1">_xll.BDP("ZI660602 Corp","MTY_TYP")</f>
        <v>#NAME?</v>
      </c>
      <c r="I464" t="e">
        <f ca="1">_xll.BDP("ZI660602 Corp","SERIES")</f>
        <v>#NAME?</v>
      </c>
      <c r="J464" t="e">
        <f ca="1">_xll.BDP("ZI660602 Corp","CRNCY")</f>
        <v>#NAME?</v>
      </c>
      <c r="K464" t="e">
        <f ca="1">_xll.BDP("ZI660602 Corp","CPN")</f>
        <v>#NAME?</v>
      </c>
      <c r="L464">
        <v>964872000</v>
      </c>
      <c r="M464">
        <v>964872000</v>
      </c>
      <c r="N464" t="e">
        <f ca="1">_xll.BDP("ZI660602 Corp","ECBC_COVERED_BD_LABEL_INDICATOR")</f>
        <v>#NAME?</v>
      </c>
      <c r="O464" t="e">
        <f ca="1">_xll.BDP("ZI660602 Corp","SUSTAIN_THEMED_INSTRMNT_INDCTR")</f>
        <v>#NAME?</v>
      </c>
    </row>
    <row r="465" spans="1:15" x14ac:dyDescent="0.3">
      <c r="A465" t="s">
        <v>258</v>
      </c>
      <c r="B465" t="e">
        <f ca="1">_xll.BDP("BJ326324 Corp","TICKER")</f>
        <v>#NAME?</v>
      </c>
      <c r="C465" t="e">
        <f ca="1">_xll.BDP("BJ326324 Corp","RTG_MOODY")</f>
        <v>#NAME?</v>
      </c>
      <c r="D465" t="e">
        <f ca="1">_xll.BDP("BJ326324 Corp","BB_COMPOSITE")</f>
        <v>#NAME?</v>
      </c>
      <c r="E465" t="e">
        <f ca="1">_xll.BDP("BJ326324 Corp","CNTRY_OF_INCORPORATION")</f>
        <v>#NAME?</v>
      </c>
      <c r="F465" t="e">
        <f ca="1">_xll.BDP("BJ326324 Corp","COUNTRY_FULL_NAME")</f>
        <v>#NAME?</v>
      </c>
      <c r="G465" t="e">
        <f ca="1">_xll.BDP("BJ326324 Corp","MATURITY")</f>
        <v>#NAME?</v>
      </c>
      <c r="H465" t="e">
        <f ca="1">_xll.BDP("BJ326324 Corp","MTY_TYP")</f>
        <v>#NAME?</v>
      </c>
      <c r="I465" t="e">
        <f ca="1">_xll.BDP("BJ326324 Corp","SERIES")</f>
        <v>#NAME?</v>
      </c>
      <c r="J465" t="e">
        <f ca="1">_xll.BDP("BJ326324 Corp","CRNCY")</f>
        <v>#NAME?</v>
      </c>
      <c r="K465" t="e">
        <f ca="1">_xll.BDP("BJ326324 Corp","CPN")</f>
        <v>#NAME?</v>
      </c>
      <c r="L465">
        <v>541105000</v>
      </c>
      <c r="M465">
        <v>541105000</v>
      </c>
      <c r="N465" t="e">
        <f ca="1">_xll.BDP("BJ326324 Corp","ECBC_COVERED_BD_LABEL_INDICATOR")</f>
        <v>#NAME?</v>
      </c>
      <c r="O465" t="e">
        <f ca="1">_xll.BDP("BJ326324 Corp","SUSTAIN_THEMED_INSTRMNT_INDCTR")</f>
        <v>#NAME?</v>
      </c>
    </row>
    <row r="466" spans="1:15" x14ac:dyDescent="0.3">
      <c r="A466" t="s">
        <v>62</v>
      </c>
      <c r="B466" t="e">
        <f ca="1">_xll.BDP("ZP513354 Corp","TICKER")</f>
        <v>#NAME?</v>
      </c>
      <c r="C466" t="e">
        <f ca="1">_xll.BDP("ZP513354 Corp","RTG_MOODY")</f>
        <v>#NAME?</v>
      </c>
      <c r="D466" t="e">
        <f ca="1">_xll.BDP("ZP513354 Corp","BB_COMPOSITE")</f>
        <v>#NAME?</v>
      </c>
      <c r="E466" t="e">
        <f ca="1">_xll.BDP("ZP513354 Corp","CNTRY_OF_INCORPORATION")</f>
        <v>#NAME?</v>
      </c>
      <c r="F466" t="e">
        <f ca="1">_xll.BDP("ZP513354 Corp","COUNTRY_FULL_NAME")</f>
        <v>#NAME?</v>
      </c>
      <c r="G466" t="e">
        <f ca="1">_xll.BDP("ZP513354 Corp","MATURITY")</f>
        <v>#NAME?</v>
      </c>
      <c r="H466" t="e">
        <f ca="1">_xll.BDP("ZP513354 Corp","MTY_TYP")</f>
        <v>#NAME?</v>
      </c>
      <c r="I466" t="e">
        <f ca="1">_xll.BDP("ZP513354 Corp","SERIES")</f>
        <v>#NAME?</v>
      </c>
      <c r="J466" t="e">
        <f ca="1">_xll.BDP("ZP513354 Corp","CRNCY")</f>
        <v>#NAME?</v>
      </c>
      <c r="K466" t="e">
        <f ca="1">_xll.BDP("ZP513354 Corp","CPN")</f>
        <v>#NAME?</v>
      </c>
      <c r="L466">
        <v>433002233.75999999</v>
      </c>
      <c r="M466">
        <v>525144000</v>
      </c>
      <c r="N466" t="e">
        <f ca="1">_xll.BDP("ZP513354 Corp","ECBC_COVERED_BD_LABEL_INDICATOR")</f>
        <v>#NAME?</v>
      </c>
      <c r="O466" t="e">
        <f ca="1">_xll.BDP("ZP513354 Corp","SUSTAIN_THEMED_INSTRMNT_INDCTR")</f>
        <v>#NAME?</v>
      </c>
    </row>
    <row r="467" spans="1:15" x14ac:dyDescent="0.3">
      <c r="A467" t="s">
        <v>26</v>
      </c>
      <c r="B467" t="e">
        <f ca="1">_xll.BDP("ZF519728 Corp","TICKER")</f>
        <v>#NAME?</v>
      </c>
      <c r="C467" t="e">
        <f ca="1">_xll.BDP("ZF519728 Corp","RTG_MOODY")</f>
        <v>#NAME?</v>
      </c>
      <c r="D467" t="e">
        <f ca="1">_xll.BDP("ZF519728 Corp","BB_COMPOSITE")</f>
        <v>#NAME?</v>
      </c>
      <c r="E467" t="e">
        <f ca="1">_xll.BDP("ZF519728 Corp","CNTRY_OF_INCORPORATION")</f>
        <v>#NAME?</v>
      </c>
      <c r="F467" t="e">
        <f ca="1">_xll.BDP("ZF519728 Corp","COUNTRY_FULL_NAME")</f>
        <v>#NAME?</v>
      </c>
      <c r="G467" t="e">
        <f ca="1">_xll.BDP("ZF519728 Corp","MATURITY")</f>
        <v>#NAME?</v>
      </c>
      <c r="H467" t="e">
        <f ca="1">_xll.BDP("ZF519728 Corp","MTY_TYP")</f>
        <v>#NAME?</v>
      </c>
      <c r="I467" t="e">
        <f ca="1">_xll.BDP("ZF519728 Corp","SERIES")</f>
        <v>#NAME?</v>
      </c>
      <c r="J467" t="e">
        <f ca="1">_xll.BDP("ZF519728 Corp","CRNCY")</f>
        <v>#NAME?</v>
      </c>
      <c r="K467" t="e">
        <f ca="1">_xll.BDP("ZF519728 Corp","CPN")</f>
        <v>#NAME?</v>
      </c>
      <c r="L467">
        <v>171645000</v>
      </c>
      <c r="M467">
        <v>171645000</v>
      </c>
      <c r="N467" t="e">
        <f ca="1">_xll.BDP("ZF519728 Corp","ECBC_COVERED_BD_LABEL_INDICATOR")</f>
        <v>#NAME?</v>
      </c>
      <c r="O467" t="e">
        <f ca="1">_xll.BDP("ZF519728 Corp","SUSTAIN_THEMED_INSTRMNT_INDCTR")</f>
        <v>#NAME?</v>
      </c>
    </row>
    <row r="468" spans="1:15" x14ac:dyDescent="0.3">
      <c r="A468" t="s">
        <v>259</v>
      </c>
      <c r="B468" t="e">
        <f ca="1">_xll.BDP("BS010248 Corp","TICKER")</f>
        <v>#NAME?</v>
      </c>
      <c r="C468" t="e">
        <f ca="1">_xll.BDP("BS010248 Corp","RTG_MOODY")</f>
        <v>#NAME?</v>
      </c>
      <c r="D468" t="e">
        <f ca="1">_xll.BDP("BS010248 Corp","BB_COMPOSITE")</f>
        <v>#NAME?</v>
      </c>
      <c r="E468" t="e">
        <f ca="1">_xll.BDP("BS010248 Corp","CNTRY_OF_INCORPORATION")</f>
        <v>#NAME?</v>
      </c>
      <c r="F468" t="e">
        <f ca="1">_xll.BDP("BS010248 Corp","COUNTRY_FULL_NAME")</f>
        <v>#NAME?</v>
      </c>
      <c r="G468" t="e">
        <f ca="1">_xll.BDP("BS010248 Corp","MATURITY")</f>
        <v>#NAME?</v>
      </c>
      <c r="H468" t="e">
        <f ca="1">_xll.BDP("BS010248 Corp","MTY_TYP")</f>
        <v>#NAME?</v>
      </c>
      <c r="I468" t="e">
        <f ca="1">_xll.BDP("BS010248 Corp","SERIES")</f>
        <v>#NAME?</v>
      </c>
      <c r="J468" t="e">
        <f ca="1">_xll.BDP("BS010248 Corp","CRNCY")</f>
        <v>#NAME?</v>
      </c>
      <c r="K468" t="e">
        <f ca="1">_xll.BDP("BS010248 Corp","CPN")</f>
        <v>#NAME?</v>
      </c>
      <c r="L468">
        <v>579355000</v>
      </c>
      <c r="M468">
        <v>579355000</v>
      </c>
      <c r="N468" t="e">
        <f ca="1">_xll.BDP("BS010248 Corp","ECBC_COVERED_BD_LABEL_INDICATOR")</f>
        <v>#NAME?</v>
      </c>
      <c r="O468" t="e">
        <f ca="1">_xll.BDP("BS010248 Corp","SUSTAIN_THEMED_INSTRMNT_INDCTR")</f>
        <v>#NAME?</v>
      </c>
    </row>
    <row r="469" spans="1:15" x14ac:dyDescent="0.3">
      <c r="A469" t="s">
        <v>58</v>
      </c>
      <c r="B469" t="e">
        <f ca="1">_xll.BDP("BQ061008 Corp","TICKER")</f>
        <v>#NAME?</v>
      </c>
      <c r="C469" t="e">
        <f ca="1">_xll.BDP("BQ061008 Corp","RTG_MOODY")</f>
        <v>#NAME?</v>
      </c>
      <c r="D469" t="e">
        <f ca="1">_xll.BDP("BQ061008 Corp","BB_COMPOSITE")</f>
        <v>#NAME?</v>
      </c>
      <c r="E469" t="e">
        <f ca="1">_xll.BDP("BQ061008 Corp","CNTRY_OF_INCORPORATION")</f>
        <v>#NAME?</v>
      </c>
      <c r="F469" t="e">
        <f ca="1">_xll.BDP("BQ061008 Corp","COUNTRY_FULL_NAME")</f>
        <v>#NAME?</v>
      </c>
      <c r="G469" t="e">
        <f ca="1">_xll.BDP("BQ061008 Corp","MATURITY")</f>
        <v>#NAME?</v>
      </c>
      <c r="H469" t="e">
        <f ca="1">_xll.BDP("BQ061008 Corp","MTY_TYP")</f>
        <v>#NAME?</v>
      </c>
      <c r="I469" t="e">
        <f ca="1">_xll.BDP("BQ061008 Corp","SERIES")</f>
        <v>#NAME?</v>
      </c>
      <c r="J469" t="e">
        <f ca="1">_xll.BDP("BQ061008 Corp","CRNCY")</f>
        <v>#NAME?</v>
      </c>
      <c r="K469" t="e">
        <f ca="1">_xll.BDP("BQ061008 Corp","CPN")</f>
        <v>#NAME?</v>
      </c>
      <c r="L469">
        <v>596785000</v>
      </c>
      <c r="M469">
        <v>596785000</v>
      </c>
      <c r="N469" t="e">
        <f ca="1">_xll.BDP("BQ061008 Corp","ECBC_COVERED_BD_LABEL_INDICATOR")</f>
        <v>#NAME?</v>
      </c>
      <c r="O469" t="e">
        <f ca="1">_xll.BDP("BQ061008 Corp","SUSTAIN_THEMED_INSTRMNT_INDCTR")</f>
        <v>#NAME?</v>
      </c>
    </row>
    <row r="470" spans="1:15" x14ac:dyDescent="0.3">
      <c r="A470" t="s">
        <v>66</v>
      </c>
      <c r="B470" t="e">
        <f ca="1">_xll.BDP("BO972534 Corp","TICKER")</f>
        <v>#NAME?</v>
      </c>
      <c r="C470" t="e">
        <f ca="1">_xll.BDP("BO972534 Corp","RTG_MOODY")</f>
        <v>#NAME?</v>
      </c>
      <c r="D470" t="e">
        <f ca="1">_xll.BDP("BO972534 Corp","BB_COMPOSITE")</f>
        <v>#NAME?</v>
      </c>
      <c r="E470" t="e">
        <f ca="1">_xll.BDP("BO972534 Corp","CNTRY_OF_INCORPORATION")</f>
        <v>#NAME?</v>
      </c>
      <c r="F470" t="e">
        <f ca="1">_xll.BDP("BO972534 Corp","COUNTRY_FULL_NAME")</f>
        <v>#NAME?</v>
      </c>
      <c r="G470" t="e">
        <f ca="1">_xll.BDP("BO972534 Corp","MATURITY")</f>
        <v>#NAME?</v>
      </c>
      <c r="H470" t="e">
        <f ca="1">_xll.BDP("BO972534 Corp","MTY_TYP")</f>
        <v>#NAME?</v>
      </c>
      <c r="I470" t="e">
        <f ca="1">_xll.BDP("BO972534 Corp","SERIES")</f>
        <v>#NAME?</v>
      </c>
      <c r="J470" t="e">
        <f ca="1">_xll.BDP("BO972534 Corp","CRNCY")</f>
        <v>#NAME?</v>
      </c>
      <c r="K470" t="e">
        <f ca="1">_xll.BDP("BO972534 Corp","CPN")</f>
        <v>#NAME?</v>
      </c>
      <c r="L470">
        <v>4794000000</v>
      </c>
      <c r="M470">
        <v>4794000000</v>
      </c>
      <c r="N470" t="e">
        <f ca="1">_xll.BDP("BO972534 Corp","ECBC_COVERED_BD_LABEL_INDICATOR")</f>
        <v>#NAME?</v>
      </c>
      <c r="O470" t="e">
        <f ca="1">_xll.BDP("BO972534 Corp","SUSTAIN_THEMED_INSTRMNT_INDCTR")</f>
        <v>#NAME?</v>
      </c>
    </row>
    <row r="471" spans="1:15" x14ac:dyDescent="0.3">
      <c r="A471" t="s">
        <v>219</v>
      </c>
      <c r="B471" t="e">
        <f ca="1">_xll.BDP("BV443917 Corp","TICKER")</f>
        <v>#NAME?</v>
      </c>
      <c r="C471" t="e">
        <f ca="1">_xll.BDP("BV443917 Corp","RTG_MOODY")</f>
        <v>#NAME?</v>
      </c>
      <c r="D471" t="e">
        <f ca="1">_xll.BDP("BV443917 Corp","BB_COMPOSITE")</f>
        <v>#NAME?</v>
      </c>
      <c r="E471" t="e">
        <f ca="1">_xll.BDP("BV443917 Corp","CNTRY_OF_INCORPORATION")</f>
        <v>#NAME?</v>
      </c>
      <c r="F471" t="e">
        <f ca="1">_xll.BDP("BV443917 Corp","COUNTRY_FULL_NAME")</f>
        <v>#NAME?</v>
      </c>
      <c r="G471" t="e">
        <f ca="1">_xll.BDP("BV443917 Corp","MATURITY")</f>
        <v>#NAME?</v>
      </c>
      <c r="H471" t="e">
        <f ca="1">_xll.BDP("BV443917 Corp","MTY_TYP")</f>
        <v>#NAME?</v>
      </c>
      <c r="I471" t="e">
        <f ca="1">_xll.BDP("BV443917 Corp","SERIES")</f>
        <v>#NAME?</v>
      </c>
      <c r="J471" t="e">
        <f ca="1">_xll.BDP("BV443917 Corp","CRNCY")</f>
        <v>#NAME?</v>
      </c>
      <c r="K471" t="e">
        <f ca="1">_xll.BDP("BV443917 Corp","CPN")</f>
        <v>#NAME?</v>
      </c>
      <c r="L471">
        <v>664908000</v>
      </c>
      <c r="M471">
        <v>664908000</v>
      </c>
      <c r="N471" t="e">
        <f ca="1">_xll.BDP("BV443917 Corp","ECBC_COVERED_BD_LABEL_INDICATOR")</f>
        <v>#NAME?</v>
      </c>
      <c r="O471" t="e">
        <f ca="1">_xll.BDP("BV443917 Corp","SUSTAIN_THEMED_INSTRMNT_INDCTR")</f>
        <v>#NAME?</v>
      </c>
    </row>
    <row r="472" spans="1:15" x14ac:dyDescent="0.3">
      <c r="A472" t="s">
        <v>92</v>
      </c>
      <c r="B472" t="e">
        <f ca="1">_xll.BDP("ZN374101 Corp","TICKER")</f>
        <v>#NAME?</v>
      </c>
      <c r="C472" t="e">
        <f ca="1">_xll.BDP("ZN374101 Corp","RTG_MOODY")</f>
        <v>#NAME?</v>
      </c>
      <c r="D472" t="e">
        <f ca="1">_xll.BDP("ZN374101 Corp","BB_COMPOSITE")</f>
        <v>#NAME?</v>
      </c>
      <c r="E472" t="e">
        <f ca="1">_xll.BDP("ZN374101 Corp","CNTRY_OF_INCORPORATION")</f>
        <v>#NAME?</v>
      </c>
      <c r="F472" t="e">
        <f ca="1">_xll.BDP("ZN374101 Corp","COUNTRY_FULL_NAME")</f>
        <v>#NAME?</v>
      </c>
      <c r="G472" t="e">
        <f ca="1">_xll.BDP("ZN374101 Corp","MATURITY")</f>
        <v>#NAME?</v>
      </c>
      <c r="H472" t="e">
        <f ca="1">_xll.BDP("ZN374101 Corp","MTY_TYP")</f>
        <v>#NAME?</v>
      </c>
      <c r="I472" t="e">
        <f ca="1">_xll.BDP("ZN374101 Corp","SERIES")</f>
        <v>#NAME?</v>
      </c>
      <c r="J472" t="e">
        <f ca="1">_xll.BDP("ZN374101 Corp","CRNCY")</f>
        <v>#NAME?</v>
      </c>
      <c r="K472" t="e">
        <f ca="1">_xll.BDP("ZN374101 Corp","CPN")</f>
        <v>#NAME?</v>
      </c>
      <c r="L472">
        <v>514790000</v>
      </c>
      <c r="M472">
        <v>514790000</v>
      </c>
      <c r="N472" t="e">
        <f ca="1">_xll.BDP("ZN374101 Corp","ECBC_COVERED_BD_LABEL_INDICATOR")</f>
        <v>#NAME?</v>
      </c>
      <c r="O472" t="e">
        <f ca="1">_xll.BDP("ZN374101 Corp","SUSTAIN_THEMED_INSTRMNT_INDCTR")</f>
        <v>#NAME?</v>
      </c>
    </row>
    <row r="473" spans="1:15" x14ac:dyDescent="0.3">
      <c r="A473" t="s">
        <v>83</v>
      </c>
      <c r="B473" t="e">
        <f ca="1">_xll.BDP("ZN699999 Corp","TICKER")</f>
        <v>#NAME?</v>
      </c>
      <c r="C473" t="e">
        <f ca="1">_xll.BDP("ZN699999 Corp","RTG_MOODY")</f>
        <v>#NAME?</v>
      </c>
      <c r="D473" t="e">
        <f ca="1">_xll.BDP("ZN699999 Corp","BB_COMPOSITE")</f>
        <v>#NAME?</v>
      </c>
      <c r="E473" t="e">
        <f ca="1">_xll.BDP("ZN699999 Corp","CNTRY_OF_INCORPORATION")</f>
        <v>#NAME?</v>
      </c>
      <c r="F473" t="e">
        <f ca="1">_xll.BDP("ZN699999 Corp","COUNTRY_FULL_NAME")</f>
        <v>#NAME?</v>
      </c>
      <c r="G473" t="e">
        <f ca="1">_xll.BDP("ZN699999 Corp","MATURITY")</f>
        <v>#NAME?</v>
      </c>
      <c r="H473" t="e">
        <f ca="1">_xll.BDP("ZN699999 Corp","MTY_TYP")</f>
        <v>#NAME?</v>
      </c>
      <c r="I473" t="e">
        <f ca="1">_xll.BDP("ZN699999 Corp","SERIES")</f>
        <v>#NAME?</v>
      </c>
      <c r="J473" t="e">
        <f ca="1">_xll.BDP("ZN699999 Corp","CRNCY")</f>
        <v>#NAME?</v>
      </c>
      <c r="K473" t="e">
        <f ca="1">_xll.BDP("ZN699999 Corp","CPN")</f>
        <v>#NAME?</v>
      </c>
      <c r="L473">
        <v>473314500</v>
      </c>
      <c r="M473">
        <v>473314500</v>
      </c>
      <c r="N473" t="e">
        <f ca="1">_xll.BDP("ZN699999 Corp","ECBC_COVERED_BD_LABEL_INDICATOR")</f>
        <v>#NAME?</v>
      </c>
      <c r="O473" t="e">
        <f ca="1">_xll.BDP("ZN699999 Corp","SUSTAIN_THEMED_INSTRMNT_INDCTR")</f>
        <v>#NAME?</v>
      </c>
    </row>
    <row r="474" spans="1:15" x14ac:dyDescent="0.3">
      <c r="A474" t="s">
        <v>105</v>
      </c>
      <c r="B474" t="e">
        <f ca="1">_xll.BDP("BY775134 Corp","TICKER")</f>
        <v>#NAME?</v>
      </c>
      <c r="C474" t="e">
        <f ca="1">_xll.BDP("BY775134 Corp","RTG_MOODY")</f>
        <v>#NAME?</v>
      </c>
      <c r="D474" t="e">
        <f ca="1">_xll.BDP("BY775134 Corp","BB_COMPOSITE")</f>
        <v>#NAME?</v>
      </c>
      <c r="E474" t="e">
        <f ca="1">_xll.BDP("BY775134 Corp","CNTRY_OF_INCORPORATION")</f>
        <v>#NAME?</v>
      </c>
      <c r="F474" t="e">
        <f ca="1">_xll.BDP("BY775134 Corp","COUNTRY_FULL_NAME")</f>
        <v>#NAME?</v>
      </c>
      <c r="G474" t="e">
        <f ca="1">_xll.BDP("BY775134 Corp","MATURITY")</f>
        <v>#NAME?</v>
      </c>
      <c r="H474" t="e">
        <f ca="1">_xll.BDP("BY775134 Corp","MTY_TYP")</f>
        <v>#NAME?</v>
      </c>
      <c r="I474" t="e">
        <f ca="1">_xll.BDP("BY775134 Corp","SERIES")</f>
        <v>#NAME?</v>
      </c>
      <c r="J474" t="e">
        <f ca="1">_xll.BDP("BY775134 Corp","CRNCY")</f>
        <v>#NAME?</v>
      </c>
      <c r="K474" t="e">
        <f ca="1">_xll.BDP("BY775134 Corp","CPN")</f>
        <v>#NAME?</v>
      </c>
      <c r="L474">
        <v>997345000</v>
      </c>
      <c r="M474">
        <v>997345000</v>
      </c>
      <c r="N474" t="e">
        <f ca="1">_xll.BDP("BY775134 Corp","ECBC_COVERED_BD_LABEL_INDICATOR")</f>
        <v>#NAME?</v>
      </c>
      <c r="O474" t="e">
        <f ca="1">_xll.BDP("BY775134 Corp","SUSTAIN_THEMED_INSTRMNT_INDCTR")</f>
        <v>#NAME?</v>
      </c>
    </row>
    <row r="475" spans="1:15" x14ac:dyDescent="0.3">
      <c r="A475" t="s">
        <v>260</v>
      </c>
      <c r="B475" t="e">
        <f ca="1">_xll.BDP("BN942226 Corp","TICKER")</f>
        <v>#NAME?</v>
      </c>
      <c r="C475" t="e">
        <f ca="1">_xll.BDP("BN942226 Corp","RTG_MOODY")</f>
        <v>#NAME?</v>
      </c>
      <c r="D475" t="e">
        <f ca="1">_xll.BDP("BN942226 Corp","BB_COMPOSITE")</f>
        <v>#NAME?</v>
      </c>
      <c r="E475" t="e">
        <f ca="1">_xll.BDP("BN942226 Corp","CNTRY_OF_INCORPORATION")</f>
        <v>#NAME?</v>
      </c>
      <c r="F475" t="e">
        <f ca="1">_xll.BDP("BN942226 Corp","COUNTRY_FULL_NAME")</f>
        <v>#NAME?</v>
      </c>
      <c r="G475" t="e">
        <f ca="1">_xll.BDP("BN942226 Corp","MATURITY")</f>
        <v>#NAME?</v>
      </c>
      <c r="H475" t="e">
        <f ca="1">_xll.BDP("BN942226 Corp","MTY_TYP")</f>
        <v>#NAME?</v>
      </c>
      <c r="I475" t="e">
        <f ca="1">_xll.BDP("BN942226 Corp","SERIES")</f>
        <v>#NAME?</v>
      </c>
      <c r="J475" t="e">
        <f ca="1">_xll.BDP("BN942226 Corp","CRNCY")</f>
        <v>#NAME?</v>
      </c>
      <c r="K475" t="e">
        <f ca="1">_xll.BDP("BN942226 Corp","CPN")</f>
        <v>#NAME?</v>
      </c>
      <c r="L475">
        <v>606170000</v>
      </c>
      <c r="M475">
        <v>606170000</v>
      </c>
      <c r="N475" t="e">
        <f ca="1">_xll.BDP("BN942226 Corp","ECBC_COVERED_BD_LABEL_INDICATOR")</f>
        <v>#NAME?</v>
      </c>
      <c r="O475" t="e">
        <f ca="1">_xll.BDP("BN942226 Corp","SUSTAIN_THEMED_INSTRMNT_INDCTR")</f>
        <v>#NAME?</v>
      </c>
    </row>
    <row r="476" spans="1:15" x14ac:dyDescent="0.3">
      <c r="A476" t="s">
        <v>76</v>
      </c>
      <c r="B476" t="e">
        <f ca="1">_xll.BDP("AW770805 Corp","TICKER")</f>
        <v>#NAME?</v>
      </c>
      <c r="C476" t="e">
        <f ca="1">_xll.BDP("AW770805 Corp","RTG_MOODY")</f>
        <v>#NAME?</v>
      </c>
      <c r="D476" t="e">
        <f ca="1">_xll.BDP("AW770805 Corp","BB_COMPOSITE")</f>
        <v>#NAME?</v>
      </c>
      <c r="E476" t="e">
        <f ca="1">_xll.BDP("AW770805 Corp","CNTRY_OF_INCORPORATION")</f>
        <v>#NAME?</v>
      </c>
      <c r="F476" t="e">
        <f ca="1">_xll.BDP("AW770805 Corp","COUNTRY_FULL_NAME")</f>
        <v>#NAME?</v>
      </c>
      <c r="G476" t="e">
        <f ca="1">_xll.BDP("AW770805 Corp","MATURITY")</f>
        <v>#NAME?</v>
      </c>
      <c r="H476" t="e">
        <f ca="1">_xll.BDP("AW770805 Corp","MTY_TYP")</f>
        <v>#NAME?</v>
      </c>
      <c r="I476" t="e">
        <f ca="1">_xll.BDP("AW770805 Corp","SERIES")</f>
        <v>#NAME?</v>
      </c>
      <c r="J476" t="e">
        <f ca="1">_xll.BDP("AW770805 Corp","CRNCY")</f>
        <v>#NAME?</v>
      </c>
      <c r="K476" t="e">
        <f ca="1">_xll.BDP("AW770805 Corp","CPN")</f>
        <v>#NAME?</v>
      </c>
      <c r="L476">
        <v>1143460000</v>
      </c>
      <c r="M476">
        <v>1143460000</v>
      </c>
      <c r="N476" t="e">
        <f ca="1">_xll.BDP("AW770805 Corp","ECBC_COVERED_BD_LABEL_INDICATOR")</f>
        <v>#NAME?</v>
      </c>
      <c r="O476" t="e">
        <f ca="1">_xll.BDP("AW770805 Corp","SUSTAIN_THEMED_INSTRMNT_INDCTR")</f>
        <v>#NAME?</v>
      </c>
    </row>
    <row r="477" spans="1:15" x14ac:dyDescent="0.3">
      <c r="A477" t="s">
        <v>185</v>
      </c>
      <c r="B477" t="e">
        <f ca="1">_xll.BDP("AX076550 Corp","TICKER")</f>
        <v>#NAME?</v>
      </c>
      <c r="C477" t="e">
        <f ca="1">_xll.BDP("AX076550 Corp","RTG_MOODY")</f>
        <v>#NAME?</v>
      </c>
      <c r="D477" t="e">
        <f ca="1">_xll.BDP("AX076550 Corp","BB_COMPOSITE")</f>
        <v>#NAME?</v>
      </c>
      <c r="E477" t="e">
        <f ca="1">_xll.BDP("AX076550 Corp","CNTRY_OF_INCORPORATION")</f>
        <v>#NAME?</v>
      </c>
      <c r="F477" t="e">
        <f ca="1">_xll.BDP("AX076550 Corp","COUNTRY_FULL_NAME")</f>
        <v>#NAME?</v>
      </c>
      <c r="G477" t="e">
        <f ca="1">_xll.BDP("AX076550 Corp","MATURITY")</f>
        <v>#NAME?</v>
      </c>
      <c r="H477" t="e">
        <f ca="1">_xll.BDP("AX076550 Corp","MTY_TYP")</f>
        <v>#NAME?</v>
      </c>
      <c r="I477" t="e">
        <f ca="1">_xll.BDP("AX076550 Corp","SERIES")</f>
        <v>#NAME?</v>
      </c>
      <c r="J477" t="e">
        <f ca="1">_xll.BDP("AX076550 Corp","CRNCY")</f>
        <v>#NAME?</v>
      </c>
      <c r="K477" t="e">
        <f ca="1">_xll.BDP("AX076550 Corp","CPN")</f>
        <v>#NAME?</v>
      </c>
      <c r="L477">
        <v>905600000</v>
      </c>
      <c r="M477">
        <v>905600000</v>
      </c>
      <c r="N477" t="e">
        <f ca="1">_xll.BDP("AX076550 Corp","ECBC_COVERED_BD_LABEL_INDICATOR")</f>
        <v>#NAME?</v>
      </c>
      <c r="O477" t="e">
        <f ca="1">_xll.BDP("AX076550 Corp","SUSTAIN_THEMED_INSTRMNT_INDCTR")</f>
        <v>#NAME?</v>
      </c>
    </row>
    <row r="478" spans="1:15" x14ac:dyDescent="0.3">
      <c r="A478" t="s">
        <v>261</v>
      </c>
      <c r="B478" t="e">
        <f ca="1">_xll.BDP("BQ411354 Corp","TICKER")</f>
        <v>#NAME?</v>
      </c>
      <c r="C478" t="e">
        <f ca="1">_xll.BDP("BQ411354 Corp","RTG_MOODY")</f>
        <v>#NAME?</v>
      </c>
      <c r="D478" t="e">
        <f ca="1">_xll.BDP("BQ411354 Corp","BB_COMPOSITE")</f>
        <v>#NAME?</v>
      </c>
      <c r="E478" t="e">
        <f ca="1">_xll.BDP("BQ411354 Corp","CNTRY_OF_INCORPORATION")</f>
        <v>#NAME?</v>
      </c>
      <c r="F478" t="e">
        <f ca="1">_xll.BDP("BQ411354 Corp","COUNTRY_FULL_NAME")</f>
        <v>#NAME?</v>
      </c>
      <c r="G478" t="e">
        <f ca="1">_xll.BDP("BQ411354 Corp","MATURITY")</f>
        <v>#NAME?</v>
      </c>
      <c r="H478" t="e">
        <f ca="1">_xll.BDP("BQ411354 Corp","MTY_TYP")</f>
        <v>#NAME?</v>
      </c>
      <c r="I478" t="e">
        <f ca="1">_xll.BDP("BQ411354 Corp","SERIES")</f>
        <v>#NAME?</v>
      </c>
      <c r="J478" t="e">
        <f ca="1">_xll.BDP("BQ411354 Corp","CRNCY")</f>
        <v>#NAME?</v>
      </c>
      <c r="K478" t="e">
        <f ca="1">_xll.BDP("BQ411354 Corp","CPN")</f>
        <v>#NAME?</v>
      </c>
      <c r="L478">
        <v>147105000</v>
      </c>
      <c r="M478">
        <v>147105000</v>
      </c>
      <c r="N478" t="e">
        <f ca="1">_xll.BDP("BQ411354 Corp","ECBC_COVERED_BD_LABEL_INDICATOR")</f>
        <v>#NAME?</v>
      </c>
      <c r="O478" t="e">
        <f ca="1">_xll.BDP("BQ411354 Corp","SUSTAIN_THEMED_INSTRMNT_INDCTR")</f>
        <v>#NAME?</v>
      </c>
    </row>
    <row r="479" spans="1:15" x14ac:dyDescent="0.3">
      <c r="A479" t="s">
        <v>105</v>
      </c>
      <c r="B479" t="e">
        <f ca="1">_xll.BDP("BN868143 Corp","TICKER")</f>
        <v>#NAME?</v>
      </c>
      <c r="C479" t="e">
        <f ca="1">_xll.BDP("BN868143 Corp","RTG_MOODY")</f>
        <v>#NAME?</v>
      </c>
      <c r="D479" t="e">
        <f ca="1">_xll.BDP("BN868143 Corp","BB_COMPOSITE")</f>
        <v>#NAME?</v>
      </c>
      <c r="E479" t="e">
        <f ca="1">_xll.BDP("BN868143 Corp","CNTRY_OF_INCORPORATION")</f>
        <v>#NAME?</v>
      </c>
      <c r="F479" t="e">
        <f ca="1">_xll.BDP("BN868143 Corp","COUNTRY_FULL_NAME")</f>
        <v>#NAME?</v>
      </c>
      <c r="G479" t="e">
        <f ca="1">_xll.BDP("BN868143 Corp","MATURITY")</f>
        <v>#NAME?</v>
      </c>
      <c r="H479" t="e">
        <f ca="1">_xll.BDP("BN868143 Corp","MTY_TYP")</f>
        <v>#NAME?</v>
      </c>
      <c r="I479" t="e">
        <f ca="1">_xll.BDP("BN868143 Corp","SERIES")</f>
        <v>#NAME?</v>
      </c>
      <c r="J479" t="e">
        <f ca="1">_xll.BDP("BN868143 Corp","CRNCY")</f>
        <v>#NAME?</v>
      </c>
      <c r="K479" t="e">
        <f ca="1">_xll.BDP("BN868143 Corp","CPN")</f>
        <v>#NAME?</v>
      </c>
      <c r="L479">
        <v>1210540000</v>
      </c>
      <c r="M479">
        <v>1210540000</v>
      </c>
      <c r="N479" t="e">
        <f ca="1">_xll.BDP("BN868143 Corp","ECBC_COVERED_BD_LABEL_INDICATOR")</f>
        <v>#NAME?</v>
      </c>
      <c r="O479" t="e">
        <f ca="1">_xll.BDP("BN868143 Corp","SUSTAIN_THEMED_INSTRMNT_INDCTR")</f>
        <v>#NAME?</v>
      </c>
    </row>
    <row r="480" spans="1:15" x14ac:dyDescent="0.3">
      <c r="A480" t="s">
        <v>125</v>
      </c>
      <c r="B480" t="e">
        <f ca="1">_xll.BDP("ZM887227 Corp","TICKER")</f>
        <v>#NAME?</v>
      </c>
      <c r="C480" t="e">
        <f ca="1">_xll.BDP("ZM887227 Corp","RTG_MOODY")</f>
        <v>#NAME?</v>
      </c>
      <c r="D480" t="e">
        <f ca="1">_xll.BDP("ZM887227 Corp","BB_COMPOSITE")</f>
        <v>#NAME?</v>
      </c>
      <c r="E480" t="e">
        <f ca="1">_xll.BDP("ZM887227 Corp","CNTRY_OF_INCORPORATION")</f>
        <v>#NAME?</v>
      </c>
      <c r="F480" t="e">
        <f ca="1">_xll.BDP("ZM887227 Corp","COUNTRY_FULL_NAME")</f>
        <v>#NAME?</v>
      </c>
      <c r="G480" t="e">
        <f ca="1">_xll.BDP("ZM887227 Corp","MATURITY")</f>
        <v>#NAME?</v>
      </c>
      <c r="H480" t="e">
        <f ca="1">_xll.BDP("ZM887227 Corp","MTY_TYP")</f>
        <v>#NAME?</v>
      </c>
      <c r="I480" t="e">
        <f ca="1">_xll.BDP("ZM887227 Corp","SERIES")</f>
        <v>#NAME?</v>
      </c>
      <c r="J480" t="e">
        <f ca="1">_xll.BDP("ZM887227 Corp","CRNCY")</f>
        <v>#NAME?</v>
      </c>
      <c r="K480" t="e">
        <f ca="1">_xll.BDP("ZM887227 Corp","CPN")</f>
        <v>#NAME?</v>
      </c>
      <c r="L480">
        <v>535920000</v>
      </c>
      <c r="M480">
        <v>535920000</v>
      </c>
      <c r="N480" t="e">
        <f ca="1">_xll.BDP("ZM887227 Corp","ECBC_COVERED_BD_LABEL_INDICATOR")</f>
        <v>#NAME?</v>
      </c>
      <c r="O480" t="e">
        <f ca="1">_xll.BDP("ZM887227 Corp","SUSTAIN_THEMED_INSTRMNT_INDCTR")</f>
        <v>#NAME?</v>
      </c>
    </row>
    <row r="481" spans="1:15" x14ac:dyDescent="0.3">
      <c r="A481" t="s">
        <v>235</v>
      </c>
      <c r="B481" t="e">
        <f ca="1">_xll.BDP("ZN373146 Corp","TICKER")</f>
        <v>#NAME?</v>
      </c>
      <c r="C481" t="e">
        <f ca="1">_xll.BDP("ZN373146 Corp","RTG_MOODY")</f>
        <v>#NAME?</v>
      </c>
      <c r="D481" t="e">
        <f ca="1">_xll.BDP("ZN373146 Corp","BB_COMPOSITE")</f>
        <v>#NAME?</v>
      </c>
      <c r="E481" t="e">
        <f ca="1">_xll.BDP("ZN373146 Corp","CNTRY_OF_INCORPORATION")</f>
        <v>#NAME?</v>
      </c>
      <c r="F481" t="e">
        <f ca="1">_xll.BDP("ZN373146 Corp","COUNTRY_FULL_NAME")</f>
        <v>#NAME?</v>
      </c>
      <c r="G481" t="e">
        <f ca="1">_xll.BDP("ZN373146 Corp","MATURITY")</f>
        <v>#NAME?</v>
      </c>
      <c r="H481" t="e">
        <f ca="1">_xll.BDP("ZN373146 Corp","MTY_TYP")</f>
        <v>#NAME?</v>
      </c>
      <c r="I481" t="e">
        <f ca="1">_xll.BDP("ZN373146 Corp","SERIES")</f>
        <v>#NAME?</v>
      </c>
      <c r="J481" t="e">
        <f ca="1">_xll.BDP("ZN373146 Corp","CRNCY")</f>
        <v>#NAME?</v>
      </c>
      <c r="K481" t="e">
        <f ca="1">_xll.BDP("ZN373146 Corp","CPN")</f>
        <v>#NAME?</v>
      </c>
      <c r="L481">
        <v>1279075000</v>
      </c>
      <c r="M481">
        <v>1279075000</v>
      </c>
      <c r="N481" t="e">
        <f ca="1">_xll.BDP("ZN373146 Corp","ECBC_COVERED_BD_LABEL_INDICATOR")</f>
        <v>#NAME?</v>
      </c>
      <c r="O481" t="e">
        <f ca="1">_xll.BDP("ZN373146 Corp","SUSTAIN_THEMED_INSTRMNT_INDCTR")</f>
        <v>#NAME?</v>
      </c>
    </row>
    <row r="482" spans="1:15" x14ac:dyDescent="0.3">
      <c r="A482" t="s">
        <v>262</v>
      </c>
      <c r="B482" t="e">
        <f ca="1">_xll.BDP("ZL449051 Corp","TICKER")</f>
        <v>#NAME?</v>
      </c>
      <c r="C482" t="e">
        <f ca="1">_xll.BDP("ZL449051 Corp","RTG_MOODY")</f>
        <v>#NAME?</v>
      </c>
      <c r="D482" t="e">
        <f ca="1">_xll.BDP("ZL449051 Corp","BB_COMPOSITE")</f>
        <v>#NAME?</v>
      </c>
      <c r="E482" t="e">
        <f ca="1">_xll.BDP("ZL449051 Corp","CNTRY_OF_INCORPORATION")</f>
        <v>#NAME?</v>
      </c>
      <c r="F482" t="e">
        <f ca="1">_xll.BDP("ZL449051 Corp","COUNTRY_FULL_NAME")</f>
        <v>#NAME?</v>
      </c>
      <c r="G482" t="e">
        <f ca="1">_xll.BDP("ZL449051 Corp","MATURITY")</f>
        <v>#NAME?</v>
      </c>
      <c r="H482" t="e">
        <f ca="1">_xll.BDP("ZL449051 Corp","MTY_TYP")</f>
        <v>#NAME?</v>
      </c>
      <c r="I482" t="e">
        <f ca="1">_xll.BDP("ZL449051 Corp","SERIES")</f>
        <v>#NAME?</v>
      </c>
      <c r="J482" t="e">
        <f ca="1">_xll.BDP("ZL449051 Corp","CRNCY")</f>
        <v>#NAME?</v>
      </c>
      <c r="K482" t="e">
        <f ca="1">_xll.BDP("ZL449051 Corp","CPN")</f>
        <v>#NAME?</v>
      </c>
      <c r="L482">
        <v>529615000</v>
      </c>
      <c r="M482">
        <v>529615000</v>
      </c>
      <c r="N482" t="e">
        <f ca="1">_xll.BDP("ZL449051 Corp","ECBC_COVERED_BD_LABEL_INDICATOR")</f>
        <v>#NAME?</v>
      </c>
      <c r="O482" t="e">
        <f ca="1">_xll.BDP("ZL449051 Corp","SUSTAIN_THEMED_INSTRMNT_INDCTR")</f>
        <v>#NAME?</v>
      </c>
    </row>
    <row r="483" spans="1:15" x14ac:dyDescent="0.3">
      <c r="A483" t="s">
        <v>25</v>
      </c>
      <c r="B483" t="e">
        <f ca="1">_xll.BDP("AQ078711 Corp","TICKER")</f>
        <v>#NAME?</v>
      </c>
      <c r="C483" t="e">
        <f ca="1">_xll.BDP("AQ078711 Corp","RTG_MOODY")</f>
        <v>#NAME?</v>
      </c>
      <c r="D483" t="e">
        <f ca="1">_xll.BDP("AQ078711 Corp","BB_COMPOSITE")</f>
        <v>#NAME?</v>
      </c>
      <c r="E483" t="e">
        <f ca="1">_xll.BDP("AQ078711 Corp","CNTRY_OF_INCORPORATION")</f>
        <v>#NAME?</v>
      </c>
      <c r="F483" t="e">
        <f ca="1">_xll.BDP("AQ078711 Corp","COUNTRY_FULL_NAME")</f>
        <v>#NAME?</v>
      </c>
      <c r="G483" t="e">
        <f ca="1">_xll.BDP("AQ078711 Corp","MATURITY")</f>
        <v>#NAME?</v>
      </c>
      <c r="H483" t="e">
        <f ca="1">_xll.BDP("AQ078711 Corp","MTY_TYP")</f>
        <v>#NAME?</v>
      </c>
      <c r="I483" t="e">
        <f ca="1">_xll.BDP("AQ078711 Corp","SERIES")</f>
        <v>#NAME?</v>
      </c>
      <c r="J483" t="e">
        <f ca="1">_xll.BDP("AQ078711 Corp","CRNCY")</f>
        <v>#NAME?</v>
      </c>
      <c r="K483" t="e">
        <f ca="1">_xll.BDP("AQ078711 Corp","CPN")</f>
        <v>#NAME?</v>
      </c>
      <c r="L483">
        <v>118494000</v>
      </c>
      <c r="M483">
        <v>118494000</v>
      </c>
      <c r="N483" t="e">
        <f ca="1">_xll.BDP("AQ078711 Corp","ECBC_COVERED_BD_LABEL_INDICATOR")</f>
        <v>#NAME?</v>
      </c>
      <c r="O483" t="e">
        <f ca="1">_xll.BDP("AQ078711 Corp","SUSTAIN_THEMED_INSTRMNT_INDCTR")</f>
        <v>#NAME?</v>
      </c>
    </row>
    <row r="484" spans="1:15" x14ac:dyDescent="0.3">
      <c r="A484" t="s">
        <v>113</v>
      </c>
      <c r="B484" t="e">
        <f ca="1">_xll.BDP("BK400989 Corp","TICKER")</f>
        <v>#NAME?</v>
      </c>
      <c r="C484" t="e">
        <f ca="1">_xll.BDP("BK400989 Corp","RTG_MOODY")</f>
        <v>#NAME?</v>
      </c>
      <c r="D484" t="e">
        <f ca="1">_xll.BDP("BK400989 Corp","BB_COMPOSITE")</f>
        <v>#NAME?</v>
      </c>
      <c r="E484" t="e">
        <f ca="1">_xll.BDP("BK400989 Corp","CNTRY_OF_INCORPORATION")</f>
        <v>#NAME?</v>
      </c>
      <c r="F484" t="e">
        <f ca="1">_xll.BDP("BK400989 Corp","COUNTRY_FULL_NAME")</f>
        <v>#NAME?</v>
      </c>
      <c r="G484" t="e">
        <f ca="1">_xll.BDP("BK400989 Corp","MATURITY")</f>
        <v>#NAME?</v>
      </c>
      <c r="H484" t="e">
        <f ca="1">_xll.BDP("BK400989 Corp","MTY_TYP")</f>
        <v>#NAME?</v>
      </c>
      <c r="I484" t="e">
        <f ca="1">_xll.BDP("BK400989 Corp","SERIES")</f>
        <v>#NAME?</v>
      </c>
      <c r="J484" t="e">
        <f ca="1">_xll.BDP("BK400989 Corp","CRNCY")</f>
        <v>#NAME?</v>
      </c>
      <c r="K484" t="e">
        <f ca="1">_xll.BDP("BK400989 Corp","CPN")</f>
        <v>#NAME?</v>
      </c>
      <c r="L484">
        <v>684192000</v>
      </c>
      <c r="M484">
        <v>684192000</v>
      </c>
      <c r="N484" t="e">
        <f ca="1">_xll.BDP("BK400989 Corp","ECBC_COVERED_BD_LABEL_INDICATOR")</f>
        <v>#NAME?</v>
      </c>
      <c r="O484" t="e">
        <f ca="1">_xll.BDP("BK400989 Corp","SUSTAIN_THEMED_INSTRMNT_INDCTR")</f>
        <v>#NAME?</v>
      </c>
    </row>
    <row r="485" spans="1:15" x14ac:dyDescent="0.3">
      <c r="A485" t="s">
        <v>31</v>
      </c>
      <c r="B485" t="e">
        <f ca="1">_xll.BDP("ZQ804479 Corp","TICKER")</f>
        <v>#NAME?</v>
      </c>
      <c r="C485" t="e">
        <f ca="1">_xll.BDP("ZQ804479 Corp","RTG_MOODY")</f>
        <v>#NAME?</v>
      </c>
      <c r="D485" t="e">
        <f ca="1">_xll.BDP("ZQ804479 Corp","BB_COMPOSITE")</f>
        <v>#NAME?</v>
      </c>
      <c r="E485" t="e">
        <f ca="1">_xll.BDP("ZQ804479 Corp","CNTRY_OF_INCORPORATION")</f>
        <v>#NAME?</v>
      </c>
      <c r="F485" t="e">
        <f ca="1">_xll.BDP("ZQ804479 Corp","COUNTRY_FULL_NAME")</f>
        <v>#NAME?</v>
      </c>
      <c r="G485" t="e">
        <f ca="1">_xll.BDP("ZQ804479 Corp","MATURITY")</f>
        <v>#NAME?</v>
      </c>
      <c r="H485" t="e">
        <f ca="1">_xll.BDP("ZQ804479 Corp","MTY_TYP")</f>
        <v>#NAME?</v>
      </c>
      <c r="I485" t="e">
        <f ca="1">_xll.BDP("ZQ804479 Corp","SERIES")</f>
        <v>#NAME?</v>
      </c>
      <c r="J485" t="e">
        <f ca="1">_xll.BDP("ZQ804479 Corp","CRNCY")</f>
        <v>#NAME?</v>
      </c>
      <c r="K485" t="e">
        <f ca="1">_xll.BDP("ZQ804479 Corp","CPN")</f>
        <v>#NAME?</v>
      </c>
      <c r="L485">
        <v>663414000</v>
      </c>
      <c r="M485">
        <v>663414000</v>
      </c>
      <c r="N485" t="e">
        <f ca="1">_xll.BDP("ZQ804479 Corp","ECBC_COVERED_BD_LABEL_INDICATOR")</f>
        <v>#NAME?</v>
      </c>
      <c r="O485" t="e">
        <f ca="1">_xll.BDP("ZQ804479 Corp","SUSTAIN_THEMED_INSTRMNT_INDCTR")</f>
        <v>#NAME?</v>
      </c>
    </row>
    <row r="486" spans="1:15" x14ac:dyDescent="0.3">
      <c r="A486" t="s">
        <v>263</v>
      </c>
      <c r="B486" t="e">
        <f ca="1">_xll.BDP("BQ183033 Corp","TICKER")</f>
        <v>#NAME?</v>
      </c>
      <c r="C486" t="e">
        <f ca="1">_xll.BDP("BQ183033 Corp","RTG_MOODY")</f>
        <v>#NAME?</v>
      </c>
      <c r="D486" t="e">
        <f ca="1">_xll.BDP("BQ183033 Corp","BB_COMPOSITE")</f>
        <v>#NAME?</v>
      </c>
      <c r="E486" t="e">
        <f ca="1">_xll.BDP("BQ183033 Corp","CNTRY_OF_INCORPORATION")</f>
        <v>#NAME?</v>
      </c>
      <c r="F486" t="e">
        <f ca="1">_xll.BDP("BQ183033 Corp","COUNTRY_FULL_NAME")</f>
        <v>#NAME?</v>
      </c>
      <c r="G486" t="e">
        <f ca="1">_xll.BDP("BQ183033 Corp","MATURITY")</f>
        <v>#NAME?</v>
      </c>
      <c r="H486" t="e">
        <f ca="1">_xll.BDP("BQ183033 Corp","MTY_TYP")</f>
        <v>#NAME?</v>
      </c>
      <c r="I486" t="e">
        <f ca="1">_xll.BDP("BQ183033 Corp","SERIES")</f>
        <v>#NAME?</v>
      </c>
      <c r="J486" t="e">
        <f ca="1">_xll.BDP("BQ183033 Corp","CRNCY")</f>
        <v>#NAME?</v>
      </c>
      <c r="K486" t="e">
        <f ca="1">_xll.BDP("BQ183033 Corp","CPN")</f>
        <v>#NAME?</v>
      </c>
      <c r="L486">
        <v>7869892.5</v>
      </c>
      <c r="M486">
        <v>58295500</v>
      </c>
      <c r="N486" t="e">
        <f ca="1">_xll.BDP("BQ183033 Corp","ECBC_COVERED_BD_LABEL_INDICATOR")</f>
        <v>#NAME?</v>
      </c>
      <c r="O486" t="e">
        <f ca="1">_xll.BDP("BQ183033 Corp","SUSTAIN_THEMED_INSTRMNT_INDCTR")</f>
        <v>#NAME?</v>
      </c>
    </row>
    <row r="487" spans="1:15" x14ac:dyDescent="0.3">
      <c r="A487" t="s">
        <v>168</v>
      </c>
      <c r="B487" t="e">
        <f ca="1">_xll.BDP("BX453050 Corp","TICKER")</f>
        <v>#NAME?</v>
      </c>
      <c r="C487" t="e">
        <f ca="1">_xll.BDP("BX453050 Corp","RTG_MOODY")</f>
        <v>#NAME?</v>
      </c>
      <c r="D487" t="e">
        <f ca="1">_xll.BDP("BX453050 Corp","BB_COMPOSITE")</f>
        <v>#NAME?</v>
      </c>
      <c r="E487" t="e">
        <f ca="1">_xll.BDP("BX453050 Corp","CNTRY_OF_INCORPORATION")</f>
        <v>#NAME?</v>
      </c>
      <c r="F487" t="e">
        <f ca="1">_xll.BDP("BX453050 Corp","COUNTRY_FULL_NAME")</f>
        <v>#NAME?</v>
      </c>
      <c r="G487" t="e">
        <f ca="1">_xll.BDP("BX453050 Corp","MATURITY")</f>
        <v>#NAME?</v>
      </c>
      <c r="H487" t="e">
        <f ca="1">_xll.BDP("BX453050 Corp","MTY_TYP")</f>
        <v>#NAME?</v>
      </c>
      <c r="I487" t="e">
        <f ca="1">_xll.BDP("BX453050 Corp","SERIES")</f>
        <v>#NAME?</v>
      </c>
      <c r="J487" t="e">
        <f ca="1">_xll.BDP("BX453050 Corp","CRNCY")</f>
        <v>#NAME?</v>
      </c>
      <c r="K487" t="e">
        <f ca="1">_xll.BDP("BX453050 Corp","CPN")</f>
        <v>#NAME?</v>
      </c>
      <c r="L487">
        <v>781755000</v>
      </c>
      <c r="M487">
        <v>781755000</v>
      </c>
      <c r="N487" t="e">
        <f ca="1">_xll.BDP("BX453050 Corp","ECBC_COVERED_BD_LABEL_INDICATOR")</f>
        <v>#NAME?</v>
      </c>
      <c r="O487" t="e">
        <f ca="1">_xll.BDP("BX453050 Corp","SUSTAIN_THEMED_INSTRMNT_INDCTR")</f>
        <v>#NAME?</v>
      </c>
    </row>
    <row r="488" spans="1:15" x14ac:dyDescent="0.3">
      <c r="A488" t="s">
        <v>235</v>
      </c>
      <c r="B488" t="e">
        <f ca="1">_xll.BDP("BW791222 Corp","TICKER")</f>
        <v>#NAME?</v>
      </c>
      <c r="C488" t="e">
        <f ca="1">_xll.BDP("BW791222 Corp","RTG_MOODY")</f>
        <v>#NAME?</v>
      </c>
      <c r="D488" t="e">
        <f ca="1">_xll.BDP("BW791222 Corp","BB_COMPOSITE")</f>
        <v>#NAME?</v>
      </c>
      <c r="E488" t="e">
        <f ca="1">_xll.BDP("BW791222 Corp","CNTRY_OF_INCORPORATION")</f>
        <v>#NAME?</v>
      </c>
      <c r="F488" t="e">
        <f ca="1">_xll.BDP("BW791222 Corp","COUNTRY_FULL_NAME")</f>
        <v>#NAME?</v>
      </c>
      <c r="G488" t="e">
        <f ca="1">_xll.BDP("BW791222 Corp","MATURITY")</f>
        <v>#NAME?</v>
      </c>
      <c r="H488" t="e">
        <f ca="1">_xll.BDP("BW791222 Corp","MTY_TYP")</f>
        <v>#NAME?</v>
      </c>
      <c r="I488" t="e">
        <f ca="1">_xll.BDP("BW791222 Corp","SERIES")</f>
        <v>#NAME?</v>
      </c>
      <c r="J488" t="e">
        <f ca="1">_xll.BDP("BW791222 Corp","CRNCY")</f>
        <v>#NAME?</v>
      </c>
      <c r="K488" t="e">
        <f ca="1">_xll.BDP("BW791222 Corp","CPN")</f>
        <v>#NAME?</v>
      </c>
      <c r="L488">
        <v>797940000</v>
      </c>
      <c r="M488">
        <v>797940000</v>
      </c>
      <c r="N488" t="e">
        <f ca="1">_xll.BDP("BW791222 Corp","ECBC_COVERED_BD_LABEL_INDICATOR")</f>
        <v>#NAME?</v>
      </c>
      <c r="O488" t="e">
        <f ca="1">_xll.BDP("BW791222 Corp","SUSTAIN_THEMED_INSTRMNT_INDCTR")</f>
        <v>#NAME?</v>
      </c>
    </row>
    <row r="489" spans="1:15" x14ac:dyDescent="0.3">
      <c r="A489" t="s">
        <v>215</v>
      </c>
      <c r="B489" t="e">
        <f ca="1">_xll.BDP("ZS094777 Corp","TICKER")</f>
        <v>#NAME?</v>
      </c>
      <c r="C489" t="e">
        <f ca="1">_xll.BDP("ZS094777 Corp","RTG_MOODY")</f>
        <v>#NAME?</v>
      </c>
      <c r="D489" t="e">
        <f ca="1">_xll.BDP("ZS094777 Corp","BB_COMPOSITE")</f>
        <v>#NAME?</v>
      </c>
      <c r="E489" t="e">
        <f ca="1">_xll.BDP("ZS094777 Corp","CNTRY_OF_INCORPORATION")</f>
        <v>#NAME?</v>
      </c>
      <c r="F489" t="e">
        <f ca="1">_xll.BDP("ZS094777 Corp","COUNTRY_FULL_NAME")</f>
        <v>#NAME?</v>
      </c>
      <c r="G489" t="e">
        <f ca="1">_xll.BDP("ZS094777 Corp","MATURITY")</f>
        <v>#NAME?</v>
      </c>
      <c r="H489" t="e">
        <f ca="1">_xll.BDP("ZS094777 Corp","MTY_TYP")</f>
        <v>#NAME?</v>
      </c>
      <c r="I489" t="e">
        <f ca="1">_xll.BDP("ZS094777 Corp","SERIES")</f>
        <v>#NAME?</v>
      </c>
      <c r="J489" t="e">
        <f ca="1">_xll.BDP("ZS094777 Corp","CRNCY")</f>
        <v>#NAME?</v>
      </c>
      <c r="K489" t="e">
        <f ca="1">_xll.BDP("ZS094777 Corp","CPN")</f>
        <v>#NAME?</v>
      </c>
      <c r="L489">
        <v>17545285541.400002</v>
      </c>
      <c r="M489">
        <v>17545285541.400002</v>
      </c>
      <c r="N489" t="e">
        <f ca="1">_xll.BDP("ZS094777 Corp","ECBC_COVERED_BD_LABEL_INDICATOR")</f>
        <v>#NAME?</v>
      </c>
      <c r="O489" t="e">
        <f ca="1">_xll.BDP("ZS094777 Corp","SUSTAIN_THEMED_INSTRMNT_INDCTR")</f>
        <v>#NAME?</v>
      </c>
    </row>
    <row r="490" spans="1:15" x14ac:dyDescent="0.3">
      <c r="A490" t="s">
        <v>264</v>
      </c>
      <c r="B490" t="e">
        <f ca="1">_xll.BDP("ZD150186 Corp","TICKER")</f>
        <v>#NAME?</v>
      </c>
      <c r="C490" t="e">
        <f ca="1">_xll.BDP("ZD150186 Corp","RTG_MOODY")</f>
        <v>#NAME?</v>
      </c>
      <c r="D490" t="e">
        <f ca="1">_xll.BDP("ZD150186 Corp","BB_COMPOSITE")</f>
        <v>#NAME?</v>
      </c>
      <c r="E490" t="e">
        <f ca="1">_xll.BDP("ZD150186 Corp","CNTRY_OF_INCORPORATION")</f>
        <v>#NAME?</v>
      </c>
      <c r="F490" t="e">
        <f ca="1">_xll.BDP("ZD150186 Corp","COUNTRY_FULL_NAME")</f>
        <v>#NAME?</v>
      </c>
      <c r="G490" t="e">
        <f ca="1">_xll.BDP("ZD150186 Corp","MATURITY")</f>
        <v>#NAME?</v>
      </c>
      <c r="H490" t="e">
        <f ca="1">_xll.BDP("ZD150186 Corp","MTY_TYP")</f>
        <v>#NAME?</v>
      </c>
      <c r="I490" t="e">
        <f ca="1">_xll.BDP("ZD150186 Corp","SERIES")</f>
        <v>#NAME?</v>
      </c>
      <c r="J490" t="e">
        <f ca="1">_xll.BDP("ZD150186 Corp","CRNCY")</f>
        <v>#NAME?</v>
      </c>
      <c r="K490" t="e">
        <f ca="1">_xll.BDP("ZD150186 Corp","CPN")</f>
        <v>#NAME?</v>
      </c>
      <c r="L490">
        <v>325524000</v>
      </c>
      <c r="M490">
        <v>325524000</v>
      </c>
      <c r="N490" t="e">
        <f ca="1">_xll.BDP("ZD150186 Corp","ECBC_COVERED_BD_LABEL_INDICATOR")</f>
        <v>#NAME?</v>
      </c>
      <c r="O490" t="e">
        <f ca="1">_xll.BDP("ZD150186 Corp","SUSTAIN_THEMED_INSTRMNT_INDCTR")</f>
        <v>#NAME?</v>
      </c>
    </row>
    <row r="491" spans="1:15" x14ac:dyDescent="0.3">
      <c r="A491" t="s">
        <v>40</v>
      </c>
      <c r="B491" t="e">
        <f ca="1">_xll.BDP("ZO293548 Corp","TICKER")</f>
        <v>#NAME?</v>
      </c>
      <c r="C491" t="e">
        <f ca="1">_xll.BDP("ZO293548 Corp","RTG_MOODY")</f>
        <v>#NAME?</v>
      </c>
      <c r="D491" t="e">
        <f ca="1">_xll.BDP("ZO293548 Corp","BB_COMPOSITE")</f>
        <v>#NAME?</v>
      </c>
      <c r="E491" t="e">
        <f ca="1">_xll.BDP("ZO293548 Corp","CNTRY_OF_INCORPORATION")</f>
        <v>#NAME?</v>
      </c>
      <c r="F491" t="e">
        <f ca="1">_xll.BDP("ZO293548 Corp","COUNTRY_FULL_NAME")</f>
        <v>#NAME?</v>
      </c>
      <c r="G491" t="e">
        <f ca="1">_xll.BDP("ZO293548 Corp","MATURITY")</f>
        <v>#NAME?</v>
      </c>
      <c r="H491" t="e">
        <f ca="1">_xll.BDP("ZO293548 Corp","MTY_TYP")</f>
        <v>#NAME?</v>
      </c>
      <c r="I491" t="e">
        <f ca="1">_xll.BDP("ZO293548 Corp","SERIES")</f>
        <v>#NAME?</v>
      </c>
      <c r="J491" t="e">
        <f ca="1">_xll.BDP("ZO293548 Corp","CRNCY")</f>
        <v>#NAME?</v>
      </c>
      <c r="K491" t="e">
        <f ca="1">_xll.BDP("ZO293548 Corp","CPN")</f>
        <v>#NAME?</v>
      </c>
      <c r="L491">
        <v>591865000</v>
      </c>
      <c r="M491">
        <v>591865000</v>
      </c>
      <c r="N491" t="e">
        <f ca="1">_xll.BDP("ZO293548 Corp","ECBC_COVERED_BD_LABEL_INDICATOR")</f>
        <v>#NAME?</v>
      </c>
      <c r="O491" t="e">
        <f ca="1">_xll.BDP("ZO293548 Corp","SUSTAIN_THEMED_INSTRMNT_INDCTR")</f>
        <v>#NAME?</v>
      </c>
    </row>
    <row r="492" spans="1:15" x14ac:dyDescent="0.3">
      <c r="A492" t="s">
        <v>81</v>
      </c>
      <c r="B492" t="e">
        <f ca="1">_xll.BDP("BY659412 Corp","TICKER")</f>
        <v>#NAME?</v>
      </c>
      <c r="C492" t="e">
        <f ca="1">_xll.BDP("BY659412 Corp","RTG_MOODY")</f>
        <v>#NAME?</v>
      </c>
      <c r="D492" t="e">
        <f ca="1">_xll.BDP("BY659412 Corp","BB_COMPOSITE")</f>
        <v>#NAME?</v>
      </c>
      <c r="E492" t="e">
        <f ca="1">_xll.BDP("BY659412 Corp","CNTRY_OF_INCORPORATION")</f>
        <v>#NAME?</v>
      </c>
      <c r="F492" t="e">
        <f ca="1">_xll.BDP("BY659412 Corp","COUNTRY_FULL_NAME")</f>
        <v>#NAME?</v>
      </c>
      <c r="G492" t="e">
        <f ca="1">_xll.BDP("BY659412 Corp","MATURITY")</f>
        <v>#NAME?</v>
      </c>
      <c r="H492" t="e">
        <f ca="1">_xll.BDP("BY659412 Corp","MTY_TYP")</f>
        <v>#NAME?</v>
      </c>
      <c r="I492" t="e">
        <f ca="1">_xll.BDP("BY659412 Corp","SERIES")</f>
        <v>#NAME?</v>
      </c>
      <c r="J492" t="e">
        <f ca="1">_xll.BDP("BY659412 Corp","CRNCY")</f>
        <v>#NAME?</v>
      </c>
      <c r="K492" t="e">
        <f ca="1">_xll.BDP("BY659412 Corp","CPN")</f>
        <v>#NAME?</v>
      </c>
      <c r="L492">
        <v>744701250</v>
      </c>
      <c r="M492">
        <v>744701250</v>
      </c>
      <c r="N492" t="e">
        <f ca="1">_xll.BDP("BY659412 Corp","ECBC_COVERED_BD_LABEL_INDICATOR")</f>
        <v>#NAME?</v>
      </c>
      <c r="O492" t="e">
        <f ca="1">_xll.BDP("BY659412 Corp","SUSTAIN_THEMED_INSTRMNT_INDCTR")</f>
        <v>#NAME?</v>
      </c>
    </row>
    <row r="493" spans="1:15" x14ac:dyDescent="0.3">
      <c r="A493" t="s">
        <v>265</v>
      </c>
      <c r="B493" t="e">
        <f ca="1">_xll.BDP("ZM321650 Corp","TICKER")</f>
        <v>#NAME?</v>
      </c>
      <c r="C493" t="e">
        <f ca="1">_xll.BDP("ZM321650 Corp","RTG_MOODY")</f>
        <v>#NAME?</v>
      </c>
      <c r="D493" t="e">
        <f ca="1">_xll.BDP("ZM321650 Corp","BB_COMPOSITE")</f>
        <v>#NAME?</v>
      </c>
      <c r="E493" t="e">
        <f ca="1">_xll.BDP("ZM321650 Corp","CNTRY_OF_INCORPORATION")</f>
        <v>#NAME?</v>
      </c>
      <c r="F493" t="e">
        <f ca="1">_xll.BDP("ZM321650 Corp","COUNTRY_FULL_NAME")</f>
        <v>#NAME?</v>
      </c>
      <c r="G493" t="e">
        <f ca="1">_xll.BDP("ZM321650 Corp","MATURITY")</f>
        <v>#NAME?</v>
      </c>
      <c r="H493" t="e">
        <f ca="1">_xll.BDP("ZM321650 Corp","MTY_TYP")</f>
        <v>#NAME?</v>
      </c>
      <c r="I493" t="e">
        <f ca="1">_xll.BDP("ZM321650 Corp","SERIES")</f>
        <v>#NAME?</v>
      </c>
      <c r="J493" t="e">
        <f ca="1">_xll.BDP("ZM321650 Corp","CRNCY")</f>
        <v>#NAME?</v>
      </c>
      <c r="K493" t="e">
        <f ca="1">_xll.BDP("ZM321650 Corp","CPN")</f>
        <v>#NAME?</v>
      </c>
      <c r="L493">
        <v>811035000</v>
      </c>
      <c r="M493">
        <v>811035000</v>
      </c>
      <c r="N493" t="e">
        <f ca="1">_xll.BDP("ZM321650 Corp","ECBC_COVERED_BD_LABEL_INDICATOR")</f>
        <v>#NAME?</v>
      </c>
      <c r="O493" t="e">
        <f ca="1">_xll.BDP("ZM321650 Corp","SUSTAIN_THEMED_INSTRMNT_INDCTR")</f>
        <v>#NAME?</v>
      </c>
    </row>
    <row r="494" spans="1:15" x14ac:dyDescent="0.3">
      <c r="A494" t="s">
        <v>40</v>
      </c>
      <c r="B494" t="e">
        <f ca="1">_xll.BDP("ZN127796 Corp","TICKER")</f>
        <v>#NAME?</v>
      </c>
      <c r="C494" t="e">
        <f ca="1">_xll.BDP("ZN127796 Corp","RTG_MOODY")</f>
        <v>#NAME?</v>
      </c>
      <c r="D494" t="e">
        <f ca="1">_xll.BDP("ZN127796 Corp","BB_COMPOSITE")</f>
        <v>#NAME?</v>
      </c>
      <c r="E494" t="e">
        <f ca="1">_xll.BDP("ZN127796 Corp","CNTRY_OF_INCORPORATION")</f>
        <v>#NAME?</v>
      </c>
      <c r="F494" t="e">
        <f ca="1">_xll.BDP("ZN127796 Corp","COUNTRY_FULL_NAME")</f>
        <v>#NAME?</v>
      </c>
      <c r="G494" t="e">
        <f ca="1">_xll.BDP("ZN127796 Corp","MATURITY")</f>
        <v>#NAME?</v>
      </c>
      <c r="H494" t="e">
        <f ca="1">_xll.BDP("ZN127796 Corp","MTY_TYP")</f>
        <v>#NAME?</v>
      </c>
      <c r="I494" t="e">
        <f ca="1">_xll.BDP("ZN127796 Corp","SERIES")</f>
        <v>#NAME?</v>
      </c>
      <c r="J494" t="e">
        <f ca="1">_xll.BDP("ZN127796 Corp","CRNCY")</f>
        <v>#NAME?</v>
      </c>
      <c r="K494" t="e">
        <f ca="1">_xll.BDP("ZN127796 Corp","CPN")</f>
        <v>#NAME?</v>
      </c>
      <c r="L494">
        <v>760695000</v>
      </c>
      <c r="M494">
        <v>760695000</v>
      </c>
      <c r="N494" t="e">
        <f ca="1">_xll.BDP("ZN127796 Corp","ECBC_COVERED_BD_LABEL_INDICATOR")</f>
        <v>#NAME?</v>
      </c>
      <c r="O494" t="e">
        <f ca="1">_xll.BDP("ZN127796 Corp","SUSTAIN_THEMED_INSTRMNT_INDCTR")</f>
        <v>#NAME?</v>
      </c>
    </row>
    <row r="495" spans="1:15" x14ac:dyDescent="0.3">
      <c r="A495" t="s">
        <v>125</v>
      </c>
      <c r="B495" t="e">
        <f ca="1">_xll.BDP("BS520315 Corp","TICKER")</f>
        <v>#NAME?</v>
      </c>
      <c r="C495" t="e">
        <f ca="1">_xll.BDP("BS520315 Corp","RTG_MOODY")</f>
        <v>#NAME?</v>
      </c>
      <c r="D495" t="e">
        <f ca="1">_xll.BDP("BS520315 Corp","BB_COMPOSITE")</f>
        <v>#NAME?</v>
      </c>
      <c r="E495" t="e">
        <f ca="1">_xll.BDP("BS520315 Corp","CNTRY_OF_INCORPORATION")</f>
        <v>#NAME?</v>
      </c>
      <c r="F495" t="e">
        <f ca="1">_xll.BDP("BS520315 Corp","COUNTRY_FULL_NAME")</f>
        <v>#NAME?</v>
      </c>
      <c r="G495" t="e">
        <f ca="1">_xll.BDP("BS520315 Corp","MATURITY")</f>
        <v>#NAME?</v>
      </c>
      <c r="H495" t="e">
        <f ca="1">_xll.BDP("BS520315 Corp","MTY_TYP")</f>
        <v>#NAME?</v>
      </c>
      <c r="I495" t="e">
        <f ca="1">_xll.BDP("BS520315 Corp","SERIES")</f>
        <v>#NAME?</v>
      </c>
      <c r="J495" t="e">
        <f ca="1">_xll.BDP("BS520315 Corp","CRNCY")</f>
        <v>#NAME?</v>
      </c>
      <c r="K495" t="e">
        <f ca="1">_xll.BDP("BS520315 Corp","CPN")</f>
        <v>#NAME?</v>
      </c>
      <c r="L495">
        <v>847762500</v>
      </c>
      <c r="M495">
        <v>847762500</v>
      </c>
      <c r="N495" t="e">
        <f ca="1">_xll.BDP("BS520315 Corp","ECBC_COVERED_BD_LABEL_INDICATOR")</f>
        <v>#NAME?</v>
      </c>
      <c r="O495" t="e">
        <f ca="1">_xll.BDP("BS520315 Corp","SUSTAIN_THEMED_INSTRMNT_INDCTR")</f>
        <v>#NAME?</v>
      </c>
    </row>
    <row r="496" spans="1:15" x14ac:dyDescent="0.3">
      <c r="A496" t="s">
        <v>116</v>
      </c>
      <c r="B496" t="e">
        <f ca="1">_xll.BDP("ZR655667 Corp","TICKER")</f>
        <v>#NAME?</v>
      </c>
      <c r="C496" t="e">
        <f ca="1">_xll.BDP("ZR655667 Corp","RTG_MOODY")</f>
        <v>#NAME?</v>
      </c>
      <c r="D496" t="e">
        <f ca="1">_xll.BDP("ZR655667 Corp","BB_COMPOSITE")</f>
        <v>#NAME?</v>
      </c>
      <c r="E496" t="e">
        <f ca="1">_xll.BDP("ZR655667 Corp","CNTRY_OF_INCORPORATION")</f>
        <v>#NAME?</v>
      </c>
      <c r="F496" t="e">
        <f ca="1">_xll.BDP("ZR655667 Corp","COUNTRY_FULL_NAME")</f>
        <v>#NAME?</v>
      </c>
      <c r="G496" t="e">
        <f ca="1">_xll.BDP("ZR655667 Corp","MATURITY")</f>
        <v>#NAME?</v>
      </c>
      <c r="H496" t="e">
        <f ca="1">_xll.BDP("ZR655667 Corp","MTY_TYP")</f>
        <v>#NAME?</v>
      </c>
      <c r="I496" t="e">
        <f ca="1">_xll.BDP("ZR655667 Corp","SERIES")</f>
        <v>#NAME?</v>
      </c>
      <c r="J496" t="e">
        <f ca="1">_xll.BDP("ZR655667 Corp","CRNCY")</f>
        <v>#NAME?</v>
      </c>
      <c r="K496" t="e">
        <f ca="1">_xll.BDP("ZR655667 Corp","CPN")</f>
        <v>#NAME?</v>
      </c>
      <c r="L496">
        <v>820740000</v>
      </c>
      <c r="M496">
        <v>820740000</v>
      </c>
      <c r="N496" t="e">
        <f ca="1">_xll.BDP("ZR655667 Corp","ECBC_COVERED_BD_LABEL_INDICATOR")</f>
        <v>#NAME?</v>
      </c>
      <c r="O496" t="e">
        <f ca="1">_xll.BDP("ZR655667 Corp","SUSTAIN_THEMED_INSTRMNT_INDCTR")</f>
        <v>#NAME?</v>
      </c>
    </row>
    <row r="497" spans="1:15" x14ac:dyDescent="0.3">
      <c r="A497" t="s">
        <v>198</v>
      </c>
      <c r="B497" t="e">
        <f ca="1">_xll.BDP("BO398060 Corp","TICKER")</f>
        <v>#NAME?</v>
      </c>
      <c r="C497" t="e">
        <f ca="1">_xll.BDP("BO398060 Corp","RTG_MOODY")</f>
        <v>#NAME?</v>
      </c>
      <c r="D497" t="e">
        <f ca="1">_xll.BDP("BO398060 Corp","BB_COMPOSITE")</f>
        <v>#NAME?</v>
      </c>
      <c r="E497" t="e">
        <f ca="1">_xll.BDP("BO398060 Corp","CNTRY_OF_INCORPORATION")</f>
        <v>#NAME?</v>
      </c>
      <c r="F497" t="e">
        <f ca="1">_xll.BDP("BO398060 Corp","COUNTRY_FULL_NAME")</f>
        <v>#NAME?</v>
      </c>
      <c r="G497" t="e">
        <f ca="1">_xll.BDP("BO398060 Corp","MATURITY")</f>
        <v>#NAME?</v>
      </c>
      <c r="H497" t="e">
        <f ca="1">_xll.BDP("BO398060 Corp","MTY_TYP")</f>
        <v>#NAME?</v>
      </c>
      <c r="I497" t="e">
        <f ca="1">_xll.BDP("BO398060 Corp","SERIES")</f>
        <v>#NAME?</v>
      </c>
      <c r="J497" t="e">
        <f ca="1">_xll.BDP("BO398060 Corp","CRNCY")</f>
        <v>#NAME?</v>
      </c>
      <c r="K497" t="e">
        <f ca="1">_xll.BDP("BO398060 Corp","CPN")</f>
        <v>#NAME?</v>
      </c>
      <c r="L497">
        <v>1197220000</v>
      </c>
      <c r="M497">
        <v>1197220000</v>
      </c>
      <c r="N497" t="e">
        <f ca="1">_xll.BDP("BO398060 Corp","ECBC_COVERED_BD_LABEL_INDICATOR")</f>
        <v>#NAME?</v>
      </c>
      <c r="O497" t="e">
        <f ca="1">_xll.BDP("BO398060 Corp","SUSTAIN_THEMED_INSTRMNT_INDCTR")</f>
        <v>#NAME?</v>
      </c>
    </row>
    <row r="498" spans="1:15" x14ac:dyDescent="0.3">
      <c r="A498" t="s">
        <v>266</v>
      </c>
      <c r="B498" t="e">
        <f ca="1">_xll.BDP("ZP354474 Corp","TICKER")</f>
        <v>#NAME?</v>
      </c>
      <c r="C498" t="e">
        <f ca="1">_xll.BDP("ZP354474 Corp","RTG_MOODY")</f>
        <v>#NAME?</v>
      </c>
      <c r="D498" t="e">
        <f ca="1">_xll.BDP("ZP354474 Corp","BB_COMPOSITE")</f>
        <v>#NAME?</v>
      </c>
      <c r="E498" t="e">
        <f ca="1">_xll.BDP("ZP354474 Corp","CNTRY_OF_INCORPORATION")</f>
        <v>#NAME?</v>
      </c>
      <c r="F498" t="e">
        <f ca="1">_xll.BDP("ZP354474 Corp","COUNTRY_FULL_NAME")</f>
        <v>#NAME?</v>
      </c>
      <c r="G498" t="e">
        <f ca="1">_xll.BDP("ZP354474 Corp","MATURITY")</f>
        <v>#NAME?</v>
      </c>
      <c r="H498" t="e">
        <f ca="1">_xll.BDP("ZP354474 Corp","MTY_TYP")</f>
        <v>#NAME?</v>
      </c>
      <c r="I498" t="e">
        <f ca="1">_xll.BDP("ZP354474 Corp","SERIES")</f>
        <v>#NAME?</v>
      </c>
      <c r="J498" t="e">
        <f ca="1">_xll.BDP("ZP354474 Corp","CRNCY")</f>
        <v>#NAME?</v>
      </c>
      <c r="K498" t="e">
        <f ca="1">_xll.BDP("ZP354474 Corp","CPN")</f>
        <v>#NAME?</v>
      </c>
      <c r="L498">
        <v>720928000</v>
      </c>
      <c r="M498">
        <v>720928000</v>
      </c>
      <c r="N498" t="e">
        <f ca="1">_xll.BDP("ZP354474 Corp","ECBC_COVERED_BD_LABEL_INDICATOR")</f>
        <v>#NAME?</v>
      </c>
      <c r="O498" t="e">
        <f ca="1">_xll.BDP("ZP354474 Corp","SUSTAIN_THEMED_INSTRMNT_INDCTR")</f>
        <v>#NAME?</v>
      </c>
    </row>
    <row r="499" spans="1:15" x14ac:dyDescent="0.3">
      <c r="A499" t="s">
        <v>267</v>
      </c>
      <c r="B499" t="e">
        <f ca="1">_xll.BDP("ZF077842 Corp","TICKER")</f>
        <v>#NAME?</v>
      </c>
      <c r="C499" t="e">
        <f ca="1">_xll.BDP("ZF077842 Corp","RTG_MOODY")</f>
        <v>#NAME?</v>
      </c>
      <c r="D499" t="e">
        <f ca="1">_xll.BDP("ZF077842 Corp","BB_COMPOSITE")</f>
        <v>#NAME?</v>
      </c>
      <c r="E499" t="e">
        <f ca="1">_xll.BDP("ZF077842 Corp","CNTRY_OF_INCORPORATION")</f>
        <v>#NAME?</v>
      </c>
      <c r="F499" t="e">
        <f ca="1">_xll.BDP("ZF077842 Corp","COUNTRY_FULL_NAME")</f>
        <v>#NAME?</v>
      </c>
      <c r="G499" t="e">
        <f ca="1">_xll.BDP("ZF077842 Corp","MATURITY")</f>
        <v>#NAME?</v>
      </c>
      <c r="H499" t="e">
        <f ca="1">_xll.BDP("ZF077842 Corp","MTY_TYP")</f>
        <v>#NAME?</v>
      </c>
      <c r="I499" t="e">
        <f ca="1">_xll.BDP("ZF077842 Corp","SERIES")</f>
        <v>#NAME?</v>
      </c>
      <c r="J499" t="e">
        <f ca="1">_xll.BDP("ZF077842 Corp","CRNCY")</f>
        <v>#NAME?</v>
      </c>
      <c r="K499" t="e">
        <f ca="1">_xll.BDP("ZF077842 Corp","CPN")</f>
        <v>#NAME?</v>
      </c>
      <c r="L499">
        <v>1368712500</v>
      </c>
      <c r="M499">
        <v>1368712500</v>
      </c>
      <c r="N499" t="e">
        <f ca="1">_xll.BDP("ZF077842 Corp","ECBC_COVERED_BD_LABEL_INDICATOR")</f>
        <v>#NAME?</v>
      </c>
      <c r="O499" t="e">
        <f ca="1">_xll.BDP("ZF077842 Corp","SUSTAIN_THEMED_INSTRMNT_INDCTR")</f>
        <v>#NAME?</v>
      </c>
    </row>
    <row r="500" spans="1:15" x14ac:dyDescent="0.3">
      <c r="A500" t="s">
        <v>88</v>
      </c>
      <c r="B500" t="e">
        <f ca="1">_xll.BDP("AV577225 Corp","TICKER")</f>
        <v>#NAME?</v>
      </c>
      <c r="C500" t="e">
        <f ca="1">_xll.BDP("AV577225 Corp","RTG_MOODY")</f>
        <v>#NAME?</v>
      </c>
      <c r="D500" t="e">
        <f ca="1">_xll.BDP("AV577225 Corp","BB_COMPOSITE")</f>
        <v>#NAME?</v>
      </c>
      <c r="E500" t="e">
        <f ca="1">_xll.BDP("AV577225 Corp","CNTRY_OF_INCORPORATION")</f>
        <v>#NAME?</v>
      </c>
      <c r="F500" t="e">
        <f ca="1">_xll.BDP("AV577225 Corp","COUNTRY_FULL_NAME")</f>
        <v>#NAME?</v>
      </c>
      <c r="G500" t="e">
        <f ca="1">_xll.BDP("AV577225 Corp","MATURITY")</f>
        <v>#NAME?</v>
      </c>
      <c r="H500" t="e">
        <f ca="1">_xll.BDP("AV577225 Corp","MTY_TYP")</f>
        <v>#NAME?</v>
      </c>
      <c r="I500" t="e">
        <f ca="1">_xll.BDP("AV577225 Corp","SERIES")</f>
        <v>#NAME?</v>
      </c>
      <c r="J500" t="e">
        <f ca="1">_xll.BDP("AV577225 Corp","CRNCY")</f>
        <v>#NAME?</v>
      </c>
      <c r="K500" t="e">
        <f ca="1">_xll.BDP("AV577225 Corp","CPN")</f>
        <v>#NAME?</v>
      </c>
      <c r="L500">
        <v>1697280000</v>
      </c>
      <c r="M500">
        <v>1697280000</v>
      </c>
      <c r="N500" t="e">
        <f ca="1">_xll.BDP("AV577225 Corp","ECBC_COVERED_BD_LABEL_INDICATOR")</f>
        <v>#NAME?</v>
      </c>
      <c r="O500" t="e">
        <f ca="1">_xll.BDP("AV577225 Corp","SUSTAIN_THEMED_INSTRMNT_INDCTR")</f>
        <v>#NAME?</v>
      </c>
    </row>
    <row r="501" spans="1:15" x14ac:dyDescent="0.3">
      <c r="A501" t="s">
        <v>268</v>
      </c>
      <c r="B501" t="e">
        <f ca="1">_xll.BDP("ZD485274 Corp","TICKER")</f>
        <v>#NAME?</v>
      </c>
      <c r="C501" t="e">
        <f ca="1">_xll.BDP("ZD485274 Corp","RTG_MOODY")</f>
        <v>#NAME?</v>
      </c>
      <c r="D501" t="e">
        <f ca="1">_xll.BDP("ZD485274 Corp","BB_COMPOSITE")</f>
        <v>#NAME?</v>
      </c>
      <c r="E501" t="e">
        <f ca="1">_xll.BDP("ZD485274 Corp","CNTRY_OF_INCORPORATION")</f>
        <v>#NAME?</v>
      </c>
      <c r="F501" t="e">
        <f ca="1">_xll.BDP("ZD485274 Corp","COUNTRY_FULL_NAME")</f>
        <v>#NAME?</v>
      </c>
      <c r="G501" t="e">
        <f ca="1">_xll.BDP("ZD485274 Corp","MATURITY")</f>
        <v>#NAME?</v>
      </c>
      <c r="H501" t="e">
        <f ca="1">_xll.BDP("ZD485274 Corp","MTY_TYP")</f>
        <v>#NAME?</v>
      </c>
      <c r="I501" t="e">
        <f ca="1">_xll.BDP("ZD485274 Corp","SERIES")</f>
        <v>#NAME?</v>
      </c>
      <c r="J501" t="e">
        <f ca="1">_xll.BDP("ZD485274 Corp","CRNCY")</f>
        <v>#NAME?</v>
      </c>
      <c r="K501" t="e">
        <f ca="1">_xll.BDP("ZD485274 Corp","CPN")</f>
        <v>#NAME?</v>
      </c>
      <c r="L501">
        <v>168571900</v>
      </c>
      <c r="M501">
        <v>168571900</v>
      </c>
      <c r="N501" t="e">
        <f ca="1">_xll.BDP("ZD485274 Corp","ECBC_COVERED_BD_LABEL_INDICATOR")</f>
        <v>#NAME?</v>
      </c>
      <c r="O501" t="e">
        <f ca="1">_xll.BDP("ZD485274 Corp","SUSTAIN_THEMED_INSTRMNT_INDCTR")</f>
        <v>#NAME?</v>
      </c>
    </row>
    <row r="502" spans="1:15" x14ac:dyDescent="0.3">
      <c r="A502" t="s">
        <v>133</v>
      </c>
      <c r="B502" t="e">
        <f ca="1">_xll.BDP("ZJ311851 Corp","TICKER")</f>
        <v>#NAME?</v>
      </c>
      <c r="C502" t="e">
        <f ca="1">_xll.BDP("ZJ311851 Corp","RTG_MOODY")</f>
        <v>#NAME?</v>
      </c>
      <c r="D502" t="e">
        <f ca="1">_xll.BDP("ZJ311851 Corp","BB_COMPOSITE")</f>
        <v>#NAME?</v>
      </c>
      <c r="E502" t="e">
        <f ca="1">_xll.BDP("ZJ311851 Corp","CNTRY_OF_INCORPORATION")</f>
        <v>#NAME?</v>
      </c>
      <c r="F502" t="e">
        <f ca="1">_xll.BDP("ZJ311851 Corp","COUNTRY_FULL_NAME")</f>
        <v>#NAME?</v>
      </c>
      <c r="G502" t="e">
        <f ca="1">_xll.BDP("ZJ311851 Corp","MATURITY")</f>
        <v>#NAME?</v>
      </c>
      <c r="H502" t="e">
        <f ca="1">_xll.BDP("ZJ311851 Corp","MTY_TYP")</f>
        <v>#NAME?</v>
      </c>
      <c r="I502" t="e">
        <f ca="1">_xll.BDP("ZJ311851 Corp","SERIES")</f>
        <v>#NAME?</v>
      </c>
      <c r="J502" t="e">
        <f ca="1">_xll.BDP("ZJ311851 Corp","CRNCY")</f>
        <v>#NAME?</v>
      </c>
      <c r="K502" t="e">
        <f ca="1">_xll.BDP("ZJ311851 Corp","CPN")</f>
        <v>#NAME?</v>
      </c>
      <c r="L502">
        <v>817087500</v>
      </c>
      <c r="M502">
        <v>817087500</v>
      </c>
      <c r="N502" t="e">
        <f ca="1">_xll.BDP("ZJ311851 Corp","ECBC_COVERED_BD_LABEL_INDICATOR")</f>
        <v>#NAME?</v>
      </c>
      <c r="O502" t="e">
        <f ca="1">_xll.BDP("ZJ311851 Corp","SUSTAIN_THEMED_INSTRMNT_INDCTR")</f>
        <v>#NAME?</v>
      </c>
    </row>
    <row r="503" spans="1:15" x14ac:dyDescent="0.3">
      <c r="A503" t="s">
        <v>269</v>
      </c>
      <c r="B503" t="e">
        <f ca="1">_xll.BDP("BQ130310 Corp","TICKER")</f>
        <v>#NAME?</v>
      </c>
      <c r="C503" t="e">
        <f ca="1">_xll.BDP("BQ130310 Corp","RTG_MOODY")</f>
        <v>#NAME?</v>
      </c>
      <c r="D503" t="e">
        <f ca="1">_xll.BDP("BQ130310 Corp","BB_COMPOSITE")</f>
        <v>#NAME?</v>
      </c>
      <c r="E503" t="e">
        <f ca="1">_xll.BDP("BQ130310 Corp","CNTRY_OF_INCORPORATION")</f>
        <v>#NAME?</v>
      </c>
      <c r="F503" t="e">
        <f ca="1">_xll.BDP("BQ130310 Corp","COUNTRY_FULL_NAME")</f>
        <v>#NAME?</v>
      </c>
      <c r="G503" t="e">
        <f ca="1">_xll.BDP("BQ130310 Corp","MATURITY")</f>
        <v>#NAME?</v>
      </c>
      <c r="H503" t="e">
        <f ca="1">_xll.BDP("BQ130310 Corp","MTY_TYP")</f>
        <v>#NAME?</v>
      </c>
      <c r="I503" t="e">
        <f ca="1">_xll.BDP("BQ130310 Corp","SERIES")</f>
        <v>#NAME?</v>
      </c>
      <c r="J503" t="e">
        <f ca="1">_xll.BDP("BQ130310 Corp","CRNCY")</f>
        <v>#NAME?</v>
      </c>
      <c r="K503" t="e">
        <f ca="1">_xll.BDP("BQ130310 Corp","CPN")</f>
        <v>#NAME?</v>
      </c>
      <c r="L503">
        <v>1192670000</v>
      </c>
      <c r="M503">
        <v>1192670000</v>
      </c>
      <c r="N503" t="e">
        <f ca="1">_xll.BDP("BQ130310 Corp","ECBC_COVERED_BD_LABEL_INDICATOR")</f>
        <v>#NAME?</v>
      </c>
      <c r="O503" t="e">
        <f ca="1">_xll.BDP("BQ130310 Corp","SUSTAIN_THEMED_INSTRMNT_INDCTR")</f>
        <v>#NAME?</v>
      </c>
    </row>
    <row r="504" spans="1:15" x14ac:dyDescent="0.3">
      <c r="A504" t="s">
        <v>122</v>
      </c>
      <c r="B504" t="e">
        <f ca="1">_xll.BDP("ZQ099083 Corp","TICKER")</f>
        <v>#NAME?</v>
      </c>
      <c r="C504" t="e">
        <f ca="1">_xll.BDP("ZQ099083 Corp","RTG_MOODY")</f>
        <v>#NAME?</v>
      </c>
      <c r="D504" t="e">
        <f ca="1">_xll.BDP("ZQ099083 Corp","BB_COMPOSITE")</f>
        <v>#NAME?</v>
      </c>
      <c r="E504" t="e">
        <f ca="1">_xll.BDP("ZQ099083 Corp","CNTRY_OF_INCORPORATION")</f>
        <v>#NAME?</v>
      </c>
      <c r="F504" t="e">
        <f ca="1">_xll.BDP("ZQ099083 Corp","COUNTRY_FULL_NAME")</f>
        <v>#NAME?</v>
      </c>
      <c r="G504" t="e">
        <f ca="1">_xll.BDP("ZQ099083 Corp","MATURITY")</f>
        <v>#NAME?</v>
      </c>
      <c r="H504" t="e">
        <f ca="1">_xll.BDP("ZQ099083 Corp","MTY_TYP")</f>
        <v>#NAME?</v>
      </c>
      <c r="I504" t="e">
        <f ca="1">_xll.BDP("ZQ099083 Corp","SERIES")</f>
        <v>#NAME?</v>
      </c>
      <c r="J504" t="e">
        <f ca="1">_xll.BDP("ZQ099083 Corp","CRNCY")</f>
        <v>#NAME?</v>
      </c>
      <c r="K504" t="e">
        <f ca="1">_xll.BDP("ZQ099083 Corp","CPN")</f>
        <v>#NAME?</v>
      </c>
      <c r="L504">
        <v>1115150000</v>
      </c>
      <c r="M504">
        <v>1115150000</v>
      </c>
      <c r="N504" t="e">
        <f ca="1">_xll.BDP("ZQ099083 Corp","ECBC_COVERED_BD_LABEL_INDICATOR")</f>
        <v>#NAME?</v>
      </c>
      <c r="O504" t="e">
        <f ca="1">_xll.BDP("ZQ099083 Corp","SUSTAIN_THEMED_INSTRMNT_INDCTR")</f>
        <v>#NAME?</v>
      </c>
    </row>
    <row r="505" spans="1:15" x14ac:dyDescent="0.3">
      <c r="A505" t="s">
        <v>262</v>
      </c>
      <c r="B505" t="e">
        <f ca="1">_xll.BDP("ZG109214 Corp","TICKER")</f>
        <v>#NAME?</v>
      </c>
      <c r="C505" t="e">
        <f ca="1">_xll.BDP("ZG109214 Corp","RTG_MOODY")</f>
        <v>#NAME?</v>
      </c>
      <c r="D505" t="e">
        <f ca="1">_xll.BDP("ZG109214 Corp","BB_COMPOSITE")</f>
        <v>#NAME?</v>
      </c>
      <c r="E505" t="e">
        <f ca="1">_xll.BDP("ZG109214 Corp","CNTRY_OF_INCORPORATION")</f>
        <v>#NAME?</v>
      </c>
      <c r="F505" t="e">
        <f ca="1">_xll.BDP("ZG109214 Corp","COUNTRY_FULL_NAME")</f>
        <v>#NAME?</v>
      </c>
      <c r="G505" t="e">
        <f ca="1">_xll.BDP("ZG109214 Corp","MATURITY")</f>
        <v>#NAME?</v>
      </c>
      <c r="H505" t="e">
        <f ca="1">_xll.BDP("ZG109214 Corp","MTY_TYP")</f>
        <v>#NAME?</v>
      </c>
      <c r="I505" t="e">
        <f ca="1">_xll.BDP("ZG109214 Corp","SERIES")</f>
        <v>#NAME?</v>
      </c>
      <c r="J505" t="e">
        <f ca="1">_xll.BDP("ZG109214 Corp","CRNCY")</f>
        <v>#NAME?</v>
      </c>
      <c r="K505" t="e">
        <f ca="1">_xll.BDP("ZG109214 Corp","CPN")</f>
        <v>#NAME?</v>
      </c>
      <c r="L505">
        <v>655260000</v>
      </c>
      <c r="M505">
        <v>655260000</v>
      </c>
      <c r="N505" t="e">
        <f ca="1">_xll.BDP("ZG109214 Corp","ECBC_COVERED_BD_LABEL_INDICATOR")</f>
        <v>#NAME?</v>
      </c>
      <c r="O505" t="e">
        <f ca="1">_xll.BDP("ZG109214 Corp","SUSTAIN_THEMED_INSTRMNT_INDCTR")</f>
        <v>#NAME?</v>
      </c>
    </row>
    <row r="506" spans="1:15" x14ac:dyDescent="0.3">
      <c r="A506" t="s">
        <v>270</v>
      </c>
      <c r="B506" t="e">
        <f ca="1">_xll.BDP("ZM597282 Corp","TICKER")</f>
        <v>#NAME?</v>
      </c>
      <c r="C506" t="e">
        <f ca="1">_xll.BDP("ZM597282 Corp","RTG_MOODY")</f>
        <v>#NAME?</v>
      </c>
      <c r="D506" t="e">
        <f ca="1">_xll.BDP("ZM597282 Corp","BB_COMPOSITE")</f>
        <v>#NAME?</v>
      </c>
      <c r="E506" t="e">
        <f ca="1">_xll.BDP("ZM597282 Corp","CNTRY_OF_INCORPORATION")</f>
        <v>#NAME?</v>
      </c>
      <c r="F506" t="e">
        <f ca="1">_xll.BDP("ZM597282 Corp","COUNTRY_FULL_NAME")</f>
        <v>#NAME?</v>
      </c>
      <c r="G506" t="e">
        <f ca="1">_xll.BDP("ZM597282 Corp","MATURITY")</f>
        <v>#NAME?</v>
      </c>
      <c r="H506" t="e">
        <f ca="1">_xll.BDP("ZM597282 Corp","MTY_TYP")</f>
        <v>#NAME?</v>
      </c>
      <c r="I506" t="e">
        <f ca="1">_xll.BDP("ZM597282 Corp","SERIES")</f>
        <v>#NAME?</v>
      </c>
      <c r="J506" t="e">
        <f ca="1">_xll.BDP("ZM597282 Corp","CRNCY")</f>
        <v>#NAME?</v>
      </c>
      <c r="K506" t="e">
        <f ca="1">_xll.BDP("ZM597282 Corp","CPN")</f>
        <v>#NAME?</v>
      </c>
      <c r="L506">
        <v>538025000</v>
      </c>
      <c r="M506">
        <v>538025000</v>
      </c>
      <c r="N506" t="e">
        <f ca="1">_xll.BDP("ZM597282 Corp","ECBC_COVERED_BD_LABEL_INDICATOR")</f>
        <v>#NAME?</v>
      </c>
      <c r="O506" t="e">
        <f ca="1">_xll.BDP("ZM597282 Corp","SUSTAIN_THEMED_INSTRMNT_INDCTR")</f>
        <v>#NAME?</v>
      </c>
    </row>
    <row r="507" spans="1:15" x14ac:dyDescent="0.3">
      <c r="A507" t="s">
        <v>83</v>
      </c>
      <c r="B507" t="e">
        <f ca="1">_xll.BDP("ZN407682 Corp","TICKER")</f>
        <v>#NAME?</v>
      </c>
      <c r="C507" t="e">
        <f ca="1">_xll.BDP("ZN407682 Corp","RTG_MOODY")</f>
        <v>#NAME?</v>
      </c>
      <c r="D507" t="e">
        <f ca="1">_xll.BDP("ZN407682 Corp","BB_COMPOSITE")</f>
        <v>#NAME?</v>
      </c>
      <c r="E507" t="e">
        <f ca="1">_xll.BDP("ZN407682 Corp","CNTRY_OF_INCORPORATION")</f>
        <v>#NAME?</v>
      </c>
      <c r="F507" t="e">
        <f ca="1">_xll.BDP("ZN407682 Corp","COUNTRY_FULL_NAME")</f>
        <v>#NAME?</v>
      </c>
      <c r="G507" t="e">
        <f ca="1">_xll.BDP("ZN407682 Corp","MATURITY")</f>
        <v>#NAME?</v>
      </c>
      <c r="H507" t="e">
        <f ca="1">_xll.BDP("ZN407682 Corp","MTY_TYP")</f>
        <v>#NAME?</v>
      </c>
      <c r="I507" t="e">
        <f ca="1">_xll.BDP("ZN407682 Corp","SERIES")</f>
        <v>#NAME?</v>
      </c>
      <c r="J507" t="e">
        <f ca="1">_xll.BDP("ZN407682 Corp","CRNCY")</f>
        <v>#NAME?</v>
      </c>
      <c r="K507" t="e">
        <f ca="1">_xll.BDP("ZN407682 Corp","CPN")</f>
        <v>#NAME?</v>
      </c>
      <c r="L507">
        <v>772185000</v>
      </c>
      <c r="M507">
        <v>772185000</v>
      </c>
      <c r="N507" t="e">
        <f ca="1">_xll.BDP("ZN407682 Corp","ECBC_COVERED_BD_LABEL_INDICATOR")</f>
        <v>#NAME?</v>
      </c>
      <c r="O507" t="e">
        <f ca="1">_xll.BDP("ZN407682 Corp","SUSTAIN_THEMED_INSTRMNT_INDCTR")</f>
        <v>#NAME?</v>
      </c>
    </row>
    <row r="508" spans="1:15" x14ac:dyDescent="0.3">
      <c r="A508" t="s">
        <v>169</v>
      </c>
      <c r="B508" t="e">
        <f ca="1">_xll.BDP("BT572641 Corp","TICKER")</f>
        <v>#NAME?</v>
      </c>
      <c r="C508" t="e">
        <f ca="1">_xll.BDP("BT572641 Corp","RTG_MOODY")</f>
        <v>#NAME?</v>
      </c>
      <c r="D508" t="e">
        <f ca="1">_xll.BDP("BT572641 Corp","BB_COMPOSITE")</f>
        <v>#NAME?</v>
      </c>
      <c r="E508" t="e">
        <f ca="1">_xll.BDP("BT572641 Corp","CNTRY_OF_INCORPORATION")</f>
        <v>#NAME?</v>
      </c>
      <c r="F508" t="e">
        <f ca="1">_xll.BDP("BT572641 Corp","COUNTRY_FULL_NAME")</f>
        <v>#NAME?</v>
      </c>
      <c r="G508" t="e">
        <f ca="1">_xll.BDP("BT572641 Corp","MATURITY")</f>
        <v>#NAME?</v>
      </c>
      <c r="H508" t="e">
        <f ca="1">_xll.BDP("BT572641 Corp","MTY_TYP")</f>
        <v>#NAME?</v>
      </c>
      <c r="I508" t="e">
        <f ca="1">_xll.BDP("BT572641 Corp","SERIES")</f>
        <v>#NAME?</v>
      </c>
      <c r="J508" t="e">
        <f ca="1">_xll.BDP("BT572641 Corp","CRNCY")</f>
        <v>#NAME?</v>
      </c>
      <c r="K508" t="e">
        <f ca="1">_xll.BDP("BT572641 Corp","CPN")</f>
        <v>#NAME?</v>
      </c>
      <c r="L508">
        <v>891471195.44799995</v>
      </c>
      <c r="M508">
        <v>891471195.44799995</v>
      </c>
      <c r="N508" t="e">
        <f ca="1">_xll.BDP("BT572641 Corp","ECBC_COVERED_BD_LABEL_INDICATOR")</f>
        <v>#NAME?</v>
      </c>
      <c r="O508" t="e">
        <f ca="1">_xll.BDP("BT572641 Corp","SUSTAIN_THEMED_INSTRMNT_INDCTR")</f>
        <v>#NAME?</v>
      </c>
    </row>
    <row r="509" spans="1:15" x14ac:dyDescent="0.3">
      <c r="A509" t="s">
        <v>271</v>
      </c>
      <c r="B509" t="e">
        <f ca="1">_xll.BDP("BZ050638 Corp","TICKER")</f>
        <v>#NAME?</v>
      </c>
      <c r="C509" t="e">
        <f ca="1">_xll.BDP("BZ050638 Corp","RTG_MOODY")</f>
        <v>#NAME?</v>
      </c>
      <c r="D509" t="e">
        <f ca="1">_xll.BDP("BZ050638 Corp","BB_COMPOSITE")</f>
        <v>#NAME?</v>
      </c>
      <c r="E509" t="e">
        <f ca="1">_xll.BDP("BZ050638 Corp","CNTRY_OF_INCORPORATION")</f>
        <v>#NAME?</v>
      </c>
      <c r="F509" t="e">
        <f ca="1">_xll.BDP("BZ050638 Corp","COUNTRY_FULL_NAME")</f>
        <v>#NAME?</v>
      </c>
      <c r="G509" t="e">
        <f ca="1">_xll.BDP("BZ050638 Corp","MATURITY")</f>
        <v>#NAME?</v>
      </c>
      <c r="H509" t="e">
        <f ca="1">_xll.BDP("BZ050638 Corp","MTY_TYP")</f>
        <v>#NAME?</v>
      </c>
      <c r="I509" t="e">
        <f ca="1">_xll.BDP("BZ050638 Corp","SERIES")</f>
        <v>#NAME?</v>
      </c>
      <c r="J509" t="e">
        <f ca="1">_xll.BDP("BZ050638 Corp","CRNCY")</f>
        <v>#NAME?</v>
      </c>
      <c r="K509" t="e">
        <f ca="1">_xll.BDP("BZ050638 Corp","CPN")</f>
        <v>#NAME?</v>
      </c>
      <c r="L509">
        <v>491981000</v>
      </c>
      <c r="M509">
        <v>491981000</v>
      </c>
      <c r="N509" t="e">
        <f ca="1">_xll.BDP("BZ050638 Corp","ECBC_COVERED_BD_LABEL_INDICATOR")</f>
        <v>#NAME?</v>
      </c>
      <c r="O509" t="e">
        <f ca="1">_xll.BDP("BZ050638 Corp","SUSTAIN_THEMED_INSTRMNT_INDCTR")</f>
        <v>#NAME?</v>
      </c>
    </row>
    <row r="510" spans="1:15" x14ac:dyDescent="0.3">
      <c r="A510" t="s">
        <v>137</v>
      </c>
      <c r="B510" t="e">
        <f ca="1">_xll.BDP("BW790654 Corp","TICKER")</f>
        <v>#NAME?</v>
      </c>
      <c r="C510" t="e">
        <f ca="1">_xll.BDP("BW790654 Corp","RTG_MOODY")</f>
        <v>#NAME?</v>
      </c>
      <c r="D510" t="e">
        <f ca="1">_xll.BDP("BW790654 Corp","BB_COMPOSITE")</f>
        <v>#NAME?</v>
      </c>
      <c r="E510" t="e">
        <f ca="1">_xll.BDP("BW790654 Corp","CNTRY_OF_INCORPORATION")</f>
        <v>#NAME?</v>
      </c>
      <c r="F510" t="e">
        <f ca="1">_xll.BDP("BW790654 Corp","COUNTRY_FULL_NAME")</f>
        <v>#NAME?</v>
      </c>
      <c r="G510" t="e">
        <f ca="1">_xll.BDP("BW790654 Corp","MATURITY")</f>
        <v>#NAME?</v>
      </c>
      <c r="H510" t="e">
        <f ca="1">_xll.BDP("BW790654 Corp","MTY_TYP")</f>
        <v>#NAME?</v>
      </c>
      <c r="I510" t="e">
        <f ca="1">_xll.BDP("BW790654 Corp","SERIES")</f>
        <v>#NAME?</v>
      </c>
      <c r="J510" t="e">
        <f ca="1">_xll.BDP("BW790654 Corp","CRNCY")</f>
        <v>#NAME?</v>
      </c>
      <c r="K510" t="e">
        <f ca="1">_xll.BDP("BW790654 Corp","CPN")</f>
        <v>#NAME?</v>
      </c>
      <c r="L510">
        <v>6975475000</v>
      </c>
      <c r="M510">
        <v>6975475000</v>
      </c>
      <c r="N510" t="e">
        <f ca="1">_xll.BDP("BW790654 Corp","ECBC_COVERED_BD_LABEL_INDICATOR")</f>
        <v>#NAME?</v>
      </c>
      <c r="O510" t="e">
        <f ca="1">_xll.BDP("BW790654 Corp","SUSTAIN_THEMED_INSTRMNT_INDCTR")</f>
        <v>#NAME?</v>
      </c>
    </row>
    <row r="511" spans="1:15" x14ac:dyDescent="0.3">
      <c r="A511" t="s">
        <v>272</v>
      </c>
      <c r="B511" t="e">
        <f ca="1">_xll.BDP("ZH045049 Corp","TICKER")</f>
        <v>#NAME?</v>
      </c>
      <c r="C511" t="e">
        <f ca="1">_xll.BDP("ZH045049 Corp","RTG_MOODY")</f>
        <v>#NAME?</v>
      </c>
      <c r="D511" t="e">
        <f ca="1">_xll.BDP("ZH045049 Corp","BB_COMPOSITE")</f>
        <v>#NAME?</v>
      </c>
      <c r="E511" t="e">
        <f ca="1">_xll.BDP("ZH045049 Corp","CNTRY_OF_INCORPORATION")</f>
        <v>#NAME?</v>
      </c>
      <c r="F511" t="e">
        <f ca="1">_xll.BDP("ZH045049 Corp","COUNTRY_FULL_NAME")</f>
        <v>#NAME?</v>
      </c>
      <c r="G511" t="e">
        <f ca="1">_xll.BDP("ZH045049 Corp","MATURITY")</f>
        <v>#NAME?</v>
      </c>
      <c r="H511" t="e">
        <f ca="1">_xll.BDP("ZH045049 Corp","MTY_TYP")</f>
        <v>#NAME?</v>
      </c>
      <c r="I511" t="e">
        <f ca="1">_xll.BDP("ZH045049 Corp","SERIES")</f>
        <v>#NAME?</v>
      </c>
      <c r="J511" t="e">
        <f ca="1">_xll.BDP("ZH045049 Corp","CRNCY")</f>
        <v>#NAME?</v>
      </c>
      <c r="K511" t="e">
        <f ca="1">_xll.BDP("ZH045049 Corp","CPN")</f>
        <v>#NAME?</v>
      </c>
      <c r="L511">
        <v>315369000</v>
      </c>
      <c r="M511">
        <v>315369000</v>
      </c>
      <c r="N511" t="e">
        <f ca="1">_xll.BDP("ZH045049 Corp","ECBC_COVERED_BD_LABEL_INDICATOR")</f>
        <v>#NAME?</v>
      </c>
      <c r="O511" t="e">
        <f ca="1">_xll.BDP("ZH045049 Corp","SUSTAIN_THEMED_INSTRMNT_INDCTR")</f>
        <v>#NAME?</v>
      </c>
    </row>
    <row r="512" spans="1:15" x14ac:dyDescent="0.3">
      <c r="A512" t="s">
        <v>273</v>
      </c>
      <c r="B512" t="e">
        <f ca="1">_xll.BDP("BP961637 Corp","TICKER")</f>
        <v>#NAME?</v>
      </c>
      <c r="C512" t="e">
        <f ca="1">_xll.BDP("BP961637 Corp","RTG_MOODY")</f>
        <v>#NAME?</v>
      </c>
      <c r="D512" t="e">
        <f ca="1">_xll.BDP("BP961637 Corp","BB_COMPOSITE")</f>
        <v>#NAME?</v>
      </c>
      <c r="E512" t="e">
        <f ca="1">_xll.BDP("BP961637 Corp","CNTRY_OF_INCORPORATION")</f>
        <v>#NAME?</v>
      </c>
      <c r="F512" t="e">
        <f ca="1">_xll.BDP("BP961637 Corp","COUNTRY_FULL_NAME")</f>
        <v>#NAME?</v>
      </c>
      <c r="G512" t="e">
        <f ca="1">_xll.BDP("BP961637 Corp","MATURITY")</f>
        <v>#NAME?</v>
      </c>
      <c r="H512" t="e">
        <f ca="1">_xll.BDP("BP961637 Corp","MTY_TYP")</f>
        <v>#NAME?</v>
      </c>
      <c r="I512" t="e">
        <f ca="1">_xll.BDP("BP961637 Corp","SERIES")</f>
        <v>#NAME?</v>
      </c>
      <c r="J512" t="e">
        <f ca="1">_xll.BDP("BP961637 Corp","CRNCY")</f>
        <v>#NAME?</v>
      </c>
      <c r="K512" t="e">
        <f ca="1">_xll.BDP("BP961637 Corp","CPN")</f>
        <v>#NAME?</v>
      </c>
      <c r="L512">
        <v>357801000</v>
      </c>
      <c r="M512">
        <v>357801000</v>
      </c>
      <c r="N512" t="e">
        <f ca="1">_xll.BDP("BP961637 Corp","ECBC_COVERED_BD_LABEL_INDICATOR")</f>
        <v>#NAME?</v>
      </c>
      <c r="O512" t="e">
        <f ca="1">_xll.BDP("BP961637 Corp","SUSTAIN_THEMED_INSTRMNT_INDCTR")</f>
        <v>#NAME?</v>
      </c>
    </row>
    <row r="513" spans="1:15" x14ac:dyDescent="0.3">
      <c r="A513" t="s">
        <v>66</v>
      </c>
      <c r="B513" t="e">
        <f ca="1">_xll.BDP("ZM898242 Corp","TICKER")</f>
        <v>#NAME?</v>
      </c>
      <c r="C513" t="e">
        <f ca="1">_xll.BDP("ZM898242 Corp","RTG_MOODY")</f>
        <v>#NAME?</v>
      </c>
      <c r="D513" t="e">
        <f ca="1">_xll.BDP("ZM898242 Corp","BB_COMPOSITE")</f>
        <v>#NAME?</v>
      </c>
      <c r="E513" t="e">
        <f ca="1">_xll.BDP("ZM898242 Corp","CNTRY_OF_INCORPORATION")</f>
        <v>#NAME?</v>
      </c>
      <c r="F513" t="e">
        <f ca="1">_xll.BDP("ZM898242 Corp","COUNTRY_FULL_NAME")</f>
        <v>#NAME?</v>
      </c>
      <c r="G513" t="e">
        <f ca="1">_xll.BDP("ZM898242 Corp","MATURITY")</f>
        <v>#NAME?</v>
      </c>
      <c r="H513" t="e">
        <f ca="1">_xll.BDP("ZM898242 Corp","MTY_TYP")</f>
        <v>#NAME?</v>
      </c>
      <c r="I513" t="e">
        <f ca="1">_xll.BDP("ZM898242 Corp","SERIES")</f>
        <v>#NAME?</v>
      </c>
      <c r="J513" t="e">
        <f ca="1">_xll.BDP("ZM898242 Corp","CRNCY")</f>
        <v>#NAME?</v>
      </c>
      <c r="K513" t="e">
        <f ca="1">_xll.BDP("ZM898242 Corp","CPN")</f>
        <v>#NAME?</v>
      </c>
      <c r="L513">
        <v>3218340000</v>
      </c>
      <c r="M513">
        <v>3218340000</v>
      </c>
      <c r="N513" t="e">
        <f ca="1">_xll.BDP("ZM898242 Corp","ECBC_COVERED_BD_LABEL_INDICATOR")</f>
        <v>#NAME?</v>
      </c>
      <c r="O513" t="e">
        <f ca="1">_xll.BDP("ZM898242 Corp","SUSTAIN_THEMED_INSTRMNT_INDCTR")</f>
        <v>#NAME?</v>
      </c>
    </row>
    <row r="514" spans="1:15" x14ac:dyDescent="0.3">
      <c r="A514" t="s">
        <v>66</v>
      </c>
      <c r="B514" t="e">
        <f ca="1">_xll.BDP("AZ750036 Corp","TICKER")</f>
        <v>#NAME?</v>
      </c>
      <c r="C514" t="e">
        <f ca="1">_xll.BDP("AZ750036 Corp","RTG_MOODY")</f>
        <v>#NAME?</v>
      </c>
      <c r="D514" t="e">
        <f ca="1">_xll.BDP("AZ750036 Corp","BB_COMPOSITE")</f>
        <v>#NAME?</v>
      </c>
      <c r="E514" t="e">
        <f ca="1">_xll.BDP("AZ750036 Corp","CNTRY_OF_INCORPORATION")</f>
        <v>#NAME?</v>
      </c>
      <c r="F514" t="e">
        <f ca="1">_xll.BDP("AZ750036 Corp","COUNTRY_FULL_NAME")</f>
        <v>#NAME?</v>
      </c>
      <c r="G514" t="e">
        <f ca="1">_xll.BDP("AZ750036 Corp","MATURITY")</f>
        <v>#NAME?</v>
      </c>
      <c r="H514" t="e">
        <f ca="1">_xll.BDP("AZ750036 Corp","MTY_TYP")</f>
        <v>#NAME?</v>
      </c>
      <c r="I514" t="e">
        <f ca="1">_xll.BDP("AZ750036 Corp","SERIES")</f>
        <v>#NAME?</v>
      </c>
      <c r="J514" t="e">
        <f ca="1">_xll.BDP("AZ750036 Corp","CRNCY")</f>
        <v>#NAME?</v>
      </c>
      <c r="K514" t="e">
        <f ca="1">_xll.BDP("AZ750036 Corp","CPN")</f>
        <v>#NAME?</v>
      </c>
      <c r="L514">
        <v>2311578000</v>
      </c>
      <c r="M514">
        <v>2311578000</v>
      </c>
      <c r="N514" t="e">
        <f ca="1">_xll.BDP("AZ750036 Corp","ECBC_COVERED_BD_LABEL_INDICATOR")</f>
        <v>#NAME?</v>
      </c>
      <c r="O514" t="e">
        <f ca="1">_xll.BDP("AZ750036 Corp","SUSTAIN_THEMED_INSTRMNT_INDCTR")</f>
        <v>#NAME?</v>
      </c>
    </row>
    <row r="515" spans="1:15" x14ac:dyDescent="0.3">
      <c r="A515" t="s">
        <v>56</v>
      </c>
      <c r="B515" t="e">
        <f ca="1">_xll.BDP("ZN213984 Corp","TICKER")</f>
        <v>#NAME?</v>
      </c>
      <c r="C515" t="e">
        <f ca="1">_xll.BDP("ZN213984 Corp","RTG_MOODY")</f>
        <v>#NAME?</v>
      </c>
      <c r="D515" t="e">
        <f ca="1">_xll.BDP("ZN213984 Corp","BB_COMPOSITE")</f>
        <v>#NAME?</v>
      </c>
      <c r="E515" t="e">
        <f ca="1">_xll.BDP("ZN213984 Corp","CNTRY_OF_INCORPORATION")</f>
        <v>#NAME?</v>
      </c>
      <c r="F515" t="e">
        <f ca="1">_xll.BDP("ZN213984 Corp","COUNTRY_FULL_NAME")</f>
        <v>#NAME?</v>
      </c>
      <c r="G515" t="e">
        <f ca="1">_xll.BDP("ZN213984 Corp","MATURITY")</f>
        <v>#NAME?</v>
      </c>
      <c r="H515" t="e">
        <f ca="1">_xll.BDP("ZN213984 Corp","MTY_TYP")</f>
        <v>#NAME?</v>
      </c>
      <c r="I515" t="e">
        <f ca="1">_xll.BDP("ZN213984 Corp","SERIES")</f>
        <v>#NAME?</v>
      </c>
      <c r="J515" t="e">
        <f ca="1">_xll.BDP("ZN213984 Corp","CRNCY")</f>
        <v>#NAME?</v>
      </c>
      <c r="K515" t="e">
        <f ca="1">_xll.BDP("ZN213984 Corp","CPN")</f>
        <v>#NAME?</v>
      </c>
      <c r="L515">
        <v>778867500</v>
      </c>
      <c r="M515">
        <v>778867500</v>
      </c>
      <c r="N515" t="e">
        <f ca="1">_xll.BDP("ZN213984 Corp","ECBC_COVERED_BD_LABEL_INDICATOR")</f>
        <v>#NAME?</v>
      </c>
      <c r="O515" t="e">
        <f ca="1">_xll.BDP("ZN213984 Corp","SUSTAIN_THEMED_INSTRMNT_INDCTR")</f>
        <v>#NAME?</v>
      </c>
    </row>
    <row r="516" spans="1:15" x14ac:dyDescent="0.3">
      <c r="A516" t="s">
        <v>31</v>
      </c>
      <c r="B516" t="e">
        <f ca="1">_xll.BDP("BX041065 Corp","TICKER")</f>
        <v>#NAME?</v>
      </c>
      <c r="C516" t="e">
        <f ca="1">_xll.BDP("BX041065 Corp","RTG_MOODY")</f>
        <v>#NAME?</v>
      </c>
      <c r="D516" t="e">
        <f ca="1">_xll.BDP("BX041065 Corp","BB_COMPOSITE")</f>
        <v>#NAME?</v>
      </c>
      <c r="E516" t="e">
        <f ca="1">_xll.BDP("BX041065 Corp","CNTRY_OF_INCORPORATION")</f>
        <v>#NAME?</v>
      </c>
      <c r="F516" t="e">
        <f ca="1">_xll.BDP("BX041065 Corp","COUNTRY_FULL_NAME")</f>
        <v>#NAME?</v>
      </c>
      <c r="G516" t="e">
        <f ca="1">_xll.BDP("BX041065 Corp","MATURITY")</f>
        <v>#NAME?</v>
      </c>
      <c r="H516" t="e">
        <f ca="1">_xll.BDP("BX041065 Corp","MTY_TYP")</f>
        <v>#NAME?</v>
      </c>
      <c r="I516" t="e">
        <f ca="1">_xll.BDP("BX041065 Corp","SERIES")</f>
        <v>#NAME?</v>
      </c>
      <c r="J516" t="e">
        <f ca="1">_xll.BDP("BX041065 Corp","CRNCY")</f>
        <v>#NAME?</v>
      </c>
      <c r="K516" t="e">
        <f ca="1">_xll.BDP("BX041065 Corp","CPN")</f>
        <v>#NAME?</v>
      </c>
      <c r="L516">
        <v>625218000</v>
      </c>
      <c r="M516">
        <v>625218000</v>
      </c>
      <c r="N516" t="e">
        <f ca="1">_xll.BDP("BX041065 Corp","ECBC_COVERED_BD_LABEL_INDICATOR")</f>
        <v>#NAME?</v>
      </c>
      <c r="O516" t="e">
        <f ca="1">_xll.BDP("BX041065 Corp","SUSTAIN_THEMED_INSTRMNT_INDCTR")</f>
        <v>#NAME?</v>
      </c>
    </row>
    <row r="517" spans="1:15" x14ac:dyDescent="0.3">
      <c r="A517" t="s">
        <v>274</v>
      </c>
      <c r="B517" t="e">
        <f ca="1">_xll.BDP("BK145759 Corp","TICKER")</f>
        <v>#NAME?</v>
      </c>
      <c r="C517" t="e">
        <f ca="1">_xll.BDP("BK145759 Corp","RTG_MOODY")</f>
        <v>#NAME?</v>
      </c>
      <c r="D517" t="e">
        <f ca="1">_xll.BDP("BK145759 Corp","BB_COMPOSITE")</f>
        <v>#NAME?</v>
      </c>
      <c r="E517" t="e">
        <f ca="1">_xll.BDP("BK145759 Corp","CNTRY_OF_INCORPORATION")</f>
        <v>#NAME?</v>
      </c>
      <c r="F517" t="e">
        <f ca="1">_xll.BDP("BK145759 Corp","COUNTRY_FULL_NAME")</f>
        <v>#NAME?</v>
      </c>
      <c r="G517" t="e">
        <f ca="1">_xll.BDP("BK145759 Corp","MATURITY")</f>
        <v>#NAME?</v>
      </c>
      <c r="H517" t="e">
        <f ca="1">_xll.BDP("BK145759 Corp","MTY_TYP")</f>
        <v>#NAME?</v>
      </c>
      <c r="I517" t="e">
        <f ca="1">_xll.BDP("BK145759 Corp","SERIES")</f>
        <v>#NAME?</v>
      </c>
      <c r="J517" t="e">
        <f ca="1">_xll.BDP("BK145759 Corp","CRNCY")</f>
        <v>#NAME?</v>
      </c>
      <c r="K517" t="e">
        <f ca="1">_xll.BDP("BK145759 Corp","CPN")</f>
        <v>#NAME?</v>
      </c>
      <c r="L517">
        <v>112999000</v>
      </c>
      <c r="M517">
        <v>112999000</v>
      </c>
      <c r="N517" t="e">
        <f ca="1">_xll.BDP("BK145759 Corp","ECBC_COVERED_BD_LABEL_INDICATOR")</f>
        <v>#NAME?</v>
      </c>
      <c r="O517" t="e">
        <f ca="1">_xll.BDP("BK145759 Corp","SUSTAIN_THEMED_INSTRMNT_INDCTR")</f>
        <v>#NAME?</v>
      </c>
    </row>
    <row r="518" spans="1:15" x14ac:dyDescent="0.3">
      <c r="A518" t="s">
        <v>83</v>
      </c>
      <c r="B518" t="e">
        <f ca="1">_xll.BDP("AM677374 Corp","TICKER")</f>
        <v>#NAME?</v>
      </c>
      <c r="C518" t="e">
        <f ca="1">_xll.BDP("AM677374 Corp","RTG_MOODY")</f>
        <v>#NAME?</v>
      </c>
      <c r="D518" t="e">
        <f ca="1">_xll.BDP("AM677374 Corp","BB_COMPOSITE")</f>
        <v>#NAME?</v>
      </c>
      <c r="E518" t="e">
        <f ca="1">_xll.BDP("AM677374 Corp","CNTRY_OF_INCORPORATION")</f>
        <v>#NAME?</v>
      </c>
      <c r="F518" t="e">
        <f ca="1">_xll.BDP("AM677374 Corp","COUNTRY_FULL_NAME")</f>
        <v>#NAME?</v>
      </c>
      <c r="G518" t="e">
        <f ca="1">_xll.BDP("AM677374 Corp","MATURITY")</f>
        <v>#NAME?</v>
      </c>
      <c r="H518" t="e">
        <f ca="1">_xll.BDP("AM677374 Corp","MTY_TYP")</f>
        <v>#NAME?</v>
      </c>
      <c r="I518" t="e">
        <f ca="1">_xll.BDP("AM677374 Corp","SERIES")</f>
        <v>#NAME?</v>
      </c>
      <c r="J518" t="e">
        <f ca="1">_xll.BDP("AM677374 Corp","CRNCY")</f>
        <v>#NAME?</v>
      </c>
      <c r="K518" t="e">
        <f ca="1">_xll.BDP("AM677374 Corp","CPN")</f>
        <v>#NAME?</v>
      </c>
      <c r="L518">
        <v>1057500000</v>
      </c>
      <c r="M518">
        <v>1057500000</v>
      </c>
      <c r="N518" t="e">
        <f ca="1">_xll.BDP("AM677374 Corp","ECBC_COVERED_BD_LABEL_INDICATOR")</f>
        <v>#NAME?</v>
      </c>
      <c r="O518" t="e">
        <f ca="1">_xll.BDP("AM677374 Corp","SUSTAIN_THEMED_INSTRMNT_INDCTR")</f>
        <v>#NAME?</v>
      </c>
    </row>
    <row r="519" spans="1:15" x14ac:dyDescent="0.3">
      <c r="A519" t="s">
        <v>275</v>
      </c>
      <c r="B519" t="e">
        <f ca="1">_xll.BDP("BP548241 Corp","TICKER")</f>
        <v>#NAME?</v>
      </c>
      <c r="C519" t="e">
        <f ca="1">_xll.BDP("BP548241 Corp","RTG_MOODY")</f>
        <v>#NAME?</v>
      </c>
      <c r="D519" t="e">
        <f ca="1">_xll.BDP("BP548241 Corp","BB_COMPOSITE")</f>
        <v>#NAME?</v>
      </c>
      <c r="E519" t="e">
        <f ca="1">_xll.BDP("BP548241 Corp","CNTRY_OF_INCORPORATION")</f>
        <v>#NAME?</v>
      </c>
      <c r="F519" t="e">
        <f ca="1">_xll.BDP("BP548241 Corp","COUNTRY_FULL_NAME")</f>
        <v>#NAME?</v>
      </c>
      <c r="G519" t="e">
        <f ca="1">_xll.BDP("BP548241 Corp","MATURITY")</f>
        <v>#NAME?</v>
      </c>
      <c r="H519" t="e">
        <f ca="1">_xll.BDP("BP548241 Corp","MTY_TYP")</f>
        <v>#NAME?</v>
      </c>
      <c r="I519" t="e">
        <f ca="1">_xll.BDP("BP548241 Corp","SERIES")</f>
        <v>#NAME?</v>
      </c>
      <c r="J519" t="e">
        <f ca="1">_xll.BDP("BP548241 Corp","CRNCY")</f>
        <v>#NAME?</v>
      </c>
      <c r="K519" t="e">
        <f ca="1">_xll.BDP("BP548241 Corp","CPN")</f>
        <v>#NAME?</v>
      </c>
      <c r="L519">
        <v>609385000</v>
      </c>
      <c r="M519">
        <v>609385000</v>
      </c>
      <c r="N519" t="e">
        <f ca="1">_xll.BDP("BP548241 Corp","ECBC_COVERED_BD_LABEL_INDICATOR")</f>
        <v>#NAME?</v>
      </c>
      <c r="O519" t="e">
        <f ca="1">_xll.BDP("BP548241 Corp","SUSTAIN_THEMED_INSTRMNT_INDCTR")</f>
        <v>#NAME?</v>
      </c>
    </row>
    <row r="520" spans="1:15" x14ac:dyDescent="0.3">
      <c r="A520" t="s">
        <v>276</v>
      </c>
      <c r="B520" t="e">
        <f ca="1">_xll.BDP("BW201748 Corp","TICKER")</f>
        <v>#NAME?</v>
      </c>
      <c r="C520" t="e">
        <f ca="1">_xll.BDP("BW201748 Corp","RTG_MOODY")</f>
        <v>#NAME?</v>
      </c>
      <c r="D520" t="e">
        <f ca="1">_xll.BDP("BW201748 Corp","BB_COMPOSITE")</f>
        <v>#NAME?</v>
      </c>
      <c r="E520" t="e">
        <f ca="1">_xll.BDP("BW201748 Corp","CNTRY_OF_INCORPORATION")</f>
        <v>#NAME?</v>
      </c>
      <c r="F520" t="e">
        <f ca="1">_xll.BDP("BW201748 Corp","COUNTRY_FULL_NAME")</f>
        <v>#NAME?</v>
      </c>
      <c r="G520" t="e">
        <f ca="1">_xll.BDP("BW201748 Corp","MATURITY")</f>
        <v>#NAME?</v>
      </c>
      <c r="H520" t="e">
        <f ca="1">_xll.BDP("BW201748 Corp","MTY_TYP")</f>
        <v>#NAME?</v>
      </c>
      <c r="I520" t="e">
        <f ca="1">_xll.BDP("BW201748 Corp","SERIES")</f>
        <v>#NAME?</v>
      </c>
      <c r="J520" t="e">
        <f ca="1">_xll.BDP("BW201748 Corp","CRNCY")</f>
        <v>#NAME?</v>
      </c>
      <c r="K520" t="e">
        <f ca="1">_xll.BDP("BW201748 Corp","CPN")</f>
        <v>#NAME?</v>
      </c>
      <c r="L520">
        <v>683228000</v>
      </c>
      <c r="M520">
        <v>683228000</v>
      </c>
      <c r="N520" t="e">
        <f ca="1">_xll.BDP("BW201748 Corp","ECBC_COVERED_BD_LABEL_INDICATOR")</f>
        <v>#NAME?</v>
      </c>
      <c r="O520" t="e">
        <f ca="1">_xll.BDP("BW201748 Corp","SUSTAIN_THEMED_INSTRMNT_INDCTR")</f>
        <v>#NAME?</v>
      </c>
    </row>
    <row r="521" spans="1:15" x14ac:dyDescent="0.3">
      <c r="A521" t="s">
        <v>277</v>
      </c>
      <c r="B521" t="e">
        <f ca="1">_xll.BDP("ZD040345 Corp","TICKER")</f>
        <v>#NAME?</v>
      </c>
      <c r="C521" t="e">
        <f ca="1">_xll.BDP("ZD040345 Corp","RTG_MOODY")</f>
        <v>#NAME?</v>
      </c>
      <c r="D521" t="e">
        <f ca="1">_xll.BDP("ZD040345 Corp","BB_COMPOSITE")</f>
        <v>#NAME?</v>
      </c>
      <c r="E521" t="e">
        <f ca="1">_xll.BDP("ZD040345 Corp","CNTRY_OF_INCORPORATION")</f>
        <v>#NAME?</v>
      </c>
      <c r="F521" t="e">
        <f ca="1">_xll.BDP("ZD040345 Corp","COUNTRY_FULL_NAME")</f>
        <v>#NAME?</v>
      </c>
      <c r="G521" t="e">
        <f ca="1">_xll.BDP("ZD040345 Corp","MATURITY")</f>
        <v>#NAME?</v>
      </c>
      <c r="H521" t="e">
        <f ca="1">_xll.BDP("ZD040345 Corp","MTY_TYP")</f>
        <v>#NAME?</v>
      </c>
      <c r="I521" t="e">
        <f ca="1">_xll.BDP("ZD040345 Corp","SERIES")</f>
        <v>#NAME?</v>
      </c>
      <c r="J521" t="e">
        <f ca="1">_xll.BDP("ZD040345 Corp","CRNCY")</f>
        <v>#NAME?</v>
      </c>
      <c r="K521" t="e">
        <f ca="1">_xll.BDP("ZD040345 Corp","CPN")</f>
        <v>#NAME?</v>
      </c>
      <c r="L521">
        <v>282805000</v>
      </c>
      <c r="M521">
        <v>282805000</v>
      </c>
      <c r="N521" t="e">
        <f ca="1">_xll.BDP("ZD040345 Corp","ECBC_COVERED_BD_LABEL_INDICATOR")</f>
        <v>#NAME?</v>
      </c>
      <c r="O521" t="e">
        <f ca="1">_xll.BDP("ZD040345 Corp","SUSTAIN_THEMED_INSTRMNT_INDCTR")</f>
        <v>#NAME?</v>
      </c>
    </row>
    <row r="522" spans="1:15" x14ac:dyDescent="0.3">
      <c r="A522" t="s">
        <v>80</v>
      </c>
      <c r="B522" t="e">
        <f ca="1">_xll.BDP("ZF690968 Corp","TICKER")</f>
        <v>#NAME?</v>
      </c>
      <c r="C522" t="e">
        <f ca="1">_xll.BDP("ZF690968 Corp","RTG_MOODY")</f>
        <v>#NAME?</v>
      </c>
      <c r="D522" t="e">
        <f ca="1">_xll.BDP("ZF690968 Corp","BB_COMPOSITE")</f>
        <v>#NAME?</v>
      </c>
      <c r="E522" t="e">
        <f ca="1">_xll.BDP("ZF690968 Corp","CNTRY_OF_INCORPORATION")</f>
        <v>#NAME?</v>
      </c>
      <c r="F522" t="e">
        <f ca="1">_xll.BDP("ZF690968 Corp","COUNTRY_FULL_NAME")</f>
        <v>#NAME?</v>
      </c>
      <c r="G522" t="e">
        <f ca="1">_xll.BDP("ZF690968 Corp","MATURITY")</f>
        <v>#NAME?</v>
      </c>
      <c r="H522" t="e">
        <f ca="1">_xll.BDP("ZF690968 Corp","MTY_TYP")</f>
        <v>#NAME?</v>
      </c>
      <c r="I522" t="e">
        <f ca="1">_xll.BDP("ZF690968 Corp","SERIES")</f>
        <v>#NAME?</v>
      </c>
      <c r="J522" t="e">
        <f ca="1">_xll.BDP("ZF690968 Corp","CRNCY")</f>
        <v>#NAME?</v>
      </c>
      <c r="K522" t="e">
        <f ca="1">_xll.BDP("ZF690968 Corp","CPN")</f>
        <v>#NAME?</v>
      </c>
      <c r="L522">
        <v>538240000</v>
      </c>
      <c r="M522">
        <v>538240000</v>
      </c>
      <c r="N522" t="e">
        <f ca="1">_xll.BDP("ZF690968 Corp","ECBC_COVERED_BD_LABEL_INDICATOR")</f>
        <v>#NAME?</v>
      </c>
      <c r="O522" t="e">
        <f ca="1">_xll.BDP("ZF690968 Corp","SUSTAIN_THEMED_INSTRMNT_INDCTR")</f>
        <v>#NAME?</v>
      </c>
    </row>
    <row r="523" spans="1:15" x14ac:dyDescent="0.3">
      <c r="A523" t="s">
        <v>263</v>
      </c>
      <c r="B523" t="e">
        <f ca="1">_xll.BDP("ZD765273 Corp","TICKER")</f>
        <v>#NAME?</v>
      </c>
      <c r="C523" t="e">
        <f ca="1">_xll.BDP("ZD765273 Corp","RTG_MOODY")</f>
        <v>#NAME?</v>
      </c>
      <c r="D523" t="e">
        <f ca="1">_xll.BDP("ZD765273 Corp","BB_COMPOSITE")</f>
        <v>#NAME?</v>
      </c>
      <c r="E523" t="e">
        <f ca="1">_xll.BDP("ZD765273 Corp","CNTRY_OF_INCORPORATION")</f>
        <v>#NAME?</v>
      </c>
      <c r="F523" t="e">
        <f ca="1">_xll.BDP("ZD765273 Corp","COUNTRY_FULL_NAME")</f>
        <v>#NAME?</v>
      </c>
      <c r="G523" t="e">
        <f ca="1">_xll.BDP("ZD765273 Corp","MATURITY")</f>
        <v>#NAME?</v>
      </c>
      <c r="H523" t="e">
        <f ca="1">_xll.BDP("ZD765273 Corp","MTY_TYP")</f>
        <v>#NAME?</v>
      </c>
      <c r="I523" t="e">
        <f ca="1">_xll.BDP("ZD765273 Corp","SERIES")</f>
        <v>#NAME?</v>
      </c>
      <c r="J523" t="e">
        <f ca="1">_xll.BDP("ZD765273 Corp","CRNCY")</f>
        <v>#NAME?</v>
      </c>
      <c r="K523" t="e">
        <f ca="1">_xll.BDP("ZD765273 Corp","CPN")</f>
        <v>#NAME?</v>
      </c>
      <c r="L523">
        <v>46747650</v>
      </c>
      <c r="M523">
        <v>46747650</v>
      </c>
      <c r="N523" t="e">
        <f ca="1">_xll.BDP("ZD765273 Corp","ECBC_COVERED_BD_LABEL_INDICATOR")</f>
        <v>#NAME?</v>
      </c>
      <c r="O523" t="e">
        <f ca="1">_xll.BDP("ZD765273 Corp","SUSTAIN_THEMED_INSTRMNT_INDCTR")</f>
        <v>#NAME?</v>
      </c>
    </row>
    <row r="524" spans="1:15" x14ac:dyDescent="0.3">
      <c r="A524" t="s">
        <v>97</v>
      </c>
      <c r="B524" t="e">
        <f ca="1">_xll.BDP("BX041052 Corp","TICKER")</f>
        <v>#NAME?</v>
      </c>
      <c r="C524" t="e">
        <f ca="1">_xll.BDP("BX041052 Corp","RTG_MOODY")</f>
        <v>#NAME?</v>
      </c>
      <c r="D524" t="e">
        <f ca="1">_xll.BDP("BX041052 Corp","BB_COMPOSITE")</f>
        <v>#NAME?</v>
      </c>
      <c r="E524" t="e">
        <f ca="1">_xll.BDP("BX041052 Corp","CNTRY_OF_INCORPORATION")</f>
        <v>#NAME?</v>
      </c>
      <c r="F524" t="e">
        <f ca="1">_xll.BDP("BX041052 Corp","COUNTRY_FULL_NAME")</f>
        <v>#NAME?</v>
      </c>
      <c r="G524" t="e">
        <f ca="1">_xll.BDP("BX041052 Corp","MATURITY")</f>
        <v>#NAME?</v>
      </c>
      <c r="H524" t="e">
        <f ca="1">_xll.BDP("BX041052 Corp","MTY_TYP")</f>
        <v>#NAME?</v>
      </c>
      <c r="I524" t="e">
        <f ca="1">_xll.BDP("BX041052 Corp","SERIES")</f>
        <v>#NAME?</v>
      </c>
      <c r="J524" t="e">
        <f ca="1">_xll.BDP("BX041052 Corp","CRNCY")</f>
        <v>#NAME?</v>
      </c>
      <c r="K524" t="e">
        <f ca="1">_xll.BDP("BX041052 Corp","CPN")</f>
        <v>#NAME?</v>
      </c>
      <c r="L524">
        <v>521015000</v>
      </c>
      <c r="M524">
        <v>521015000</v>
      </c>
      <c r="N524" t="e">
        <f ca="1">_xll.BDP("BX041052 Corp","ECBC_COVERED_BD_LABEL_INDICATOR")</f>
        <v>#NAME?</v>
      </c>
      <c r="O524" t="e">
        <f ca="1">_xll.BDP("BX041052 Corp","SUSTAIN_THEMED_INSTRMNT_INDCTR")</f>
        <v>#NAME?</v>
      </c>
    </row>
    <row r="525" spans="1:15" x14ac:dyDescent="0.3">
      <c r="A525" t="s">
        <v>256</v>
      </c>
      <c r="B525" t="e">
        <f ca="1">_xll.BDP("BZ001603 Corp","TICKER")</f>
        <v>#NAME?</v>
      </c>
      <c r="C525" t="e">
        <f ca="1">_xll.BDP("BZ001603 Corp","RTG_MOODY")</f>
        <v>#NAME?</v>
      </c>
      <c r="D525" t="e">
        <f ca="1">_xll.BDP("BZ001603 Corp","BB_COMPOSITE")</f>
        <v>#NAME?</v>
      </c>
      <c r="E525" t="e">
        <f ca="1">_xll.BDP("BZ001603 Corp","CNTRY_OF_INCORPORATION")</f>
        <v>#NAME?</v>
      </c>
      <c r="F525" t="e">
        <f ca="1">_xll.BDP("BZ001603 Corp","COUNTRY_FULL_NAME")</f>
        <v>#NAME?</v>
      </c>
      <c r="G525" t="e">
        <f ca="1">_xll.BDP("BZ001603 Corp","MATURITY")</f>
        <v>#NAME?</v>
      </c>
      <c r="H525" t="e">
        <f ca="1">_xll.BDP("BZ001603 Corp","MTY_TYP")</f>
        <v>#NAME?</v>
      </c>
      <c r="I525" t="e">
        <f ca="1">_xll.BDP("BZ001603 Corp","SERIES")</f>
        <v>#NAME?</v>
      </c>
      <c r="J525" t="e">
        <f ca="1">_xll.BDP("BZ001603 Corp","CRNCY")</f>
        <v>#NAME?</v>
      </c>
      <c r="K525" t="e">
        <f ca="1">_xll.BDP("BZ001603 Corp","CPN")</f>
        <v>#NAME?</v>
      </c>
      <c r="L525">
        <v>296090100</v>
      </c>
      <c r="M525">
        <v>296090100</v>
      </c>
      <c r="N525" t="e">
        <f ca="1">_xll.BDP("BZ001603 Corp","ECBC_COVERED_BD_LABEL_INDICATOR")</f>
        <v>#NAME?</v>
      </c>
      <c r="O525" t="e">
        <f ca="1">_xll.BDP("BZ001603 Corp","SUSTAIN_THEMED_INSTRMNT_INDCTR")</f>
        <v>#NAME?</v>
      </c>
    </row>
    <row r="526" spans="1:15" x14ac:dyDescent="0.3">
      <c r="A526" t="s">
        <v>132</v>
      </c>
      <c r="B526" t="e">
        <f ca="1">_xll.BDP("ZQ804418 Corp","TICKER")</f>
        <v>#NAME?</v>
      </c>
      <c r="C526" t="e">
        <f ca="1">_xll.BDP("ZQ804418 Corp","RTG_MOODY")</f>
        <v>#NAME?</v>
      </c>
      <c r="D526" t="e">
        <f ca="1">_xll.BDP("ZQ804418 Corp","BB_COMPOSITE")</f>
        <v>#NAME?</v>
      </c>
      <c r="E526" t="e">
        <f ca="1">_xll.BDP("ZQ804418 Corp","CNTRY_OF_INCORPORATION")</f>
        <v>#NAME?</v>
      </c>
      <c r="F526" t="e">
        <f ca="1">_xll.BDP("ZQ804418 Corp","COUNTRY_FULL_NAME")</f>
        <v>#NAME?</v>
      </c>
      <c r="G526" t="e">
        <f ca="1">_xll.BDP("ZQ804418 Corp","MATURITY")</f>
        <v>#NAME?</v>
      </c>
      <c r="H526" t="e">
        <f ca="1">_xll.BDP("ZQ804418 Corp","MTY_TYP")</f>
        <v>#NAME?</v>
      </c>
      <c r="I526" t="e">
        <f ca="1">_xll.BDP("ZQ804418 Corp","SERIES")</f>
        <v>#NAME?</v>
      </c>
      <c r="J526" t="e">
        <f ca="1">_xll.BDP("ZQ804418 Corp","CRNCY")</f>
        <v>#NAME?</v>
      </c>
      <c r="K526" t="e">
        <f ca="1">_xll.BDP("ZQ804418 Corp","CPN")</f>
        <v>#NAME?</v>
      </c>
      <c r="L526">
        <v>553895000</v>
      </c>
      <c r="M526">
        <v>553895000</v>
      </c>
      <c r="N526" t="e">
        <f ca="1">_xll.BDP("ZQ804418 Corp","ECBC_COVERED_BD_LABEL_INDICATOR")</f>
        <v>#NAME?</v>
      </c>
      <c r="O526" t="e">
        <f ca="1">_xll.BDP("ZQ804418 Corp","SUSTAIN_THEMED_INSTRMNT_INDCTR")</f>
        <v>#NAME?</v>
      </c>
    </row>
    <row r="527" spans="1:15" x14ac:dyDescent="0.3">
      <c r="A527" t="s">
        <v>278</v>
      </c>
      <c r="B527" t="e">
        <f ca="1">_xll.BDP("ZG379272 Corp","TICKER")</f>
        <v>#NAME?</v>
      </c>
      <c r="C527" t="e">
        <f ca="1">_xll.BDP("ZG379272 Corp","RTG_MOODY")</f>
        <v>#NAME?</v>
      </c>
      <c r="D527" t="e">
        <f ca="1">_xll.BDP("ZG379272 Corp","BB_COMPOSITE")</f>
        <v>#NAME?</v>
      </c>
      <c r="E527" t="e">
        <f ca="1">_xll.BDP("ZG379272 Corp","CNTRY_OF_INCORPORATION")</f>
        <v>#NAME?</v>
      </c>
      <c r="F527" t="e">
        <f ca="1">_xll.BDP("ZG379272 Corp","COUNTRY_FULL_NAME")</f>
        <v>#NAME?</v>
      </c>
      <c r="G527" t="e">
        <f ca="1">_xll.BDP("ZG379272 Corp","MATURITY")</f>
        <v>#NAME?</v>
      </c>
      <c r="H527" t="e">
        <f ca="1">_xll.BDP("ZG379272 Corp","MTY_TYP")</f>
        <v>#NAME?</v>
      </c>
      <c r="I527" t="e">
        <f ca="1">_xll.BDP("ZG379272 Corp","SERIES")</f>
        <v>#NAME?</v>
      </c>
      <c r="J527" t="e">
        <f ca="1">_xll.BDP("ZG379272 Corp","CRNCY")</f>
        <v>#NAME?</v>
      </c>
      <c r="K527" t="e">
        <f ca="1">_xll.BDP("ZG379272 Corp","CPN")</f>
        <v>#NAME?</v>
      </c>
      <c r="L527">
        <v>539595000</v>
      </c>
      <c r="M527">
        <v>539595000</v>
      </c>
      <c r="N527" t="e">
        <f ca="1">_xll.BDP("ZG379272 Corp","ECBC_COVERED_BD_LABEL_INDICATOR")</f>
        <v>#NAME?</v>
      </c>
      <c r="O527" t="e">
        <f ca="1">_xll.BDP("ZG379272 Corp","SUSTAIN_THEMED_INSTRMNT_INDCTR")</f>
        <v>#NAME?</v>
      </c>
    </row>
    <row r="528" spans="1:15" x14ac:dyDescent="0.3">
      <c r="A528" t="s">
        <v>114</v>
      </c>
      <c r="B528" t="e">
        <f ca="1">_xll.BDP("AZ875418 Corp","TICKER")</f>
        <v>#NAME?</v>
      </c>
      <c r="C528" t="e">
        <f ca="1">_xll.BDP("AZ875418 Corp","RTG_MOODY")</f>
        <v>#NAME?</v>
      </c>
      <c r="D528" t="e">
        <f ca="1">_xll.BDP("AZ875418 Corp","BB_COMPOSITE")</f>
        <v>#NAME?</v>
      </c>
      <c r="E528" t="e">
        <f ca="1">_xll.BDP("AZ875418 Corp","CNTRY_OF_INCORPORATION")</f>
        <v>#NAME?</v>
      </c>
      <c r="F528" t="e">
        <f ca="1">_xll.BDP("AZ875418 Corp","COUNTRY_FULL_NAME")</f>
        <v>#NAME?</v>
      </c>
      <c r="G528" t="e">
        <f ca="1">_xll.BDP("AZ875418 Corp","MATURITY")</f>
        <v>#NAME?</v>
      </c>
      <c r="H528" t="e">
        <f ca="1">_xll.BDP("AZ875418 Corp","MTY_TYP")</f>
        <v>#NAME?</v>
      </c>
      <c r="I528" t="e">
        <f ca="1">_xll.BDP("AZ875418 Corp","SERIES")</f>
        <v>#NAME?</v>
      </c>
      <c r="J528" t="e">
        <f ca="1">_xll.BDP("AZ875418 Corp","CRNCY")</f>
        <v>#NAME?</v>
      </c>
      <c r="K528" t="e">
        <f ca="1">_xll.BDP("AZ875418 Corp","CPN")</f>
        <v>#NAME?</v>
      </c>
      <c r="L528">
        <v>195062192</v>
      </c>
      <c r="M528">
        <v>195062192</v>
      </c>
      <c r="N528" t="e">
        <f ca="1">_xll.BDP("AZ875418 Corp","ECBC_COVERED_BD_LABEL_INDICATOR")</f>
        <v>#NAME?</v>
      </c>
      <c r="O528" t="e">
        <f ca="1">_xll.BDP("AZ875418 Corp","SUSTAIN_THEMED_INSTRMNT_INDCTR")</f>
        <v>#NAME?</v>
      </c>
    </row>
    <row r="529" spans="1:15" x14ac:dyDescent="0.3">
      <c r="A529" t="s">
        <v>101</v>
      </c>
      <c r="B529" t="e">
        <f ca="1">_xll.BDP("ZO494878 Corp","TICKER")</f>
        <v>#NAME?</v>
      </c>
      <c r="C529" t="e">
        <f ca="1">_xll.BDP("ZO494878 Corp","RTG_MOODY")</f>
        <v>#NAME?</v>
      </c>
      <c r="D529" t="e">
        <f ca="1">_xll.BDP("ZO494878 Corp","BB_COMPOSITE")</f>
        <v>#NAME?</v>
      </c>
      <c r="E529" t="e">
        <f ca="1">_xll.BDP("ZO494878 Corp","CNTRY_OF_INCORPORATION")</f>
        <v>#NAME?</v>
      </c>
      <c r="F529" t="e">
        <f ca="1">_xll.BDP("ZO494878 Corp","COUNTRY_FULL_NAME")</f>
        <v>#NAME?</v>
      </c>
      <c r="G529" t="e">
        <f ca="1">_xll.BDP("ZO494878 Corp","MATURITY")</f>
        <v>#NAME?</v>
      </c>
      <c r="H529" t="e">
        <f ca="1">_xll.BDP("ZO494878 Corp","MTY_TYP")</f>
        <v>#NAME?</v>
      </c>
      <c r="I529" t="e">
        <f ca="1">_xll.BDP("ZO494878 Corp","SERIES")</f>
        <v>#NAME?</v>
      </c>
      <c r="J529" t="e">
        <f ca="1">_xll.BDP("ZO494878 Corp","CRNCY")</f>
        <v>#NAME?</v>
      </c>
      <c r="K529" t="e">
        <f ca="1">_xll.BDP("ZO494878 Corp","CPN")</f>
        <v>#NAME?</v>
      </c>
      <c r="L529">
        <v>1170420000</v>
      </c>
      <c r="M529">
        <v>1170420000</v>
      </c>
      <c r="N529" t="e">
        <f ca="1">_xll.BDP("ZO494878 Corp","ECBC_COVERED_BD_LABEL_INDICATOR")</f>
        <v>#NAME?</v>
      </c>
      <c r="O529" t="e">
        <f ca="1">_xll.BDP("ZO494878 Corp","SUSTAIN_THEMED_INSTRMNT_INDCTR")</f>
        <v>#NAME?</v>
      </c>
    </row>
    <row r="530" spans="1:15" x14ac:dyDescent="0.3">
      <c r="A530" t="s">
        <v>250</v>
      </c>
      <c r="B530" t="e">
        <f ca="1">_xll.BDP("BN453828 Corp","TICKER")</f>
        <v>#NAME?</v>
      </c>
      <c r="C530" t="e">
        <f ca="1">_xll.BDP("BN453828 Corp","RTG_MOODY")</f>
        <v>#NAME?</v>
      </c>
      <c r="D530" t="e">
        <f ca="1">_xll.BDP("BN453828 Corp","BB_COMPOSITE")</f>
        <v>#NAME?</v>
      </c>
      <c r="E530" t="e">
        <f ca="1">_xll.BDP("BN453828 Corp","CNTRY_OF_INCORPORATION")</f>
        <v>#NAME?</v>
      </c>
      <c r="F530" t="e">
        <f ca="1">_xll.BDP("BN453828 Corp","COUNTRY_FULL_NAME")</f>
        <v>#NAME?</v>
      </c>
      <c r="G530" t="e">
        <f ca="1">_xll.BDP("BN453828 Corp","MATURITY")</f>
        <v>#NAME?</v>
      </c>
      <c r="H530" t="e">
        <f ca="1">_xll.BDP("BN453828 Corp","MTY_TYP")</f>
        <v>#NAME?</v>
      </c>
      <c r="I530" t="e">
        <f ca="1">_xll.BDP("BN453828 Corp","SERIES")</f>
        <v>#NAME?</v>
      </c>
      <c r="J530" t="e">
        <f ca="1">_xll.BDP("BN453828 Corp","CRNCY")</f>
        <v>#NAME?</v>
      </c>
      <c r="K530" t="e">
        <f ca="1">_xll.BDP("BN453828 Corp","CPN")</f>
        <v>#NAME?</v>
      </c>
      <c r="L530">
        <v>724488000</v>
      </c>
      <c r="M530">
        <v>724488000</v>
      </c>
      <c r="N530" t="e">
        <f ca="1">_xll.BDP("BN453828 Corp","ECBC_COVERED_BD_LABEL_INDICATOR")</f>
        <v>#NAME?</v>
      </c>
      <c r="O530" t="e">
        <f ca="1">_xll.BDP("BN453828 Corp","SUSTAIN_THEMED_INSTRMNT_INDCTR")</f>
        <v>#NAME?</v>
      </c>
    </row>
    <row r="531" spans="1:15" x14ac:dyDescent="0.3">
      <c r="A531" t="s">
        <v>279</v>
      </c>
      <c r="B531" t="e">
        <f ca="1">_xll.BDP("ZM942634 Corp","TICKER")</f>
        <v>#NAME?</v>
      </c>
      <c r="C531" t="e">
        <f ca="1">_xll.BDP("ZM942634 Corp","RTG_MOODY")</f>
        <v>#NAME?</v>
      </c>
      <c r="D531" t="e">
        <f ca="1">_xll.BDP("ZM942634 Corp","BB_COMPOSITE")</f>
        <v>#NAME?</v>
      </c>
      <c r="E531" t="e">
        <f ca="1">_xll.BDP("ZM942634 Corp","CNTRY_OF_INCORPORATION")</f>
        <v>#NAME?</v>
      </c>
      <c r="F531" t="e">
        <f ca="1">_xll.BDP("ZM942634 Corp","COUNTRY_FULL_NAME")</f>
        <v>#NAME?</v>
      </c>
      <c r="G531" t="e">
        <f ca="1">_xll.BDP("ZM942634 Corp","MATURITY")</f>
        <v>#NAME?</v>
      </c>
      <c r="H531" t="e">
        <f ca="1">_xll.BDP("ZM942634 Corp","MTY_TYP")</f>
        <v>#NAME?</v>
      </c>
      <c r="I531" t="e">
        <f ca="1">_xll.BDP("ZM942634 Corp","SERIES")</f>
        <v>#NAME?</v>
      </c>
      <c r="J531" t="e">
        <f ca="1">_xll.BDP("ZM942634 Corp","CRNCY")</f>
        <v>#NAME?</v>
      </c>
      <c r="K531" t="e">
        <f ca="1">_xll.BDP("ZM942634 Corp","CPN")</f>
        <v>#NAME?</v>
      </c>
      <c r="L531">
        <v>266512500</v>
      </c>
      <c r="M531">
        <v>266512500</v>
      </c>
      <c r="N531" t="e">
        <f ca="1">_xll.BDP("ZM942634 Corp","ECBC_COVERED_BD_LABEL_INDICATOR")</f>
        <v>#NAME?</v>
      </c>
      <c r="O531" t="e">
        <f ca="1">_xll.BDP("ZM942634 Corp","SUSTAIN_THEMED_INSTRMNT_INDCTR")</f>
        <v>#NAME?</v>
      </c>
    </row>
    <row r="532" spans="1:15" x14ac:dyDescent="0.3">
      <c r="A532" t="s">
        <v>18</v>
      </c>
      <c r="B532" t="e">
        <f ca="1">_xll.BDP("ZR253310 Corp","TICKER")</f>
        <v>#NAME?</v>
      </c>
      <c r="C532" t="e">
        <f ca="1">_xll.BDP("ZR253310 Corp","RTG_MOODY")</f>
        <v>#NAME?</v>
      </c>
      <c r="D532" t="e">
        <f ca="1">_xll.BDP("ZR253310 Corp","BB_COMPOSITE")</f>
        <v>#NAME?</v>
      </c>
      <c r="E532" t="e">
        <f ca="1">_xll.BDP("ZR253310 Corp","CNTRY_OF_INCORPORATION")</f>
        <v>#NAME?</v>
      </c>
      <c r="F532" t="e">
        <f ca="1">_xll.BDP("ZR253310 Corp","COUNTRY_FULL_NAME")</f>
        <v>#NAME?</v>
      </c>
      <c r="G532" t="e">
        <f ca="1">_xll.BDP("ZR253310 Corp","MATURITY")</f>
        <v>#NAME?</v>
      </c>
      <c r="H532" t="e">
        <f ca="1">_xll.BDP("ZR253310 Corp","MTY_TYP")</f>
        <v>#NAME?</v>
      </c>
      <c r="I532" t="e">
        <f ca="1">_xll.BDP("ZR253310 Corp","SERIES")</f>
        <v>#NAME?</v>
      </c>
      <c r="J532" t="e">
        <f ca="1">_xll.BDP("ZR253310 Corp","CRNCY")</f>
        <v>#NAME?</v>
      </c>
      <c r="K532" t="e">
        <f ca="1">_xll.BDP("ZR253310 Corp","CPN")</f>
        <v>#NAME?</v>
      </c>
      <c r="L532">
        <v>830902500</v>
      </c>
      <c r="M532">
        <v>830902500</v>
      </c>
      <c r="N532" t="e">
        <f ca="1">_xll.BDP("ZR253310 Corp","ECBC_COVERED_BD_LABEL_INDICATOR")</f>
        <v>#NAME?</v>
      </c>
      <c r="O532" t="e">
        <f ca="1">_xll.BDP("ZR253310 Corp","SUSTAIN_THEMED_INSTRMNT_INDCTR")</f>
        <v>#NAME?</v>
      </c>
    </row>
    <row r="533" spans="1:15" x14ac:dyDescent="0.3">
      <c r="A533" t="s">
        <v>210</v>
      </c>
      <c r="B533" t="e">
        <f ca="1">_xll.BDP("BR175792 Corp","TICKER")</f>
        <v>#NAME?</v>
      </c>
      <c r="C533" t="e">
        <f ca="1">_xll.BDP("BR175792 Corp","RTG_MOODY")</f>
        <v>#NAME?</v>
      </c>
      <c r="D533" t="e">
        <f ca="1">_xll.BDP("BR175792 Corp","BB_COMPOSITE")</f>
        <v>#NAME?</v>
      </c>
      <c r="E533" t="e">
        <f ca="1">_xll.BDP("BR175792 Corp","CNTRY_OF_INCORPORATION")</f>
        <v>#NAME?</v>
      </c>
      <c r="F533" t="e">
        <f ca="1">_xll.BDP("BR175792 Corp","COUNTRY_FULL_NAME")</f>
        <v>#NAME?</v>
      </c>
      <c r="G533" t="e">
        <f ca="1">_xll.BDP("BR175792 Corp","MATURITY")</f>
        <v>#NAME?</v>
      </c>
      <c r="H533" t="e">
        <f ca="1">_xll.BDP("BR175792 Corp","MTY_TYP")</f>
        <v>#NAME?</v>
      </c>
      <c r="I533" t="e">
        <f ca="1">_xll.BDP("BR175792 Corp","SERIES")</f>
        <v>#NAME?</v>
      </c>
      <c r="J533" t="e">
        <f ca="1">_xll.BDP("BR175792 Corp","CRNCY")</f>
        <v>#NAME?</v>
      </c>
      <c r="K533" t="e">
        <f ca="1">_xll.BDP("BR175792 Corp","CPN")</f>
        <v>#NAME?</v>
      </c>
      <c r="L533">
        <v>593250000</v>
      </c>
      <c r="M533">
        <v>593250000</v>
      </c>
      <c r="N533" t="e">
        <f ca="1">_xll.BDP("BR175792 Corp","ECBC_COVERED_BD_LABEL_INDICATOR")</f>
        <v>#NAME?</v>
      </c>
      <c r="O533" t="e">
        <f ca="1">_xll.BDP("BR175792 Corp","SUSTAIN_THEMED_INSTRMNT_INDCTR")</f>
        <v>#NAME?</v>
      </c>
    </row>
    <row r="534" spans="1:15" x14ac:dyDescent="0.3">
      <c r="A534" t="s">
        <v>218</v>
      </c>
      <c r="B534" t="e">
        <f ca="1">_xll.BDP("ZK829489 Corp","TICKER")</f>
        <v>#NAME?</v>
      </c>
      <c r="C534" t="e">
        <f ca="1">_xll.BDP("ZK829489 Corp","RTG_MOODY")</f>
        <v>#NAME?</v>
      </c>
      <c r="D534" t="e">
        <f ca="1">_xll.BDP("ZK829489 Corp","BB_COMPOSITE")</f>
        <v>#NAME?</v>
      </c>
      <c r="E534" t="e">
        <f ca="1">_xll.BDP("ZK829489 Corp","CNTRY_OF_INCORPORATION")</f>
        <v>#NAME?</v>
      </c>
      <c r="F534" t="e">
        <f ca="1">_xll.BDP("ZK829489 Corp","COUNTRY_FULL_NAME")</f>
        <v>#NAME?</v>
      </c>
      <c r="G534" t="e">
        <f ca="1">_xll.BDP("ZK829489 Corp","MATURITY")</f>
        <v>#NAME?</v>
      </c>
      <c r="H534" t="e">
        <f ca="1">_xll.BDP("ZK829489 Corp","MTY_TYP")</f>
        <v>#NAME?</v>
      </c>
      <c r="I534" t="e">
        <f ca="1">_xll.BDP("ZK829489 Corp","SERIES")</f>
        <v>#NAME?</v>
      </c>
      <c r="J534" t="e">
        <f ca="1">_xll.BDP("ZK829489 Corp","CRNCY")</f>
        <v>#NAME?</v>
      </c>
      <c r="K534" t="e">
        <f ca="1">_xll.BDP("ZK829489 Corp","CPN")</f>
        <v>#NAME?</v>
      </c>
      <c r="L534">
        <v>177027200</v>
      </c>
      <c r="M534">
        <v>177027200</v>
      </c>
      <c r="N534" t="e">
        <f ca="1">_xll.BDP("ZK829489 Corp","ECBC_COVERED_BD_LABEL_INDICATOR")</f>
        <v>#NAME?</v>
      </c>
      <c r="O534" t="e">
        <f ca="1">_xll.BDP("ZK829489 Corp","SUSTAIN_THEMED_INSTRMNT_INDCTR")</f>
        <v>#NAME?</v>
      </c>
    </row>
    <row r="535" spans="1:15" x14ac:dyDescent="0.3">
      <c r="A535" t="s">
        <v>83</v>
      </c>
      <c r="B535" t="e">
        <f ca="1">_xll.BDP("ZN407684 Corp","TICKER")</f>
        <v>#NAME?</v>
      </c>
      <c r="C535" t="e">
        <f ca="1">_xll.BDP("ZN407684 Corp","RTG_MOODY")</f>
        <v>#NAME?</v>
      </c>
      <c r="D535" t="e">
        <f ca="1">_xll.BDP("ZN407684 Corp","BB_COMPOSITE")</f>
        <v>#NAME?</v>
      </c>
      <c r="E535" t="e">
        <f ca="1">_xll.BDP("ZN407684 Corp","CNTRY_OF_INCORPORATION")</f>
        <v>#NAME?</v>
      </c>
      <c r="F535" t="e">
        <f ca="1">_xll.BDP("ZN407684 Corp","COUNTRY_FULL_NAME")</f>
        <v>#NAME?</v>
      </c>
      <c r="G535" t="e">
        <f ca="1">_xll.BDP("ZN407684 Corp","MATURITY")</f>
        <v>#NAME?</v>
      </c>
      <c r="H535" t="e">
        <f ca="1">_xll.BDP("ZN407684 Corp","MTY_TYP")</f>
        <v>#NAME?</v>
      </c>
      <c r="I535" t="e">
        <f ca="1">_xll.BDP("ZN407684 Corp","SERIES")</f>
        <v>#NAME?</v>
      </c>
      <c r="J535" t="e">
        <f ca="1">_xll.BDP("ZN407684 Corp","CRNCY")</f>
        <v>#NAME?</v>
      </c>
      <c r="K535" t="e">
        <f ca="1">_xll.BDP("ZN407684 Corp","CPN")</f>
        <v>#NAME?</v>
      </c>
      <c r="L535">
        <v>772185000</v>
      </c>
      <c r="M535">
        <v>772185000</v>
      </c>
      <c r="N535" t="e">
        <f ca="1">_xll.BDP("ZN407684 Corp","ECBC_COVERED_BD_LABEL_INDICATOR")</f>
        <v>#NAME?</v>
      </c>
      <c r="O535" t="e">
        <f ca="1">_xll.BDP("ZN407684 Corp","SUSTAIN_THEMED_INSTRMNT_INDCTR")</f>
        <v>#NAME?</v>
      </c>
    </row>
    <row r="536" spans="1:15" x14ac:dyDescent="0.3">
      <c r="A536" t="s">
        <v>228</v>
      </c>
      <c r="B536" t="e">
        <f ca="1">_xll.BDP("BQ412979 Corp","TICKER")</f>
        <v>#NAME?</v>
      </c>
      <c r="C536" t="e">
        <f ca="1">_xll.BDP("BQ412979 Corp","RTG_MOODY")</f>
        <v>#NAME?</v>
      </c>
      <c r="D536" t="e">
        <f ca="1">_xll.BDP("BQ412979 Corp","BB_COMPOSITE")</f>
        <v>#NAME?</v>
      </c>
      <c r="E536" t="e">
        <f ca="1">_xll.BDP("BQ412979 Corp","CNTRY_OF_INCORPORATION")</f>
        <v>#NAME?</v>
      </c>
      <c r="F536" t="e">
        <f ca="1">_xll.BDP("BQ412979 Corp","COUNTRY_FULL_NAME")</f>
        <v>#NAME?</v>
      </c>
      <c r="G536" t="e">
        <f ca="1">_xll.BDP("BQ412979 Corp","MATURITY")</f>
        <v>#NAME?</v>
      </c>
      <c r="H536" t="e">
        <f ca="1">_xll.BDP("BQ412979 Corp","MTY_TYP")</f>
        <v>#NAME?</v>
      </c>
      <c r="I536" t="e">
        <f ca="1">_xll.BDP("BQ412979 Corp","SERIES")</f>
        <v>#NAME?</v>
      </c>
      <c r="J536" t="e">
        <f ca="1">_xll.BDP("BQ412979 Corp","CRNCY")</f>
        <v>#NAME?</v>
      </c>
      <c r="K536" t="e">
        <f ca="1">_xll.BDP("BQ412979 Corp","CPN")</f>
        <v>#NAME?</v>
      </c>
      <c r="L536">
        <v>590145000</v>
      </c>
      <c r="M536">
        <v>590145000</v>
      </c>
      <c r="N536" t="e">
        <f ca="1">_xll.BDP("BQ412979 Corp","ECBC_COVERED_BD_LABEL_INDICATOR")</f>
        <v>#NAME?</v>
      </c>
      <c r="O536" t="e">
        <f ca="1">_xll.BDP("BQ412979 Corp","SUSTAIN_THEMED_INSTRMNT_INDCTR")</f>
        <v>#NAME?</v>
      </c>
    </row>
    <row r="537" spans="1:15" x14ac:dyDescent="0.3">
      <c r="A537" t="s">
        <v>280</v>
      </c>
      <c r="B537" t="e">
        <f ca="1">_xll.BDP("ZP658851 Corp","TICKER")</f>
        <v>#NAME?</v>
      </c>
      <c r="C537" t="e">
        <f ca="1">_xll.BDP("ZP658851 Corp","RTG_MOODY")</f>
        <v>#NAME?</v>
      </c>
      <c r="D537" t="e">
        <f ca="1">_xll.BDP("ZP658851 Corp","BB_COMPOSITE")</f>
        <v>#NAME?</v>
      </c>
      <c r="E537" t="e">
        <f ca="1">_xll.BDP("ZP658851 Corp","CNTRY_OF_INCORPORATION")</f>
        <v>#NAME?</v>
      </c>
      <c r="F537" t="e">
        <f ca="1">_xll.BDP("ZP658851 Corp","COUNTRY_FULL_NAME")</f>
        <v>#NAME?</v>
      </c>
      <c r="G537" t="e">
        <f ca="1">_xll.BDP("ZP658851 Corp","MATURITY")</f>
        <v>#NAME?</v>
      </c>
      <c r="H537" t="e">
        <f ca="1">_xll.BDP("ZP658851 Corp","MTY_TYP")</f>
        <v>#NAME?</v>
      </c>
      <c r="I537" t="e">
        <f ca="1">_xll.BDP("ZP658851 Corp","SERIES")</f>
        <v>#NAME?</v>
      </c>
      <c r="J537" t="e">
        <f ca="1">_xll.BDP("ZP658851 Corp","CRNCY")</f>
        <v>#NAME?</v>
      </c>
      <c r="K537" t="e">
        <f ca="1">_xll.BDP("ZP658851 Corp","CPN")</f>
        <v>#NAME?</v>
      </c>
      <c r="L537">
        <v>221658000</v>
      </c>
      <c r="M537">
        <v>221658000</v>
      </c>
      <c r="N537" t="e">
        <f ca="1">_xll.BDP("ZP658851 Corp","ECBC_COVERED_BD_LABEL_INDICATOR")</f>
        <v>#NAME?</v>
      </c>
      <c r="O537" t="e">
        <f ca="1">_xll.BDP("ZP658851 Corp","SUSTAIN_THEMED_INSTRMNT_INDCTR")</f>
        <v>#NAME?</v>
      </c>
    </row>
    <row r="538" spans="1:15" x14ac:dyDescent="0.3">
      <c r="A538" t="s">
        <v>281</v>
      </c>
      <c r="B538" t="e">
        <f ca="1">_xll.BDP("ZM323987 Corp","TICKER")</f>
        <v>#NAME?</v>
      </c>
      <c r="C538" t="e">
        <f ca="1">_xll.BDP("ZM323987 Corp","RTG_MOODY")</f>
        <v>#NAME?</v>
      </c>
      <c r="D538" t="e">
        <f ca="1">_xll.BDP("ZM323987 Corp","BB_COMPOSITE")</f>
        <v>#NAME?</v>
      </c>
      <c r="E538" t="e">
        <f ca="1">_xll.BDP("ZM323987 Corp","CNTRY_OF_INCORPORATION")</f>
        <v>#NAME?</v>
      </c>
      <c r="F538" t="e">
        <f ca="1">_xll.BDP("ZM323987 Corp","COUNTRY_FULL_NAME")</f>
        <v>#NAME?</v>
      </c>
      <c r="G538" t="e">
        <f ca="1">_xll.BDP("ZM323987 Corp","MATURITY")</f>
        <v>#NAME?</v>
      </c>
      <c r="H538" t="e">
        <f ca="1">_xll.BDP("ZM323987 Corp","MTY_TYP")</f>
        <v>#NAME?</v>
      </c>
      <c r="I538" t="e">
        <f ca="1">_xll.BDP("ZM323987 Corp","SERIES")</f>
        <v>#NAME?</v>
      </c>
      <c r="J538" t="e">
        <f ca="1">_xll.BDP("ZM323987 Corp","CRNCY")</f>
        <v>#NAME?</v>
      </c>
      <c r="K538" t="e">
        <f ca="1">_xll.BDP("ZM323987 Corp","CPN")</f>
        <v>#NAME?</v>
      </c>
      <c r="L538">
        <v>540820000</v>
      </c>
      <c r="M538">
        <v>540820000</v>
      </c>
      <c r="N538" t="e">
        <f ca="1">_xll.BDP("ZM323987 Corp","ECBC_COVERED_BD_LABEL_INDICATOR")</f>
        <v>#NAME?</v>
      </c>
      <c r="O538" t="e">
        <f ca="1">_xll.BDP("ZM323987 Corp","SUSTAIN_THEMED_INSTRMNT_INDCTR")</f>
        <v>#NAME?</v>
      </c>
    </row>
    <row r="539" spans="1:15" x14ac:dyDescent="0.3">
      <c r="A539" t="s">
        <v>282</v>
      </c>
      <c r="B539" t="e">
        <f ca="1">_xll.BDP("BZ169913 Corp","TICKER")</f>
        <v>#NAME?</v>
      </c>
      <c r="C539" t="e">
        <f ca="1">_xll.BDP("BZ169913 Corp","RTG_MOODY")</f>
        <v>#NAME?</v>
      </c>
      <c r="D539" t="e">
        <f ca="1">_xll.BDP("BZ169913 Corp","BB_COMPOSITE")</f>
        <v>#NAME?</v>
      </c>
      <c r="E539" t="e">
        <f ca="1">_xll.BDP("BZ169913 Corp","CNTRY_OF_INCORPORATION")</f>
        <v>#NAME?</v>
      </c>
      <c r="F539" t="e">
        <f ca="1">_xll.BDP("BZ169913 Corp","COUNTRY_FULL_NAME")</f>
        <v>#NAME?</v>
      </c>
      <c r="G539" t="e">
        <f ca="1">_xll.BDP("BZ169913 Corp","MATURITY")</f>
        <v>#NAME?</v>
      </c>
      <c r="H539" t="e">
        <f ca="1">_xll.BDP("BZ169913 Corp","MTY_TYP")</f>
        <v>#NAME?</v>
      </c>
      <c r="I539" t="e">
        <f ca="1">_xll.BDP("BZ169913 Corp","SERIES")</f>
        <v>#NAME?</v>
      </c>
      <c r="J539" t="e">
        <f ca="1">_xll.BDP("BZ169913 Corp","CRNCY")</f>
        <v>#NAME?</v>
      </c>
      <c r="K539" t="e">
        <f ca="1">_xll.BDP("BZ169913 Corp","CPN")</f>
        <v>#NAME?</v>
      </c>
      <c r="L539">
        <v>489498500</v>
      </c>
      <c r="M539">
        <v>489498500</v>
      </c>
      <c r="N539" t="e">
        <f ca="1">_xll.BDP("BZ169913 Corp","ECBC_COVERED_BD_LABEL_INDICATOR")</f>
        <v>#NAME?</v>
      </c>
      <c r="O539" t="e">
        <f ca="1">_xll.BDP("BZ169913 Corp","SUSTAIN_THEMED_INSTRMNT_INDCTR")</f>
        <v>#NAME?</v>
      </c>
    </row>
    <row r="540" spans="1:15" x14ac:dyDescent="0.3">
      <c r="A540" t="s">
        <v>75</v>
      </c>
      <c r="B540" t="e">
        <f ca="1">_xll.BDP("BN719171 Corp","TICKER")</f>
        <v>#NAME?</v>
      </c>
      <c r="C540" t="e">
        <f ca="1">_xll.BDP("BN719171 Corp","RTG_MOODY")</f>
        <v>#NAME?</v>
      </c>
      <c r="D540" t="e">
        <f ca="1">_xll.BDP("BN719171 Corp","BB_COMPOSITE")</f>
        <v>#NAME?</v>
      </c>
      <c r="E540" t="e">
        <f ca="1">_xll.BDP("BN719171 Corp","CNTRY_OF_INCORPORATION")</f>
        <v>#NAME?</v>
      </c>
      <c r="F540" t="e">
        <f ca="1">_xll.BDP("BN719171 Corp","COUNTRY_FULL_NAME")</f>
        <v>#NAME?</v>
      </c>
      <c r="G540" t="e">
        <f ca="1">_xll.BDP("BN719171 Corp","MATURITY")</f>
        <v>#NAME?</v>
      </c>
      <c r="H540" t="e">
        <f ca="1">_xll.BDP("BN719171 Corp","MTY_TYP")</f>
        <v>#NAME?</v>
      </c>
      <c r="I540" t="e">
        <f ca="1">_xll.BDP("BN719171 Corp","SERIES")</f>
        <v>#NAME?</v>
      </c>
      <c r="J540" t="e">
        <f ca="1">_xll.BDP("BN719171 Corp","CRNCY")</f>
        <v>#NAME?</v>
      </c>
      <c r="K540" t="e">
        <f ca="1">_xll.BDP("BN719171 Corp","CPN")</f>
        <v>#NAME?</v>
      </c>
      <c r="L540">
        <v>901417500</v>
      </c>
      <c r="M540">
        <v>901417500</v>
      </c>
      <c r="N540" t="e">
        <f ca="1">_xll.BDP("BN719171 Corp","ECBC_COVERED_BD_LABEL_INDICATOR")</f>
        <v>#NAME?</v>
      </c>
      <c r="O540" t="e">
        <f ca="1">_xll.BDP("BN719171 Corp","SUSTAIN_THEMED_INSTRMNT_INDCTR")</f>
        <v>#NAME?</v>
      </c>
    </row>
    <row r="541" spans="1:15" x14ac:dyDescent="0.3">
      <c r="A541" t="s">
        <v>207</v>
      </c>
      <c r="B541" t="e">
        <f ca="1">_xll.BDP("ZK681326 Corp","TICKER")</f>
        <v>#NAME?</v>
      </c>
      <c r="C541" t="e">
        <f ca="1">_xll.BDP("ZK681326 Corp","RTG_MOODY")</f>
        <v>#NAME?</v>
      </c>
      <c r="D541" t="e">
        <f ca="1">_xll.BDP("ZK681326 Corp","BB_COMPOSITE")</f>
        <v>#NAME?</v>
      </c>
      <c r="E541" t="e">
        <f ca="1">_xll.BDP("ZK681326 Corp","CNTRY_OF_INCORPORATION")</f>
        <v>#NAME?</v>
      </c>
      <c r="F541" t="e">
        <f ca="1">_xll.BDP("ZK681326 Corp","COUNTRY_FULL_NAME")</f>
        <v>#NAME?</v>
      </c>
      <c r="G541" t="e">
        <f ca="1">_xll.BDP("ZK681326 Corp","MATURITY")</f>
        <v>#NAME?</v>
      </c>
      <c r="H541" t="e">
        <f ca="1">_xll.BDP("ZK681326 Corp","MTY_TYP")</f>
        <v>#NAME?</v>
      </c>
      <c r="I541" t="e">
        <f ca="1">_xll.BDP("ZK681326 Corp","SERIES")</f>
        <v>#NAME?</v>
      </c>
      <c r="J541" t="e">
        <f ca="1">_xll.BDP("ZK681326 Corp","CRNCY")</f>
        <v>#NAME?</v>
      </c>
      <c r="K541" t="e">
        <f ca="1">_xll.BDP("ZK681326 Corp","CPN")</f>
        <v>#NAME?</v>
      </c>
      <c r="L541">
        <v>646008000</v>
      </c>
      <c r="M541">
        <v>646008000</v>
      </c>
      <c r="N541" t="e">
        <f ca="1">_xll.BDP("ZK681326 Corp","ECBC_COVERED_BD_LABEL_INDICATOR")</f>
        <v>#NAME?</v>
      </c>
      <c r="O541" t="e">
        <f ca="1">_xll.BDP("ZK681326 Corp","SUSTAIN_THEMED_INSTRMNT_INDCTR")</f>
        <v>#NAME?</v>
      </c>
    </row>
    <row r="542" spans="1:15" x14ac:dyDescent="0.3">
      <c r="A542" t="s">
        <v>283</v>
      </c>
      <c r="B542" t="e">
        <f ca="1">_xll.BDP("BX067419 Corp","TICKER")</f>
        <v>#NAME?</v>
      </c>
      <c r="C542" t="e">
        <f ca="1">_xll.BDP("BX067419 Corp","RTG_MOODY")</f>
        <v>#NAME?</v>
      </c>
      <c r="D542" t="e">
        <f ca="1">_xll.BDP("BX067419 Corp","BB_COMPOSITE")</f>
        <v>#NAME?</v>
      </c>
      <c r="E542" t="e">
        <f ca="1">_xll.BDP("BX067419 Corp","CNTRY_OF_INCORPORATION")</f>
        <v>#NAME?</v>
      </c>
      <c r="F542" t="e">
        <f ca="1">_xll.BDP("BX067419 Corp","COUNTRY_FULL_NAME")</f>
        <v>#NAME?</v>
      </c>
      <c r="G542" t="e">
        <f ca="1">_xll.BDP("BX067419 Corp","MATURITY")</f>
        <v>#NAME?</v>
      </c>
      <c r="H542" t="e">
        <f ca="1">_xll.BDP("BX067419 Corp","MTY_TYP")</f>
        <v>#NAME?</v>
      </c>
      <c r="I542" t="e">
        <f ca="1">_xll.BDP("BX067419 Corp","SERIES")</f>
        <v>#NAME?</v>
      </c>
      <c r="J542" t="e">
        <f ca="1">_xll.BDP("BX067419 Corp","CRNCY")</f>
        <v>#NAME?</v>
      </c>
      <c r="K542" t="e">
        <f ca="1">_xll.BDP("BX067419 Corp","CPN")</f>
        <v>#NAME?</v>
      </c>
      <c r="L542">
        <v>622902000</v>
      </c>
      <c r="M542">
        <v>622902000</v>
      </c>
      <c r="N542" t="e">
        <f ca="1">_xll.BDP("BX067419 Corp","ECBC_COVERED_BD_LABEL_INDICATOR")</f>
        <v>#NAME?</v>
      </c>
      <c r="O542" t="e">
        <f ca="1">_xll.BDP("BX067419 Corp","SUSTAIN_THEMED_INSTRMNT_INDCTR")</f>
        <v>#NAME?</v>
      </c>
    </row>
    <row r="543" spans="1:15" x14ac:dyDescent="0.3">
      <c r="A543" t="s">
        <v>284</v>
      </c>
      <c r="B543" t="e">
        <f ca="1">_xll.BDP("ZO745733 Corp","TICKER")</f>
        <v>#NAME?</v>
      </c>
      <c r="C543" t="e">
        <f ca="1">_xll.BDP("ZO745733 Corp","RTG_MOODY")</f>
        <v>#NAME?</v>
      </c>
      <c r="D543" t="e">
        <f ca="1">_xll.BDP("ZO745733 Corp","BB_COMPOSITE")</f>
        <v>#NAME?</v>
      </c>
      <c r="E543" t="e">
        <f ca="1">_xll.BDP("ZO745733 Corp","CNTRY_OF_INCORPORATION")</f>
        <v>#NAME?</v>
      </c>
      <c r="F543" t="e">
        <f ca="1">_xll.BDP("ZO745733 Corp","COUNTRY_FULL_NAME")</f>
        <v>#NAME?</v>
      </c>
      <c r="G543" t="e">
        <f ca="1">_xll.BDP("ZO745733 Corp","MATURITY")</f>
        <v>#NAME?</v>
      </c>
      <c r="H543" t="e">
        <f ca="1">_xll.BDP("ZO745733 Corp","MTY_TYP")</f>
        <v>#NAME?</v>
      </c>
      <c r="I543" t="e">
        <f ca="1">_xll.BDP("ZO745733 Corp","SERIES")</f>
        <v>#NAME?</v>
      </c>
      <c r="J543" t="e">
        <f ca="1">_xll.BDP("ZO745733 Corp","CRNCY")</f>
        <v>#NAME?</v>
      </c>
      <c r="K543" t="e">
        <f ca="1">_xll.BDP("ZO745733 Corp","CPN")</f>
        <v>#NAME?</v>
      </c>
      <c r="L543">
        <v>881595000</v>
      </c>
      <c r="M543">
        <v>881595000</v>
      </c>
      <c r="N543" t="e">
        <f ca="1">_xll.BDP("ZO745733 Corp","ECBC_COVERED_BD_LABEL_INDICATOR")</f>
        <v>#NAME?</v>
      </c>
      <c r="O543" t="e">
        <f ca="1">_xll.BDP("ZO745733 Corp","SUSTAIN_THEMED_INSTRMNT_INDCTR")</f>
        <v>#NAME?</v>
      </c>
    </row>
    <row r="544" spans="1:15" x14ac:dyDescent="0.3">
      <c r="A544" t="s">
        <v>285</v>
      </c>
      <c r="B544" t="e">
        <f ca="1">_xll.BDP("ZI619622 Corp","TICKER")</f>
        <v>#NAME?</v>
      </c>
      <c r="C544" t="e">
        <f ca="1">_xll.BDP("ZI619622 Corp","RTG_MOODY")</f>
        <v>#NAME?</v>
      </c>
      <c r="D544" t="e">
        <f ca="1">_xll.BDP("ZI619622 Corp","BB_COMPOSITE")</f>
        <v>#NAME?</v>
      </c>
      <c r="E544" t="e">
        <f ca="1">_xll.BDP("ZI619622 Corp","CNTRY_OF_INCORPORATION")</f>
        <v>#NAME?</v>
      </c>
      <c r="F544" t="e">
        <f ca="1">_xll.BDP("ZI619622 Corp","COUNTRY_FULL_NAME")</f>
        <v>#NAME?</v>
      </c>
      <c r="G544" t="e">
        <f ca="1">_xll.BDP("ZI619622 Corp","MATURITY")</f>
        <v>#NAME?</v>
      </c>
      <c r="H544" t="e">
        <f ca="1">_xll.BDP("ZI619622 Corp","MTY_TYP")</f>
        <v>#NAME?</v>
      </c>
      <c r="I544" t="e">
        <f ca="1">_xll.BDP("ZI619622 Corp","SERIES")</f>
        <v>#NAME?</v>
      </c>
      <c r="J544" t="e">
        <f ca="1">_xll.BDP("ZI619622 Corp","CRNCY")</f>
        <v>#NAME?</v>
      </c>
      <c r="K544" t="e">
        <f ca="1">_xll.BDP("ZI619622 Corp","CPN")</f>
        <v>#NAME?</v>
      </c>
      <c r="L544">
        <v>749287000</v>
      </c>
      <c r="M544">
        <v>749287000</v>
      </c>
      <c r="N544" t="e">
        <f ca="1">_xll.BDP("ZI619622 Corp","ECBC_COVERED_BD_LABEL_INDICATOR")</f>
        <v>#NAME?</v>
      </c>
      <c r="O544" t="e">
        <f ca="1">_xll.BDP("ZI619622 Corp","SUSTAIN_THEMED_INSTRMNT_INDCTR")</f>
        <v>#NAME?</v>
      </c>
    </row>
    <row r="545" spans="1:15" x14ac:dyDescent="0.3">
      <c r="A545" t="s">
        <v>31</v>
      </c>
      <c r="B545" t="e">
        <f ca="1">_xll.BDP("BO017787 Corp","TICKER")</f>
        <v>#NAME?</v>
      </c>
      <c r="C545" t="e">
        <f ca="1">_xll.BDP("BO017787 Corp","RTG_MOODY")</f>
        <v>#NAME?</v>
      </c>
      <c r="D545" t="e">
        <f ca="1">_xll.BDP("BO017787 Corp","BB_COMPOSITE")</f>
        <v>#NAME?</v>
      </c>
      <c r="E545" t="e">
        <f ca="1">_xll.BDP("BO017787 Corp","CNTRY_OF_INCORPORATION")</f>
        <v>#NAME?</v>
      </c>
      <c r="F545" t="e">
        <f ca="1">_xll.BDP("BO017787 Corp","COUNTRY_FULL_NAME")</f>
        <v>#NAME?</v>
      </c>
      <c r="G545" t="e">
        <f ca="1">_xll.BDP("BO017787 Corp","MATURITY")</f>
        <v>#NAME?</v>
      </c>
      <c r="H545" t="e">
        <f ca="1">_xll.BDP("BO017787 Corp","MTY_TYP")</f>
        <v>#NAME?</v>
      </c>
      <c r="I545" t="e">
        <f ca="1">_xll.BDP("BO017787 Corp","SERIES")</f>
        <v>#NAME?</v>
      </c>
      <c r="J545" t="e">
        <f ca="1">_xll.BDP("BO017787 Corp","CRNCY")</f>
        <v>#NAME?</v>
      </c>
      <c r="K545" t="e">
        <f ca="1">_xll.BDP("BO017787 Corp","CPN")</f>
        <v>#NAME?</v>
      </c>
      <c r="L545">
        <v>593453000</v>
      </c>
      <c r="M545">
        <v>593453000</v>
      </c>
      <c r="N545" t="e">
        <f ca="1">_xll.BDP("BO017787 Corp","ECBC_COVERED_BD_LABEL_INDICATOR")</f>
        <v>#NAME?</v>
      </c>
      <c r="O545" t="e">
        <f ca="1">_xll.BDP("BO017787 Corp","SUSTAIN_THEMED_INSTRMNT_INDCTR")</f>
        <v>#NAME?</v>
      </c>
    </row>
    <row r="546" spans="1:15" x14ac:dyDescent="0.3">
      <c r="A546" t="s">
        <v>114</v>
      </c>
      <c r="B546" t="e">
        <f ca="1">_xll.BDP("BV307912 Corp","TICKER")</f>
        <v>#NAME?</v>
      </c>
      <c r="C546" t="e">
        <f ca="1">_xll.BDP("BV307912 Corp","RTG_MOODY")</f>
        <v>#NAME?</v>
      </c>
      <c r="D546" t="e">
        <f ca="1">_xll.BDP("BV307912 Corp","BB_COMPOSITE")</f>
        <v>#NAME?</v>
      </c>
      <c r="E546" t="e">
        <f ca="1">_xll.BDP("BV307912 Corp","CNTRY_OF_INCORPORATION")</f>
        <v>#NAME?</v>
      </c>
      <c r="F546" t="e">
        <f ca="1">_xll.BDP("BV307912 Corp","COUNTRY_FULL_NAME")</f>
        <v>#NAME?</v>
      </c>
      <c r="G546" t="e">
        <f ca="1">_xll.BDP("BV307912 Corp","MATURITY")</f>
        <v>#NAME?</v>
      </c>
      <c r="H546" t="e">
        <f ca="1">_xll.BDP("BV307912 Corp","MTY_TYP")</f>
        <v>#NAME?</v>
      </c>
      <c r="I546" t="e">
        <f ca="1">_xll.BDP("BV307912 Corp","SERIES")</f>
        <v>#NAME?</v>
      </c>
      <c r="J546" t="e">
        <f ca="1">_xll.BDP("BV307912 Corp","CRNCY")</f>
        <v>#NAME?</v>
      </c>
      <c r="K546" t="e">
        <f ca="1">_xll.BDP("BV307912 Corp","CPN")</f>
        <v>#NAME?</v>
      </c>
      <c r="L546">
        <v>228099400</v>
      </c>
      <c r="M546">
        <v>228099400</v>
      </c>
      <c r="N546" t="e">
        <f ca="1">_xll.BDP("BV307912 Corp","ECBC_COVERED_BD_LABEL_INDICATOR")</f>
        <v>#NAME?</v>
      </c>
      <c r="O546" t="e">
        <f ca="1">_xll.BDP("BV307912 Corp","SUSTAIN_THEMED_INSTRMNT_INDCTR")</f>
        <v>#NAME?</v>
      </c>
    </row>
    <row r="547" spans="1:15" x14ac:dyDescent="0.3">
      <c r="A547" t="s">
        <v>171</v>
      </c>
      <c r="B547" t="e">
        <f ca="1">_xll.BDP("ZD378797 Corp","TICKER")</f>
        <v>#NAME?</v>
      </c>
      <c r="C547" t="e">
        <f ca="1">_xll.BDP("ZD378797 Corp","RTG_MOODY")</f>
        <v>#NAME?</v>
      </c>
      <c r="D547" t="e">
        <f ca="1">_xll.BDP("ZD378797 Corp","BB_COMPOSITE")</f>
        <v>#NAME?</v>
      </c>
      <c r="E547" t="e">
        <f ca="1">_xll.BDP("ZD378797 Corp","CNTRY_OF_INCORPORATION")</f>
        <v>#NAME?</v>
      </c>
      <c r="F547" t="e">
        <f ca="1">_xll.BDP("ZD378797 Corp","COUNTRY_FULL_NAME")</f>
        <v>#NAME?</v>
      </c>
      <c r="G547" t="e">
        <f ca="1">_xll.BDP("ZD378797 Corp","MATURITY")</f>
        <v>#NAME?</v>
      </c>
      <c r="H547" t="e">
        <f ca="1">_xll.BDP("ZD378797 Corp","MTY_TYP")</f>
        <v>#NAME?</v>
      </c>
      <c r="I547" t="e">
        <f ca="1">_xll.BDP("ZD378797 Corp","SERIES")</f>
        <v>#NAME?</v>
      </c>
      <c r="J547" t="e">
        <f ca="1">_xll.BDP("ZD378797 Corp","CRNCY")</f>
        <v>#NAME?</v>
      </c>
      <c r="K547" t="e">
        <f ca="1">_xll.BDP("ZD378797 Corp","CPN")</f>
        <v>#NAME?</v>
      </c>
      <c r="L547">
        <v>500000000</v>
      </c>
      <c r="M547">
        <v>500000000</v>
      </c>
      <c r="N547" t="e">
        <f ca="1">_xll.BDP("ZD378797 Corp","ECBC_COVERED_BD_LABEL_INDICATOR")</f>
        <v>#NAME?</v>
      </c>
      <c r="O547" t="e">
        <f ca="1">_xll.BDP("ZD378797 Corp","SUSTAIN_THEMED_INSTRMNT_INDCTR")</f>
        <v>#NAME?</v>
      </c>
    </row>
    <row r="548" spans="1:15" x14ac:dyDescent="0.3">
      <c r="A548" t="s">
        <v>148</v>
      </c>
      <c r="B548" t="e">
        <f ca="1">_xll.BDP("ZJ852492 Corp","TICKER")</f>
        <v>#NAME?</v>
      </c>
      <c r="C548" t="e">
        <f ca="1">_xll.BDP("ZJ852492 Corp","RTG_MOODY")</f>
        <v>#NAME?</v>
      </c>
      <c r="D548" t="e">
        <f ca="1">_xll.BDP("ZJ852492 Corp","BB_COMPOSITE")</f>
        <v>#NAME?</v>
      </c>
      <c r="E548" t="e">
        <f ca="1">_xll.BDP("ZJ852492 Corp","CNTRY_OF_INCORPORATION")</f>
        <v>#NAME?</v>
      </c>
      <c r="F548" t="e">
        <f ca="1">_xll.BDP("ZJ852492 Corp","COUNTRY_FULL_NAME")</f>
        <v>#NAME?</v>
      </c>
      <c r="G548" t="e">
        <f ca="1">_xll.BDP("ZJ852492 Corp","MATURITY")</f>
        <v>#NAME?</v>
      </c>
      <c r="H548" t="e">
        <f ca="1">_xll.BDP("ZJ852492 Corp","MTY_TYP")</f>
        <v>#NAME?</v>
      </c>
      <c r="I548" t="e">
        <f ca="1">_xll.BDP("ZJ852492 Corp","SERIES")</f>
        <v>#NAME?</v>
      </c>
      <c r="J548" t="e">
        <f ca="1">_xll.BDP("ZJ852492 Corp","CRNCY")</f>
        <v>#NAME?</v>
      </c>
      <c r="K548" t="e">
        <f ca="1">_xll.BDP("ZJ852492 Corp","CPN")</f>
        <v>#NAME?</v>
      </c>
      <c r="L548">
        <v>720304000</v>
      </c>
      <c r="M548">
        <v>720304000</v>
      </c>
      <c r="N548" t="e">
        <f ca="1">_xll.BDP("ZJ852492 Corp","ECBC_COVERED_BD_LABEL_INDICATOR")</f>
        <v>#NAME?</v>
      </c>
      <c r="O548" t="e">
        <f ca="1">_xll.BDP("ZJ852492 Corp","SUSTAIN_THEMED_INSTRMNT_INDCTR")</f>
        <v>#NAME?</v>
      </c>
    </row>
    <row r="549" spans="1:15" x14ac:dyDescent="0.3">
      <c r="A549" t="s">
        <v>244</v>
      </c>
      <c r="B549" t="e">
        <f ca="1">_xll.BDP("ZK590675 Corp","TICKER")</f>
        <v>#NAME?</v>
      </c>
      <c r="C549" t="e">
        <f ca="1">_xll.BDP("ZK590675 Corp","RTG_MOODY")</f>
        <v>#NAME?</v>
      </c>
      <c r="D549" t="e">
        <f ca="1">_xll.BDP("ZK590675 Corp","BB_COMPOSITE")</f>
        <v>#NAME?</v>
      </c>
      <c r="E549" t="e">
        <f ca="1">_xll.BDP("ZK590675 Corp","CNTRY_OF_INCORPORATION")</f>
        <v>#NAME?</v>
      </c>
      <c r="F549" t="e">
        <f ca="1">_xll.BDP("ZK590675 Corp","COUNTRY_FULL_NAME")</f>
        <v>#NAME?</v>
      </c>
      <c r="G549" t="e">
        <f ca="1">_xll.BDP("ZK590675 Corp","MATURITY")</f>
        <v>#NAME?</v>
      </c>
      <c r="H549" t="e">
        <f ca="1">_xll.BDP("ZK590675 Corp","MTY_TYP")</f>
        <v>#NAME?</v>
      </c>
      <c r="I549" t="e">
        <f ca="1">_xll.BDP("ZK590675 Corp","SERIES")</f>
        <v>#NAME?</v>
      </c>
      <c r="J549" t="e">
        <f ca="1">_xll.BDP("ZK590675 Corp","CRNCY")</f>
        <v>#NAME?</v>
      </c>
      <c r="K549" t="e">
        <f ca="1">_xll.BDP("ZK590675 Corp","CPN")</f>
        <v>#NAME?</v>
      </c>
      <c r="L549">
        <v>811552500</v>
      </c>
      <c r="M549">
        <v>811552500</v>
      </c>
      <c r="N549" t="e">
        <f ca="1">_xll.BDP("ZK590675 Corp","ECBC_COVERED_BD_LABEL_INDICATOR")</f>
        <v>#NAME?</v>
      </c>
      <c r="O549" t="e">
        <f ca="1">_xll.BDP("ZK590675 Corp","SUSTAIN_THEMED_INSTRMNT_INDCTR")</f>
        <v>#NAME?</v>
      </c>
    </row>
    <row r="550" spans="1:15" x14ac:dyDescent="0.3">
      <c r="A550" t="s">
        <v>31</v>
      </c>
      <c r="B550" t="e">
        <f ca="1">_xll.BDP("AQ078169 Corp","TICKER")</f>
        <v>#NAME?</v>
      </c>
      <c r="C550" t="e">
        <f ca="1">_xll.BDP("AQ078169 Corp","RTG_MOODY")</f>
        <v>#NAME?</v>
      </c>
      <c r="D550" t="e">
        <f ca="1">_xll.BDP("AQ078169 Corp","BB_COMPOSITE")</f>
        <v>#NAME?</v>
      </c>
      <c r="E550" t="e">
        <f ca="1">_xll.BDP("AQ078169 Corp","CNTRY_OF_INCORPORATION")</f>
        <v>#NAME?</v>
      </c>
      <c r="F550" t="e">
        <f ca="1">_xll.BDP("AQ078169 Corp","COUNTRY_FULL_NAME")</f>
        <v>#NAME?</v>
      </c>
      <c r="G550" t="e">
        <f ca="1">_xll.BDP("AQ078169 Corp","MATURITY")</f>
        <v>#NAME?</v>
      </c>
      <c r="H550" t="e">
        <f ca="1">_xll.BDP("AQ078169 Corp","MTY_TYP")</f>
        <v>#NAME?</v>
      </c>
      <c r="I550" t="e">
        <f ca="1">_xll.BDP("AQ078169 Corp","SERIES")</f>
        <v>#NAME?</v>
      </c>
      <c r="J550" t="e">
        <f ca="1">_xll.BDP("AQ078169 Corp","CRNCY")</f>
        <v>#NAME?</v>
      </c>
      <c r="K550" t="e">
        <f ca="1">_xll.BDP("AQ078169 Corp","CPN")</f>
        <v>#NAME?</v>
      </c>
      <c r="L550">
        <v>894570000</v>
      </c>
      <c r="M550">
        <v>894570000</v>
      </c>
      <c r="N550" t="e">
        <f ca="1">_xll.BDP("AQ078169 Corp","ECBC_COVERED_BD_LABEL_INDICATOR")</f>
        <v>#NAME?</v>
      </c>
      <c r="O550" t="e">
        <f ca="1">_xll.BDP("AQ078169 Corp","SUSTAIN_THEMED_INSTRMNT_INDCTR")</f>
        <v>#NAME?</v>
      </c>
    </row>
    <row r="551" spans="1:15" x14ac:dyDescent="0.3">
      <c r="A551" t="s">
        <v>283</v>
      </c>
      <c r="B551" t="e">
        <f ca="1">_xll.BDP("BY999383 Corp","TICKER")</f>
        <v>#NAME?</v>
      </c>
      <c r="C551" t="e">
        <f ca="1">_xll.BDP("BY999383 Corp","RTG_MOODY")</f>
        <v>#NAME?</v>
      </c>
      <c r="D551" t="e">
        <f ca="1">_xll.BDP("BY999383 Corp","BB_COMPOSITE")</f>
        <v>#NAME?</v>
      </c>
      <c r="E551" t="e">
        <f ca="1">_xll.BDP("BY999383 Corp","CNTRY_OF_INCORPORATION")</f>
        <v>#NAME?</v>
      </c>
      <c r="F551" t="e">
        <f ca="1">_xll.BDP("BY999383 Corp","COUNTRY_FULL_NAME")</f>
        <v>#NAME?</v>
      </c>
      <c r="G551" t="e">
        <f ca="1">_xll.BDP("BY999383 Corp","MATURITY")</f>
        <v>#NAME?</v>
      </c>
      <c r="H551" t="e">
        <f ca="1">_xll.BDP("BY999383 Corp","MTY_TYP")</f>
        <v>#NAME?</v>
      </c>
      <c r="I551" t="e">
        <f ca="1">_xll.BDP("BY999383 Corp","SERIES")</f>
        <v>#NAME?</v>
      </c>
      <c r="J551" t="e">
        <f ca="1">_xll.BDP("BY999383 Corp","CRNCY")</f>
        <v>#NAME?</v>
      </c>
      <c r="K551" t="e">
        <f ca="1">_xll.BDP("BY999383 Corp","CPN")</f>
        <v>#NAME?</v>
      </c>
      <c r="L551">
        <v>650806000</v>
      </c>
      <c r="M551">
        <v>650806000</v>
      </c>
      <c r="N551" t="e">
        <f ca="1">_xll.BDP("BY999383 Corp","ECBC_COVERED_BD_LABEL_INDICATOR")</f>
        <v>#NAME?</v>
      </c>
      <c r="O551" t="e">
        <f ca="1">_xll.BDP("BY999383 Corp","SUSTAIN_THEMED_INSTRMNT_INDCTR")</f>
        <v>#NAME?</v>
      </c>
    </row>
    <row r="552" spans="1:15" x14ac:dyDescent="0.3">
      <c r="A552" t="s">
        <v>286</v>
      </c>
      <c r="B552" t="e">
        <f ca="1">_xll.BDP("ZO264339 Corp","TICKER")</f>
        <v>#NAME?</v>
      </c>
      <c r="C552" t="e">
        <f ca="1">_xll.BDP("ZO264339 Corp","RTG_MOODY")</f>
        <v>#NAME?</v>
      </c>
      <c r="D552" t="e">
        <f ca="1">_xll.BDP("ZO264339 Corp","BB_COMPOSITE")</f>
        <v>#NAME?</v>
      </c>
      <c r="E552" t="e">
        <f ca="1">_xll.BDP("ZO264339 Corp","CNTRY_OF_INCORPORATION")</f>
        <v>#NAME?</v>
      </c>
      <c r="F552" t="e">
        <f ca="1">_xll.BDP("ZO264339 Corp","COUNTRY_FULL_NAME")</f>
        <v>#NAME?</v>
      </c>
      <c r="G552" t="e">
        <f ca="1">_xll.BDP("ZO264339 Corp","MATURITY")</f>
        <v>#NAME?</v>
      </c>
      <c r="H552" t="e">
        <f ca="1">_xll.BDP("ZO264339 Corp","MTY_TYP")</f>
        <v>#NAME?</v>
      </c>
      <c r="I552" t="e">
        <f ca="1">_xll.BDP("ZO264339 Corp","SERIES")</f>
        <v>#NAME?</v>
      </c>
      <c r="J552" t="e">
        <f ca="1">_xll.BDP("ZO264339 Corp","CRNCY")</f>
        <v>#NAME?</v>
      </c>
      <c r="K552" t="e">
        <f ca="1">_xll.BDP("ZO264339 Corp","CPN")</f>
        <v>#NAME?</v>
      </c>
      <c r="L552">
        <v>589805000</v>
      </c>
      <c r="M552">
        <v>589805000</v>
      </c>
      <c r="N552" t="e">
        <f ca="1">_xll.BDP("ZO264339 Corp","ECBC_COVERED_BD_LABEL_INDICATOR")</f>
        <v>#NAME?</v>
      </c>
      <c r="O552" t="e">
        <f ca="1">_xll.BDP("ZO264339 Corp","SUSTAIN_THEMED_INSTRMNT_INDCTR")</f>
        <v>#NAME?</v>
      </c>
    </row>
    <row r="553" spans="1:15" x14ac:dyDescent="0.3">
      <c r="A553" t="s">
        <v>287</v>
      </c>
      <c r="B553" t="e">
        <f ca="1">_xll.BDP("ZD040501 Corp","TICKER")</f>
        <v>#NAME?</v>
      </c>
      <c r="C553" t="e">
        <f ca="1">_xll.BDP("ZD040501 Corp","RTG_MOODY")</f>
        <v>#NAME?</v>
      </c>
      <c r="D553" t="e">
        <f ca="1">_xll.BDP("ZD040501 Corp","BB_COMPOSITE")</f>
        <v>#NAME?</v>
      </c>
      <c r="E553" t="e">
        <f ca="1">_xll.BDP("ZD040501 Corp","CNTRY_OF_INCORPORATION")</f>
        <v>#NAME?</v>
      </c>
      <c r="F553" t="e">
        <f ca="1">_xll.BDP("ZD040501 Corp","COUNTRY_FULL_NAME")</f>
        <v>#NAME?</v>
      </c>
      <c r="G553" t="e">
        <f ca="1">_xll.BDP("ZD040501 Corp","MATURITY")</f>
        <v>#NAME?</v>
      </c>
      <c r="H553" t="e">
        <f ca="1">_xll.BDP("ZD040501 Corp","MTY_TYP")</f>
        <v>#NAME?</v>
      </c>
      <c r="I553" t="e">
        <f ca="1">_xll.BDP("ZD040501 Corp","SERIES")</f>
        <v>#NAME?</v>
      </c>
      <c r="J553" t="e">
        <f ca="1">_xll.BDP("ZD040501 Corp","CRNCY")</f>
        <v>#NAME?</v>
      </c>
      <c r="K553" t="e">
        <f ca="1">_xll.BDP("ZD040501 Corp","CPN")</f>
        <v>#NAME?</v>
      </c>
      <c r="L553">
        <v>443674000</v>
      </c>
      <c r="M553">
        <v>443674000</v>
      </c>
      <c r="N553" t="e">
        <f ca="1">_xll.BDP("ZD040501 Corp","ECBC_COVERED_BD_LABEL_INDICATOR")</f>
        <v>#NAME?</v>
      </c>
      <c r="O553" t="e">
        <f ca="1">_xll.BDP("ZD040501 Corp","SUSTAIN_THEMED_INSTRMNT_INDCTR")</f>
        <v>#NAME?</v>
      </c>
    </row>
    <row r="554" spans="1:15" x14ac:dyDescent="0.3">
      <c r="A554" t="s">
        <v>288</v>
      </c>
      <c r="B554" t="e">
        <f ca="1">_xll.BDP("BO821821 Corp","TICKER")</f>
        <v>#NAME?</v>
      </c>
      <c r="C554" t="e">
        <f ca="1">_xll.BDP("BO821821 Corp","RTG_MOODY")</f>
        <v>#NAME?</v>
      </c>
      <c r="D554" t="e">
        <f ca="1">_xll.BDP("BO821821 Corp","BB_COMPOSITE")</f>
        <v>#NAME?</v>
      </c>
      <c r="E554" t="e">
        <f ca="1">_xll.BDP("BO821821 Corp","CNTRY_OF_INCORPORATION")</f>
        <v>#NAME?</v>
      </c>
      <c r="F554" t="e">
        <f ca="1">_xll.BDP("BO821821 Corp","COUNTRY_FULL_NAME")</f>
        <v>#NAME?</v>
      </c>
      <c r="G554" t="e">
        <f ca="1">_xll.BDP("BO821821 Corp","MATURITY")</f>
        <v>#NAME?</v>
      </c>
      <c r="H554" t="e">
        <f ca="1">_xll.BDP("BO821821 Corp","MTY_TYP")</f>
        <v>#NAME?</v>
      </c>
      <c r="I554" t="e">
        <f ca="1">_xll.BDP("BO821821 Corp","SERIES")</f>
        <v>#NAME?</v>
      </c>
      <c r="J554" t="e">
        <f ca="1">_xll.BDP("BO821821 Corp","CRNCY")</f>
        <v>#NAME?</v>
      </c>
      <c r="K554" t="e">
        <f ca="1">_xll.BDP("BO821821 Corp","CPN")</f>
        <v>#NAME?</v>
      </c>
      <c r="L554">
        <v>715296000</v>
      </c>
      <c r="M554">
        <v>715296000</v>
      </c>
      <c r="N554" t="e">
        <f ca="1">_xll.BDP("BO821821 Corp","ECBC_COVERED_BD_LABEL_INDICATOR")</f>
        <v>#NAME?</v>
      </c>
      <c r="O554" t="e">
        <f ca="1">_xll.BDP("BO821821 Corp","SUSTAIN_THEMED_INSTRMNT_INDCTR")</f>
        <v>#NAME?</v>
      </c>
    </row>
    <row r="555" spans="1:15" x14ac:dyDescent="0.3">
      <c r="A555" t="s">
        <v>76</v>
      </c>
      <c r="B555" t="e">
        <f ca="1">_xll.BDP("BQ218413 Corp","TICKER")</f>
        <v>#NAME?</v>
      </c>
      <c r="C555" t="e">
        <f ca="1">_xll.BDP("BQ218413 Corp","RTG_MOODY")</f>
        <v>#NAME?</v>
      </c>
      <c r="D555" t="e">
        <f ca="1">_xll.BDP("BQ218413 Corp","BB_COMPOSITE")</f>
        <v>#NAME?</v>
      </c>
      <c r="E555" t="e">
        <f ca="1">_xll.BDP("BQ218413 Corp","CNTRY_OF_INCORPORATION")</f>
        <v>#NAME?</v>
      </c>
      <c r="F555" t="e">
        <f ca="1">_xll.BDP("BQ218413 Corp","COUNTRY_FULL_NAME")</f>
        <v>#NAME?</v>
      </c>
      <c r="G555" t="e">
        <f ca="1">_xll.BDP("BQ218413 Corp","MATURITY")</f>
        <v>#NAME?</v>
      </c>
      <c r="H555" t="e">
        <f ca="1">_xll.BDP("BQ218413 Corp","MTY_TYP")</f>
        <v>#NAME?</v>
      </c>
      <c r="I555" t="e">
        <f ca="1">_xll.BDP("BQ218413 Corp","SERIES")</f>
        <v>#NAME?</v>
      </c>
      <c r="J555" t="e">
        <f ca="1">_xll.BDP("BQ218413 Corp","CRNCY")</f>
        <v>#NAME?</v>
      </c>
      <c r="K555" t="e">
        <f ca="1">_xll.BDP("BQ218413 Corp","CPN")</f>
        <v>#NAME?</v>
      </c>
      <c r="L555">
        <v>835085185</v>
      </c>
      <c r="M555">
        <v>888262500</v>
      </c>
      <c r="N555" t="e">
        <f ca="1">_xll.BDP("BQ218413 Corp","ECBC_COVERED_BD_LABEL_INDICATOR")</f>
        <v>#NAME?</v>
      </c>
      <c r="O555" t="e">
        <f ca="1">_xll.BDP("BQ218413 Corp","SUSTAIN_THEMED_INSTRMNT_INDCTR")</f>
        <v>#NAME?</v>
      </c>
    </row>
    <row r="556" spans="1:15" x14ac:dyDescent="0.3">
      <c r="A556" t="s">
        <v>288</v>
      </c>
      <c r="B556" t="e">
        <f ca="1">_xll.BDP("BT364714 Corp","TICKER")</f>
        <v>#NAME?</v>
      </c>
      <c r="C556" t="e">
        <f ca="1">_xll.BDP("BT364714 Corp","RTG_MOODY")</f>
        <v>#NAME?</v>
      </c>
      <c r="D556" t="e">
        <f ca="1">_xll.BDP("BT364714 Corp","BB_COMPOSITE")</f>
        <v>#NAME?</v>
      </c>
      <c r="E556" t="e">
        <f ca="1">_xll.BDP("BT364714 Corp","CNTRY_OF_INCORPORATION")</f>
        <v>#NAME?</v>
      </c>
      <c r="F556" t="e">
        <f ca="1">_xll.BDP("BT364714 Corp","COUNTRY_FULL_NAME")</f>
        <v>#NAME?</v>
      </c>
      <c r="G556" t="e">
        <f ca="1">_xll.BDP("BT364714 Corp","MATURITY")</f>
        <v>#NAME?</v>
      </c>
      <c r="H556" t="e">
        <f ca="1">_xll.BDP("BT364714 Corp","MTY_TYP")</f>
        <v>#NAME?</v>
      </c>
      <c r="I556" t="e">
        <f ca="1">_xll.BDP("BT364714 Corp","SERIES")</f>
        <v>#NAME?</v>
      </c>
      <c r="J556" t="e">
        <f ca="1">_xll.BDP("BT364714 Corp","CRNCY")</f>
        <v>#NAME?</v>
      </c>
      <c r="K556" t="e">
        <f ca="1">_xll.BDP("BT364714 Corp","CPN")</f>
        <v>#NAME?</v>
      </c>
      <c r="L556">
        <v>570590000</v>
      </c>
      <c r="M556">
        <v>570590000</v>
      </c>
      <c r="N556" t="e">
        <f ca="1">_xll.BDP("BT364714 Corp","ECBC_COVERED_BD_LABEL_INDICATOR")</f>
        <v>#NAME?</v>
      </c>
      <c r="O556" t="e">
        <f ca="1">_xll.BDP("BT364714 Corp","SUSTAIN_THEMED_INSTRMNT_INDCTR")</f>
        <v>#NAME?</v>
      </c>
    </row>
    <row r="557" spans="1:15" x14ac:dyDescent="0.3">
      <c r="A557" t="s">
        <v>235</v>
      </c>
      <c r="B557" t="e">
        <f ca="1">_xll.BDP("ZK680685 Corp","TICKER")</f>
        <v>#NAME?</v>
      </c>
      <c r="C557" t="e">
        <f ca="1">_xll.BDP("ZK680685 Corp","RTG_MOODY")</f>
        <v>#NAME?</v>
      </c>
      <c r="D557" t="e">
        <f ca="1">_xll.BDP("ZK680685 Corp","BB_COMPOSITE")</f>
        <v>#NAME?</v>
      </c>
      <c r="E557" t="e">
        <f ca="1">_xll.BDP("ZK680685 Corp","CNTRY_OF_INCORPORATION")</f>
        <v>#NAME?</v>
      </c>
      <c r="F557" t="e">
        <f ca="1">_xll.BDP("ZK680685 Corp","COUNTRY_FULL_NAME")</f>
        <v>#NAME?</v>
      </c>
      <c r="G557" t="e">
        <f ca="1">_xll.BDP("ZK680685 Corp","MATURITY")</f>
        <v>#NAME?</v>
      </c>
      <c r="H557" t="e">
        <f ca="1">_xll.BDP("ZK680685 Corp","MTY_TYP")</f>
        <v>#NAME?</v>
      </c>
      <c r="I557" t="e">
        <f ca="1">_xll.BDP("ZK680685 Corp","SERIES")</f>
        <v>#NAME?</v>
      </c>
      <c r="J557" t="e">
        <f ca="1">_xll.BDP("ZK680685 Corp","CRNCY")</f>
        <v>#NAME?</v>
      </c>
      <c r="K557" t="e">
        <f ca="1">_xll.BDP("ZK680685 Corp","CPN")</f>
        <v>#NAME?</v>
      </c>
      <c r="L557">
        <v>925770000</v>
      </c>
      <c r="M557">
        <v>925770000</v>
      </c>
      <c r="N557" t="e">
        <f ca="1">_xll.BDP("ZK680685 Corp","ECBC_COVERED_BD_LABEL_INDICATOR")</f>
        <v>#NAME?</v>
      </c>
      <c r="O557" t="e">
        <f ca="1">_xll.BDP("ZK680685 Corp","SUSTAIN_THEMED_INSTRMNT_INDCTR")</f>
        <v>#NAME?</v>
      </c>
    </row>
    <row r="558" spans="1:15" x14ac:dyDescent="0.3">
      <c r="A558" t="s">
        <v>121</v>
      </c>
      <c r="B558" t="e">
        <f ca="1">_xll.BDP("BQ060555 Corp","TICKER")</f>
        <v>#NAME?</v>
      </c>
      <c r="C558" t="e">
        <f ca="1">_xll.BDP("BQ060555 Corp","RTG_MOODY")</f>
        <v>#NAME?</v>
      </c>
      <c r="D558" t="e">
        <f ca="1">_xll.BDP("BQ060555 Corp","BB_COMPOSITE")</f>
        <v>#NAME?</v>
      </c>
      <c r="E558" t="e">
        <f ca="1">_xll.BDP("BQ060555 Corp","CNTRY_OF_INCORPORATION")</f>
        <v>#NAME?</v>
      </c>
      <c r="F558" t="e">
        <f ca="1">_xll.BDP("BQ060555 Corp","COUNTRY_FULL_NAME")</f>
        <v>#NAME?</v>
      </c>
      <c r="G558" t="e">
        <f ca="1">_xll.BDP("BQ060555 Corp","MATURITY")</f>
        <v>#NAME?</v>
      </c>
      <c r="H558" t="e">
        <f ca="1">_xll.BDP("BQ060555 Corp","MTY_TYP")</f>
        <v>#NAME?</v>
      </c>
      <c r="I558" t="e">
        <f ca="1">_xll.BDP("BQ060555 Corp","SERIES")</f>
        <v>#NAME?</v>
      </c>
      <c r="J558" t="e">
        <f ca="1">_xll.BDP("BQ060555 Corp","CRNCY")</f>
        <v>#NAME?</v>
      </c>
      <c r="K558" t="e">
        <f ca="1">_xll.BDP("BQ060555 Corp","CPN")</f>
        <v>#NAME?</v>
      </c>
      <c r="L558">
        <v>595955000</v>
      </c>
      <c r="M558">
        <v>595955000</v>
      </c>
      <c r="N558" t="e">
        <f ca="1">_xll.BDP("BQ060555 Corp","ECBC_COVERED_BD_LABEL_INDICATOR")</f>
        <v>#NAME?</v>
      </c>
      <c r="O558" t="e">
        <f ca="1">_xll.BDP("BQ060555 Corp","SUSTAIN_THEMED_INSTRMNT_INDCTR")</f>
        <v>#NAME?</v>
      </c>
    </row>
    <row r="559" spans="1:15" x14ac:dyDescent="0.3">
      <c r="A559" t="s">
        <v>228</v>
      </c>
      <c r="B559" t="e">
        <f ca="1">_xll.BDP("BY999293 Corp","TICKER")</f>
        <v>#NAME?</v>
      </c>
      <c r="C559" t="e">
        <f ca="1">_xll.BDP("BY999293 Corp","RTG_MOODY")</f>
        <v>#NAME?</v>
      </c>
      <c r="D559" t="e">
        <f ca="1">_xll.BDP("BY999293 Corp","BB_COMPOSITE")</f>
        <v>#NAME?</v>
      </c>
      <c r="E559" t="e">
        <f ca="1">_xll.BDP("BY999293 Corp","CNTRY_OF_INCORPORATION")</f>
        <v>#NAME?</v>
      </c>
      <c r="F559" t="e">
        <f ca="1">_xll.BDP("BY999293 Corp","COUNTRY_FULL_NAME")</f>
        <v>#NAME?</v>
      </c>
      <c r="G559" t="e">
        <f ca="1">_xll.BDP("BY999293 Corp","MATURITY")</f>
        <v>#NAME?</v>
      </c>
      <c r="H559" t="e">
        <f ca="1">_xll.BDP("BY999293 Corp","MTY_TYP")</f>
        <v>#NAME?</v>
      </c>
      <c r="I559" t="e">
        <f ca="1">_xll.BDP("BY999293 Corp","SERIES")</f>
        <v>#NAME?</v>
      </c>
      <c r="J559" t="e">
        <f ca="1">_xll.BDP("BY999293 Corp","CRNCY")</f>
        <v>#NAME?</v>
      </c>
      <c r="K559" t="e">
        <f ca="1">_xll.BDP("BY999293 Corp","CPN")</f>
        <v>#NAME?</v>
      </c>
      <c r="L559">
        <v>498994000</v>
      </c>
      <c r="M559">
        <v>498994000</v>
      </c>
      <c r="N559" t="e">
        <f ca="1">_xll.BDP("BY999293 Corp","ECBC_COVERED_BD_LABEL_INDICATOR")</f>
        <v>#NAME?</v>
      </c>
      <c r="O559" t="e">
        <f ca="1">_xll.BDP("BY999293 Corp","SUSTAIN_THEMED_INSTRMNT_INDCTR")</f>
        <v>#NAME?</v>
      </c>
    </row>
    <row r="560" spans="1:15" x14ac:dyDescent="0.3">
      <c r="A560" t="s">
        <v>56</v>
      </c>
      <c r="B560" t="e">
        <f ca="1">_xll.BDP("BX333658 Corp","TICKER")</f>
        <v>#NAME?</v>
      </c>
      <c r="C560" t="e">
        <f ca="1">_xll.BDP("BX333658 Corp","RTG_MOODY")</f>
        <v>#NAME?</v>
      </c>
      <c r="D560" t="e">
        <f ca="1">_xll.BDP("BX333658 Corp","BB_COMPOSITE")</f>
        <v>#NAME?</v>
      </c>
      <c r="E560" t="e">
        <f ca="1">_xll.BDP("BX333658 Corp","CNTRY_OF_INCORPORATION")</f>
        <v>#NAME?</v>
      </c>
      <c r="F560" t="e">
        <f ca="1">_xll.BDP("BX333658 Corp","COUNTRY_FULL_NAME")</f>
        <v>#NAME?</v>
      </c>
      <c r="G560" t="e">
        <f ca="1">_xll.BDP("BX333658 Corp","MATURITY")</f>
        <v>#NAME?</v>
      </c>
      <c r="H560" t="e">
        <f ca="1">_xll.BDP("BX333658 Corp","MTY_TYP")</f>
        <v>#NAME?</v>
      </c>
      <c r="I560" t="e">
        <f ca="1">_xll.BDP("BX333658 Corp","SERIES")</f>
        <v>#NAME?</v>
      </c>
      <c r="J560" t="e">
        <f ca="1">_xll.BDP("BX333658 Corp","CRNCY")</f>
        <v>#NAME?</v>
      </c>
      <c r="K560" t="e">
        <f ca="1">_xll.BDP("BX333658 Corp","CPN")</f>
        <v>#NAME?</v>
      </c>
      <c r="L560">
        <v>789240000</v>
      </c>
      <c r="M560">
        <v>789240000</v>
      </c>
      <c r="N560" t="e">
        <f ca="1">_xll.BDP("BX333658 Corp","ECBC_COVERED_BD_LABEL_INDICATOR")</f>
        <v>#NAME?</v>
      </c>
      <c r="O560" t="e">
        <f ca="1">_xll.BDP("BX333658 Corp","SUSTAIN_THEMED_INSTRMNT_INDCTR")</f>
        <v>#NAME?</v>
      </c>
    </row>
    <row r="561" spans="1:15" x14ac:dyDescent="0.3">
      <c r="A561" t="s">
        <v>283</v>
      </c>
      <c r="B561" t="e">
        <f ca="1">_xll.BDP("ZM715997 Corp","TICKER")</f>
        <v>#NAME?</v>
      </c>
      <c r="C561" t="e">
        <f ca="1">_xll.BDP("ZM715997 Corp","RTG_MOODY")</f>
        <v>#NAME?</v>
      </c>
      <c r="D561" t="e">
        <f ca="1">_xll.BDP("ZM715997 Corp","BB_COMPOSITE")</f>
        <v>#NAME?</v>
      </c>
      <c r="E561" t="e">
        <f ca="1">_xll.BDP("ZM715997 Corp","CNTRY_OF_INCORPORATION")</f>
        <v>#NAME?</v>
      </c>
      <c r="F561" t="e">
        <f ca="1">_xll.BDP("ZM715997 Corp","COUNTRY_FULL_NAME")</f>
        <v>#NAME?</v>
      </c>
      <c r="G561" t="e">
        <f ca="1">_xll.BDP("ZM715997 Corp","MATURITY")</f>
        <v>#NAME?</v>
      </c>
      <c r="H561" t="e">
        <f ca="1">_xll.BDP("ZM715997 Corp","MTY_TYP")</f>
        <v>#NAME?</v>
      </c>
      <c r="I561" t="e">
        <f ca="1">_xll.BDP("ZM715997 Corp","SERIES")</f>
        <v>#NAME?</v>
      </c>
      <c r="J561" t="e">
        <f ca="1">_xll.BDP("ZM715997 Corp","CRNCY")</f>
        <v>#NAME?</v>
      </c>
      <c r="K561" t="e">
        <f ca="1">_xll.BDP("ZM715997 Corp","CPN")</f>
        <v>#NAME?</v>
      </c>
      <c r="L561">
        <v>541235000</v>
      </c>
      <c r="M561">
        <v>541235000</v>
      </c>
      <c r="N561" t="e">
        <f ca="1">_xll.BDP("ZM715997 Corp","ECBC_COVERED_BD_LABEL_INDICATOR")</f>
        <v>#NAME?</v>
      </c>
      <c r="O561" t="e">
        <f ca="1">_xll.BDP("ZM715997 Corp","SUSTAIN_THEMED_INSTRMNT_INDCTR")</f>
        <v>#NAME?</v>
      </c>
    </row>
    <row r="562" spans="1:15" x14ac:dyDescent="0.3">
      <c r="A562" t="s">
        <v>76</v>
      </c>
      <c r="B562" t="e">
        <f ca="1">_xll.BDP("EK270099 Corp","TICKER")</f>
        <v>#NAME?</v>
      </c>
      <c r="C562" t="e">
        <f ca="1">_xll.BDP("EK270099 Corp","RTG_MOODY")</f>
        <v>#NAME?</v>
      </c>
      <c r="D562" t="e">
        <f ca="1">_xll.BDP("EK270099 Corp","BB_COMPOSITE")</f>
        <v>#NAME?</v>
      </c>
      <c r="E562" t="e">
        <f ca="1">_xll.BDP("EK270099 Corp","CNTRY_OF_INCORPORATION")</f>
        <v>#NAME?</v>
      </c>
      <c r="F562" t="e">
        <f ca="1">_xll.BDP("EK270099 Corp","COUNTRY_FULL_NAME")</f>
        <v>#NAME?</v>
      </c>
      <c r="G562" t="e">
        <f ca="1">_xll.BDP("EK270099 Corp","MATURITY")</f>
        <v>#NAME?</v>
      </c>
      <c r="H562" t="e">
        <f ca="1">_xll.BDP("EK270099 Corp","MTY_TYP")</f>
        <v>#NAME?</v>
      </c>
      <c r="I562" t="e">
        <f ca="1">_xll.BDP("EK270099 Corp","SERIES")</f>
        <v>#NAME?</v>
      </c>
      <c r="J562" t="e">
        <f ca="1">_xll.BDP("EK270099 Corp","CRNCY")</f>
        <v>#NAME?</v>
      </c>
      <c r="K562" t="e">
        <f ca="1">_xll.BDP("EK270099 Corp","CPN")</f>
        <v>#NAME?</v>
      </c>
      <c r="L562">
        <v>1708614985</v>
      </c>
      <c r="M562">
        <v>1782235000</v>
      </c>
      <c r="N562" t="e">
        <f ca="1">_xll.BDP("EK270099 Corp","ECBC_COVERED_BD_LABEL_INDICATOR")</f>
        <v>#NAME?</v>
      </c>
      <c r="O562" t="e">
        <f ca="1">_xll.BDP("EK270099 Corp","SUSTAIN_THEMED_INSTRMNT_INDCTR")</f>
        <v>#NAME?</v>
      </c>
    </row>
    <row r="563" spans="1:15" x14ac:dyDescent="0.3">
      <c r="A563" t="s">
        <v>289</v>
      </c>
      <c r="B563" t="e">
        <f ca="1">_xll.BDP("ZF589891 Corp","TICKER")</f>
        <v>#NAME?</v>
      </c>
      <c r="C563" t="e">
        <f ca="1">_xll.BDP("ZF589891 Corp","RTG_MOODY")</f>
        <v>#NAME?</v>
      </c>
      <c r="D563" t="e">
        <f ca="1">_xll.BDP("ZF589891 Corp","BB_COMPOSITE")</f>
        <v>#NAME?</v>
      </c>
      <c r="E563" t="e">
        <f ca="1">_xll.BDP("ZF589891 Corp","CNTRY_OF_INCORPORATION")</f>
        <v>#NAME?</v>
      </c>
      <c r="F563" t="e">
        <f ca="1">_xll.BDP("ZF589891 Corp","COUNTRY_FULL_NAME")</f>
        <v>#NAME?</v>
      </c>
      <c r="G563" t="e">
        <f ca="1">_xll.BDP("ZF589891 Corp","MATURITY")</f>
        <v>#NAME?</v>
      </c>
      <c r="H563" t="e">
        <f ca="1">_xll.BDP("ZF589891 Corp","MTY_TYP")</f>
        <v>#NAME?</v>
      </c>
      <c r="I563" t="e">
        <f ca="1">_xll.BDP("ZF589891 Corp","SERIES")</f>
        <v>#NAME?</v>
      </c>
      <c r="J563" t="e">
        <f ca="1">_xll.BDP("ZF589891 Corp","CRNCY")</f>
        <v>#NAME?</v>
      </c>
      <c r="K563" t="e">
        <f ca="1">_xll.BDP("ZF589891 Corp","CPN")</f>
        <v>#NAME?</v>
      </c>
      <c r="L563">
        <v>77000640</v>
      </c>
      <c r="M563">
        <v>77000640</v>
      </c>
      <c r="N563" t="e">
        <f ca="1">_xll.BDP("ZF589891 Corp","ECBC_COVERED_BD_LABEL_INDICATOR")</f>
        <v>#NAME?</v>
      </c>
      <c r="O563" t="e">
        <f ca="1">_xll.BDP("ZF589891 Corp","SUSTAIN_THEMED_INSTRMNT_INDCTR")</f>
        <v>#NAME?</v>
      </c>
    </row>
    <row r="564" spans="1:15" x14ac:dyDescent="0.3">
      <c r="A564" t="s">
        <v>201</v>
      </c>
      <c r="B564" t="e">
        <f ca="1">_xll.BDP("ZK829916 Corp","TICKER")</f>
        <v>#NAME?</v>
      </c>
      <c r="C564" t="e">
        <f ca="1">_xll.BDP("ZK829916 Corp","RTG_MOODY")</f>
        <v>#NAME?</v>
      </c>
      <c r="D564" t="e">
        <f ca="1">_xll.BDP("ZK829916 Corp","BB_COMPOSITE")</f>
        <v>#NAME?</v>
      </c>
      <c r="E564" t="e">
        <f ca="1">_xll.BDP("ZK829916 Corp","CNTRY_OF_INCORPORATION")</f>
        <v>#NAME?</v>
      </c>
      <c r="F564" t="e">
        <f ca="1">_xll.BDP("ZK829916 Corp","COUNTRY_FULL_NAME")</f>
        <v>#NAME?</v>
      </c>
      <c r="G564" t="e">
        <f ca="1">_xll.BDP("ZK829916 Corp","MATURITY")</f>
        <v>#NAME?</v>
      </c>
      <c r="H564" t="e">
        <f ca="1">_xll.BDP("ZK829916 Corp","MTY_TYP")</f>
        <v>#NAME?</v>
      </c>
      <c r="I564" t="e">
        <f ca="1">_xll.BDP("ZK829916 Corp","SERIES")</f>
        <v>#NAME?</v>
      </c>
      <c r="J564" t="e">
        <f ca="1">_xll.BDP("ZK829916 Corp","CRNCY")</f>
        <v>#NAME?</v>
      </c>
      <c r="K564" t="e">
        <f ca="1">_xll.BDP("ZK829916 Corp","CPN")</f>
        <v>#NAME?</v>
      </c>
      <c r="L564">
        <v>539240000</v>
      </c>
      <c r="M564">
        <v>539240000</v>
      </c>
      <c r="N564" t="e">
        <f ca="1">_xll.BDP("ZK829916 Corp","ECBC_COVERED_BD_LABEL_INDICATOR")</f>
        <v>#NAME?</v>
      </c>
      <c r="O564" t="e">
        <f ca="1">_xll.BDP("ZK829916 Corp","SUSTAIN_THEMED_INSTRMNT_INDCTR")</f>
        <v>#NAME?</v>
      </c>
    </row>
    <row r="565" spans="1:15" x14ac:dyDescent="0.3">
      <c r="A565" t="s">
        <v>66</v>
      </c>
      <c r="B565" t="e">
        <f ca="1">_xll.BDP("ZK656636 Corp","TICKER")</f>
        <v>#NAME?</v>
      </c>
      <c r="C565" t="e">
        <f ca="1">_xll.BDP("ZK656636 Corp","RTG_MOODY")</f>
        <v>#NAME?</v>
      </c>
      <c r="D565" t="e">
        <f ca="1">_xll.BDP("ZK656636 Corp","BB_COMPOSITE")</f>
        <v>#NAME?</v>
      </c>
      <c r="E565" t="e">
        <f ca="1">_xll.BDP("ZK656636 Corp","CNTRY_OF_INCORPORATION")</f>
        <v>#NAME?</v>
      </c>
      <c r="F565" t="e">
        <f ca="1">_xll.BDP("ZK656636 Corp","COUNTRY_FULL_NAME")</f>
        <v>#NAME?</v>
      </c>
      <c r="G565" t="e">
        <f ca="1">_xll.BDP("ZK656636 Corp","MATURITY")</f>
        <v>#NAME?</v>
      </c>
      <c r="H565" t="e">
        <f ca="1">_xll.BDP("ZK656636 Corp","MTY_TYP")</f>
        <v>#NAME?</v>
      </c>
      <c r="I565" t="e">
        <f ca="1">_xll.BDP("ZK656636 Corp","SERIES")</f>
        <v>#NAME?</v>
      </c>
      <c r="J565" t="e">
        <f ca="1">_xll.BDP("ZK656636 Corp","CRNCY")</f>
        <v>#NAME?</v>
      </c>
      <c r="K565" t="e">
        <f ca="1">_xll.BDP("ZK656636 Corp","CPN")</f>
        <v>#NAME?</v>
      </c>
      <c r="L565">
        <v>3226800000</v>
      </c>
      <c r="M565">
        <v>3226800000</v>
      </c>
      <c r="N565" t="e">
        <f ca="1">_xll.BDP("ZK656636 Corp","ECBC_COVERED_BD_LABEL_INDICATOR")</f>
        <v>#NAME?</v>
      </c>
      <c r="O565" t="e">
        <f ca="1">_xll.BDP("ZK656636 Corp","SUSTAIN_THEMED_INSTRMNT_INDCTR")</f>
        <v>#NAME?</v>
      </c>
    </row>
    <row r="566" spans="1:15" x14ac:dyDescent="0.3">
      <c r="A566" t="s">
        <v>66</v>
      </c>
      <c r="B566" t="e">
        <f ca="1">_xll.BDP("BO459449 Corp","TICKER")</f>
        <v>#NAME?</v>
      </c>
      <c r="C566" t="e">
        <f ca="1">_xll.BDP("BO459449 Corp","RTG_MOODY")</f>
        <v>#NAME?</v>
      </c>
      <c r="D566" t="e">
        <f ca="1">_xll.BDP("BO459449 Corp","BB_COMPOSITE")</f>
        <v>#NAME?</v>
      </c>
      <c r="E566" t="e">
        <f ca="1">_xll.BDP("BO459449 Corp","CNTRY_OF_INCORPORATION")</f>
        <v>#NAME?</v>
      </c>
      <c r="F566" t="e">
        <f ca="1">_xll.BDP("BO459449 Corp","COUNTRY_FULL_NAME")</f>
        <v>#NAME?</v>
      </c>
      <c r="G566" t="e">
        <f ca="1">_xll.BDP("BO459449 Corp","MATURITY")</f>
        <v>#NAME?</v>
      </c>
      <c r="H566" t="e">
        <f ca="1">_xll.BDP("BO459449 Corp","MTY_TYP")</f>
        <v>#NAME?</v>
      </c>
      <c r="I566" t="e">
        <f ca="1">_xll.BDP("BO459449 Corp","SERIES")</f>
        <v>#NAME?</v>
      </c>
      <c r="J566" t="e">
        <f ca="1">_xll.BDP("BO459449 Corp","CRNCY")</f>
        <v>#NAME?</v>
      </c>
      <c r="K566" t="e">
        <f ca="1">_xll.BDP("BO459449 Corp","CPN")</f>
        <v>#NAME?</v>
      </c>
      <c r="L566">
        <v>354036000</v>
      </c>
      <c r="M566">
        <v>354036000</v>
      </c>
      <c r="N566" t="e">
        <f ca="1">_xll.BDP("BO459449 Corp","ECBC_COVERED_BD_LABEL_INDICATOR")</f>
        <v>#NAME?</v>
      </c>
      <c r="O566" t="e">
        <f ca="1">_xll.BDP("BO459449 Corp","SUSTAIN_THEMED_INSTRMNT_INDCTR")</f>
        <v>#NAME?</v>
      </c>
    </row>
    <row r="567" spans="1:15" x14ac:dyDescent="0.3">
      <c r="A567" t="s">
        <v>250</v>
      </c>
      <c r="B567" t="e">
        <f ca="1">_xll.BDP("BT458680 Corp","TICKER")</f>
        <v>#NAME?</v>
      </c>
      <c r="C567" t="e">
        <f ca="1">_xll.BDP("BT458680 Corp","RTG_MOODY")</f>
        <v>#NAME?</v>
      </c>
      <c r="D567" t="e">
        <f ca="1">_xll.BDP("BT458680 Corp","BB_COMPOSITE")</f>
        <v>#NAME?</v>
      </c>
      <c r="E567" t="e">
        <f ca="1">_xll.BDP("BT458680 Corp","CNTRY_OF_INCORPORATION")</f>
        <v>#NAME?</v>
      </c>
      <c r="F567" t="e">
        <f ca="1">_xll.BDP("BT458680 Corp","COUNTRY_FULL_NAME")</f>
        <v>#NAME?</v>
      </c>
      <c r="G567" t="e">
        <f ca="1">_xll.BDP("BT458680 Corp","MATURITY")</f>
        <v>#NAME?</v>
      </c>
      <c r="H567" t="e">
        <f ca="1">_xll.BDP("BT458680 Corp","MTY_TYP")</f>
        <v>#NAME?</v>
      </c>
      <c r="I567" t="e">
        <f ca="1">_xll.BDP("BT458680 Corp","SERIES")</f>
        <v>#NAME?</v>
      </c>
      <c r="J567" t="e">
        <f ca="1">_xll.BDP("BT458680 Corp","CRNCY")</f>
        <v>#NAME?</v>
      </c>
      <c r="K567" t="e">
        <f ca="1">_xll.BDP("BT458680 Corp","CPN")</f>
        <v>#NAME?</v>
      </c>
      <c r="L567">
        <v>567205000</v>
      </c>
      <c r="M567">
        <v>567205000</v>
      </c>
      <c r="N567" t="e">
        <f ca="1">_xll.BDP("BT458680 Corp","ECBC_COVERED_BD_LABEL_INDICATOR")</f>
        <v>#NAME?</v>
      </c>
      <c r="O567" t="e">
        <f ca="1">_xll.BDP("BT458680 Corp","SUSTAIN_THEMED_INSTRMNT_INDCTR")</f>
        <v>#NAME?</v>
      </c>
    </row>
    <row r="568" spans="1:15" x14ac:dyDescent="0.3">
      <c r="A568" t="s">
        <v>91</v>
      </c>
      <c r="B568" t="e">
        <f ca="1">_xll.BDP("BR129380 Corp","TICKER")</f>
        <v>#NAME?</v>
      </c>
      <c r="C568" t="e">
        <f ca="1">_xll.BDP("BR129380 Corp","RTG_MOODY")</f>
        <v>#NAME?</v>
      </c>
      <c r="D568" t="e">
        <f ca="1">_xll.BDP("BR129380 Corp","BB_COMPOSITE")</f>
        <v>#NAME?</v>
      </c>
      <c r="E568" t="e">
        <f ca="1">_xll.BDP("BR129380 Corp","CNTRY_OF_INCORPORATION")</f>
        <v>#NAME?</v>
      </c>
      <c r="F568" t="e">
        <f ca="1">_xll.BDP("BR129380 Corp","COUNTRY_FULL_NAME")</f>
        <v>#NAME?</v>
      </c>
      <c r="G568" t="e">
        <f ca="1">_xll.BDP("BR129380 Corp","MATURITY")</f>
        <v>#NAME?</v>
      </c>
      <c r="H568" t="e">
        <f ca="1">_xll.BDP("BR129380 Corp","MTY_TYP")</f>
        <v>#NAME?</v>
      </c>
      <c r="I568" t="e">
        <f ca="1">_xll.BDP("BR129380 Corp","SERIES")</f>
        <v>#NAME?</v>
      </c>
      <c r="J568" t="e">
        <f ca="1">_xll.BDP("BR129380 Corp","CRNCY")</f>
        <v>#NAME?</v>
      </c>
      <c r="K568" t="e">
        <f ca="1">_xll.BDP("BR129380 Corp","CPN")</f>
        <v>#NAME?</v>
      </c>
      <c r="L568">
        <v>590355000</v>
      </c>
      <c r="M568">
        <v>590355000</v>
      </c>
      <c r="N568" t="e">
        <f ca="1">_xll.BDP("BR129380 Corp","ECBC_COVERED_BD_LABEL_INDICATOR")</f>
        <v>#NAME?</v>
      </c>
      <c r="O568" t="e">
        <f ca="1">_xll.BDP("BR129380 Corp","SUSTAIN_THEMED_INSTRMNT_INDCTR")</f>
        <v>#NAME?</v>
      </c>
    </row>
    <row r="569" spans="1:15" x14ac:dyDescent="0.3">
      <c r="A569" t="s">
        <v>282</v>
      </c>
      <c r="B569" t="e">
        <f ca="1">_xll.BDP("ZI640696 Corp","TICKER")</f>
        <v>#NAME?</v>
      </c>
      <c r="C569" t="e">
        <f ca="1">_xll.BDP("ZI640696 Corp","RTG_MOODY")</f>
        <v>#NAME?</v>
      </c>
      <c r="D569" t="e">
        <f ca="1">_xll.BDP("ZI640696 Corp","BB_COMPOSITE")</f>
        <v>#NAME?</v>
      </c>
      <c r="E569" t="e">
        <f ca="1">_xll.BDP("ZI640696 Corp","CNTRY_OF_INCORPORATION")</f>
        <v>#NAME?</v>
      </c>
      <c r="F569" t="e">
        <f ca="1">_xll.BDP("ZI640696 Corp","COUNTRY_FULL_NAME")</f>
        <v>#NAME?</v>
      </c>
      <c r="G569" t="e">
        <f ca="1">_xll.BDP("ZI640696 Corp","MATURITY")</f>
        <v>#NAME?</v>
      </c>
      <c r="H569" t="e">
        <f ca="1">_xll.BDP("ZI640696 Corp","MTY_TYP")</f>
        <v>#NAME?</v>
      </c>
      <c r="I569" t="e">
        <f ca="1">_xll.BDP("ZI640696 Corp","SERIES")</f>
        <v>#NAME?</v>
      </c>
      <c r="J569" t="e">
        <f ca="1">_xll.BDP("ZI640696 Corp","CRNCY")</f>
        <v>#NAME?</v>
      </c>
      <c r="K569" t="e">
        <f ca="1">_xll.BDP("ZI640696 Corp","CPN")</f>
        <v>#NAME?</v>
      </c>
      <c r="L569">
        <v>536040000</v>
      </c>
      <c r="M569">
        <v>536040000</v>
      </c>
      <c r="N569" t="e">
        <f ca="1">_xll.BDP("ZI640696 Corp","ECBC_COVERED_BD_LABEL_INDICATOR")</f>
        <v>#NAME?</v>
      </c>
      <c r="O569" t="e">
        <f ca="1">_xll.BDP("ZI640696 Corp","SUSTAIN_THEMED_INSTRMNT_INDCTR")</f>
        <v>#NAME?</v>
      </c>
    </row>
    <row r="570" spans="1:15" x14ac:dyDescent="0.3">
      <c r="A570" t="s">
        <v>191</v>
      </c>
      <c r="B570" t="e">
        <f ca="1">_xll.BDP("BT567450 Corp","TICKER")</f>
        <v>#NAME?</v>
      </c>
      <c r="C570" t="e">
        <f ca="1">_xll.BDP("BT567450 Corp","RTG_MOODY")</f>
        <v>#NAME?</v>
      </c>
      <c r="D570" t="e">
        <f ca="1">_xll.BDP("BT567450 Corp","BB_COMPOSITE")</f>
        <v>#NAME?</v>
      </c>
      <c r="E570" t="e">
        <f ca="1">_xll.BDP("BT567450 Corp","CNTRY_OF_INCORPORATION")</f>
        <v>#NAME?</v>
      </c>
      <c r="F570" t="e">
        <f ca="1">_xll.BDP("BT567450 Corp","COUNTRY_FULL_NAME")</f>
        <v>#NAME?</v>
      </c>
      <c r="G570" t="e">
        <f ca="1">_xll.BDP("BT567450 Corp","MATURITY")</f>
        <v>#NAME?</v>
      </c>
      <c r="H570" t="e">
        <f ca="1">_xll.BDP("BT567450 Corp","MTY_TYP")</f>
        <v>#NAME?</v>
      </c>
      <c r="I570" t="e">
        <f ca="1">_xll.BDP("BT567450 Corp","SERIES")</f>
        <v>#NAME?</v>
      </c>
      <c r="J570" t="e">
        <f ca="1">_xll.BDP("BT567450 Corp","CRNCY")</f>
        <v>#NAME?</v>
      </c>
      <c r="K570" t="e">
        <f ca="1">_xll.BDP("BT567450 Corp","CPN")</f>
        <v>#NAME?</v>
      </c>
      <c r="L570">
        <v>564400000</v>
      </c>
      <c r="M570">
        <v>564400000</v>
      </c>
      <c r="N570" t="e">
        <f ca="1">_xll.BDP("BT567450 Corp","ECBC_COVERED_BD_LABEL_INDICATOR")</f>
        <v>#NAME?</v>
      </c>
      <c r="O570" t="e">
        <f ca="1">_xll.BDP("BT567450 Corp","SUSTAIN_THEMED_INSTRMNT_INDCTR")</f>
        <v>#NAME?</v>
      </c>
    </row>
    <row r="571" spans="1:15" x14ac:dyDescent="0.3">
      <c r="A571" t="s">
        <v>22</v>
      </c>
      <c r="B571" t="e">
        <f ca="1">_xll.BDP("ZM629174 Corp","TICKER")</f>
        <v>#NAME?</v>
      </c>
      <c r="C571" t="e">
        <f ca="1">_xll.BDP("ZM629174 Corp","RTG_MOODY")</f>
        <v>#NAME?</v>
      </c>
      <c r="D571" t="e">
        <f ca="1">_xll.BDP("ZM629174 Corp","BB_COMPOSITE")</f>
        <v>#NAME?</v>
      </c>
      <c r="E571" t="e">
        <f ca="1">_xll.BDP("ZM629174 Corp","CNTRY_OF_INCORPORATION")</f>
        <v>#NAME?</v>
      </c>
      <c r="F571" t="e">
        <f ca="1">_xll.BDP("ZM629174 Corp","COUNTRY_FULL_NAME")</f>
        <v>#NAME?</v>
      </c>
      <c r="G571" t="e">
        <f ca="1">_xll.BDP("ZM629174 Corp","MATURITY")</f>
        <v>#NAME?</v>
      </c>
      <c r="H571" t="e">
        <f ca="1">_xll.BDP("ZM629174 Corp","MTY_TYP")</f>
        <v>#NAME?</v>
      </c>
      <c r="I571" t="e">
        <f ca="1">_xll.BDP("ZM629174 Corp","SERIES")</f>
        <v>#NAME?</v>
      </c>
      <c r="J571" t="e">
        <f ca="1">_xll.BDP("ZM629174 Corp","CRNCY")</f>
        <v>#NAME?</v>
      </c>
      <c r="K571" t="e">
        <f ca="1">_xll.BDP("ZM629174 Corp","CPN")</f>
        <v>#NAME?</v>
      </c>
      <c r="L571">
        <v>541235000</v>
      </c>
      <c r="M571">
        <v>541235000</v>
      </c>
      <c r="N571" t="e">
        <f ca="1">_xll.BDP("ZM629174 Corp","ECBC_COVERED_BD_LABEL_INDICATOR")</f>
        <v>#NAME?</v>
      </c>
      <c r="O571" t="e">
        <f ca="1">_xll.BDP("ZM629174 Corp","SUSTAIN_THEMED_INSTRMNT_INDCTR")</f>
        <v>#NAME?</v>
      </c>
    </row>
    <row r="572" spans="1:15" x14ac:dyDescent="0.3">
      <c r="A572" t="s">
        <v>290</v>
      </c>
      <c r="B572" t="e">
        <f ca="1">_xll.BDP("BO582657 Corp","TICKER")</f>
        <v>#NAME?</v>
      </c>
      <c r="C572" t="e">
        <f ca="1">_xll.BDP("BO582657 Corp","RTG_MOODY")</f>
        <v>#NAME?</v>
      </c>
      <c r="D572" t="e">
        <f ca="1">_xll.BDP("BO582657 Corp","BB_COMPOSITE")</f>
        <v>#NAME?</v>
      </c>
      <c r="E572" t="e">
        <f ca="1">_xll.BDP("BO582657 Corp","CNTRY_OF_INCORPORATION")</f>
        <v>#NAME?</v>
      </c>
      <c r="F572" t="e">
        <f ca="1">_xll.BDP("BO582657 Corp","COUNTRY_FULL_NAME")</f>
        <v>#NAME?</v>
      </c>
      <c r="G572" t="e">
        <f ca="1">_xll.BDP("BO582657 Corp","MATURITY")</f>
        <v>#NAME?</v>
      </c>
      <c r="H572" t="e">
        <f ca="1">_xll.BDP("BO582657 Corp","MTY_TYP")</f>
        <v>#NAME?</v>
      </c>
      <c r="I572" t="e">
        <f ca="1">_xll.BDP("BO582657 Corp","SERIES")</f>
        <v>#NAME?</v>
      </c>
      <c r="J572" t="e">
        <f ca="1">_xll.BDP("BO582657 Corp","CRNCY")</f>
        <v>#NAME?</v>
      </c>
      <c r="K572" t="e">
        <f ca="1">_xll.BDP("BO582657 Corp","CPN")</f>
        <v>#NAME?</v>
      </c>
      <c r="L572">
        <v>312659496.44999999</v>
      </c>
      <c r="M572">
        <v>353241000</v>
      </c>
      <c r="N572" t="e">
        <f ca="1">_xll.BDP("BO582657 Corp","ECBC_COVERED_BD_LABEL_INDICATOR")</f>
        <v>#NAME?</v>
      </c>
      <c r="O572" t="e">
        <f ca="1">_xll.BDP("BO582657 Corp","SUSTAIN_THEMED_INSTRMNT_INDCTR")</f>
        <v>#NAME?</v>
      </c>
    </row>
    <row r="573" spans="1:15" x14ac:dyDescent="0.3">
      <c r="A573" t="s">
        <v>249</v>
      </c>
      <c r="B573" t="e">
        <f ca="1">_xll.BDP("AW693557 Corp","TICKER")</f>
        <v>#NAME?</v>
      </c>
      <c r="C573" t="e">
        <f ca="1">_xll.BDP("AW693557 Corp","RTG_MOODY")</f>
        <v>#NAME?</v>
      </c>
      <c r="D573" t="e">
        <f ca="1">_xll.BDP("AW693557 Corp","BB_COMPOSITE")</f>
        <v>#NAME?</v>
      </c>
      <c r="E573" t="e">
        <f ca="1">_xll.BDP("AW693557 Corp","CNTRY_OF_INCORPORATION")</f>
        <v>#NAME?</v>
      </c>
      <c r="F573" t="e">
        <f ca="1">_xll.BDP("AW693557 Corp","COUNTRY_FULL_NAME")</f>
        <v>#NAME?</v>
      </c>
      <c r="G573" t="e">
        <f ca="1">_xll.BDP("AW693557 Corp","MATURITY")</f>
        <v>#NAME?</v>
      </c>
      <c r="H573" t="e">
        <f ca="1">_xll.BDP("AW693557 Corp","MTY_TYP")</f>
        <v>#NAME?</v>
      </c>
      <c r="I573" t="e">
        <f ca="1">_xll.BDP("AW693557 Corp","SERIES")</f>
        <v>#NAME?</v>
      </c>
      <c r="J573" t="e">
        <f ca="1">_xll.BDP("AW693557 Corp","CRNCY")</f>
        <v>#NAME?</v>
      </c>
      <c r="K573" t="e">
        <f ca="1">_xll.BDP("AW693557 Corp","CPN")</f>
        <v>#NAME?</v>
      </c>
      <c r="L573">
        <v>1136840000</v>
      </c>
      <c r="M573">
        <v>1136840000</v>
      </c>
      <c r="N573" t="e">
        <f ca="1">_xll.BDP("AW693557 Corp","ECBC_COVERED_BD_LABEL_INDICATOR")</f>
        <v>#NAME?</v>
      </c>
      <c r="O573" t="e">
        <f ca="1">_xll.BDP("AW693557 Corp","SUSTAIN_THEMED_INSTRMNT_INDCTR")</f>
        <v>#NAME?</v>
      </c>
    </row>
    <row r="574" spans="1:15" x14ac:dyDescent="0.3">
      <c r="A574" t="s">
        <v>291</v>
      </c>
      <c r="B574" t="e">
        <f ca="1">_xll.BDP("BX219911 Corp","TICKER")</f>
        <v>#NAME?</v>
      </c>
      <c r="C574" t="e">
        <f ca="1">_xll.BDP("BX219911 Corp","RTG_MOODY")</f>
        <v>#NAME?</v>
      </c>
      <c r="D574" t="e">
        <f ca="1">_xll.BDP("BX219911 Corp","BB_COMPOSITE")</f>
        <v>#NAME?</v>
      </c>
      <c r="E574" t="e">
        <f ca="1">_xll.BDP("BX219911 Corp","CNTRY_OF_INCORPORATION")</f>
        <v>#NAME?</v>
      </c>
      <c r="F574" t="e">
        <f ca="1">_xll.BDP("BX219911 Corp","COUNTRY_FULL_NAME")</f>
        <v>#NAME?</v>
      </c>
      <c r="G574" t="e">
        <f ca="1">_xll.BDP("BX219911 Corp","MATURITY")</f>
        <v>#NAME?</v>
      </c>
      <c r="H574" t="e">
        <f ca="1">_xll.BDP("BX219911 Corp","MTY_TYP")</f>
        <v>#NAME?</v>
      </c>
      <c r="I574" t="e">
        <f ca="1">_xll.BDP("BX219911 Corp","SERIES")</f>
        <v>#NAME?</v>
      </c>
      <c r="J574" t="e">
        <f ca="1">_xll.BDP("BX219911 Corp","CRNCY")</f>
        <v>#NAME?</v>
      </c>
      <c r="K574" t="e">
        <f ca="1">_xll.BDP("BX219911 Corp","CPN")</f>
        <v>#NAME?</v>
      </c>
      <c r="L574">
        <v>130571250</v>
      </c>
      <c r="M574">
        <v>130571250</v>
      </c>
      <c r="N574" t="e">
        <f ca="1">_xll.BDP("BX219911 Corp","ECBC_COVERED_BD_LABEL_INDICATOR")</f>
        <v>#NAME?</v>
      </c>
      <c r="O574" t="e">
        <f ca="1">_xll.BDP("BX219911 Corp","SUSTAIN_THEMED_INSTRMNT_INDCTR")</f>
        <v>#NAME?</v>
      </c>
    </row>
    <row r="575" spans="1:15" x14ac:dyDescent="0.3">
      <c r="A575" t="s">
        <v>292</v>
      </c>
      <c r="B575" t="e">
        <f ca="1">_xll.BDP("BO495215 Corp","TICKER")</f>
        <v>#NAME?</v>
      </c>
      <c r="C575" t="e">
        <f ca="1">_xll.BDP("BO495215 Corp","RTG_MOODY")</f>
        <v>#NAME?</v>
      </c>
      <c r="D575" t="e">
        <f ca="1">_xll.BDP("BO495215 Corp","BB_COMPOSITE")</f>
        <v>#NAME?</v>
      </c>
      <c r="E575" t="e">
        <f ca="1">_xll.BDP("BO495215 Corp","CNTRY_OF_INCORPORATION")</f>
        <v>#NAME?</v>
      </c>
      <c r="F575" t="e">
        <f ca="1">_xll.BDP("BO495215 Corp","COUNTRY_FULL_NAME")</f>
        <v>#NAME?</v>
      </c>
      <c r="G575" t="e">
        <f ca="1">_xll.BDP("BO495215 Corp","MATURITY")</f>
        <v>#NAME?</v>
      </c>
      <c r="H575" t="e">
        <f ca="1">_xll.BDP("BO495215 Corp","MTY_TYP")</f>
        <v>#NAME?</v>
      </c>
      <c r="I575" t="e">
        <f ca="1">_xll.BDP("BO495215 Corp","SERIES")</f>
        <v>#NAME?</v>
      </c>
      <c r="J575" t="e">
        <f ca="1">_xll.BDP("BO495215 Corp","CRNCY")</f>
        <v>#NAME?</v>
      </c>
      <c r="K575" t="e">
        <f ca="1">_xll.BDP("BO495215 Corp","CPN")</f>
        <v>#NAME?</v>
      </c>
      <c r="L575">
        <v>89319750</v>
      </c>
      <c r="M575">
        <v>89319750</v>
      </c>
      <c r="N575" t="e">
        <f ca="1">_xll.BDP("BO495215 Corp","ECBC_COVERED_BD_LABEL_INDICATOR")</f>
        <v>#NAME?</v>
      </c>
      <c r="O575" t="e">
        <f ca="1">_xll.BDP("BO495215 Corp","SUSTAIN_THEMED_INSTRMNT_INDCTR")</f>
        <v>#NAME?</v>
      </c>
    </row>
    <row r="576" spans="1:15" x14ac:dyDescent="0.3">
      <c r="A576" t="s">
        <v>293</v>
      </c>
      <c r="B576" t="e">
        <f ca="1">_xll.BDP("BV756571 Corp","TICKER")</f>
        <v>#NAME?</v>
      </c>
      <c r="C576" t="e">
        <f ca="1">_xll.BDP("BV756571 Corp","RTG_MOODY")</f>
        <v>#NAME?</v>
      </c>
      <c r="D576" t="e">
        <f ca="1">_xll.BDP("BV756571 Corp","BB_COMPOSITE")</f>
        <v>#NAME?</v>
      </c>
      <c r="E576" t="e">
        <f ca="1">_xll.BDP("BV756571 Corp","CNTRY_OF_INCORPORATION")</f>
        <v>#NAME?</v>
      </c>
      <c r="F576" t="e">
        <f ca="1">_xll.BDP("BV756571 Corp","COUNTRY_FULL_NAME")</f>
        <v>#NAME?</v>
      </c>
      <c r="G576" t="e">
        <f ca="1">_xll.BDP("BV756571 Corp","MATURITY")</f>
        <v>#NAME?</v>
      </c>
      <c r="H576" t="e">
        <f ca="1">_xll.BDP("BV756571 Corp","MTY_TYP")</f>
        <v>#NAME?</v>
      </c>
      <c r="I576" t="e">
        <f ca="1">_xll.BDP("BV756571 Corp","SERIES")</f>
        <v>#NAME?</v>
      </c>
      <c r="J576" t="e">
        <f ca="1">_xll.BDP("BV756571 Corp","CRNCY")</f>
        <v>#NAME?</v>
      </c>
      <c r="K576" t="e">
        <f ca="1">_xll.BDP("BV756571 Corp","CPN")</f>
        <v>#NAME?</v>
      </c>
      <c r="L576">
        <v>52729000</v>
      </c>
      <c r="M576">
        <v>52729000</v>
      </c>
      <c r="N576" t="e">
        <f ca="1">_xll.BDP("BV756571 Corp","ECBC_COVERED_BD_LABEL_INDICATOR")</f>
        <v>#NAME?</v>
      </c>
      <c r="O576" t="e">
        <f ca="1">_xll.BDP("BV756571 Corp","SUSTAIN_THEMED_INSTRMNT_INDCTR")</f>
        <v>#NAME?</v>
      </c>
    </row>
    <row r="577" spans="1:15" x14ac:dyDescent="0.3">
      <c r="A577" t="s">
        <v>200</v>
      </c>
      <c r="B577" t="e">
        <f ca="1">_xll.BDP("BW487586 Corp","TICKER")</f>
        <v>#NAME?</v>
      </c>
      <c r="C577" t="e">
        <f ca="1">_xll.BDP("BW487586 Corp","RTG_MOODY")</f>
        <v>#NAME?</v>
      </c>
      <c r="D577" t="e">
        <f ca="1">_xll.BDP("BW487586 Corp","BB_COMPOSITE")</f>
        <v>#NAME?</v>
      </c>
      <c r="E577" t="e">
        <f ca="1">_xll.BDP("BW487586 Corp","CNTRY_OF_INCORPORATION")</f>
        <v>#NAME?</v>
      </c>
      <c r="F577" t="e">
        <f ca="1">_xll.BDP("BW487586 Corp","COUNTRY_FULL_NAME")</f>
        <v>#NAME?</v>
      </c>
      <c r="G577" t="e">
        <f ca="1">_xll.BDP("BW487586 Corp","MATURITY")</f>
        <v>#NAME?</v>
      </c>
      <c r="H577" t="e">
        <f ca="1">_xll.BDP("BW487586 Corp","MTY_TYP")</f>
        <v>#NAME?</v>
      </c>
      <c r="I577" t="e">
        <f ca="1">_xll.BDP("BW487586 Corp","SERIES")</f>
        <v>#NAME?</v>
      </c>
      <c r="J577" t="e">
        <f ca="1">_xll.BDP("BW487586 Corp","CRNCY")</f>
        <v>#NAME?</v>
      </c>
      <c r="K577" t="e">
        <f ca="1">_xll.BDP("BW487586 Corp","CPN")</f>
        <v>#NAME?</v>
      </c>
      <c r="L577">
        <v>804817500</v>
      </c>
      <c r="M577">
        <v>804817500</v>
      </c>
      <c r="N577" t="e">
        <f ca="1">_xll.BDP("BW487586 Corp","ECBC_COVERED_BD_LABEL_INDICATOR")</f>
        <v>#NAME?</v>
      </c>
      <c r="O577" t="e">
        <f ca="1">_xll.BDP("BW487586 Corp","SUSTAIN_THEMED_INSTRMNT_INDCTR")</f>
        <v>#NAME?</v>
      </c>
    </row>
    <row r="578" spans="1:15" x14ac:dyDescent="0.3">
      <c r="A578" t="s">
        <v>58</v>
      </c>
      <c r="B578" t="e">
        <f ca="1">_xll.BDP("ZM744813 Corp","TICKER")</f>
        <v>#NAME?</v>
      </c>
      <c r="C578" t="e">
        <f ca="1">_xll.BDP("ZM744813 Corp","RTG_MOODY")</f>
        <v>#NAME?</v>
      </c>
      <c r="D578" t="e">
        <f ca="1">_xll.BDP("ZM744813 Corp","BB_COMPOSITE")</f>
        <v>#NAME?</v>
      </c>
      <c r="E578" t="e">
        <f ca="1">_xll.BDP("ZM744813 Corp","CNTRY_OF_INCORPORATION")</f>
        <v>#NAME?</v>
      </c>
      <c r="F578" t="e">
        <f ca="1">_xll.BDP("ZM744813 Corp","COUNTRY_FULL_NAME")</f>
        <v>#NAME?</v>
      </c>
      <c r="G578" t="e">
        <f ca="1">_xll.BDP("ZM744813 Corp","MATURITY")</f>
        <v>#NAME?</v>
      </c>
      <c r="H578" t="e">
        <f ca="1">_xll.BDP("ZM744813 Corp","MTY_TYP")</f>
        <v>#NAME?</v>
      </c>
      <c r="I578" t="e">
        <f ca="1">_xll.BDP("ZM744813 Corp","SERIES")</f>
        <v>#NAME?</v>
      </c>
      <c r="J578" t="e">
        <f ca="1">_xll.BDP("ZM744813 Corp","CRNCY")</f>
        <v>#NAME?</v>
      </c>
      <c r="K578" t="e">
        <f ca="1">_xll.BDP("ZM744813 Corp","CPN")</f>
        <v>#NAME?</v>
      </c>
      <c r="L578">
        <v>538025000</v>
      </c>
      <c r="M578">
        <v>538025000</v>
      </c>
      <c r="N578" t="e">
        <f ca="1">_xll.BDP("ZM744813 Corp","ECBC_COVERED_BD_LABEL_INDICATOR")</f>
        <v>#NAME?</v>
      </c>
      <c r="O578" t="e">
        <f ca="1">_xll.BDP("ZM744813 Corp","SUSTAIN_THEMED_INSTRMNT_INDCTR")</f>
        <v>#NAME?</v>
      </c>
    </row>
    <row r="579" spans="1:15" x14ac:dyDescent="0.3">
      <c r="A579" t="s">
        <v>66</v>
      </c>
      <c r="B579" t="e">
        <f ca="1">_xll.BDP("BK595859 Corp","TICKER")</f>
        <v>#NAME?</v>
      </c>
      <c r="C579" t="e">
        <f ca="1">_xll.BDP("BK595859 Corp","RTG_MOODY")</f>
        <v>#NAME?</v>
      </c>
      <c r="D579" t="e">
        <f ca="1">_xll.BDP("BK595859 Corp","BB_COMPOSITE")</f>
        <v>#NAME?</v>
      </c>
      <c r="E579" t="e">
        <f ca="1">_xll.BDP("BK595859 Corp","CNTRY_OF_INCORPORATION")</f>
        <v>#NAME?</v>
      </c>
      <c r="F579" t="e">
        <f ca="1">_xll.BDP("BK595859 Corp","COUNTRY_FULL_NAME")</f>
        <v>#NAME?</v>
      </c>
      <c r="G579" t="e">
        <f ca="1">_xll.BDP("BK595859 Corp","MATURITY")</f>
        <v>#NAME?</v>
      </c>
      <c r="H579" t="e">
        <f ca="1">_xll.BDP("BK595859 Corp","MTY_TYP")</f>
        <v>#NAME?</v>
      </c>
      <c r="I579" t="e">
        <f ca="1">_xll.BDP("BK595859 Corp","SERIES")</f>
        <v>#NAME?</v>
      </c>
      <c r="J579" t="e">
        <f ca="1">_xll.BDP("BK595859 Corp","CRNCY")</f>
        <v>#NAME?</v>
      </c>
      <c r="K579" t="e">
        <f ca="1">_xll.BDP("BK595859 Corp","CPN")</f>
        <v>#NAME?</v>
      </c>
      <c r="L579">
        <v>7040880000</v>
      </c>
      <c r="M579">
        <v>7040880000</v>
      </c>
      <c r="N579" t="e">
        <f ca="1">_xll.BDP("BK595859 Corp","ECBC_COVERED_BD_LABEL_INDICATOR")</f>
        <v>#NAME?</v>
      </c>
      <c r="O579" t="e">
        <f ca="1">_xll.BDP("BK595859 Corp","SUSTAIN_THEMED_INSTRMNT_INDCTR")</f>
        <v>#NAME?</v>
      </c>
    </row>
    <row r="580" spans="1:15" x14ac:dyDescent="0.3">
      <c r="A580" t="s">
        <v>130</v>
      </c>
      <c r="B580" t="e">
        <f ca="1">_xll.BDP("ZK955274 Corp","TICKER")</f>
        <v>#NAME?</v>
      </c>
      <c r="C580" t="e">
        <f ca="1">_xll.BDP("ZK955274 Corp","RTG_MOODY")</f>
        <v>#NAME?</v>
      </c>
      <c r="D580" t="e">
        <f ca="1">_xll.BDP("ZK955274 Corp","BB_COMPOSITE")</f>
        <v>#NAME?</v>
      </c>
      <c r="E580" t="e">
        <f ca="1">_xll.BDP("ZK955274 Corp","CNTRY_OF_INCORPORATION")</f>
        <v>#NAME?</v>
      </c>
      <c r="F580" t="e">
        <f ca="1">_xll.BDP("ZK955274 Corp","COUNTRY_FULL_NAME")</f>
        <v>#NAME?</v>
      </c>
      <c r="G580" t="e">
        <f ca="1">_xll.BDP("ZK955274 Corp","MATURITY")</f>
        <v>#NAME?</v>
      </c>
      <c r="H580" t="e">
        <f ca="1">_xll.BDP("ZK955274 Corp","MTY_TYP")</f>
        <v>#NAME?</v>
      </c>
      <c r="I580" t="e">
        <f ca="1">_xll.BDP("ZK955274 Corp","SERIES")</f>
        <v>#NAME?</v>
      </c>
      <c r="J580" t="e">
        <f ca="1">_xll.BDP("ZK955274 Corp","CRNCY")</f>
        <v>#NAME?</v>
      </c>
      <c r="K580" t="e">
        <f ca="1">_xll.BDP("ZK955274 Corp","CPN")</f>
        <v>#NAME?</v>
      </c>
      <c r="L580">
        <v>714302400</v>
      </c>
      <c r="M580">
        <v>714302400</v>
      </c>
      <c r="N580" t="e">
        <f ca="1">_xll.BDP("ZK955274 Corp","ECBC_COVERED_BD_LABEL_INDICATOR")</f>
        <v>#NAME?</v>
      </c>
      <c r="O580" t="e">
        <f ca="1">_xll.BDP("ZK955274 Corp","SUSTAIN_THEMED_INSTRMNT_INDCTR")</f>
        <v>#NAME?</v>
      </c>
    </row>
    <row r="581" spans="1:15" x14ac:dyDescent="0.3">
      <c r="A581" t="s">
        <v>31</v>
      </c>
      <c r="B581" t="e">
        <f ca="1">_xll.BDP("ZL234749 Corp","TICKER")</f>
        <v>#NAME?</v>
      </c>
      <c r="C581" t="e">
        <f ca="1">_xll.BDP("ZL234749 Corp","RTG_MOODY")</f>
        <v>#NAME?</v>
      </c>
      <c r="D581" t="e">
        <f ca="1">_xll.BDP("ZL234749 Corp","BB_COMPOSITE")</f>
        <v>#NAME?</v>
      </c>
      <c r="E581" t="e">
        <f ca="1">_xll.BDP("ZL234749 Corp","CNTRY_OF_INCORPORATION")</f>
        <v>#NAME?</v>
      </c>
      <c r="F581" t="e">
        <f ca="1">_xll.BDP("ZL234749 Corp","COUNTRY_FULL_NAME")</f>
        <v>#NAME?</v>
      </c>
      <c r="G581" t="e">
        <f ca="1">_xll.BDP("ZL234749 Corp","MATURITY")</f>
        <v>#NAME?</v>
      </c>
      <c r="H581" t="e">
        <f ca="1">_xll.BDP("ZL234749 Corp","MTY_TYP")</f>
        <v>#NAME?</v>
      </c>
      <c r="I581" t="e">
        <f ca="1">_xll.BDP("ZL234749 Corp","SERIES")</f>
        <v>#NAME?</v>
      </c>
      <c r="J581" t="e">
        <f ca="1">_xll.BDP("ZL234749 Corp","CRNCY")</f>
        <v>#NAME?</v>
      </c>
      <c r="K581" t="e">
        <f ca="1">_xll.BDP("ZL234749 Corp","CPN")</f>
        <v>#NAME?</v>
      </c>
      <c r="L581">
        <v>746578000</v>
      </c>
      <c r="M581">
        <v>746578000</v>
      </c>
      <c r="N581" t="e">
        <f ca="1">_xll.BDP("ZL234749 Corp","ECBC_COVERED_BD_LABEL_INDICATOR")</f>
        <v>#NAME?</v>
      </c>
      <c r="O581" t="e">
        <f ca="1">_xll.BDP("ZL234749 Corp","SUSTAIN_THEMED_INSTRMNT_INDCTR")</f>
        <v>#NAME?</v>
      </c>
    </row>
    <row r="582" spans="1:15" x14ac:dyDescent="0.3">
      <c r="A582" t="s">
        <v>221</v>
      </c>
      <c r="B582" t="e">
        <f ca="1">_xll.BDP("ZN568030 Corp","TICKER")</f>
        <v>#NAME?</v>
      </c>
      <c r="C582" t="e">
        <f ca="1">_xll.BDP("ZN568030 Corp","RTG_MOODY")</f>
        <v>#NAME?</v>
      </c>
      <c r="D582" t="e">
        <f ca="1">_xll.BDP("ZN568030 Corp","BB_COMPOSITE")</f>
        <v>#NAME?</v>
      </c>
      <c r="E582" t="e">
        <f ca="1">_xll.BDP("ZN568030 Corp","CNTRY_OF_INCORPORATION")</f>
        <v>#NAME?</v>
      </c>
      <c r="F582" t="e">
        <f ca="1">_xll.BDP("ZN568030 Corp","COUNTRY_FULL_NAME")</f>
        <v>#NAME?</v>
      </c>
      <c r="G582" t="e">
        <f ca="1">_xll.BDP("ZN568030 Corp","MATURITY")</f>
        <v>#NAME?</v>
      </c>
      <c r="H582" t="e">
        <f ca="1">_xll.BDP("ZN568030 Corp","MTY_TYP")</f>
        <v>#NAME?</v>
      </c>
      <c r="I582" t="e">
        <f ca="1">_xll.BDP("ZN568030 Corp","SERIES")</f>
        <v>#NAME?</v>
      </c>
      <c r="J582" t="e">
        <f ca="1">_xll.BDP("ZN568030 Corp","CRNCY")</f>
        <v>#NAME?</v>
      </c>
      <c r="K582" t="e">
        <f ca="1">_xll.BDP("ZN568030 Corp","CPN")</f>
        <v>#NAME?</v>
      </c>
      <c r="L582">
        <v>517010000</v>
      </c>
      <c r="M582">
        <v>517010000</v>
      </c>
      <c r="N582" t="e">
        <f ca="1">_xll.BDP("ZN568030 Corp","ECBC_COVERED_BD_LABEL_INDICATOR")</f>
        <v>#NAME?</v>
      </c>
      <c r="O582" t="e">
        <f ca="1">_xll.BDP("ZN568030 Corp","SUSTAIN_THEMED_INSTRMNT_INDCTR")</f>
        <v>#NAME?</v>
      </c>
    </row>
    <row r="583" spans="1:15" x14ac:dyDescent="0.3">
      <c r="A583" t="s">
        <v>200</v>
      </c>
      <c r="B583" t="e">
        <f ca="1">_xll.BDP("BZ978194 Corp","TICKER")</f>
        <v>#NAME?</v>
      </c>
      <c r="C583" t="e">
        <f ca="1">_xll.BDP("BZ978194 Corp","RTG_MOODY")</f>
        <v>#NAME?</v>
      </c>
      <c r="D583" t="e">
        <f ca="1">_xll.BDP("BZ978194 Corp","BB_COMPOSITE")</f>
        <v>#NAME?</v>
      </c>
      <c r="E583" t="e">
        <f ca="1">_xll.BDP("BZ978194 Corp","CNTRY_OF_INCORPORATION")</f>
        <v>#NAME?</v>
      </c>
      <c r="F583" t="e">
        <f ca="1">_xll.BDP("BZ978194 Corp","COUNTRY_FULL_NAME")</f>
        <v>#NAME?</v>
      </c>
      <c r="G583" t="e">
        <f ca="1">_xll.BDP("BZ978194 Corp","MATURITY")</f>
        <v>#NAME?</v>
      </c>
      <c r="H583" t="e">
        <f ca="1">_xll.BDP("BZ978194 Corp","MTY_TYP")</f>
        <v>#NAME?</v>
      </c>
      <c r="I583" t="e">
        <f ca="1">_xll.BDP("BZ978194 Corp","SERIES")</f>
        <v>#NAME?</v>
      </c>
      <c r="J583" t="e">
        <f ca="1">_xll.BDP("BZ978194 Corp","CRNCY")</f>
        <v>#NAME?</v>
      </c>
      <c r="K583" t="e">
        <f ca="1">_xll.BDP("BZ978194 Corp","CPN")</f>
        <v>#NAME?</v>
      </c>
      <c r="L583">
        <v>779780000</v>
      </c>
      <c r="M583">
        <v>779780000</v>
      </c>
      <c r="N583" t="e">
        <f ca="1">_xll.BDP("BZ978194 Corp","ECBC_COVERED_BD_LABEL_INDICATOR")</f>
        <v>#NAME?</v>
      </c>
      <c r="O583" t="e">
        <f ca="1">_xll.BDP("BZ978194 Corp","SUSTAIN_THEMED_INSTRMNT_INDCTR")</f>
        <v>#NAME?</v>
      </c>
    </row>
    <row r="584" spans="1:15" x14ac:dyDescent="0.3">
      <c r="A584" t="s">
        <v>216</v>
      </c>
      <c r="B584" t="e">
        <f ca="1">_xll.BDP("ZD763299 Corp","TICKER")</f>
        <v>#NAME?</v>
      </c>
      <c r="C584" t="e">
        <f ca="1">_xll.BDP("ZD763299 Corp","RTG_MOODY")</f>
        <v>#NAME?</v>
      </c>
      <c r="D584" t="e">
        <f ca="1">_xll.BDP("ZD763299 Corp","BB_COMPOSITE")</f>
        <v>#NAME?</v>
      </c>
      <c r="E584" t="e">
        <f ca="1">_xll.BDP("ZD763299 Corp","CNTRY_OF_INCORPORATION")</f>
        <v>#NAME?</v>
      </c>
      <c r="F584" t="e">
        <f ca="1">_xll.BDP("ZD763299 Corp","COUNTRY_FULL_NAME")</f>
        <v>#NAME?</v>
      </c>
      <c r="G584" t="e">
        <f ca="1">_xll.BDP("ZD763299 Corp","MATURITY")</f>
        <v>#NAME?</v>
      </c>
      <c r="H584" t="e">
        <f ca="1">_xll.BDP("ZD763299 Corp","MTY_TYP")</f>
        <v>#NAME?</v>
      </c>
      <c r="I584" t="e">
        <f ca="1">_xll.BDP("ZD763299 Corp","SERIES")</f>
        <v>#NAME?</v>
      </c>
      <c r="J584" t="e">
        <f ca="1">_xll.BDP("ZD763299 Corp","CRNCY")</f>
        <v>#NAME?</v>
      </c>
      <c r="K584" t="e">
        <f ca="1">_xll.BDP("ZD763299 Corp","CPN")</f>
        <v>#NAME?</v>
      </c>
      <c r="L584">
        <v>33112660</v>
      </c>
      <c r="M584">
        <v>33112660</v>
      </c>
      <c r="N584" t="e">
        <f ca="1">_xll.BDP("ZD763299 Corp","ECBC_COVERED_BD_LABEL_INDICATOR")</f>
        <v>#NAME?</v>
      </c>
      <c r="O584" t="e">
        <f ca="1">_xll.BDP("ZD763299 Corp","SUSTAIN_THEMED_INSTRMNT_INDCTR")</f>
        <v>#NAME?</v>
      </c>
    </row>
    <row r="585" spans="1:15" x14ac:dyDescent="0.3">
      <c r="A585" t="s">
        <v>269</v>
      </c>
      <c r="B585" t="e">
        <f ca="1">_xll.BDP("BK143862 Corp","TICKER")</f>
        <v>#NAME?</v>
      </c>
      <c r="C585" t="e">
        <f ca="1">_xll.BDP("BK143862 Corp","RTG_MOODY")</f>
        <v>#NAME?</v>
      </c>
      <c r="D585" t="e">
        <f ca="1">_xll.BDP("BK143862 Corp","BB_COMPOSITE")</f>
        <v>#NAME?</v>
      </c>
      <c r="E585" t="e">
        <f ca="1">_xll.BDP("BK143862 Corp","CNTRY_OF_INCORPORATION")</f>
        <v>#NAME?</v>
      </c>
      <c r="F585" t="e">
        <f ca="1">_xll.BDP("BK143862 Corp","COUNTRY_FULL_NAME")</f>
        <v>#NAME?</v>
      </c>
      <c r="G585" t="e">
        <f ca="1">_xll.BDP("BK143862 Corp","MATURITY")</f>
        <v>#NAME?</v>
      </c>
      <c r="H585" t="e">
        <f ca="1">_xll.BDP("BK143862 Corp","MTY_TYP")</f>
        <v>#NAME?</v>
      </c>
      <c r="I585" t="e">
        <f ca="1">_xll.BDP("BK143862 Corp","SERIES")</f>
        <v>#NAME?</v>
      </c>
      <c r="J585" t="e">
        <f ca="1">_xll.BDP("BK143862 Corp","CRNCY")</f>
        <v>#NAME?</v>
      </c>
      <c r="K585" t="e">
        <f ca="1">_xll.BDP("BK143862 Corp","CPN")</f>
        <v>#NAME?</v>
      </c>
      <c r="L585">
        <v>1130880000</v>
      </c>
      <c r="M585">
        <v>1130880000</v>
      </c>
      <c r="N585" t="e">
        <f ca="1">_xll.BDP("BK143862 Corp","ECBC_COVERED_BD_LABEL_INDICATOR")</f>
        <v>#NAME?</v>
      </c>
      <c r="O585" t="e">
        <f ca="1">_xll.BDP("BK143862 Corp","SUSTAIN_THEMED_INSTRMNT_INDCTR")</f>
        <v>#NAME?</v>
      </c>
    </row>
    <row r="586" spans="1:15" x14ac:dyDescent="0.3">
      <c r="A586" t="s">
        <v>294</v>
      </c>
      <c r="B586" t="e">
        <f ca="1">_xll.BDP("BN892189 Corp","TICKER")</f>
        <v>#NAME?</v>
      </c>
      <c r="C586" t="e">
        <f ca="1">_xll.BDP("BN892189 Corp","RTG_MOODY")</f>
        <v>#NAME?</v>
      </c>
      <c r="D586" t="e">
        <f ca="1">_xll.BDP("BN892189 Corp","BB_COMPOSITE")</f>
        <v>#NAME?</v>
      </c>
      <c r="E586" t="e">
        <f ca="1">_xll.BDP("BN892189 Corp","CNTRY_OF_INCORPORATION")</f>
        <v>#NAME?</v>
      </c>
      <c r="F586" t="e">
        <f ca="1">_xll.BDP("BN892189 Corp","COUNTRY_FULL_NAME")</f>
        <v>#NAME?</v>
      </c>
      <c r="G586" t="e">
        <f ca="1">_xll.BDP("BN892189 Corp","MATURITY")</f>
        <v>#NAME?</v>
      </c>
      <c r="H586" t="e">
        <f ca="1">_xll.BDP("BN892189 Corp","MTY_TYP")</f>
        <v>#NAME?</v>
      </c>
      <c r="I586" t="e">
        <f ca="1">_xll.BDP("BN892189 Corp","SERIES")</f>
        <v>#NAME?</v>
      </c>
      <c r="J586" t="e">
        <f ca="1">_xll.BDP("BN892189 Corp","CRNCY")</f>
        <v>#NAME?</v>
      </c>
      <c r="K586" t="e">
        <f ca="1">_xll.BDP("BN892189 Corp","CPN")</f>
        <v>#NAME?</v>
      </c>
      <c r="L586">
        <v>297932500</v>
      </c>
      <c r="M586">
        <v>297932500</v>
      </c>
      <c r="N586" t="e">
        <f ca="1">_xll.BDP("BN892189 Corp","ECBC_COVERED_BD_LABEL_INDICATOR")</f>
        <v>#NAME?</v>
      </c>
      <c r="O586" t="e">
        <f ca="1">_xll.BDP("BN892189 Corp","SUSTAIN_THEMED_INSTRMNT_INDCTR")</f>
        <v>#NAME?</v>
      </c>
    </row>
    <row r="587" spans="1:15" x14ac:dyDescent="0.3">
      <c r="A587" t="s">
        <v>230</v>
      </c>
      <c r="B587" t="e">
        <f ca="1">_xll.BDP("BM755727 Corp","TICKER")</f>
        <v>#NAME?</v>
      </c>
      <c r="C587" t="e">
        <f ca="1">_xll.BDP("BM755727 Corp","RTG_MOODY")</f>
        <v>#NAME?</v>
      </c>
      <c r="D587" t="e">
        <f ca="1">_xll.BDP("BM755727 Corp","BB_COMPOSITE")</f>
        <v>#NAME?</v>
      </c>
      <c r="E587" t="e">
        <f ca="1">_xll.BDP("BM755727 Corp","CNTRY_OF_INCORPORATION")</f>
        <v>#NAME?</v>
      </c>
      <c r="F587" t="e">
        <f ca="1">_xll.BDP("BM755727 Corp","COUNTRY_FULL_NAME")</f>
        <v>#NAME?</v>
      </c>
      <c r="G587" t="e">
        <f ca="1">_xll.BDP("BM755727 Corp","MATURITY")</f>
        <v>#NAME?</v>
      </c>
      <c r="H587" t="e">
        <f ca="1">_xll.BDP("BM755727 Corp","MTY_TYP")</f>
        <v>#NAME?</v>
      </c>
      <c r="I587" t="e">
        <f ca="1">_xll.BDP("BM755727 Corp","SERIES")</f>
        <v>#NAME?</v>
      </c>
      <c r="J587" t="e">
        <f ca="1">_xll.BDP("BM755727 Corp","CRNCY")</f>
        <v>#NAME?</v>
      </c>
      <c r="K587" t="e">
        <f ca="1">_xll.BDP("BM755727 Corp","CPN")</f>
        <v>#NAME?</v>
      </c>
      <c r="L587">
        <v>604670000</v>
      </c>
      <c r="M587">
        <v>604670000</v>
      </c>
      <c r="N587" t="e">
        <f ca="1">_xll.BDP("BM755727 Corp","ECBC_COVERED_BD_LABEL_INDICATOR")</f>
        <v>#NAME?</v>
      </c>
      <c r="O587" t="e">
        <f ca="1">_xll.BDP("BM755727 Corp","SUSTAIN_THEMED_INSTRMNT_INDCTR")</f>
        <v>#NAME?</v>
      </c>
    </row>
    <row r="588" spans="1:15" x14ac:dyDescent="0.3">
      <c r="A588" t="s">
        <v>88</v>
      </c>
      <c r="B588" t="e">
        <f ca="1">_xll.BDP("BP896125 Corp","TICKER")</f>
        <v>#NAME?</v>
      </c>
      <c r="C588" t="e">
        <f ca="1">_xll.BDP("BP896125 Corp","RTG_MOODY")</f>
        <v>#NAME?</v>
      </c>
      <c r="D588" t="e">
        <f ca="1">_xll.BDP("BP896125 Corp","BB_COMPOSITE")</f>
        <v>#NAME?</v>
      </c>
      <c r="E588" t="e">
        <f ca="1">_xll.BDP("BP896125 Corp","CNTRY_OF_INCORPORATION")</f>
        <v>#NAME?</v>
      </c>
      <c r="F588" t="e">
        <f ca="1">_xll.BDP("BP896125 Corp","COUNTRY_FULL_NAME")</f>
        <v>#NAME?</v>
      </c>
      <c r="G588" t="e">
        <f ca="1">_xll.BDP("BP896125 Corp","MATURITY")</f>
        <v>#NAME?</v>
      </c>
      <c r="H588" t="e">
        <f ca="1">_xll.BDP("BP896125 Corp","MTY_TYP")</f>
        <v>#NAME?</v>
      </c>
      <c r="I588" t="e">
        <f ca="1">_xll.BDP("BP896125 Corp","SERIES")</f>
        <v>#NAME?</v>
      </c>
      <c r="J588" t="e">
        <f ca="1">_xll.BDP("BP896125 Corp","CRNCY")</f>
        <v>#NAME?</v>
      </c>
      <c r="K588" t="e">
        <f ca="1">_xll.BDP("BP896125 Corp","CPN")</f>
        <v>#NAME?</v>
      </c>
      <c r="L588">
        <v>608805000</v>
      </c>
      <c r="M588">
        <v>608805000</v>
      </c>
      <c r="N588" t="e">
        <f ca="1">_xll.BDP("BP896125 Corp","ECBC_COVERED_BD_LABEL_INDICATOR")</f>
        <v>#NAME?</v>
      </c>
      <c r="O588" t="e">
        <f ca="1">_xll.BDP("BP896125 Corp","SUSTAIN_THEMED_INSTRMNT_INDCTR")</f>
        <v>#NAME?</v>
      </c>
    </row>
    <row r="589" spans="1:15" x14ac:dyDescent="0.3">
      <c r="A589" t="s">
        <v>295</v>
      </c>
      <c r="B589" t="e">
        <f ca="1">_xll.BDP("BO608267 Corp","TICKER")</f>
        <v>#NAME?</v>
      </c>
      <c r="C589" t="e">
        <f ca="1">_xll.BDP("BO608267 Corp","RTG_MOODY")</f>
        <v>#NAME?</v>
      </c>
      <c r="D589" t="e">
        <f ca="1">_xll.BDP("BO608267 Corp","BB_COMPOSITE")</f>
        <v>#NAME?</v>
      </c>
      <c r="E589" t="e">
        <f ca="1">_xll.BDP("BO608267 Corp","CNTRY_OF_INCORPORATION")</f>
        <v>#NAME?</v>
      </c>
      <c r="F589" t="e">
        <f ca="1">_xll.BDP("BO608267 Corp","COUNTRY_FULL_NAME")</f>
        <v>#NAME?</v>
      </c>
      <c r="G589" t="e">
        <f ca="1">_xll.BDP("BO608267 Corp","MATURITY")</f>
        <v>#NAME?</v>
      </c>
      <c r="H589" t="e">
        <f ca="1">_xll.BDP("BO608267 Corp","MTY_TYP")</f>
        <v>#NAME?</v>
      </c>
      <c r="I589" t="e">
        <f ca="1">_xll.BDP("BO608267 Corp","SERIES")</f>
        <v>#NAME?</v>
      </c>
      <c r="J589" t="e">
        <f ca="1">_xll.BDP("BO608267 Corp","CRNCY")</f>
        <v>#NAME?</v>
      </c>
      <c r="K589" t="e">
        <f ca="1">_xll.BDP("BO608267 Corp","CPN")</f>
        <v>#NAME?</v>
      </c>
      <c r="L589">
        <v>800000000</v>
      </c>
      <c r="M589">
        <v>800000000</v>
      </c>
      <c r="N589" t="e">
        <f ca="1">_xll.BDP("BO608267 Corp","ECBC_COVERED_BD_LABEL_INDICATOR")</f>
        <v>#NAME?</v>
      </c>
      <c r="O589" t="e">
        <f ca="1">_xll.BDP("BO608267 Corp","SUSTAIN_THEMED_INSTRMNT_INDCTR")</f>
        <v>#NAME?</v>
      </c>
    </row>
    <row r="590" spans="1:15" x14ac:dyDescent="0.3">
      <c r="A590" t="s">
        <v>296</v>
      </c>
      <c r="B590" t="e">
        <f ca="1">_xll.BDP("ZG452075 Corp","TICKER")</f>
        <v>#NAME?</v>
      </c>
      <c r="C590" t="e">
        <f ca="1">_xll.BDP("ZG452075 Corp","RTG_MOODY")</f>
        <v>#NAME?</v>
      </c>
      <c r="D590" t="e">
        <f ca="1">_xll.BDP("ZG452075 Corp","BB_COMPOSITE")</f>
        <v>#NAME?</v>
      </c>
      <c r="E590" t="e">
        <f ca="1">_xll.BDP("ZG452075 Corp","CNTRY_OF_INCORPORATION")</f>
        <v>#NAME?</v>
      </c>
      <c r="F590" t="e">
        <f ca="1">_xll.BDP("ZG452075 Corp","COUNTRY_FULL_NAME")</f>
        <v>#NAME?</v>
      </c>
      <c r="G590" t="e">
        <f ca="1">_xll.BDP("ZG452075 Corp","MATURITY")</f>
        <v>#NAME?</v>
      </c>
      <c r="H590" t="e">
        <f ca="1">_xll.BDP("ZG452075 Corp","MTY_TYP")</f>
        <v>#NAME?</v>
      </c>
      <c r="I590" t="e">
        <f ca="1">_xll.BDP("ZG452075 Corp","SERIES")</f>
        <v>#NAME?</v>
      </c>
      <c r="J590" t="e">
        <f ca="1">_xll.BDP("ZG452075 Corp","CRNCY")</f>
        <v>#NAME?</v>
      </c>
      <c r="K590" t="e">
        <f ca="1">_xll.BDP("ZG452075 Corp","CPN")</f>
        <v>#NAME?</v>
      </c>
      <c r="L590">
        <v>540685000</v>
      </c>
      <c r="M590">
        <v>540685000</v>
      </c>
      <c r="N590" t="e">
        <f ca="1">_xll.BDP("ZG452075 Corp","ECBC_COVERED_BD_LABEL_INDICATOR")</f>
        <v>#NAME?</v>
      </c>
      <c r="O590" t="e">
        <f ca="1">_xll.BDP("ZG452075 Corp","SUSTAIN_THEMED_INSTRMNT_INDCTR")</f>
        <v>#NAME?</v>
      </c>
    </row>
    <row r="591" spans="1:15" x14ac:dyDescent="0.3">
      <c r="A591" t="s">
        <v>235</v>
      </c>
      <c r="B591" t="e">
        <f ca="1">_xll.BDP("ZS090332 Corp","TICKER")</f>
        <v>#NAME?</v>
      </c>
      <c r="C591" t="e">
        <f ca="1">_xll.BDP("ZS090332 Corp","RTG_MOODY")</f>
        <v>#NAME?</v>
      </c>
      <c r="D591" t="e">
        <f ca="1">_xll.BDP("ZS090332 Corp","BB_COMPOSITE")</f>
        <v>#NAME?</v>
      </c>
      <c r="E591" t="e">
        <f ca="1">_xll.BDP("ZS090332 Corp","CNTRY_OF_INCORPORATION")</f>
        <v>#NAME?</v>
      </c>
      <c r="F591" t="e">
        <f ca="1">_xll.BDP("ZS090332 Corp","COUNTRY_FULL_NAME")</f>
        <v>#NAME?</v>
      </c>
      <c r="G591" t="e">
        <f ca="1">_xll.BDP("ZS090332 Corp","MATURITY")</f>
        <v>#NAME?</v>
      </c>
      <c r="H591" t="e">
        <f ca="1">_xll.BDP("ZS090332 Corp","MTY_TYP")</f>
        <v>#NAME?</v>
      </c>
      <c r="I591" t="e">
        <f ca="1">_xll.BDP("ZS090332 Corp","SERIES")</f>
        <v>#NAME?</v>
      </c>
      <c r="J591" t="e">
        <f ca="1">_xll.BDP("ZS090332 Corp","CRNCY")</f>
        <v>#NAME?</v>
      </c>
      <c r="K591" t="e">
        <f ca="1">_xll.BDP("ZS090332 Corp","CPN")</f>
        <v>#NAME?</v>
      </c>
      <c r="L591">
        <v>848010000</v>
      </c>
      <c r="M591">
        <v>848010000</v>
      </c>
      <c r="N591" t="e">
        <f ca="1">_xll.BDP("ZS090332 Corp","ECBC_COVERED_BD_LABEL_INDICATOR")</f>
        <v>#NAME?</v>
      </c>
      <c r="O591" t="e">
        <f ca="1">_xll.BDP("ZS090332 Corp","SUSTAIN_THEMED_INSTRMNT_INDCTR")</f>
        <v>#NAME?</v>
      </c>
    </row>
    <row r="592" spans="1:15" x14ac:dyDescent="0.3">
      <c r="A592" t="s">
        <v>185</v>
      </c>
      <c r="B592" t="e">
        <f ca="1">_xll.BDP("QZ498944 Corp","TICKER")</f>
        <v>#NAME?</v>
      </c>
      <c r="C592" t="e">
        <f ca="1">_xll.BDP("QZ498944 Corp","RTG_MOODY")</f>
        <v>#NAME?</v>
      </c>
      <c r="D592" t="e">
        <f ca="1">_xll.BDP("QZ498944 Corp","BB_COMPOSITE")</f>
        <v>#NAME?</v>
      </c>
      <c r="E592" t="e">
        <f ca="1">_xll.BDP("QZ498944 Corp","CNTRY_OF_INCORPORATION")</f>
        <v>#NAME?</v>
      </c>
      <c r="F592" t="e">
        <f ca="1">_xll.BDP("QZ498944 Corp","COUNTRY_FULL_NAME")</f>
        <v>#NAME?</v>
      </c>
      <c r="G592" t="e">
        <f ca="1">_xll.BDP("QZ498944 Corp","MATURITY")</f>
        <v>#NAME?</v>
      </c>
      <c r="H592" t="e">
        <f ca="1">_xll.BDP("QZ498944 Corp","MTY_TYP")</f>
        <v>#NAME?</v>
      </c>
      <c r="I592" t="e">
        <f ca="1">_xll.BDP("QZ498944 Corp","SERIES")</f>
        <v>#NAME?</v>
      </c>
      <c r="J592" t="e">
        <f ca="1">_xll.BDP("QZ498944 Corp","CRNCY")</f>
        <v>#NAME?</v>
      </c>
      <c r="K592" t="e">
        <f ca="1">_xll.BDP("QZ498944 Corp","CPN")</f>
        <v>#NAME?</v>
      </c>
      <c r="L592">
        <v>786947000</v>
      </c>
      <c r="M592">
        <v>786947000</v>
      </c>
      <c r="N592" t="e">
        <f ca="1">_xll.BDP("QZ498944 Corp","ECBC_COVERED_BD_LABEL_INDICATOR")</f>
        <v>#NAME?</v>
      </c>
      <c r="O592" t="e">
        <f ca="1">_xll.BDP("QZ498944 Corp","SUSTAIN_THEMED_INSTRMNT_INDCTR")</f>
        <v>#NAME?</v>
      </c>
    </row>
    <row r="593" spans="1:15" x14ac:dyDescent="0.3">
      <c r="A593" t="s">
        <v>297</v>
      </c>
      <c r="B593" t="e">
        <f ca="1">_xll.BDP("BZ917394 Corp","TICKER")</f>
        <v>#NAME?</v>
      </c>
      <c r="C593" t="e">
        <f ca="1">_xll.BDP("BZ917394 Corp","RTG_MOODY")</f>
        <v>#NAME?</v>
      </c>
      <c r="D593" t="e">
        <f ca="1">_xll.BDP("BZ917394 Corp","BB_COMPOSITE")</f>
        <v>#NAME?</v>
      </c>
      <c r="E593" t="e">
        <f ca="1">_xll.BDP("BZ917394 Corp","CNTRY_OF_INCORPORATION")</f>
        <v>#NAME?</v>
      </c>
      <c r="F593" t="e">
        <f ca="1">_xll.BDP("BZ917394 Corp","COUNTRY_FULL_NAME")</f>
        <v>#NAME?</v>
      </c>
      <c r="G593" t="e">
        <f ca="1">_xll.BDP("BZ917394 Corp","MATURITY")</f>
        <v>#NAME?</v>
      </c>
      <c r="H593" t="e">
        <f ca="1">_xll.BDP("BZ917394 Corp","MTY_TYP")</f>
        <v>#NAME?</v>
      </c>
      <c r="I593" t="e">
        <f ca="1">_xll.BDP("BZ917394 Corp","SERIES")</f>
        <v>#NAME?</v>
      </c>
      <c r="J593" t="e">
        <f ca="1">_xll.BDP("BZ917394 Corp","CRNCY")</f>
        <v>#NAME?</v>
      </c>
      <c r="K593" t="e">
        <f ca="1">_xll.BDP("BZ917394 Corp","CPN")</f>
        <v>#NAME?</v>
      </c>
      <c r="L593">
        <v>494345000</v>
      </c>
      <c r="M593">
        <v>494345000</v>
      </c>
      <c r="N593" t="e">
        <f ca="1">_xll.BDP("BZ917394 Corp","ECBC_COVERED_BD_LABEL_INDICATOR")</f>
        <v>#NAME?</v>
      </c>
      <c r="O593" t="e">
        <f ca="1">_xll.BDP("BZ917394 Corp","SUSTAIN_THEMED_INSTRMNT_INDCTR")</f>
        <v>#NAME?</v>
      </c>
    </row>
    <row r="594" spans="1:15" x14ac:dyDescent="0.3">
      <c r="A594" t="s">
        <v>76</v>
      </c>
      <c r="B594" t="e">
        <f ca="1">_xll.BDP("BS052888 Corp","TICKER")</f>
        <v>#NAME?</v>
      </c>
      <c r="C594" t="e">
        <f ca="1">_xll.BDP("BS052888 Corp","RTG_MOODY")</f>
        <v>#NAME?</v>
      </c>
      <c r="D594" t="e">
        <f ca="1">_xll.BDP("BS052888 Corp","BB_COMPOSITE")</f>
        <v>#NAME?</v>
      </c>
      <c r="E594" t="e">
        <f ca="1">_xll.BDP("BS052888 Corp","CNTRY_OF_INCORPORATION")</f>
        <v>#NAME?</v>
      </c>
      <c r="F594" t="e">
        <f ca="1">_xll.BDP("BS052888 Corp","COUNTRY_FULL_NAME")</f>
        <v>#NAME?</v>
      </c>
      <c r="G594" t="e">
        <f ca="1">_xll.BDP("BS052888 Corp","MATURITY")</f>
        <v>#NAME?</v>
      </c>
      <c r="H594" t="e">
        <f ca="1">_xll.BDP("BS052888 Corp","MTY_TYP")</f>
        <v>#NAME?</v>
      </c>
      <c r="I594" t="e">
        <f ca="1">_xll.BDP("BS052888 Corp","SERIES")</f>
        <v>#NAME?</v>
      </c>
      <c r="J594" t="e">
        <f ca="1">_xll.BDP("BS052888 Corp","CRNCY")</f>
        <v>#NAME?</v>
      </c>
      <c r="K594" t="e">
        <f ca="1">_xll.BDP("BS052888 Corp","CPN")</f>
        <v>#NAME?</v>
      </c>
      <c r="L594">
        <v>869032500</v>
      </c>
      <c r="M594">
        <v>869032500</v>
      </c>
      <c r="N594" t="e">
        <f ca="1">_xll.BDP("BS052888 Corp","ECBC_COVERED_BD_LABEL_INDICATOR")</f>
        <v>#NAME?</v>
      </c>
      <c r="O594" t="e">
        <f ca="1">_xll.BDP("BS052888 Corp","SUSTAIN_THEMED_INSTRMNT_INDCTR")</f>
        <v>#NAME?</v>
      </c>
    </row>
    <row r="595" spans="1:15" x14ac:dyDescent="0.3">
      <c r="A595" t="s">
        <v>177</v>
      </c>
      <c r="B595" t="e">
        <f ca="1">_xll.BDP("AX351695 Corp","TICKER")</f>
        <v>#NAME?</v>
      </c>
      <c r="C595" t="e">
        <f ca="1">_xll.BDP("AX351695 Corp","RTG_MOODY")</f>
        <v>#NAME?</v>
      </c>
      <c r="D595" t="e">
        <f ca="1">_xll.BDP("AX351695 Corp","BB_COMPOSITE")</f>
        <v>#NAME?</v>
      </c>
      <c r="E595" t="e">
        <f ca="1">_xll.BDP("AX351695 Corp","CNTRY_OF_INCORPORATION")</f>
        <v>#NAME?</v>
      </c>
      <c r="F595" t="e">
        <f ca="1">_xll.BDP("AX351695 Corp","COUNTRY_FULL_NAME")</f>
        <v>#NAME?</v>
      </c>
      <c r="G595" t="e">
        <f ca="1">_xll.BDP("AX351695 Corp","MATURITY")</f>
        <v>#NAME?</v>
      </c>
      <c r="H595" t="e">
        <f ca="1">_xll.BDP("AX351695 Corp","MTY_TYP")</f>
        <v>#NAME?</v>
      </c>
      <c r="I595" t="e">
        <f ca="1">_xll.BDP("AX351695 Corp","SERIES")</f>
        <v>#NAME?</v>
      </c>
      <c r="J595" t="e">
        <f ca="1">_xll.BDP("AX351695 Corp","CRNCY")</f>
        <v>#NAME?</v>
      </c>
      <c r="K595" t="e">
        <f ca="1">_xll.BDP("AX351695 Corp","CPN")</f>
        <v>#NAME?</v>
      </c>
      <c r="L595">
        <v>853650000</v>
      </c>
      <c r="M595">
        <v>853650000</v>
      </c>
      <c r="N595" t="e">
        <f ca="1">_xll.BDP("AX351695 Corp","ECBC_COVERED_BD_LABEL_INDICATOR")</f>
        <v>#NAME?</v>
      </c>
      <c r="O595" t="e">
        <f ca="1">_xll.BDP("AX351695 Corp","SUSTAIN_THEMED_INSTRMNT_INDCTR")</f>
        <v>#NAME?</v>
      </c>
    </row>
    <row r="596" spans="1:15" x14ac:dyDescent="0.3">
      <c r="A596" t="s">
        <v>297</v>
      </c>
      <c r="B596" t="e">
        <f ca="1">_xll.BDP("BX041084 Corp","TICKER")</f>
        <v>#NAME?</v>
      </c>
      <c r="C596" t="e">
        <f ca="1">_xll.BDP("BX041084 Corp","RTG_MOODY")</f>
        <v>#NAME?</v>
      </c>
      <c r="D596" t="e">
        <f ca="1">_xll.BDP("BX041084 Corp","BB_COMPOSITE")</f>
        <v>#NAME?</v>
      </c>
      <c r="E596" t="e">
        <f ca="1">_xll.BDP("BX041084 Corp","CNTRY_OF_INCORPORATION")</f>
        <v>#NAME?</v>
      </c>
      <c r="F596" t="e">
        <f ca="1">_xll.BDP("BX041084 Corp","COUNTRY_FULL_NAME")</f>
        <v>#NAME?</v>
      </c>
      <c r="G596" t="e">
        <f ca="1">_xll.BDP("BX041084 Corp","MATURITY")</f>
        <v>#NAME?</v>
      </c>
      <c r="H596" t="e">
        <f ca="1">_xll.BDP("BX041084 Corp","MTY_TYP")</f>
        <v>#NAME?</v>
      </c>
      <c r="I596" t="e">
        <f ca="1">_xll.BDP("BX041084 Corp","SERIES")</f>
        <v>#NAME?</v>
      </c>
      <c r="J596" t="e">
        <f ca="1">_xll.BDP("BX041084 Corp","CRNCY")</f>
        <v>#NAME?</v>
      </c>
      <c r="K596" t="e">
        <f ca="1">_xll.BDP("BX041084 Corp","CPN")</f>
        <v>#NAME?</v>
      </c>
      <c r="L596">
        <v>311451000</v>
      </c>
      <c r="M596">
        <v>311451000</v>
      </c>
      <c r="N596" t="e">
        <f ca="1">_xll.BDP("BX041084 Corp","ECBC_COVERED_BD_LABEL_INDICATOR")</f>
        <v>#NAME?</v>
      </c>
      <c r="O596" t="e">
        <f ca="1">_xll.BDP("BX041084 Corp","SUSTAIN_THEMED_INSTRMNT_INDCTR")</f>
        <v>#NAME?</v>
      </c>
    </row>
    <row r="597" spans="1:15" x14ac:dyDescent="0.3">
      <c r="A597" t="s">
        <v>298</v>
      </c>
      <c r="B597" t="e">
        <f ca="1">_xll.BDP("BO634107 Corp","TICKER")</f>
        <v>#NAME?</v>
      </c>
      <c r="C597" t="e">
        <f ca="1">_xll.BDP("BO634107 Corp","RTG_MOODY")</f>
        <v>#NAME?</v>
      </c>
      <c r="D597" t="e">
        <f ca="1">_xll.BDP("BO634107 Corp","BB_COMPOSITE")</f>
        <v>#NAME?</v>
      </c>
      <c r="E597" t="e">
        <f ca="1">_xll.BDP("BO634107 Corp","CNTRY_OF_INCORPORATION")</f>
        <v>#NAME?</v>
      </c>
      <c r="F597" t="e">
        <f ca="1">_xll.BDP("BO634107 Corp","COUNTRY_FULL_NAME")</f>
        <v>#NAME?</v>
      </c>
      <c r="G597" t="e">
        <f ca="1">_xll.BDP("BO634107 Corp","MATURITY")</f>
        <v>#NAME?</v>
      </c>
      <c r="H597" t="e">
        <f ca="1">_xll.BDP("BO634107 Corp","MTY_TYP")</f>
        <v>#NAME?</v>
      </c>
      <c r="I597" t="e">
        <f ca="1">_xll.BDP("BO634107 Corp","SERIES")</f>
        <v>#NAME?</v>
      </c>
      <c r="J597" t="e">
        <f ca="1">_xll.BDP("BO634107 Corp","CRNCY")</f>
        <v>#NAME?</v>
      </c>
      <c r="K597" t="e">
        <f ca="1">_xll.BDP("BO634107 Corp","CPN")</f>
        <v>#NAME?</v>
      </c>
      <c r="L597">
        <v>206068500</v>
      </c>
      <c r="M597">
        <v>206068500</v>
      </c>
      <c r="N597" t="e">
        <f ca="1">_xll.BDP("BO634107 Corp","ECBC_COVERED_BD_LABEL_INDICATOR")</f>
        <v>#NAME?</v>
      </c>
      <c r="O597" t="e">
        <f ca="1">_xll.BDP("BO634107 Corp","SUSTAIN_THEMED_INSTRMNT_INDCTR")</f>
        <v>#NAME?</v>
      </c>
    </row>
    <row r="598" spans="1:15" x14ac:dyDescent="0.3">
      <c r="A598" t="s">
        <v>299</v>
      </c>
      <c r="B598" t="e">
        <f ca="1">_xll.BDP("BP511952 Corp","TICKER")</f>
        <v>#NAME?</v>
      </c>
      <c r="C598" t="e">
        <f ca="1">_xll.BDP("BP511952 Corp","RTG_MOODY")</f>
        <v>#NAME?</v>
      </c>
      <c r="D598" t="e">
        <f ca="1">_xll.BDP("BP511952 Corp","BB_COMPOSITE")</f>
        <v>#NAME?</v>
      </c>
      <c r="E598" t="e">
        <f ca="1">_xll.BDP("BP511952 Corp","CNTRY_OF_INCORPORATION")</f>
        <v>#NAME?</v>
      </c>
      <c r="F598" t="e">
        <f ca="1">_xll.BDP("BP511952 Corp","COUNTRY_FULL_NAME")</f>
        <v>#NAME?</v>
      </c>
      <c r="G598" t="e">
        <f ca="1">_xll.BDP("BP511952 Corp","MATURITY")</f>
        <v>#NAME?</v>
      </c>
      <c r="H598" t="e">
        <f ca="1">_xll.BDP("BP511952 Corp","MTY_TYP")</f>
        <v>#NAME?</v>
      </c>
      <c r="I598" t="e">
        <f ca="1">_xll.BDP("BP511952 Corp","SERIES")</f>
        <v>#NAME?</v>
      </c>
      <c r="J598" t="e">
        <f ca="1">_xll.BDP("BP511952 Corp","CRNCY")</f>
        <v>#NAME?</v>
      </c>
      <c r="K598" t="e">
        <f ca="1">_xll.BDP("BP511952 Corp","CPN")</f>
        <v>#NAME?</v>
      </c>
      <c r="L598">
        <v>400000000</v>
      </c>
      <c r="M598">
        <v>400000000</v>
      </c>
      <c r="N598" t="e">
        <f ca="1">_xll.BDP("BP511952 Corp","ECBC_COVERED_BD_LABEL_INDICATOR")</f>
        <v>#NAME?</v>
      </c>
      <c r="O598" t="e">
        <f ca="1">_xll.BDP("BP511952 Corp","SUSTAIN_THEMED_INSTRMNT_INDCTR")</f>
        <v>#NAME?</v>
      </c>
    </row>
    <row r="599" spans="1:15" x14ac:dyDescent="0.3">
      <c r="A599" t="s">
        <v>56</v>
      </c>
      <c r="B599" t="e">
        <f ca="1">_xll.BDP("BX333659 Corp","TICKER")</f>
        <v>#NAME?</v>
      </c>
      <c r="C599" t="e">
        <f ca="1">_xll.BDP("BX333659 Corp","RTG_MOODY")</f>
        <v>#NAME?</v>
      </c>
      <c r="D599" t="e">
        <f ca="1">_xll.BDP("BX333659 Corp","BB_COMPOSITE")</f>
        <v>#NAME?</v>
      </c>
      <c r="E599" t="e">
        <f ca="1">_xll.BDP("BX333659 Corp","CNTRY_OF_INCORPORATION")</f>
        <v>#NAME?</v>
      </c>
      <c r="F599" t="e">
        <f ca="1">_xll.BDP("BX333659 Corp","COUNTRY_FULL_NAME")</f>
        <v>#NAME?</v>
      </c>
      <c r="G599" t="e">
        <f ca="1">_xll.BDP("BX333659 Corp","MATURITY")</f>
        <v>#NAME?</v>
      </c>
      <c r="H599" t="e">
        <f ca="1">_xll.BDP("BX333659 Corp","MTY_TYP")</f>
        <v>#NAME?</v>
      </c>
      <c r="I599" t="e">
        <f ca="1">_xll.BDP("BX333659 Corp","SERIES")</f>
        <v>#NAME?</v>
      </c>
      <c r="J599" t="e">
        <f ca="1">_xll.BDP("BX333659 Corp","CRNCY")</f>
        <v>#NAME?</v>
      </c>
      <c r="K599" t="e">
        <f ca="1">_xll.BDP("BX333659 Corp","CPN")</f>
        <v>#NAME?</v>
      </c>
      <c r="L599">
        <v>789240000</v>
      </c>
      <c r="M599">
        <v>789240000</v>
      </c>
      <c r="N599" t="e">
        <f ca="1">_xll.BDP("BX333659 Corp","ECBC_COVERED_BD_LABEL_INDICATOR")</f>
        <v>#NAME?</v>
      </c>
      <c r="O599" t="e">
        <f ca="1">_xll.BDP("BX333659 Corp","SUSTAIN_THEMED_INSTRMNT_INDCTR")</f>
        <v>#NAME?</v>
      </c>
    </row>
    <row r="600" spans="1:15" x14ac:dyDescent="0.3">
      <c r="A600" t="s">
        <v>31</v>
      </c>
      <c r="B600" t="e">
        <f ca="1">_xll.BDP("ZL234748 Corp","TICKER")</f>
        <v>#NAME?</v>
      </c>
      <c r="C600" t="e">
        <f ca="1">_xll.BDP("ZL234748 Corp","RTG_MOODY")</f>
        <v>#NAME?</v>
      </c>
      <c r="D600" t="e">
        <f ca="1">_xll.BDP("ZL234748 Corp","BB_COMPOSITE")</f>
        <v>#NAME?</v>
      </c>
      <c r="E600" t="e">
        <f ca="1">_xll.BDP("ZL234748 Corp","CNTRY_OF_INCORPORATION")</f>
        <v>#NAME?</v>
      </c>
      <c r="F600" t="e">
        <f ca="1">_xll.BDP("ZL234748 Corp","COUNTRY_FULL_NAME")</f>
        <v>#NAME?</v>
      </c>
      <c r="G600" t="e">
        <f ca="1">_xll.BDP("ZL234748 Corp","MATURITY")</f>
        <v>#NAME?</v>
      </c>
      <c r="H600" t="e">
        <f ca="1">_xll.BDP("ZL234748 Corp","MTY_TYP")</f>
        <v>#NAME?</v>
      </c>
      <c r="I600" t="e">
        <f ca="1">_xll.BDP("ZL234748 Corp","SERIES")</f>
        <v>#NAME?</v>
      </c>
      <c r="J600" t="e">
        <f ca="1">_xll.BDP("ZL234748 Corp","CRNCY")</f>
        <v>#NAME?</v>
      </c>
      <c r="K600" t="e">
        <f ca="1">_xll.BDP("ZL234748 Corp","CPN")</f>
        <v>#NAME?</v>
      </c>
      <c r="L600">
        <v>639924000</v>
      </c>
      <c r="M600">
        <v>639924000</v>
      </c>
      <c r="N600" t="e">
        <f ca="1">_xll.BDP("ZL234748 Corp","ECBC_COVERED_BD_LABEL_INDICATOR")</f>
        <v>#NAME?</v>
      </c>
      <c r="O600" t="e">
        <f ca="1">_xll.BDP("ZL234748 Corp","SUSTAIN_THEMED_INSTRMNT_INDCTR")</f>
        <v>#NAME?</v>
      </c>
    </row>
    <row r="601" spans="1:15" x14ac:dyDescent="0.3">
      <c r="A601" t="s">
        <v>66</v>
      </c>
      <c r="B601" t="e">
        <f ca="1">_xll.BDP("BN972424 Corp","TICKER")</f>
        <v>#NAME?</v>
      </c>
      <c r="C601" t="e">
        <f ca="1">_xll.BDP("BN972424 Corp","RTG_MOODY")</f>
        <v>#NAME?</v>
      </c>
      <c r="D601" t="e">
        <f ca="1">_xll.BDP("BN972424 Corp","BB_COMPOSITE")</f>
        <v>#NAME?</v>
      </c>
      <c r="E601" t="e">
        <f ca="1">_xll.BDP("BN972424 Corp","CNTRY_OF_INCORPORATION")</f>
        <v>#NAME?</v>
      </c>
      <c r="F601" t="e">
        <f ca="1">_xll.BDP("BN972424 Corp","COUNTRY_FULL_NAME")</f>
        <v>#NAME?</v>
      </c>
      <c r="G601" t="e">
        <f ca="1">_xll.BDP("BN972424 Corp","MATURITY")</f>
        <v>#NAME?</v>
      </c>
      <c r="H601" t="e">
        <f ca="1">_xll.BDP("BN972424 Corp","MTY_TYP")</f>
        <v>#NAME?</v>
      </c>
      <c r="I601" t="e">
        <f ca="1">_xll.BDP("BN972424 Corp","SERIES")</f>
        <v>#NAME?</v>
      </c>
      <c r="J601" t="e">
        <f ca="1">_xll.BDP("BN972424 Corp","CRNCY")</f>
        <v>#NAME?</v>
      </c>
      <c r="K601" t="e">
        <f ca="1">_xll.BDP("BN972424 Corp","CPN")</f>
        <v>#NAME?</v>
      </c>
      <c r="L601">
        <v>786938000</v>
      </c>
      <c r="M601">
        <v>786938000</v>
      </c>
      <c r="N601" t="e">
        <f ca="1">_xll.BDP("BN972424 Corp","ECBC_COVERED_BD_LABEL_INDICATOR")</f>
        <v>#NAME?</v>
      </c>
      <c r="O601" t="e">
        <f ca="1">_xll.BDP("BN972424 Corp","SUSTAIN_THEMED_INSTRMNT_INDCTR")</f>
        <v>#NAME?</v>
      </c>
    </row>
    <row r="602" spans="1:15" x14ac:dyDescent="0.3">
      <c r="A602" t="s">
        <v>236</v>
      </c>
      <c r="B602" t="e">
        <f ca="1">_xll.BDP("BH552633 Corp","TICKER")</f>
        <v>#NAME?</v>
      </c>
      <c r="C602" t="e">
        <f ca="1">_xll.BDP("BH552633 Corp","RTG_MOODY")</f>
        <v>#NAME?</v>
      </c>
      <c r="D602" t="e">
        <f ca="1">_xll.BDP("BH552633 Corp","BB_COMPOSITE")</f>
        <v>#NAME?</v>
      </c>
      <c r="E602" t="e">
        <f ca="1">_xll.BDP("BH552633 Corp","CNTRY_OF_INCORPORATION")</f>
        <v>#NAME?</v>
      </c>
      <c r="F602" t="e">
        <f ca="1">_xll.BDP("BH552633 Corp","COUNTRY_FULL_NAME")</f>
        <v>#NAME?</v>
      </c>
      <c r="G602" t="e">
        <f ca="1">_xll.BDP("BH552633 Corp","MATURITY")</f>
        <v>#NAME?</v>
      </c>
      <c r="H602" t="e">
        <f ca="1">_xll.BDP("BH552633 Corp","MTY_TYP")</f>
        <v>#NAME?</v>
      </c>
      <c r="I602" t="e">
        <f ca="1">_xll.BDP("BH552633 Corp","SERIES")</f>
        <v>#NAME?</v>
      </c>
      <c r="J602" t="e">
        <f ca="1">_xll.BDP("BH552633 Corp","CRNCY")</f>
        <v>#NAME?</v>
      </c>
      <c r="K602" t="e">
        <f ca="1">_xll.BDP("BH552633 Corp","CPN")</f>
        <v>#NAME?</v>
      </c>
      <c r="L602">
        <v>546800000</v>
      </c>
      <c r="M602">
        <v>546800000</v>
      </c>
      <c r="N602" t="e">
        <f ca="1">_xll.BDP("BH552633 Corp","ECBC_COVERED_BD_LABEL_INDICATOR")</f>
        <v>#NAME?</v>
      </c>
      <c r="O602" t="e">
        <f ca="1">_xll.BDP("BH552633 Corp","SUSTAIN_THEMED_INSTRMNT_INDCTR")</f>
        <v>#NAME?</v>
      </c>
    </row>
    <row r="603" spans="1:15" x14ac:dyDescent="0.3">
      <c r="A603" t="s">
        <v>16</v>
      </c>
      <c r="B603" t="e">
        <f ca="1">_xll.BDP("AN942483 Corp","TICKER")</f>
        <v>#NAME?</v>
      </c>
      <c r="C603" t="e">
        <f ca="1">_xll.BDP("AN942483 Corp","RTG_MOODY")</f>
        <v>#NAME?</v>
      </c>
      <c r="D603" t="e">
        <f ca="1">_xll.BDP("AN942483 Corp","BB_COMPOSITE")</f>
        <v>#NAME?</v>
      </c>
      <c r="E603" t="e">
        <f ca="1">_xll.BDP("AN942483 Corp","CNTRY_OF_INCORPORATION")</f>
        <v>#NAME?</v>
      </c>
      <c r="F603" t="e">
        <f ca="1">_xll.BDP("AN942483 Corp","COUNTRY_FULL_NAME")</f>
        <v>#NAME?</v>
      </c>
      <c r="G603" t="e">
        <f ca="1">_xll.BDP("AN942483 Corp","MATURITY")</f>
        <v>#NAME?</v>
      </c>
      <c r="H603" t="e">
        <f ca="1">_xll.BDP("AN942483 Corp","MTY_TYP")</f>
        <v>#NAME?</v>
      </c>
      <c r="I603" t="e">
        <f ca="1">_xll.BDP("AN942483 Corp","SERIES")</f>
        <v>#NAME?</v>
      </c>
      <c r="J603" t="e">
        <f ca="1">_xll.BDP("AN942483 Corp","CRNCY")</f>
        <v>#NAME?</v>
      </c>
      <c r="K603" t="e">
        <f ca="1">_xll.BDP("AN942483 Corp","CPN")</f>
        <v>#NAME?</v>
      </c>
      <c r="L603">
        <v>559380000</v>
      </c>
      <c r="M603">
        <v>559380000</v>
      </c>
      <c r="N603" t="e">
        <f ca="1">_xll.BDP("AN942483 Corp","ECBC_COVERED_BD_LABEL_INDICATOR")</f>
        <v>#NAME?</v>
      </c>
      <c r="O603" t="e">
        <f ca="1">_xll.BDP("AN942483 Corp","SUSTAIN_THEMED_INSTRMNT_INDCTR")</f>
        <v>#NAME?</v>
      </c>
    </row>
    <row r="604" spans="1:15" x14ac:dyDescent="0.3">
      <c r="A604" t="s">
        <v>167</v>
      </c>
      <c r="B604" t="e">
        <f ca="1">_xll.BDP("BU125501 Corp","TICKER")</f>
        <v>#NAME?</v>
      </c>
      <c r="C604" t="e">
        <f ca="1">_xll.BDP("BU125501 Corp","RTG_MOODY")</f>
        <v>#NAME?</v>
      </c>
      <c r="D604" t="e">
        <f ca="1">_xll.BDP("BU125501 Corp","BB_COMPOSITE")</f>
        <v>#NAME?</v>
      </c>
      <c r="E604" t="e">
        <f ca="1">_xll.BDP("BU125501 Corp","CNTRY_OF_INCORPORATION")</f>
        <v>#NAME?</v>
      </c>
      <c r="F604" t="e">
        <f ca="1">_xll.BDP("BU125501 Corp","COUNTRY_FULL_NAME")</f>
        <v>#NAME?</v>
      </c>
      <c r="G604" t="e">
        <f ca="1">_xll.BDP("BU125501 Corp","MATURITY")</f>
        <v>#NAME?</v>
      </c>
      <c r="H604" t="e">
        <f ca="1">_xll.BDP("BU125501 Corp","MTY_TYP")</f>
        <v>#NAME?</v>
      </c>
      <c r="I604" t="e">
        <f ca="1">_xll.BDP("BU125501 Corp","SERIES")</f>
        <v>#NAME?</v>
      </c>
      <c r="J604" t="e">
        <f ca="1">_xll.BDP("BU125501 Corp","CRNCY")</f>
        <v>#NAME?</v>
      </c>
      <c r="K604" t="e">
        <f ca="1">_xll.BDP("BU125501 Corp","CPN")</f>
        <v>#NAME?</v>
      </c>
      <c r="L604">
        <v>1143750000</v>
      </c>
      <c r="M604">
        <v>1143750000</v>
      </c>
      <c r="N604" t="e">
        <f ca="1">_xll.BDP("BU125501 Corp","ECBC_COVERED_BD_LABEL_INDICATOR")</f>
        <v>#NAME?</v>
      </c>
      <c r="O604" t="e">
        <f ca="1">_xll.BDP("BU125501 Corp","SUSTAIN_THEMED_INSTRMNT_INDCTR")</f>
        <v>#NAME?</v>
      </c>
    </row>
    <row r="605" spans="1:15" x14ac:dyDescent="0.3">
      <c r="A605" t="s">
        <v>27</v>
      </c>
      <c r="B605" t="e">
        <f ca="1">_xll.BDP("BT654383 Corp","TICKER")</f>
        <v>#NAME?</v>
      </c>
      <c r="C605" t="e">
        <f ca="1">_xll.BDP("BT654383 Corp","RTG_MOODY")</f>
        <v>#NAME?</v>
      </c>
      <c r="D605" t="e">
        <f ca="1">_xll.BDP("BT654383 Corp","BB_COMPOSITE")</f>
        <v>#NAME?</v>
      </c>
      <c r="E605" t="e">
        <f ca="1">_xll.BDP("BT654383 Corp","CNTRY_OF_INCORPORATION")</f>
        <v>#NAME?</v>
      </c>
      <c r="F605" t="e">
        <f ca="1">_xll.BDP("BT654383 Corp","COUNTRY_FULL_NAME")</f>
        <v>#NAME?</v>
      </c>
      <c r="G605" t="e">
        <f ca="1">_xll.BDP("BT654383 Corp","MATURITY")</f>
        <v>#NAME?</v>
      </c>
      <c r="H605" t="e">
        <f ca="1">_xll.BDP("BT654383 Corp","MTY_TYP")</f>
        <v>#NAME?</v>
      </c>
      <c r="I605" t="e">
        <f ca="1">_xll.BDP("BT654383 Corp","SERIES")</f>
        <v>#NAME?</v>
      </c>
      <c r="J605" t="e">
        <f ca="1">_xll.BDP("BT654383 Corp","CRNCY")</f>
        <v>#NAME?</v>
      </c>
      <c r="K605" t="e">
        <f ca="1">_xll.BDP("BT654383 Corp","CPN")</f>
        <v>#NAME?</v>
      </c>
      <c r="L605">
        <v>556955000</v>
      </c>
      <c r="M605">
        <v>556955000</v>
      </c>
      <c r="N605" t="e">
        <f ca="1">_xll.BDP("BT654383 Corp","ECBC_COVERED_BD_LABEL_INDICATOR")</f>
        <v>#NAME?</v>
      </c>
      <c r="O605" t="e">
        <f ca="1">_xll.BDP("BT654383 Corp","SUSTAIN_THEMED_INSTRMNT_INDCTR")</f>
        <v>#NAME?</v>
      </c>
    </row>
    <row r="606" spans="1:15" x14ac:dyDescent="0.3">
      <c r="A606" t="s">
        <v>300</v>
      </c>
      <c r="B606" t="e">
        <f ca="1">_xll.BDP("ZG292139 Corp","TICKER")</f>
        <v>#NAME?</v>
      </c>
      <c r="C606" t="e">
        <f ca="1">_xll.BDP("ZG292139 Corp","RTG_MOODY")</f>
        <v>#NAME?</v>
      </c>
      <c r="D606" t="e">
        <f ca="1">_xll.BDP("ZG292139 Corp","BB_COMPOSITE")</f>
        <v>#NAME?</v>
      </c>
      <c r="E606" t="e">
        <f ca="1">_xll.BDP("ZG292139 Corp","CNTRY_OF_INCORPORATION")</f>
        <v>#NAME?</v>
      </c>
      <c r="F606" t="e">
        <f ca="1">_xll.BDP("ZG292139 Corp","COUNTRY_FULL_NAME")</f>
        <v>#NAME?</v>
      </c>
      <c r="G606" t="e">
        <f ca="1">_xll.BDP("ZG292139 Corp","MATURITY")</f>
        <v>#NAME?</v>
      </c>
      <c r="H606" t="e">
        <f ca="1">_xll.BDP("ZG292139 Corp","MTY_TYP")</f>
        <v>#NAME?</v>
      </c>
      <c r="I606" t="e">
        <f ca="1">_xll.BDP("ZG292139 Corp","SERIES")</f>
        <v>#NAME?</v>
      </c>
      <c r="J606" t="e">
        <f ca="1">_xll.BDP("ZG292139 Corp","CRNCY")</f>
        <v>#NAME?</v>
      </c>
      <c r="K606" t="e">
        <f ca="1">_xll.BDP("ZG292139 Corp","CPN")</f>
        <v>#NAME?</v>
      </c>
      <c r="L606">
        <v>326706000</v>
      </c>
      <c r="M606">
        <v>326706000</v>
      </c>
      <c r="N606" t="e">
        <f ca="1">_xll.BDP("ZG292139 Corp","ECBC_COVERED_BD_LABEL_INDICATOR")</f>
        <v>#NAME?</v>
      </c>
      <c r="O606" t="e">
        <f ca="1">_xll.BDP("ZG292139 Corp","SUSTAIN_THEMED_INSTRMNT_INDCTR")</f>
        <v>#NAME?</v>
      </c>
    </row>
    <row r="607" spans="1:15" x14ac:dyDescent="0.3">
      <c r="A607" t="s">
        <v>22</v>
      </c>
      <c r="B607" t="e">
        <f ca="1">_xll.BDP("ZM629172 Corp","TICKER")</f>
        <v>#NAME?</v>
      </c>
      <c r="C607" t="e">
        <f ca="1">_xll.BDP("ZM629172 Corp","RTG_MOODY")</f>
        <v>#NAME?</v>
      </c>
      <c r="D607" t="e">
        <f ca="1">_xll.BDP("ZM629172 Corp","BB_COMPOSITE")</f>
        <v>#NAME?</v>
      </c>
      <c r="E607" t="e">
        <f ca="1">_xll.BDP("ZM629172 Corp","CNTRY_OF_INCORPORATION")</f>
        <v>#NAME?</v>
      </c>
      <c r="F607" t="e">
        <f ca="1">_xll.BDP("ZM629172 Corp","COUNTRY_FULL_NAME")</f>
        <v>#NAME?</v>
      </c>
      <c r="G607" t="e">
        <f ca="1">_xll.BDP("ZM629172 Corp","MATURITY")</f>
        <v>#NAME?</v>
      </c>
      <c r="H607" t="e">
        <f ca="1">_xll.BDP("ZM629172 Corp","MTY_TYP")</f>
        <v>#NAME?</v>
      </c>
      <c r="I607" t="e">
        <f ca="1">_xll.BDP("ZM629172 Corp","SERIES")</f>
        <v>#NAME?</v>
      </c>
      <c r="J607" t="e">
        <f ca="1">_xll.BDP("ZM629172 Corp","CRNCY")</f>
        <v>#NAME?</v>
      </c>
      <c r="K607" t="e">
        <f ca="1">_xll.BDP("ZM629172 Corp","CPN")</f>
        <v>#NAME?</v>
      </c>
      <c r="L607">
        <v>541235000</v>
      </c>
      <c r="M607">
        <v>541235000</v>
      </c>
      <c r="N607" t="e">
        <f ca="1">_xll.BDP("ZM629172 Corp","ECBC_COVERED_BD_LABEL_INDICATOR")</f>
        <v>#NAME?</v>
      </c>
      <c r="O607" t="e">
        <f ca="1">_xll.BDP("ZM629172 Corp","SUSTAIN_THEMED_INSTRMNT_INDCTR")</f>
        <v>#NAME?</v>
      </c>
    </row>
    <row r="608" spans="1:15" x14ac:dyDescent="0.3">
      <c r="A608" t="s">
        <v>218</v>
      </c>
      <c r="B608" t="e">
        <f ca="1">_xll.BDP("BP475432 Corp","TICKER")</f>
        <v>#NAME?</v>
      </c>
      <c r="C608" t="e">
        <f ca="1">_xll.BDP("BP475432 Corp","RTG_MOODY")</f>
        <v>#NAME?</v>
      </c>
      <c r="D608" t="e">
        <f ca="1">_xll.BDP("BP475432 Corp","BB_COMPOSITE")</f>
        <v>#NAME?</v>
      </c>
      <c r="E608" t="e">
        <f ca="1">_xll.BDP("BP475432 Corp","CNTRY_OF_INCORPORATION")</f>
        <v>#NAME?</v>
      </c>
      <c r="F608" t="e">
        <f ca="1">_xll.BDP("BP475432 Corp","COUNTRY_FULL_NAME")</f>
        <v>#NAME?</v>
      </c>
      <c r="G608" t="e">
        <f ca="1">_xll.BDP("BP475432 Corp","MATURITY")</f>
        <v>#NAME?</v>
      </c>
      <c r="H608" t="e">
        <f ca="1">_xll.BDP("BP475432 Corp","MTY_TYP")</f>
        <v>#NAME?</v>
      </c>
      <c r="I608" t="e">
        <f ca="1">_xll.BDP("BP475432 Corp","SERIES")</f>
        <v>#NAME?</v>
      </c>
      <c r="J608" t="e">
        <f ca="1">_xll.BDP("BP475432 Corp","CRNCY")</f>
        <v>#NAME?</v>
      </c>
      <c r="K608" t="e">
        <f ca="1">_xll.BDP("BP475432 Corp","CPN")</f>
        <v>#NAME?</v>
      </c>
      <c r="L608">
        <v>1221840000</v>
      </c>
      <c r="M608">
        <v>1221840000</v>
      </c>
      <c r="N608" t="e">
        <f ca="1">_xll.BDP("BP475432 Corp","ECBC_COVERED_BD_LABEL_INDICATOR")</f>
        <v>#NAME?</v>
      </c>
      <c r="O608" t="e">
        <f ca="1">_xll.BDP("BP475432 Corp","SUSTAIN_THEMED_INSTRMNT_INDCTR")</f>
        <v>#NAME?</v>
      </c>
    </row>
    <row r="609" spans="1:15" x14ac:dyDescent="0.3">
      <c r="A609" t="s">
        <v>212</v>
      </c>
      <c r="B609" t="e">
        <f ca="1">_xll.BDP("BQ062196 Corp","TICKER")</f>
        <v>#NAME?</v>
      </c>
      <c r="C609" t="e">
        <f ca="1">_xll.BDP("BQ062196 Corp","RTG_MOODY")</f>
        <v>#NAME?</v>
      </c>
      <c r="D609" t="e">
        <f ca="1">_xll.BDP("BQ062196 Corp","BB_COMPOSITE")</f>
        <v>#NAME?</v>
      </c>
      <c r="E609" t="e">
        <f ca="1">_xll.BDP("BQ062196 Corp","CNTRY_OF_INCORPORATION")</f>
        <v>#NAME?</v>
      </c>
      <c r="F609" t="e">
        <f ca="1">_xll.BDP("BQ062196 Corp","COUNTRY_FULL_NAME")</f>
        <v>#NAME?</v>
      </c>
      <c r="G609" t="e">
        <f ca="1">_xll.BDP("BQ062196 Corp","MATURITY")</f>
        <v>#NAME?</v>
      </c>
      <c r="H609" t="e">
        <f ca="1">_xll.BDP("BQ062196 Corp","MTY_TYP")</f>
        <v>#NAME?</v>
      </c>
      <c r="I609" t="e">
        <f ca="1">_xll.BDP("BQ062196 Corp","SERIES")</f>
        <v>#NAME?</v>
      </c>
      <c r="J609" t="e">
        <f ca="1">_xll.BDP("BQ062196 Corp","CRNCY")</f>
        <v>#NAME?</v>
      </c>
      <c r="K609" t="e">
        <f ca="1">_xll.BDP("BQ062196 Corp","CPN")</f>
        <v>#NAME?</v>
      </c>
      <c r="L609">
        <v>745912500</v>
      </c>
      <c r="M609">
        <v>745912500</v>
      </c>
      <c r="N609" t="e">
        <f ca="1">_xll.BDP("BQ062196 Corp","ECBC_COVERED_BD_LABEL_INDICATOR")</f>
        <v>#NAME?</v>
      </c>
      <c r="O609" t="e">
        <f ca="1">_xll.BDP("BQ062196 Corp","SUSTAIN_THEMED_INSTRMNT_INDCTR")</f>
        <v>#NAME?</v>
      </c>
    </row>
    <row r="610" spans="1:15" x14ac:dyDescent="0.3">
      <c r="A610" t="s">
        <v>230</v>
      </c>
      <c r="B610" t="e">
        <f ca="1">_xll.BDP("ZK736711 Corp","TICKER")</f>
        <v>#NAME?</v>
      </c>
      <c r="C610" t="e">
        <f ca="1">_xll.BDP("ZK736711 Corp","RTG_MOODY")</f>
        <v>#NAME?</v>
      </c>
      <c r="D610" t="e">
        <f ca="1">_xll.BDP("ZK736711 Corp","BB_COMPOSITE")</f>
        <v>#NAME?</v>
      </c>
      <c r="E610" t="e">
        <f ca="1">_xll.BDP("ZK736711 Corp","CNTRY_OF_INCORPORATION")</f>
        <v>#NAME?</v>
      </c>
      <c r="F610" t="e">
        <f ca="1">_xll.BDP("ZK736711 Corp","COUNTRY_FULL_NAME")</f>
        <v>#NAME?</v>
      </c>
      <c r="G610" t="e">
        <f ca="1">_xll.BDP("ZK736711 Corp","MATURITY")</f>
        <v>#NAME?</v>
      </c>
      <c r="H610" t="e">
        <f ca="1">_xll.BDP("ZK736711 Corp","MTY_TYP")</f>
        <v>#NAME?</v>
      </c>
      <c r="I610" t="e">
        <f ca="1">_xll.BDP("ZK736711 Corp","SERIES")</f>
        <v>#NAME?</v>
      </c>
      <c r="J610" t="e">
        <f ca="1">_xll.BDP("ZK736711 Corp","CRNCY")</f>
        <v>#NAME?</v>
      </c>
      <c r="K610" t="e">
        <f ca="1">_xll.BDP("ZK736711 Corp","CPN")</f>
        <v>#NAME?</v>
      </c>
      <c r="L610">
        <v>538005000</v>
      </c>
      <c r="M610">
        <v>538005000</v>
      </c>
      <c r="N610" t="e">
        <f ca="1">_xll.BDP("ZK736711 Corp","ECBC_COVERED_BD_LABEL_INDICATOR")</f>
        <v>#NAME?</v>
      </c>
      <c r="O610" t="e">
        <f ca="1">_xll.BDP("ZK736711 Corp","SUSTAIN_THEMED_INSTRMNT_INDCTR")</f>
        <v>#NAME?</v>
      </c>
    </row>
    <row r="611" spans="1:15" x14ac:dyDescent="0.3">
      <c r="A611" t="s">
        <v>105</v>
      </c>
      <c r="B611" t="e">
        <f ca="1">_xll.BDP("BM371311 Corp","TICKER")</f>
        <v>#NAME?</v>
      </c>
      <c r="C611" t="e">
        <f ca="1">_xll.BDP("BM371311 Corp","RTG_MOODY")</f>
        <v>#NAME?</v>
      </c>
      <c r="D611" t="e">
        <f ca="1">_xll.BDP("BM371311 Corp","BB_COMPOSITE")</f>
        <v>#NAME?</v>
      </c>
      <c r="E611" t="e">
        <f ca="1">_xll.BDP("BM371311 Corp","CNTRY_OF_INCORPORATION")</f>
        <v>#NAME?</v>
      </c>
      <c r="F611" t="e">
        <f ca="1">_xll.BDP("BM371311 Corp","COUNTRY_FULL_NAME")</f>
        <v>#NAME?</v>
      </c>
      <c r="G611" t="e">
        <f ca="1">_xll.BDP("BM371311 Corp","MATURITY")</f>
        <v>#NAME?</v>
      </c>
      <c r="H611" t="e">
        <f ca="1">_xll.BDP("BM371311 Corp","MTY_TYP")</f>
        <v>#NAME?</v>
      </c>
      <c r="I611" t="e">
        <f ca="1">_xll.BDP("BM371311 Corp","SERIES")</f>
        <v>#NAME?</v>
      </c>
      <c r="J611" t="e">
        <f ca="1">_xll.BDP("BM371311 Corp","CRNCY")</f>
        <v>#NAME?</v>
      </c>
      <c r="K611" t="e">
        <f ca="1">_xll.BDP("BM371311 Corp","CPN")</f>
        <v>#NAME?</v>
      </c>
      <c r="L611">
        <v>1186960000</v>
      </c>
      <c r="M611">
        <v>1186960000</v>
      </c>
      <c r="N611" t="e">
        <f ca="1">_xll.BDP("BM371311 Corp","ECBC_COVERED_BD_LABEL_INDICATOR")</f>
        <v>#NAME?</v>
      </c>
      <c r="O611" t="e">
        <f ca="1">_xll.BDP("BM371311 Corp","SUSTAIN_THEMED_INSTRMNT_INDCTR")</f>
        <v>#NAME?</v>
      </c>
    </row>
    <row r="612" spans="1:15" x14ac:dyDescent="0.3">
      <c r="A612" t="s">
        <v>293</v>
      </c>
      <c r="B612" t="e">
        <f ca="1">_xll.BDP("ZK079534 Corp","TICKER")</f>
        <v>#NAME?</v>
      </c>
      <c r="C612" t="e">
        <f ca="1">_xll.BDP("ZK079534 Corp","RTG_MOODY")</f>
        <v>#NAME?</v>
      </c>
      <c r="D612" t="e">
        <f ca="1">_xll.BDP("ZK079534 Corp","BB_COMPOSITE")</f>
        <v>#NAME?</v>
      </c>
      <c r="E612" t="e">
        <f ca="1">_xll.BDP("ZK079534 Corp","CNTRY_OF_INCORPORATION")</f>
        <v>#NAME?</v>
      </c>
      <c r="F612" t="e">
        <f ca="1">_xll.BDP("ZK079534 Corp","COUNTRY_FULL_NAME")</f>
        <v>#NAME?</v>
      </c>
      <c r="G612" t="e">
        <f ca="1">_xll.BDP("ZK079534 Corp","MATURITY")</f>
        <v>#NAME?</v>
      </c>
      <c r="H612" t="e">
        <f ca="1">_xll.BDP("ZK079534 Corp","MTY_TYP")</f>
        <v>#NAME?</v>
      </c>
      <c r="I612" t="e">
        <f ca="1">_xll.BDP("ZK079534 Corp","SERIES")</f>
        <v>#NAME?</v>
      </c>
      <c r="J612" t="e">
        <f ca="1">_xll.BDP("ZK079534 Corp","CRNCY")</f>
        <v>#NAME?</v>
      </c>
      <c r="K612" t="e">
        <f ca="1">_xll.BDP("ZK079534 Corp","CPN")</f>
        <v>#NAME?</v>
      </c>
      <c r="L612">
        <v>81951815</v>
      </c>
      <c r="M612">
        <v>81951815</v>
      </c>
      <c r="N612" t="e">
        <f ca="1">_xll.BDP("ZK079534 Corp","ECBC_COVERED_BD_LABEL_INDICATOR")</f>
        <v>#NAME?</v>
      </c>
      <c r="O612" t="e">
        <f ca="1">_xll.BDP("ZK079534 Corp","SUSTAIN_THEMED_INSTRMNT_INDCTR")</f>
        <v>#NAME?</v>
      </c>
    </row>
    <row r="613" spans="1:15" x14ac:dyDescent="0.3">
      <c r="A613" t="s">
        <v>301</v>
      </c>
      <c r="B613" t="e">
        <f ca="1">_xll.BDP("ZO729371 Corp","TICKER")</f>
        <v>#NAME?</v>
      </c>
      <c r="C613" t="e">
        <f ca="1">_xll.BDP("ZO729371 Corp","RTG_MOODY")</f>
        <v>#NAME?</v>
      </c>
      <c r="D613" t="e">
        <f ca="1">_xll.BDP("ZO729371 Corp","BB_COMPOSITE")</f>
        <v>#NAME?</v>
      </c>
      <c r="E613" t="e">
        <f ca="1">_xll.BDP("ZO729371 Corp","CNTRY_OF_INCORPORATION")</f>
        <v>#NAME?</v>
      </c>
      <c r="F613" t="e">
        <f ca="1">_xll.BDP("ZO729371 Corp","COUNTRY_FULL_NAME")</f>
        <v>#NAME?</v>
      </c>
      <c r="G613" t="e">
        <f ca="1">_xll.BDP("ZO729371 Corp","MATURITY")</f>
        <v>#NAME?</v>
      </c>
      <c r="H613" t="e">
        <f ca="1">_xll.BDP("ZO729371 Corp","MTY_TYP")</f>
        <v>#NAME?</v>
      </c>
      <c r="I613" t="e">
        <f ca="1">_xll.BDP("ZO729371 Corp","SERIES")</f>
        <v>#NAME?</v>
      </c>
      <c r="J613" t="e">
        <f ca="1">_xll.BDP("ZO729371 Corp","CRNCY")</f>
        <v>#NAME?</v>
      </c>
      <c r="K613" t="e">
        <f ca="1">_xll.BDP("ZO729371 Corp","CPN")</f>
        <v>#NAME?</v>
      </c>
      <c r="L613">
        <v>824033000</v>
      </c>
      <c r="M613">
        <v>824033000</v>
      </c>
      <c r="N613" t="e">
        <f ca="1">_xll.BDP("ZO729371 Corp","ECBC_COVERED_BD_LABEL_INDICATOR")</f>
        <v>#NAME?</v>
      </c>
      <c r="O613" t="e">
        <f ca="1">_xll.BDP("ZO729371 Corp","SUSTAIN_THEMED_INSTRMNT_INDCTR")</f>
        <v>#NAME?</v>
      </c>
    </row>
    <row r="614" spans="1:15" x14ac:dyDescent="0.3">
      <c r="A614" t="s">
        <v>302</v>
      </c>
      <c r="B614" t="e">
        <f ca="1">_xll.BDP("BP387689 Corp","TICKER")</f>
        <v>#NAME?</v>
      </c>
      <c r="C614" t="e">
        <f ca="1">_xll.BDP("BP387689 Corp","RTG_MOODY")</f>
        <v>#NAME?</v>
      </c>
      <c r="D614" t="e">
        <f ca="1">_xll.BDP("BP387689 Corp","BB_COMPOSITE")</f>
        <v>#NAME?</v>
      </c>
      <c r="E614" t="e">
        <f ca="1">_xll.BDP("BP387689 Corp","CNTRY_OF_INCORPORATION")</f>
        <v>#NAME?</v>
      </c>
      <c r="F614" t="e">
        <f ca="1">_xll.BDP("BP387689 Corp","COUNTRY_FULL_NAME")</f>
        <v>#NAME?</v>
      </c>
      <c r="G614" t="e">
        <f ca="1">_xll.BDP("BP387689 Corp","MATURITY")</f>
        <v>#NAME?</v>
      </c>
      <c r="H614" t="e">
        <f ca="1">_xll.BDP("BP387689 Corp","MTY_TYP")</f>
        <v>#NAME?</v>
      </c>
      <c r="I614" t="e">
        <f ca="1">_xll.BDP("BP387689 Corp","SERIES")</f>
        <v>#NAME?</v>
      </c>
      <c r="J614" t="e">
        <f ca="1">_xll.BDP("BP387689 Corp","CRNCY")</f>
        <v>#NAME?</v>
      </c>
      <c r="K614" t="e">
        <f ca="1">_xll.BDP("BP387689 Corp","CPN")</f>
        <v>#NAME?</v>
      </c>
      <c r="L614">
        <v>267837792.59999999</v>
      </c>
      <c r="M614">
        <v>366324000</v>
      </c>
      <c r="N614" t="e">
        <f ca="1">_xll.BDP("BP387689 Corp","ECBC_COVERED_BD_LABEL_INDICATOR")</f>
        <v>#NAME?</v>
      </c>
      <c r="O614" t="e">
        <f ca="1">_xll.BDP("BP387689 Corp","SUSTAIN_THEMED_INSTRMNT_INDCTR")</f>
        <v>#NAME?</v>
      </c>
    </row>
    <row r="615" spans="1:15" x14ac:dyDescent="0.3">
      <c r="A615" t="s">
        <v>16</v>
      </c>
      <c r="B615" t="e">
        <f ca="1">_xll.BDP("BP794014 Corp","TICKER")</f>
        <v>#NAME?</v>
      </c>
      <c r="C615" t="e">
        <f ca="1">_xll.BDP("BP794014 Corp","RTG_MOODY")</f>
        <v>#NAME?</v>
      </c>
      <c r="D615" t="e">
        <f ca="1">_xll.BDP("BP794014 Corp","BB_COMPOSITE")</f>
        <v>#NAME?</v>
      </c>
      <c r="E615" t="e">
        <f ca="1">_xll.BDP("BP794014 Corp","CNTRY_OF_INCORPORATION")</f>
        <v>#NAME?</v>
      </c>
      <c r="F615" t="e">
        <f ca="1">_xll.BDP("BP794014 Corp","COUNTRY_FULL_NAME")</f>
        <v>#NAME?</v>
      </c>
      <c r="G615" t="e">
        <f ca="1">_xll.BDP("BP794014 Corp","MATURITY")</f>
        <v>#NAME?</v>
      </c>
      <c r="H615" t="e">
        <f ca="1">_xll.BDP("BP794014 Corp","MTY_TYP")</f>
        <v>#NAME?</v>
      </c>
      <c r="I615" t="e">
        <f ca="1">_xll.BDP("BP794014 Corp","SERIES")</f>
        <v>#NAME?</v>
      </c>
      <c r="J615" t="e">
        <f ca="1">_xll.BDP("BP794014 Corp","CRNCY")</f>
        <v>#NAME?</v>
      </c>
      <c r="K615" t="e">
        <f ca="1">_xll.BDP("BP794014 Corp","CPN")</f>
        <v>#NAME?</v>
      </c>
      <c r="L615">
        <v>608805000</v>
      </c>
      <c r="M615">
        <v>608805000</v>
      </c>
      <c r="N615" t="e">
        <f ca="1">_xll.BDP("BP794014 Corp","ECBC_COVERED_BD_LABEL_INDICATOR")</f>
        <v>#NAME?</v>
      </c>
      <c r="O615" t="e">
        <f ca="1">_xll.BDP("BP794014 Corp","SUSTAIN_THEMED_INSTRMNT_INDCTR")</f>
        <v>#NAME?</v>
      </c>
    </row>
    <row r="616" spans="1:15" x14ac:dyDescent="0.3">
      <c r="A616" t="s">
        <v>180</v>
      </c>
      <c r="B616" t="e">
        <f ca="1">_xll.BDP("QZ980157 Corp","TICKER")</f>
        <v>#NAME?</v>
      </c>
      <c r="C616" t="e">
        <f ca="1">_xll.BDP("QZ980157 Corp","RTG_MOODY")</f>
        <v>#NAME?</v>
      </c>
      <c r="D616" t="e">
        <f ca="1">_xll.BDP("QZ980157 Corp","BB_COMPOSITE")</f>
        <v>#NAME?</v>
      </c>
      <c r="E616" t="e">
        <f ca="1">_xll.BDP("QZ980157 Corp","CNTRY_OF_INCORPORATION")</f>
        <v>#NAME?</v>
      </c>
      <c r="F616" t="e">
        <f ca="1">_xll.BDP("QZ980157 Corp","COUNTRY_FULL_NAME")</f>
        <v>#NAME?</v>
      </c>
      <c r="G616" t="e">
        <f ca="1">_xll.BDP("QZ980157 Corp","MATURITY")</f>
        <v>#NAME?</v>
      </c>
      <c r="H616" t="e">
        <f ca="1">_xll.BDP("QZ980157 Corp","MTY_TYP")</f>
        <v>#NAME?</v>
      </c>
      <c r="I616" t="e">
        <f ca="1">_xll.BDP("QZ980157 Corp","SERIES")</f>
        <v>#NAME?</v>
      </c>
      <c r="J616" t="e">
        <f ca="1">_xll.BDP("QZ980157 Corp","CRNCY")</f>
        <v>#NAME?</v>
      </c>
      <c r="K616" t="e">
        <f ca="1">_xll.BDP("QZ980157 Corp","CPN")</f>
        <v>#NAME?</v>
      </c>
      <c r="L616">
        <v>888008000</v>
      </c>
      <c r="M616">
        <v>888008000</v>
      </c>
      <c r="N616" t="e">
        <f ca="1">_xll.BDP("QZ980157 Corp","ECBC_COVERED_BD_LABEL_INDICATOR")</f>
        <v>#NAME?</v>
      </c>
      <c r="O616" t="e">
        <f ca="1">_xll.BDP("QZ980157 Corp","SUSTAIN_THEMED_INSTRMNT_INDCTR")</f>
        <v>#NAME?</v>
      </c>
    </row>
    <row r="617" spans="1:15" x14ac:dyDescent="0.3">
      <c r="A617" t="s">
        <v>303</v>
      </c>
      <c r="B617" t="e">
        <f ca="1">_xll.BDP("BS109324 Corp","TICKER")</f>
        <v>#NAME?</v>
      </c>
      <c r="C617" t="e">
        <f ca="1">_xll.BDP("BS109324 Corp","RTG_MOODY")</f>
        <v>#NAME?</v>
      </c>
      <c r="D617" t="e">
        <f ca="1">_xll.BDP("BS109324 Corp","BB_COMPOSITE")</f>
        <v>#NAME?</v>
      </c>
      <c r="E617" t="e">
        <f ca="1">_xll.BDP("BS109324 Corp","CNTRY_OF_INCORPORATION")</f>
        <v>#NAME?</v>
      </c>
      <c r="F617" t="e">
        <f ca="1">_xll.BDP("BS109324 Corp","COUNTRY_FULL_NAME")</f>
        <v>#NAME?</v>
      </c>
      <c r="G617" t="e">
        <f ca="1">_xll.BDP("BS109324 Corp","MATURITY")</f>
        <v>#NAME?</v>
      </c>
      <c r="H617" t="e">
        <f ca="1">_xll.BDP("BS109324 Corp","MTY_TYP")</f>
        <v>#NAME?</v>
      </c>
      <c r="I617" t="e">
        <f ca="1">_xll.BDP("BS109324 Corp","SERIES")</f>
        <v>#NAME?</v>
      </c>
      <c r="J617" t="e">
        <f ca="1">_xll.BDP("BS109324 Corp","CRNCY")</f>
        <v>#NAME?</v>
      </c>
      <c r="K617" t="e">
        <f ca="1">_xll.BDP("BS109324 Corp","CPN")</f>
        <v>#NAME?</v>
      </c>
      <c r="L617">
        <v>579190000</v>
      </c>
      <c r="M617">
        <v>579190000</v>
      </c>
      <c r="N617" t="e">
        <f ca="1">_xll.BDP("BS109324 Corp","ECBC_COVERED_BD_LABEL_INDICATOR")</f>
        <v>#NAME?</v>
      </c>
      <c r="O617" t="e">
        <f ca="1">_xll.BDP("BS109324 Corp","SUSTAIN_THEMED_INSTRMNT_INDCTR")</f>
        <v>#NAME?</v>
      </c>
    </row>
    <row r="618" spans="1:15" x14ac:dyDescent="0.3">
      <c r="A618" t="s">
        <v>304</v>
      </c>
      <c r="B618" t="e">
        <f ca="1">_xll.BDP("BP323478 Corp","TICKER")</f>
        <v>#NAME?</v>
      </c>
      <c r="C618" t="e">
        <f ca="1">_xll.BDP("BP323478 Corp","RTG_MOODY")</f>
        <v>#NAME?</v>
      </c>
      <c r="D618" t="e">
        <f ca="1">_xll.BDP("BP323478 Corp","BB_COMPOSITE")</f>
        <v>#NAME?</v>
      </c>
      <c r="E618" t="e">
        <f ca="1">_xll.BDP("BP323478 Corp","CNTRY_OF_INCORPORATION")</f>
        <v>#NAME?</v>
      </c>
      <c r="F618" t="e">
        <f ca="1">_xll.BDP("BP323478 Corp","COUNTRY_FULL_NAME")</f>
        <v>#NAME?</v>
      </c>
      <c r="G618" t="e">
        <f ca="1">_xll.BDP("BP323478 Corp","MATURITY")</f>
        <v>#NAME?</v>
      </c>
      <c r="H618" t="e">
        <f ca="1">_xll.BDP("BP323478 Corp","MTY_TYP")</f>
        <v>#NAME?</v>
      </c>
      <c r="I618" t="e">
        <f ca="1">_xll.BDP("BP323478 Corp","SERIES")</f>
        <v>#NAME?</v>
      </c>
      <c r="J618" t="e">
        <f ca="1">_xll.BDP("BP323478 Corp","CRNCY")</f>
        <v>#NAME?</v>
      </c>
      <c r="K618" t="e">
        <f ca="1">_xll.BDP("BP323478 Corp","CPN")</f>
        <v>#NAME?</v>
      </c>
      <c r="L618">
        <v>59245500</v>
      </c>
      <c r="M618">
        <v>59245500</v>
      </c>
      <c r="N618" t="e">
        <f ca="1">_xll.BDP("BP323478 Corp","ECBC_COVERED_BD_LABEL_INDICATOR")</f>
        <v>#NAME?</v>
      </c>
      <c r="O618" t="e">
        <f ca="1">_xll.BDP("BP323478 Corp","SUSTAIN_THEMED_INSTRMNT_INDCTR")</f>
        <v>#NAME?</v>
      </c>
    </row>
    <row r="619" spans="1:15" x14ac:dyDescent="0.3">
      <c r="A619" t="s">
        <v>66</v>
      </c>
      <c r="B619" t="e">
        <f ca="1">_xll.BDP("BX464574 Corp","TICKER")</f>
        <v>#NAME?</v>
      </c>
      <c r="C619" t="e">
        <f ca="1">_xll.BDP("BX464574 Corp","RTG_MOODY")</f>
        <v>#NAME?</v>
      </c>
      <c r="D619" t="e">
        <f ca="1">_xll.BDP("BX464574 Corp","BB_COMPOSITE")</f>
        <v>#NAME?</v>
      </c>
      <c r="E619" t="e">
        <f ca="1">_xll.BDP("BX464574 Corp","CNTRY_OF_INCORPORATION")</f>
        <v>#NAME?</v>
      </c>
      <c r="F619" t="e">
        <f ca="1">_xll.BDP("BX464574 Corp","COUNTRY_FULL_NAME")</f>
        <v>#NAME?</v>
      </c>
      <c r="G619" t="e">
        <f ca="1">_xll.BDP("BX464574 Corp","MATURITY")</f>
        <v>#NAME?</v>
      </c>
      <c r="H619" t="e">
        <f ca="1">_xll.BDP("BX464574 Corp","MTY_TYP")</f>
        <v>#NAME?</v>
      </c>
      <c r="I619" t="e">
        <f ca="1">_xll.BDP("BX464574 Corp","SERIES")</f>
        <v>#NAME?</v>
      </c>
      <c r="J619" t="e">
        <f ca="1">_xll.BDP("BX464574 Corp","CRNCY")</f>
        <v>#NAME?</v>
      </c>
      <c r="K619" t="e">
        <f ca="1">_xll.BDP("BX464574 Corp","CPN")</f>
        <v>#NAME?</v>
      </c>
      <c r="L619">
        <v>4097960000</v>
      </c>
      <c r="M619">
        <v>4097960000</v>
      </c>
      <c r="N619" t="e">
        <f ca="1">_xll.BDP("BX464574 Corp","ECBC_COVERED_BD_LABEL_INDICATOR")</f>
        <v>#NAME?</v>
      </c>
      <c r="O619" t="e">
        <f ca="1">_xll.BDP("BX464574 Corp","SUSTAIN_THEMED_INSTRMNT_INDCTR")</f>
        <v>#NAME?</v>
      </c>
    </row>
    <row r="620" spans="1:15" x14ac:dyDescent="0.3">
      <c r="A620" t="s">
        <v>305</v>
      </c>
      <c r="B620" t="e">
        <f ca="1">_xll.BDP("BZ483790 Corp","TICKER")</f>
        <v>#NAME?</v>
      </c>
      <c r="C620" t="e">
        <f ca="1">_xll.BDP("BZ483790 Corp","RTG_MOODY")</f>
        <v>#NAME?</v>
      </c>
      <c r="D620" t="e">
        <f ca="1">_xll.BDP("BZ483790 Corp","BB_COMPOSITE")</f>
        <v>#NAME?</v>
      </c>
      <c r="E620" t="e">
        <f ca="1">_xll.BDP("BZ483790 Corp","CNTRY_OF_INCORPORATION")</f>
        <v>#NAME?</v>
      </c>
      <c r="F620" t="e">
        <f ca="1">_xll.BDP("BZ483790 Corp","COUNTRY_FULL_NAME")</f>
        <v>#NAME?</v>
      </c>
      <c r="G620" t="e">
        <f ca="1">_xll.BDP("BZ483790 Corp","MATURITY")</f>
        <v>#NAME?</v>
      </c>
      <c r="H620" t="e">
        <f ca="1">_xll.BDP("BZ483790 Corp","MTY_TYP")</f>
        <v>#NAME?</v>
      </c>
      <c r="I620" t="e">
        <f ca="1">_xll.BDP("BZ483790 Corp","SERIES")</f>
        <v>#NAME?</v>
      </c>
      <c r="J620" t="e">
        <f ca="1">_xll.BDP("BZ483790 Corp","CRNCY")</f>
        <v>#NAME?</v>
      </c>
      <c r="K620" t="e">
        <f ca="1">_xll.BDP("BZ483790 Corp","CPN")</f>
        <v>#NAME?</v>
      </c>
      <c r="L620">
        <v>485879000</v>
      </c>
      <c r="M620">
        <v>485879000</v>
      </c>
      <c r="N620" t="e">
        <f ca="1">_xll.BDP("BZ483790 Corp","ECBC_COVERED_BD_LABEL_INDICATOR")</f>
        <v>#NAME?</v>
      </c>
      <c r="O620" t="e">
        <f ca="1">_xll.BDP("BZ483790 Corp","SUSTAIN_THEMED_INSTRMNT_INDCTR")</f>
        <v>#NAME?</v>
      </c>
    </row>
    <row r="621" spans="1:15" x14ac:dyDescent="0.3">
      <c r="A621" t="s">
        <v>190</v>
      </c>
      <c r="B621" t="e">
        <f ca="1">_xll.BDP("BG589926 Corp","TICKER")</f>
        <v>#NAME?</v>
      </c>
      <c r="C621" t="e">
        <f ca="1">_xll.BDP("BG589926 Corp","RTG_MOODY")</f>
        <v>#NAME?</v>
      </c>
      <c r="D621" t="e">
        <f ca="1">_xll.BDP("BG589926 Corp","BB_COMPOSITE")</f>
        <v>#NAME?</v>
      </c>
      <c r="E621" t="e">
        <f ca="1">_xll.BDP("BG589926 Corp","CNTRY_OF_INCORPORATION")</f>
        <v>#NAME?</v>
      </c>
      <c r="F621" t="e">
        <f ca="1">_xll.BDP("BG589926 Corp","COUNTRY_FULL_NAME")</f>
        <v>#NAME?</v>
      </c>
      <c r="G621" t="e">
        <f ca="1">_xll.BDP("BG589926 Corp","MATURITY")</f>
        <v>#NAME?</v>
      </c>
      <c r="H621" t="e">
        <f ca="1">_xll.BDP("BG589926 Corp","MTY_TYP")</f>
        <v>#NAME?</v>
      </c>
      <c r="I621" t="e">
        <f ca="1">_xll.BDP("BG589926 Corp","SERIES")</f>
        <v>#NAME?</v>
      </c>
      <c r="J621" t="e">
        <f ca="1">_xll.BDP("BG589926 Corp","CRNCY")</f>
        <v>#NAME?</v>
      </c>
      <c r="K621" t="e">
        <f ca="1">_xll.BDP("BG589926 Corp","CPN")</f>
        <v>#NAME?</v>
      </c>
      <c r="L621">
        <v>264310000</v>
      </c>
      <c r="M621">
        <v>264310000</v>
      </c>
      <c r="N621" t="e">
        <f ca="1">_xll.BDP("BG589926 Corp","ECBC_COVERED_BD_LABEL_INDICATOR")</f>
        <v>#NAME?</v>
      </c>
      <c r="O621" t="e">
        <f ca="1">_xll.BDP("BG589926 Corp","SUSTAIN_THEMED_INSTRMNT_INDCTR")</f>
        <v>#NAME?</v>
      </c>
    </row>
    <row r="622" spans="1:15" x14ac:dyDescent="0.3">
      <c r="A622" t="s">
        <v>306</v>
      </c>
      <c r="B622" t="e">
        <f ca="1">_xll.BDP("ZO393844 Corp","TICKER")</f>
        <v>#NAME?</v>
      </c>
      <c r="C622" t="e">
        <f ca="1">_xll.BDP("ZO393844 Corp","RTG_MOODY")</f>
        <v>#NAME?</v>
      </c>
      <c r="D622" t="e">
        <f ca="1">_xll.BDP("ZO393844 Corp","BB_COMPOSITE")</f>
        <v>#NAME?</v>
      </c>
      <c r="E622" t="e">
        <f ca="1">_xll.BDP("ZO393844 Corp","CNTRY_OF_INCORPORATION")</f>
        <v>#NAME?</v>
      </c>
      <c r="F622" t="e">
        <f ca="1">_xll.BDP("ZO393844 Corp","COUNTRY_FULL_NAME")</f>
        <v>#NAME?</v>
      </c>
      <c r="G622" t="e">
        <f ca="1">_xll.BDP("ZO393844 Corp","MATURITY")</f>
        <v>#NAME?</v>
      </c>
      <c r="H622" t="e">
        <f ca="1">_xll.BDP("ZO393844 Corp","MTY_TYP")</f>
        <v>#NAME?</v>
      </c>
      <c r="I622" t="e">
        <f ca="1">_xll.BDP("ZO393844 Corp","SERIES")</f>
        <v>#NAME?</v>
      </c>
      <c r="J622" t="e">
        <f ca="1">_xll.BDP("ZO393844 Corp","CRNCY")</f>
        <v>#NAME?</v>
      </c>
      <c r="K622" t="e">
        <f ca="1">_xll.BDP("ZO393844 Corp","CPN")</f>
        <v>#NAME?</v>
      </c>
      <c r="L622">
        <v>625000000</v>
      </c>
      <c r="M622">
        <v>625000000</v>
      </c>
      <c r="N622" t="e">
        <f ca="1">_xll.BDP("ZO393844 Corp","ECBC_COVERED_BD_LABEL_INDICATOR")</f>
        <v>#NAME?</v>
      </c>
      <c r="O622" t="e">
        <f ca="1">_xll.BDP("ZO393844 Corp","SUSTAIN_THEMED_INSTRMNT_INDCTR")</f>
        <v>#NAME?</v>
      </c>
    </row>
    <row r="623" spans="1:15" x14ac:dyDescent="0.3">
      <c r="A623" t="s">
        <v>261</v>
      </c>
      <c r="B623" t="e">
        <f ca="1">_xll.BDP("AZ540593 Corp","TICKER")</f>
        <v>#NAME?</v>
      </c>
      <c r="C623" t="e">
        <f ca="1">_xll.BDP("AZ540593 Corp","RTG_MOODY")</f>
        <v>#NAME?</v>
      </c>
      <c r="D623" t="e">
        <f ca="1">_xll.BDP("AZ540593 Corp","BB_COMPOSITE")</f>
        <v>#NAME?</v>
      </c>
      <c r="E623" t="e">
        <f ca="1">_xll.BDP("AZ540593 Corp","CNTRY_OF_INCORPORATION")</f>
        <v>#NAME?</v>
      </c>
      <c r="F623" t="e">
        <f ca="1">_xll.BDP("AZ540593 Corp","COUNTRY_FULL_NAME")</f>
        <v>#NAME?</v>
      </c>
      <c r="G623" t="e">
        <f ca="1">_xll.BDP("AZ540593 Corp","MATURITY")</f>
        <v>#NAME?</v>
      </c>
      <c r="H623" t="e">
        <f ca="1">_xll.BDP("AZ540593 Corp","MTY_TYP")</f>
        <v>#NAME?</v>
      </c>
      <c r="I623" t="e">
        <f ca="1">_xll.BDP("AZ540593 Corp","SERIES")</f>
        <v>#NAME?</v>
      </c>
      <c r="J623" t="e">
        <f ca="1">_xll.BDP("AZ540593 Corp","CRNCY")</f>
        <v>#NAME?</v>
      </c>
      <c r="K623" t="e">
        <f ca="1">_xll.BDP("AZ540593 Corp","CPN")</f>
        <v>#NAME?</v>
      </c>
      <c r="L623">
        <v>84216000</v>
      </c>
      <c r="M623">
        <v>84216000</v>
      </c>
      <c r="N623" t="e">
        <f ca="1">_xll.BDP("AZ540593 Corp","ECBC_COVERED_BD_LABEL_INDICATOR")</f>
        <v>#NAME?</v>
      </c>
      <c r="O623" t="e">
        <f ca="1">_xll.BDP("AZ540593 Corp","SUSTAIN_THEMED_INSTRMNT_INDCTR")</f>
        <v>#NAME?</v>
      </c>
    </row>
    <row r="624" spans="1:15" x14ac:dyDescent="0.3">
      <c r="A624" t="s">
        <v>307</v>
      </c>
      <c r="B624" t="e">
        <f ca="1">_xll.BDP("BK529054 Corp","TICKER")</f>
        <v>#NAME?</v>
      </c>
      <c r="C624" t="e">
        <f ca="1">_xll.BDP("BK529054 Corp","RTG_MOODY")</f>
        <v>#NAME?</v>
      </c>
      <c r="D624" t="e">
        <f ca="1">_xll.BDP("BK529054 Corp","BB_COMPOSITE")</f>
        <v>#NAME?</v>
      </c>
      <c r="E624" t="e">
        <f ca="1">_xll.BDP("BK529054 Corp","CNTRY_OF_INCORPORATION")</f>
        <v>#NAME?</v>
      </c>
      <c r="F624" t="e">
        <f ca="1">_xll.BDP("BK529054 Corp","COUNTRY_FULL_NAME")</f>
        <v>#NAME?</v>
      </c>
      <c r="G624" t="e">
        <f ca="1">_xll.BDP("BK529054 Corp","MATURITY")</f>
        <v>#NAME?</v>
      </c>
      <c r="H624" t="e">
        <f ca="1">_xll.BDP("BK529054 Corp","MTY_TYP")</f>
        <v>#NAME?</v>
      </c>
      <c r="I624" t="e">
        <f ca="1">_xll.BDP("BK529054 Corp","SERIES")</f>
        <v>#NAME?</v>
      </c>
      <c r="J624" t="e">
        <f ca="1">_xll.BDP("BK529054 Corp","CRNCY")</f>
        <v>#NAME?</v>
      </c>
      <c r="K624" t="e">
        <f ca="1">_xll.BDP("BK529054 Corp","CPN")</f>
        <v>#NAME?</v>
      </c>
      <c r="L624">
        <v>115000000</v>
      </c>
      <c r="M624">
        <v>115000000</v>
      </c>
      <c r="N624" t="e">
        <f ca="1">_xll.BDP("BK529054 Corp","ECBC_COVERED_BD_LABEL_INDICATOR")</f>
        <v>#NAME?</v>
      </c>
      <c r="O624" t="e">
        <f ca="1">_xll.BDP("BK529054 Corp","SUSTAIN_THEMED_INSTRMNT_INDCTR")</f>
        <v>#NAME?</v>
      </c>
    </row>
    <row r="625" spans="1:15" x14ac:dyDescent="0.3">
      <c r="A625" t="s">
        <v>95</v>
      </c>
      <c r="B625" t="e">
        <f ca="1">_xll.BDP("BR720141 Corp","TICKER")</f>
        <v>#NAME?</v>
      </c>
      <c r="C625" t="e">
        <f ca="1">_xll.BDP("BR720141 Corp","RTG_MOODY")</f>
        <v>#NAME?</v>
      </c>
      <c r="D625" t="e">
        <f ca="1">_xll.BDP("BR720141 Corp","BB_COMPOSITE")</f>
        <v>#NAME?</v>
      </c>
      <c r="E625" t="e">
        <f ca="1">_xll.BDP("BR720141 Corp","CNTRY_OF_INCORPORATION")</f>
        <v>#NAME?</v>
      </c>
      <c r="F625" t="e">
        <f ca="1">_xll.BDP("BR720141 Corp","COUNTRY_FULL_NAME")</f>
        <v>#NAME?</v>
      </c>
      <c r="G625" t="e">
        <f ca="1">_xll.BDP("BR720141 Corp","MATURITY")</f>
        <v>#NAME?</v>
      </c>
      <c r="H625" t="e">
        <f ca="1">_xll.BDP("BR720141 Corp","MTY_TYP")</f>
        <v>#NAME?</v>
      </c>
      <c r="I625" t="e">
        <f ca="1">_xll.BDP("BR720141 Corp","SERIES")</f>
        <v>#NAME?</v>
      </c>
      <c r="J625" t="e">
        <f ca="1">_xll.BDP("BR720141 Corp","CRNCY")</f>
        <v>#NAME?</v>
      </c>
      <c r="K625" t="e">
        <f ca="1">_xll.BDP("BR720141 Corp","CPN")</f>
        <v>#NAME?</v>
      </c>
      <c r="L625">
        <v>577780000</v>
      </c>
      <c r="M625">
        <v>577780000</v>
      </c>
      <c r="N625" t="e">
        <f ca="1">_xll.BDP("BR720141 Corp","ECBC_COVERED_BD_LABEL_INDICATOR")</f>
        <v>#NAME?</v>
      </c>
      <c r="O625" t="e">
        <f ca="1">_xll.BDP("BR720141 Corp","SUSTAIN_THEMED_INSTRMNT_INDCTR")</f>
        <v>#NAME?</v>
      </c>
    </row>
    <row r="626" spans="1:15" x14ac:dyDescent="0.3">
      <c r="A626" t="s">
        <v>308</v>
      </c>
      <c r="B626" t="e">
        <f ca="1">_xll.BDP("BP995186 Corp","TICKER")</f>
        <v>#NAME?</v>
      </c>
      <c r="C626" t="e">
        <f ca="1">_xll.BDP("BP995186 Corp","RTG_MOODY")</f>
        <v>#NAME?</v>
      </c>
      <c r="D626" t="e">
        <f ca="1">_xll.BDP("BP995186 Corp","BB_COMPOSITE")</f>
        <v>#NAME?</v>
      </c>
      <c r="E626" t="e">
        <f ca="1">_xll.BDP("BP995186 Corp","CNTRY_OF_INCORPORATION")</f>
        <v>#NAME?</v>
      </c>
      <c r="F626" t="e">
        <f ca="1">_xll.BDP("BP995186 Corp","COUNTRY_FULL_NAME")</f>
        <v>#NAME?</v>
      </c>
      <c r="G626" t="e">
        <f ca="1">_xll.BDP("BP995186 Corp","MATURITY")</f>
        <v>#NAME?</v>
      </c>
      <c r="H626" t="e">
        <f ca="1">_xll.BDP("BP995186 Corp","MTY_TYP")</f>
        <v>#NAME?</v>
      </c>
      <c r="I626" t="e">
        <f ca="1">_xll.BDP("BP995186 Corp","SERIES")</f>
        <v>#NAME?</v>
      </c>
      <c r="J626" t="e">
        <f ca="1">_xll.BDP("BP995186 Corp","CRNCY")</f>
        <v>#NAME?</v>
      </c>
      <c r="K626" t="e">
        <f ca="1">_xll.BDP("BP995186 Corp","CPN")</f>
        <v>#NAME?</v>
      </c>
      <c r="L626">
        <v>356235000</v>
      </c>
      <c r="M626">
        <v>356235000</v>
      </c>
      <c r="N626" t="e">
        <f ca="1">_xll.BDP("BP995186 Corp","ECBC_COVERED_BD_LABEL_INDICATOR")</f>
        <v>#NAME?</v>
      </c>
      <c r="O626" t="e">
        <f ca="1">_xll.BDP("BP995186 Corp","SUSTAIN_THEMED_INSTRMNT_INDCTR")</f>
        <v>#NAME?</v>
      </c>
    </row>
    <row r="627" spans="1:15" x14ac:dyDescent="0.3">
      <c r="A627" t="s">
        <v>78</v>
      </c>
      <c r="B627" t="e">
        <f ca="1">_xll.BDP("ZP626185 Corp","TICKER")</f>
        <v>#NAME?</v>
      </c>
      <c r="C627" t="e">
        <f ca="1">_xll.BDP("ZP626185 Corp","RTG_MOODY")</f>
        <v>#NAME?</v>
      </c>
      <c r="D627" t="e">
        <f ca="1">_xll.BDP("ZP626185 Corp","BB_COMPOSITE")</f>
        <v>#NAME?</v>
      </c>
      <c r="E627" t="e">
        <f ca="1">_xll.BDP("ZP626185 Corp","CNTRY_OF_INCORPORATION")</f>
        <v>#NAME?</v>
      </c>
      <c r="F627" t="e">
        <f ca="1">_xll.BDP("ZP626185 Corp","COUNTRY_FULL_NAME")</f>
        <v>#NAME?</v>
      </c>
      <c r="G627" t="e">
        <f ca="1">_xll.BDP("ZP626185 Corp","MATURITY")</f>
        <v>#NAME?</v>
      </c>
      <c r="H627" t="e">
        <f ca="1">_xll.BDP("ZP626185 Corp","MTY_TYP")</f>
        <v>#NAME?</v>
      </c>
      <c r="I627" t="e">
        <f ca="1">_xll.BDP("ZP626185 Corp","SERIES")</f>
        <v>#NAME?</v>
      </c>
      <c r="J627" t="e">
        <f ca="1">_xll.BDP("ZP626185 Corp","CRNCY")</f>
        <v>#NAME?</v>
      </c>
      <c r="K627" t="e">
        <f ca="1">_xll.BDP("ZP626185 Corp","CPN")</f>
        <v>#NAME?</v>
      </c>
      <c r="L627">
        <v>650250000</v>
      </c>
      <c r="M627">
        <v>650250000</v>
      </c>
      <c r="N627" t="e">
        <f ca="1">_xll.BDP("ZP626185 Corp","ECBC_COVERED_BD_LABEL_INDICATOR")</f>
        <v>#NAME?</v>
      </c>
      <c r="O627" t="e">
        <f ca="1">_xll.BDP("ZP626185 Corp","SUSTAIN_THEMED_INSTRMNT_INDCTR")</f>
        <v>#NAME?</v>
      </c>
    </row>
    <row r="628" spans="1:15" x14ac:dyDescent="0.3">
      <c r="A628" t="s">
        <v>309</v>
      </c>
      <c r="B628" t="e">
        <f ca="1">_xll.BDP("ZD859523 Corp","TICKER")</f>
        <v>#NAME?</v>
      </c>
      <c r="C628" t="e">
        <f ca="1">_xll.BDP("ZD859523 Corp","RTG_MOODY")</f>
        <v>#NAME?</v>
      </c>
      <c r="D628" t="e">
        <f ca="1">_xll.BDP("ZD859523 Corp","BB_COMPOSITE")</f>
        <v>#NAME?</v>
      </c>
      <c r="E628" t="e">
        <f ca="1">_xll.BDP("ZD859523 Corp","CNTRY_OF_INCORPORATION")</f>
        <v>#NAME?</v>
      </c>
      <c r="F628" t="e">
        <f ca="1">_xll.BDP("ZD859523 Corp","COUNTRY_FULL_NAME")</f>
        <v>#NAME?</v>
      </c>
      <c r="G628" t="e">
        <f ca="1">_xll.BDP("ZD859523 Corp","MATURITY")</f>
        <v>#NAME?</v>
      </c>
      <c r="H628" t="e">
        <f ca="1">_xll.BDP("ZD859523 Corp","MTY_TYP")</f>
        <v>#NAME?</v>
      </c>
      <c r="I628" t="e">
        <f ca="1">_xll.BDP("ZD859523 Corp","SERIES")</f>
        <v>#NAME?</v>
      </c>
      <c r="J628" t="e">
        <f ca="1">_xll.BDP("ZD859523 Corp","CRNCY")</f>
        <v>#NAME?</v>
      </c>
      <c r="K628" t="e">
        <f ca="1">_xll.BDP("ZD859523 Corp","CPN")</f>
        <v>#NAME?</v>
      </c>
      <c r="L628">
        <v>68444775</v>
      </c>
      <c r="M628">
        <v>68444775</v>
      </c>
      <c r="N628" t="e">
        <f ca="1">_xll.BDP("ZD859523 Corp","ECBC_COVERED_BD_LABEL_INDICATOR")</f>
        <v>#NAME?</v>
      </c>
      <c r="O628" t="e">
        <f ca="1">_xll.BDP("ZD859523 Corp","SUSTAIN_THEMED_INSTRMNT_INDCTR")</f>
        <v>#NAME?</v>
      </c>
    </row>
    <row r="629" spans="1:15" x14ac:dyDescent="0.3">
      <c r="A629" t="s">
        <v>310</v>
      </c>
      <c r="B629" t="e">
        <f ca="1">_xll.BDP("BN533183 Corp","TICKER")</f>
        <v>#NAME?</v>
      </c>
      <c r="C629" t="e">
        <f ca="1">_xll.BDP("BN533183 Corp","RTG_MOODY")</f>
        <v>#NAME?</v>
      </c>
      <c r="D629" t="e">
        <f ca="1">_xll.BDP("BN533183 Corp","BB_COMPOSITE")</f>
        <v>#NAME?</v>
      </c>
      <c r="E629" t="e">
        <f ca="1">_xll.BDP("BN533183 Corp","CNTRY_OF_INCORPORATION")</f>
        <v>#NAME?</v>
      </c>
      <c r="F629" t="e">
        <f ca="1">_xll.BDP("BN533183 Corp","COUNTRY_FULL_NAME")</f>
        <v>#NAME?</v>
      </c>
      <c r="G629" t="e">
        <f ca="1">_xll.BDP("BN533183 Corp","MATURITY")</f>
        <v>#NAME?</v>
      </c>
      <c r="H629" t="e">
        <f ca="1">_xll.BDP("BN533183 Corp","MTY_TYP")</f>
        <v>#NAME?</v>
      </c>
      <c r="I629" t="e">
        <f ca="1">_xll.BDP("BN533183 Corp","SERIES")</f>
        <v>#NAME?</v>
      </c>
      <c r="J629" t="e">
        <f ca="1">_xll.BDP("BN533183 Corp","CRNCY")</f>
        <v>#NAME?</v>
      </c>
      <c r="K629" t="e">
        <f ca="1">_xll.BDP("BN533183 Corp","CPN")</f>
        <v>#NAME?</v>
      </c>
      <c r="L629">
        <v>1822305000</v>
      </c>
      <c r="M629">
        <v>1822305000</v>
      </c>
      <c r="N629" t="e">
        <f ca="1">_xll.BDP("BN533183 Corp","ECBC_COVERED_BD_LABEL_INDICATOR")</f>
        <v>#NAME?</v>
      </c>
      <c r="O629" t="e">
        <f ca="1">_xll.BDP("BN533183 Corp","SUSTAIN_THEMED_INSTRMNT_INDCTR")</f>
        <v>#NAME?</v>
      </c>
    </row>
    <row r="630" spans="1:15" x14ac:dyDescent="0.3">
      <c r="A630" t="s">
        <v>220</v>
      </c>
      <c r="B630" t="e">
        <f ca="1">_xll.BDP("ZS053370 Corp","TICKER")</f>
        <v>#NAME?</v>
      </c>
      <c r="C630" t="e">
        <f ca="1">_xll.BDP("ZS053370 Corp","RTG_MOODY")</f>
        <v>#NAME?</v>
      </c>
      <c r="D630" t="e">
        <f ca="1">_xll.BDP("ZS053370 Corp","BB_COMPOSITE")</f>
        <v>#NAME?</v>
      </c>
      <c r="E630" t="e">
        <f ca="1">_xll.BDP("ZS053370 Corp","CNTRY_OF_INCORPORATION")</f>
        <v>#NAME?</v>
      </c>
      <c r="F630" t="e">
        <f ca="1">_xll.BDP("ZS053370 Corp","COUNTRY_FULL_NAME")</f>
        <v>#NAME?</v>
      </c>
      <c r="G630" t="e">
        <f ca="1">_xll.BDP("ZS053370 Corp","MATURITY")</f>
        <v>#NAME?</v>
      </c>
      <c r="H630" t="e">
        <f ca="1">_xll.BDP("ZS053370 Corp","MTY_TYP")</f>
        <v>#NAME?</v>
      </c>
      <c r="I630" t="e">
        <f ca="1">_xll.BDP("ZS053370 Corp","SERIES")</f>
        <v>#NAME?</v>
      </c>
      <c r="J630" t="e">
        <f ca="1">_xll.BDP("ZS053370 Corp","CRNCY")</f>
        <v>#NAME?</v>
      </c>
      <c r="K630" t="e">
        <f ca="1">_xll.BDP("ZS053370 Corp","CPN")</f>
        <v>#NAME?</v>
      </c>
      <c r="L630">
        <v>562920000</v>
      </c>
      <c r="M630">
        <v>562920000</v>
      </c>
      <c r="N630" t="e">
        <f ca="1">_xll.BDP("ZS053370 Corp","ECBC_COVERED_BD_LABEL_INDICATOR")</f>
        <v>#NAME?</v>
      </c>
      <c r="O630" t="e">
        <f ca="1">_xll.BDP("ZS053370 Corp","SUSTAIN_THEMED_INSTRMNT_INDCTR")</f>
        <v>#NAME?</v>
      </c>
    </row>
    <row r="631" spans="1:15" x14ac:dyDescent="0.3">
      <c r="A631" t="s">
        <v>291</v>
      </c>
      <c r="B631" t="e">
        <f ca="1">_xll.BDP("BS141958 Corp","TICKER")</f>
        <v>#NAME?</v>
      </c>
      <c r="C631" t="e">
        <f ca="1">_xll.BDP("BS141958 Corp","RTG_MOODY")</f>
        <v>#NAME?</v>
      </c>
      <c r="D631" t="e">
        <f ca="1">_xll.BDP("BS141958 Corp","BB_COMPOSITE")</f>
        <v>#NAME?</v>
      </c>
      <c r="E631" t="e">
        <f ca="1">_xll.BDP("BS141958 Corp","CNTRY_OF_INCORPORATION")</f>
        <v>#NAME?</v>
      </c>
      <c r="F631" t="e">
        <f ca="1">_xll.BDP("BS141958 Corp","COUNTRY_FULL_NAME")</f>
        <v>#NAME?</v>
      </c>
      <c r="G631" t="e">
        <f ca="1">_xll.BDP("BS141958 Corp","MATURITY")</f>
        <v>#NAME?</v>
      </c>
      <c r="H631" t="e">
        <f ca="1">_xll.BDP("BS141958 Corp","MTY_TYP")</f>
        <v>#NAME?</v>
      </c>
      <c r="I631" t="e">
        <f ca="1">_xll.BDP("BS141958 Corp","SERIES")</f>
        <v>#NAME?</v>
      </c>
      <c r="J631" t="e">
        <f ca="1">_xll.BDP("BS141958 Corp","CRNCY")</f>
        <v>#NAME?</v>
      </c>
      <c r="K631" t="e">
        <f ca="1">_xll.BDP("BS141958 Corp","CPN")</f>
        <v>#NAME?</v>
      </c>
      <c r="L631">
        <v>143115000</v>
      </c>
      <c r="M631">
        <v>143115000</v>
      </c>
      <c r="N631" t="e">
        <f ca="1">_xll.BDP("BS141958 Corp","ECBC_COVERED_BD_LABEL_INDICATOR")</f>
        <v>#NAME?</v>
      </c>
      <c r="O631" t="e">
        <f ca="1">_xll.BDP("BS141958 Corp","SUSTAIN_THEMED_INSTRMNT_INDCTR")</f>
        <v>#NAME?</v>
      </c>
    </row>
    <row r="632" spans="1:15" x14ac:dyDescent="0.3">
      <c r="A632" t="s">
        <v>21</v>
      </c>
      <c r="B632" t="e">
        <f ca="1">_xll.BDP("AS491511 Corp","TICKER")</f>
        <v>#NAME?</v>
      </c>
      <c r="C632" t="e">
        <f ca="1">_xll.BDP("AS491511 Corp","RTG_MOODY")</f>
        <v>#NAME?</v>
      </c>
      <c r="D632" t="e">
        <f ca="1">_xll.BDP("AS491511 Corp","BB_COMPOSITE")</f>
        <v>#NAME?</v>
      </c>
      <c r="E632" t="e">
        <f ca="1">_xll.BDP("AS491511 Corp","CNTRY_OF_INCORPORATION")</f>
        <v>#NAME?</v>
      </c>
      <c r="F632" t="e">
        <f ca="1">_xll.BDP("AS491511 Corp","COUNTRY_FULL_NAME")</f>
        <v>#NAME?</v>
      </c>
      <c r="G632" t="e">
        <f ca="1">_xll.BDP("AS491511 Corp","MATURITY")</f>
        <v>#NAME?</v>
      </c>
      <c r="H632" t="e">
        <f ca="1">_xll.BDP("AS491511 Corp","MTY_TYP")</f>
        <v>#NAME?</v>
      </c>
      <c r="I632" t="e">
        <f ca="1">_xll.BDP("AS491511 Corp","SERIES")</f>
        <v>#NAME?</v>
      </c>
      <c r="J632" t="e">
        <f ca="1">_xll.BDP("AS491511 Corp","CRNCY")</f>
        <v>#NAME?</v>
      </c>
      <c r="K632" t="e">
        <f ca="1">_xll.BDP("AS491511 Corp","CPN")</f>
        <v>#NAME?</v>
      </c>
      <c r="L632">
        <v>1197620000</v>
      </c>
      <c r="M632">
        <v>1197620000</v>
      </c>
      <c r="N632" t="e">
        <f ca="1">_xll.BDP("AS491511 Corp","ECBC_COVERED_BD_LABEL_INDICATOR")</f>
        <v>#NAME?</v>
      </c>
      <c r="O632" t="e">
        <f ca="1">_xll.BDP("AS491511 Corp","SUSTAIN_THEMED_INSTRMNT_INDCTR")</f>
        <v>#NAME?</v>
      </c>
    </row>
    <row r="633" spans="1:15" x14ac:dyDescent="0.3">
      <c r="A633" t="s">
        <v>223</v>
      </c>
      <c r="B633" t="e">
        <f ca="1">_xll.BDP("ZM550805 Corp","TICKER")</f>
        <v>#NAME?</v>
      </c>
      <c r="C633" t="e">
        <f ca="1">_xll.BDP("ZM550805 Corp","RTG_MOODY")</f>
        <v>#NAME?</v>
      </c>
      <c r="D633" t="e">
        <f ca="1">_xll.BDP("ZM550805 Corp","BB_COMPOSITE")</f>
        <v>#NAME?</v>
      </c>
      <c r="E633" t="e">
        <f ca="1">_xll.BDP("ZM550805 Corp","CNTRY_OF_INCORPORATION")</f>
        <v>#NAME?</v>
      </c>
      <c r="F633" t="e">
        <f ca="1">_xll.BDP("ZM550805 Corp","COUNTRY_FULL_NAME")</f>
        <v>#NAME?</v>
      </c>
      <c r="G633" t="e">
        <f ca="1">_xll.BDP("ZM550805 Corp","MATURITY")</f>
        <v>#NAME?</v>
      </c>
      <c r="H633" t="e">
        <f ca="1">_xll.BDP("ZM550805 Corp","MTY_TYP")</f>
        <v>#NAME?</v>
      </c>
      <c r="I633" t="e">
        <f ca="1">_xll.BDP("ZM550805 Corp","SERIES")</f>
        <v>#NAME?</v>
      </c>
      <c r="J633" t="e">
        <f ca="1">_xll.BDP("ZM550805 Corp","CRNCY")</f>
        <v>#NAME?</v>
      </c>
      <c r="K633" t="e">
        <f ca="1">_xll.BDP("ZM550805 Corp","CPN")</f>
        <v>#NAME?</v>
      </c>
      <c r="L633">
        <v>124944050</v>
      </c>
      <c r="M633">
        <v>124944050</v>
      </c>
      <c r="N633" t="e">
        <f ca="1">_xll.BDP("ZM550805 Corp","ECBC_COVERED_BD_LABEL_INDICATOR")</f>
        <v>#NAME?</v>
      </c>
      <c r="O633" t="e">
        <f ca="1">_xll.BDP("ZM550805 Corp","SUSTAIN_THEMED_INSTRMNT_INDCTR")</f>
        <v>#NAME?</v>
      </c>
    </row>
    <row r="634" spans="1:15" x14ac:dyDescent="0.3">
      <c r="A634" t="s">
        <v>311</v>
      </c>
      <c r="B634" t="e">
        <f ca="1">_xll.BDP("ZM295899 Corp","TICKER")</f>
        <v>#NAME?</v>
      </c>
      <c r="C634" t="e">
        <f ca="1">_xll.BDP("ZM295899 Corp","RTG_MOODY")</f>
        <v>#NAME?</v>
      </c>
      <c r="D634" t="e">
        <f ca="1">_xll.BDP("ZM295899 Corp","BB_COMPOSITE")</f>
        <v>#NAME?</v>
      </c>
      <c r="E634" t="e">
        <f ca="1">_xll.BDP("ZM295899 Corp","CNTRY_OF_INCORPORATION")</f>
        <v>#NAME?</v>
      </c>
      <c r="F634" t="e">
        <f ca="1">_xll.BDP("ZM295899 Corp","COUNTRY_FULL_NAME")</f>
        <v>#NAME?</v>
      </c>
      <c r="G634" t="e">
        <f ca="1">_xll.BDP("ZM295899 Corp","MATURITY")</f>
        <v>#NAME?</v>
      </c>
      <c r="H634" t="e">
        <f ca="1">_xll.BDP("ZM295899 Corp","MTY_TYP")</f>
        <v>#NAME?</v>
      </c>
      <c r="I634" t="e">
        <f ca="1">_xll.BDP("ZM295899 Corp","SERIES")</f>
        <v>#NAME?</v>
      </c>
      <c r="J634" t="e">
        <f ca="1">_xll.BDP("ZM295899 Corp","CRNCY")</f>
        <v>#NAME?</v>
      </c>
      <c r="K634" t="e">
        <f ca="1">_xll.BDP("ZM295899 Corp","CPN")</f>
        <v>#NAME?</v>
      </c>
      <c r="L634">
        <v>540690000</v>
      </c>
      <c r="M634">
        <v>540690000</v>
      </c>
      <c r="N634" t="e">
        <f ca="1">_xll.BDP("ZM295899 Corp","ECBC_COVERED_BD_LABEL_INDICATOR")</f>
        <v>#NAME?</v>
      </c>
      <c r="O634" t="e">
        <f ca="1">_xll.BDP("ZM295899 Corp","SUSTAIN_THEMED_INSTRMNT_INDCTR")</f>
        <v>#NAME?</v>
      </c>
    </row>
    <row r="635" spans="1:15" x14ac:dyDescent="0.3">
      <c r="A635" t="s">
        <v>228</v>
      </c>
      <c r="B635" t="e">
        <f ca="1">_xll.BDP("ZI417712 Corp","TICKER")</f>
        <v>#NAME?</v>
      </c>
      <c r="C635" t="e">
        <f ca="1">_xll.BDP("ZI417712 Corp","RTG_MOODY")</f>
        <v>#NAME?</v>
      </c>
      <c r="D635" t="e">
        <f ca="1">_xll.BDP("ZI417712 Corp","BB_COMPOSITE")</f>
        <v>#NAME?</v>
      </c>
      <c r="E635" t="e">
        <f ca="1">_xll.BDP("ZI417712 Corp","CNTRY_OF_INCORPORATION")</f>
        <v>#NAME?</v>
      </c>
      <c r="F635" t="e">
        <f ca="1">_xll.BDP("ZI417712 Corp","COUNTRY_FULL_NAME")</f>
        <v>#NAME?</v>
      </c>
      <c r="G635" t="e">
        <f ca="1">_xll.BDP("ZI417712 Corp","MATURITY")</f>
        <v>#NAME?</v>
      </c>
      <c r="H635" t="e">
        <f ca="1">_xll.BDP("ZI417712 Corp","MTY_TYP")</f>
        <v>#NAME?</v>
      </c>
      <c r="I635" t="e">
        <f ca="1">_xll.BDP("ZI417712 Corp","SERIES")</f>
        <v>#NAME?</v>
      </c>
      <c r="J635" t="e">
        <f ca="1">_xll.BDP("ZI417712 Corp","CRNCY")</f>
        <v>#NAME?</v>
      </c>
      <c r="K635" t="e">
        <f ca="1">_xll.BDP("ZI417712 Corp","CPN")</f>
        <v>#NAME?</v>
      </c>
      <c r="L635">
        <v>541065000</v>
      </c>
      <c r="M635">
        <v>541065000</v>
      </c>
      <c r="N635" t="e">
        <f ca="1">_xll.BDP("ZI417712 Corp","ECBC_COVERED_BD_LABEL_INDICATOR")</f>
        <v>#NAME?</v>
      </c>
      <c r="O635" t="e">
        <f ca="1">_xll.BDP("ZI417712 Corp","SUSTAIN_THEMED_INSTRMNT_INDCTR")</f>
        <v>#NAME?</v>
      </c>
    </row>
    <row r="636" spans="1:15" x14ac:dyDescent="0.3">
      <c r="A636" t="s">
        <v>312</v>
      </c>
      <c r="B636" t="e">
        <f ca="1">_xll.BDP("BJ418722 Corp","TICKER")</f>
        <v>#NAME?</v>
      </c>
      <c r="C636" t="e">
        <f ca="1">_xll.BDP("BJ418722 Corp","RTG_MOODY")</f>
        <v>#NAME?</v>
      </c>
      <c r="D636" t="e">
        <f ca="1">_xll.BDP("BJ418722 Corp","BB_COMPOSITE")</f>
        <v>#NAME?</v>
      </c>
      <c r="E636" t="e">
        <f ca="1">_xll.BDP("BJ418722 Corp","CNTRY_OF_INCORPORATION")</f>
        <v>#NAME?</v>
      </c>
      <c r="F636" t="e">
        <f ca="1">_xll.BDP("BJ418722 Corp","COUNTRY_FULL_NAME")</f>
        <v>#NAME?</v>
      </c>
      <c r="G636" t="e">
        <f ca="1">_xll.BDP("BJ418722 Corp","MATURITY")</f>
        <v>#NAME?</v>
      </c>
      <c r="H636" t="e">
        <f ca="1">_xll.BDP("BJ418722 Corp","MTY_TYP")</f>
        <v>#NAME?</v>
      </c>
      <c r="I636" t="e">
        <f ca="1">_xll.BDP("BJ418722 Corp","SERIES")</f>
        <v>#NAME?</v>
      </c>
      <c r="J636" t="e">
        <f ca="1">_xll.BDP("BJ418722 Corp","CRNCY")</f>
        <v>#NAME?</v>
      </c>
      <c r="K636" t="e">
        <f ca="1">_xll.BDP("BJ418722 Corp","CPN")</f>
        <v>#NAME?</v>
      </c>
      <c r="L636">
        <v>545465000</v>
      </c>
      <c r="M636">
        <v>545465000</v>
      </c>
      <c r="N636" t="e">
        <f ca="1">_xll.BDP("BJ418722 Corp","ECBC_COVERED_BD_LABEL_INDICATOR")</f>
        <v>#NAME?</v>
      </c>
      <c r="O636" t="e">
        <f ca="1">_xll.BDP("BJ418722 Corp","SUSTAIN_THEMED_INSTRMNT_INDCTR")</f>
        <v>#NAME?</v>
      </c>
    </row>
    <row r="637" spans="1:15" x14ac:dyDescent="0.3">
      <c r="A637" t="s">
        <v>56</v>
      </c>
      <c r="B637" t="e">
        <f ca="1">_xll.BDP("ZO512237 Corp","TICKER")</f>
        <v>#NAME?</v>
      </c>
      <c r="C637" t="e">
        <f ca="1">_xll.BDP("ZO512237 Corp","RTG_MOODY")</f>
        <v>#NAME?</v>
      </c>
      <c r="D637" t="e">
        <f ca="1">_xll.BDP("ZO512237 Corp","BB_COMPOSITE")</f>
        <v>#NAME?</v>
      </c>
      <c r="E637" t="e">
        <f ca="1">_xll.BDP("ZO512237 Corp","CNTRY_OF_INCORPORATION")</f>
        <v>#NAME?</v>
      </c>
      <c r="F637" t="e">
        <f ca="1">_xll.BDP("ZO512237 Corp","COUNTRY_FULL_NAME")</f>
        <v>#NAME?</v>
      </c>
      <c r="G637" t="e">
        <f ca="1">_xll.BDP("ZO512237 Corp","MATURITY")</f>
        <v>#NAME?</v>
      </c>
      <c r="H637" t="e">
        <f ca="1">_xll.BDP("ZO512237 Corp","MTY_TYP")</f>
        <v>#NAME?</v>
      </c>
      <c r="I637" t="e">
        <f ca="1">_xll.BDP("ZO512237 Corp","SERIES")</f>
        <v>#NAME?</v>
      </c>
      <c r="J637" t="e">
        <f ca="1">_xll.BDP("ZO512237 Corp","CRNCY")</f>
        <v>#NAME?</v>
      </c>
      <c r="K637" t="e">
        <f ca="1">_xll.BDP("ZO512237 Corp","CPN")</f>
        <v>#NAME?</v>
      </c>
      <c r="L637">
        <v>876097500</v>
      </c>
      <c r="M637">
        <v>876097500</v>
      </c>
      <c r="N637" t="e">
        <f ca="1">_xll.BDP("ZO512237 Corp","ECBC_COVERED_BD_LABEL_INDICATOR")</f>
        <v>#NAME?</v>
      </c>
      <c r="O637" t="e">
        <f ca="1">_xll.BDP("ZO512237 Corp","SUSTAIN_THEMED_INSTRMNT_INDCTR")</f>
        <v>#NAME?</v>
      </c>
    </row>
    <row r="638" spans="1:15" x14ac:dyDescent="0.3">
      <c r="A638" t="s">
        <v>53</v>
      </c>
      <c r="B638" t="e">
        <f ca="1">_xll.BDP("ZQ804338 Corp","TICKER")</f>
        <v>#NAME?</v>
      </c>
      <c r="C638" t="e">
        <f ca="1">_xll.BDP("ZQ804338 Corp","RTG_MOODY")</f>
        <v>#NAME?</v>
      </c>
      <c r="D638" t="e">
        <f ca="1">_xll.BDP("ZQ804338 Corp","BB_COMPOSITE")</f>
        <v>#NAME?</v>
      </c>
      <c r="E638" t="e">
        <f ca="1">_xll.BDP("ZQ804338 Corp","CNTRY_OF_INCORPORATION")</f>
        <v>#NAME?</v>
      </c>
      <c r="F638" t="e">
        <f ca="1">_xll.BDP("ZQ804338 Corp","COUNTRY_FULL_NAME")</f>
        <v>#NAME?</v>
      </c>
      <c r="G638" t="e">
        <f ca="1">_xll.BDP("ZQ804338 Corp","MATURITY")</f>
        <v>#NAME?</v>
      </c>
      <c r="H638" t="e">
        <f ca="1">_xll.BDP("ZQ804338 Corp","MTY_TYP")</f>
        <v>#NAME?</v>
      </c>
      <c r="I638" t="e">
        <f ca="1">_xll.BDP("ZQ804338 Corp","SERIES")</f>
        <v>#NAME?</v>
      </c>
      <c r="J638" t="e">
        <f ca="1">_xll.BDP("ZQ804338 Corp","CRNCY")</f>
        <v>#NAME?</v>
      </c>
      <c r="K638" t="e">
        <f ca="1">_xll.BDP("ZQ804338 Corp","CPN")</f>
        <v>#NAME?</v>
      </c>
      <c r="L638">
        <v>830842500</v>
      </c>
      <c r="M638">
        <v>830842500</v>
      </c>
      <c r="N638" t="e">
        <f ca="1">_xll.BDP("ZQ804338 Corp","ECBC_COVERED_BD_LABEL_INDICATOR")</f>
        <v>#NAME?</v>
      </c>
      <c r="O638" t="e">
        <f ca="1">_xll.BDP("ZQ804338 Corp","SUSTAIN_THEMED_INSTRMNT_INDCTR")</f>
        <v>#NAME?</v>
      </c>
    </row>
    <row r="639" spans="1:15" x14ac:dyDescent="0.3">
      <c r="A639" t="s">
        <v>313</v>
      </c>
      <c r="B639" t="e">
        <f ca="1">_xll.BDP("ZF073488 Corp","TICKER")</f>
        <v>#NAME?</v>
      </c>
      <c r="C639" t="e">
        <f ca="1">_xll.BDP("ZF073488 Corp","RTG_MOODY")</f>
        <v>#NAME?</v>
      </c>
      <c r="D639" t="e">
        <f ca="1">_xll.BDP("ZF073488 Corp","BB_COMPOSITE")</f>
        <v>#NAME?</v>
      </c>
      <c r="E639" t="e">
        <f ca="1">_xll.BDP("ZF073488 Corp","CNTRY_OF_INCORPORATION")</f>
        <v>#NAME?</v>
      </c>
      <c r="F639" t="e">
        <f ca="1">_xll.BDP("ZF073488 Corp","COUNTRY_FULL_NAME")</f>
        <v>#NAME?</v>
      </c>
      <c r="G639" t="e">
        <f ca="1">_xll.BDP("ZF073488 Corp","MATURITY")</f>
        <v>#NAME?</v>
      </c>
      <c r="H639" t="e">
        <f ca="1">_xll.BDP("ZF073488 Corp","MTY_TYP")</f>
        <v>#NAME?</v>
      </c>
      <c r="I639" t="e">
        <f ca="1">_xll.BDP("ZF073488 Corp","SERIES")</f>
        <v>#NAME?</v>
      </c>
      <c r="J639" t="e">
        <f ca="1">_xll.BDP("ZF073488 Corp","CRNCY")</f>
        <v>#NAME?</v>
      </c>
      <c r="K639" t="e">
        <f ca="1">_xll.BDP("ZF073488 Corp","CPN")</f>
        <v>#NAME?</v>
      </c>
      <c r="L639">
        <v>822540000</v>
      </c>
      <c r="M639">
        <v>822540000</v>
      </c>
      <c r="N639" t="e">
        <f ca="1">_xll.BDP("ZF073488 Corp","ECBC_COVERED_BD_LABEL_INDICATOR")</f>
        <v>#NAME?</v>
      </c>
      <c r="O639" t="e">
        <f ca="1">_xll.BDP("ZF073488 Corp","SUSTAIN_THEMED_INSTRMNT_INDCTR")</f>
        <v>#NAME?</v>
      </c>
    </row>
    <row r="640" spans="1:15" x14ac:dyDescent="0.3">
      <c r="A640" t="s">
        <v>56</v>
      </c>
      <c r="B640" t="e">
        <f ca="1">_xll.BDP("ZO512236 Corp","TICKER")</f>
        <v>#NAME?</v>
      </c>
      <c r="C640" t="e">
        <f ca="1">_xll.BDP("ZO512236 Corp","RTG_MOODY")</f>
        <v>#NAME?</v>
      </c>
      <c r="D640" t="e">
        <f ca="1">_xll.BDP("ZO512236 Corp","BB_COMPOSITE")</f>
        <v>#NAME?</v>
      </c>
      <c r="E640" t="e">
        <f ca="1">_xll.BDP("ZO512236 Corp","CNTRY_OF_INCORPORATION")</f>
        <v>#NAME?</v>
      </c>
      <c r="F640" t="e">
        <f ca="1">_xll.BDP("ZO512236 Corp","COUNTRY_FULL_NAME")</f>
        <v>#NAME?</v>
      </c>
      <c r="G640" t="e">
        <f ca="1">_xll.BDP("ZO512236 Corp","MATURITY")</f>
        <v>#NAME?</v>
      </c>
      <c r="H640" t="e">
        <f ca="1">_xll.BDP("ZO512236 Corp","MTY_TYP")</f>
        <v>#NAME?</v>
      </c>
      <c r="I640" t="e">
        <f ca="1">_xll.BDP("ZO512236 Corp","SERIES")</f>
        <v>#NAME?</v>
      </c>
      <c r="J640" t="e">
        <f ca="1">_xll.BDP("ZO512236 Corp","CRNCY")</f>
        <v>#NAME?</v>
      </c>
      <c r="K640" t="e">
        <f ca="1">_xll.BDP("ZO512236 Corp","CPN")</f>
        <v>#NAME?</v>
      </c>
      <c r="L640">
        <v>1460162500</v>
      </c>
      <c r="M640">
        <v>1460162500</v>
      </c>
      <c r="N640" t="e">
        <f ca="1">_xll.BDP("ZO512236 Corp","ECBC_COVERED_BD_LABEL_INDICATOR")</f>
        <v>#NAME?</v>
      </c>
      <c r="O640" t="e">
        <f ca="1">_xll.BDP("ZO512236 Corp","SUSTAIN_THEMED_INSTRMNT_INDCTR")</f>
        <v>#NAME?</v>
      </c>
    </row>
    <row r="641" spans="1:15" x14ac:dyDescent="0.3">
      <c r="A641" t="s">
        <v>235</v>
      </c>
      <c r="B641" t="e">
        <f ca="1">_xll.BDP("BS879722 Corp","TICKER")</f>
        <v>#NAME?</v>
      </c>
      <c r="C641" t="e">
        <f ca="1">_xll.BDP("BS879722 Corp","RTG_MOODY")</f>
        <v>#NAME?</v>
      </c>
      <c r="D641" t="e">
        <f ca="1">_xll.BDP("BS879722 Corp","BB_COMPOSITE")</f>
        <v>#NAME?</v>
      </c>
      <c r="E641" t="e">
        <f ca="1">_xll.BDP("BS879722 Corp","CNTRY_OF_INCORPORATION")</f>
        <v>#NAME?</v>
      </c>
      <c r="F641" t="e">
        <f ca="1">_xll.BDP("BS879722 Corp","COUNTRY_FULL_NAME")</f>
        <v>#NAME?</v>
      </c>
      <c r="G641" t="e">
        <f ca="1">_xll.BDP("BS879722 Corp","MATURITY")</f>
        <v>#NAME?</v>
      </c>
      <c r="H641" t="e">
        <f ca="1">_xll.BDP("BS879722 Corp","MTY_TYP")</f>
        <v>#NAME?</v>
      </c>
      <c r="I641" t="e">
        <f ca="1">_xll.BDP("BS879722 Corp","SERIES")</f>
        <v>#NAME?</v>
      </c>
      <c r="J641" t="e">
        <f ca="1">_xll.BDP("BS879722 Corp","CRNCY")</f>
        <v>#NAME?</v>
      </c>
      <c r="K641" t="e">
        <f ca="1">_xll.BDP("BS879722 Corp","CPN")</f>
        <v>#NAME?</v>
      </c>
      <c r="L641">
        <v>1000000000</v>
      </c>
      <c r="M641">
        <v>1000000000</v>
      </c>
      <c r="N641" t="e">
        <f ca="1">_xll.BDP("BS879722 Corp","ECBC_COVERED_BD_LABEL_INDICATOR")</f>
        <v>#NAME?</v>
      </c>
      <c r="O641" t="e">
        <f ca="1">_xll.BDP("BS879722 Corp","SUSTAIN_THEMED_INSTRMNT_INDCTR")</f>
        <v>#NAME?</v>
      </c>
    </row>
    <row r="642" spans="1:15" x14ac:dyDescent="0.3">
      <c r="A642" t="s">
        <v>124</v>
      </c>
      <c r="B642" t="e">
        <f ca="1">_xll.BDP("BW667492 Corp","TICKER")</f>
        <v>#NAME?</v>
      </c>
      <c r="C642" t="e">
        <f ca="1">_xll.BDP("BW667492 Corp","RTG_MOODY")</f>
        <v>#NAME?</v>
      </c>
      <c r="D642" t="e">
        <f ca="1">_xll.BDP("BW667492 Corp","BB_COMPOSITE")</f>
        <v>#NAME?</v>
      </c>
      <c r="E642" t="e">
        <f ca="1">_xll.BDP("BW667492 Corp","CNTRY_OF_INCORPORATION")</f>
        <v>#NAME?</v>
      </c>
      <c r="F642" t="e">
        <f ca="1">_xll.BDP("BW667492 Corp","COUNTRY_FULL_NAME")</f>
        <v>#NAME?</v>
      </c>
      <c r="G642" t="e">
        <f ca="1">_xll.BDP("BW667492 Corp","MATURITY")</f>
        <v>#NAME?</v>
      </c>
      <c r="H642" t="e">
        <f ca="1">_xll.BDP("BW667492 Corp","MTY_TYP")</f>
        <v>#NAME?</v>
      </c>
      <c r="I642" t="e">
        <f ca="1">_xll.BDP("BW667492 Corp","SERIES")</f>
        <v>#NAME?</v>
      </c>
      <c r="J642" t="e">
        <f ca="1">_xll.BDP("BW667492 Corp","CRNCY")</f>
        <v>#NAME?</v>
      </c>
      <c r="K642" t="e">
        <f ca="1">_xll.BDP("BW667492 Corp","CPN")</f>
        <v>#NAME?</v>
      </c>
      <c r="L642">
        <v>799102500</v>
      </c>
      <c r="M642">
        <v>799102500</v>
      </c>
      <c r="N642" t="e">
        <f ca="1">_xll.BDP("BW667492 Corp","ECBC_COVERED_BD_LABEL_INDICATOR")</f>
        <v>#NAME?</v>
      </c>
      <c r="O642" t="e">
        <f ca="1">_xll.BDP("BW667492 Corp","SUSTAIN_THEMED_INSTRMNT_INDCTR")</f>
        <v>#NAME?</v>
      </c>
    </row>
    <row r="643" spans="1:15" x14ac:dyDescent="0.3">
      <c r="A643" t="s">
        <v>314</v>
      </c>
      <c r="B643" t="e">
        <f ca="1">_xll.BDP("ZD979280 Corp","TICKER")</f>
        <v>#NAME?</v>
      </c>
      <c r="C643" t="e">
        <f ca="1">_xll.BDP("ZD979280 Corp","RTG_MOODY")</f>
        <v>#NAME?</v>
      </c>
      <c r="D643" t="e">
        <f ca="1">_xll.BDP("ZD979280 Corp","BB_COMPOSITE")</f>
        <v>#NAME?</v>
      </c>
      <c r="E643" t="e">
        <f ca="1">_xll.BDP("ZD979280 Corp","CNTRY_OF_INCORPORATION")</f>
        <v>#NAME?</v>
      </c>
      <c r="F643" t="e">
        <f ca="1">_xll.BDP("ZD979280 Corp","COUNTRY_FULL_NAME")</f>
        <v>#NAME?</v>
      </c>
      <c r="G643" t="e">
        <f ca="1">_xll.BDP("ZD979280 Corp","MATURITY")</f>
        <v>#NAME?</v>
      </c>
      <c r="H643" t="e">
        <f ca="1">_xll.BDP("ZD979280 Corp","MTY_TYP")</f>
        <v>#NAME?</v>
      </c>
      <c r="I643" t="e">
        <f ca="1">_xll.BDP("ZD979280 Corp","SERIES")</f>
        <v>#NAME?</v>
      </c>
      <c r="J643" t="e">
        <f ca="1">_xll.BDP("ZD979280 Corp","CRNCY")</f>
        <v>#NAME?</v>
      </c>
      <c r="K643" t="e">
        <f ca="1">_xll.BDP("ZD979280 Corp","CPN")</f>
        <v>#NAME?</v>
      </c>
      <c r="L643">
        <v>46279900</v>
      </c>
      <c r="M643">
        <v>46279900</v>
      </c>
      <c r="N643" t="e">
        <f ca="1">_xll.BDP("ZD979280 Corp","ECBC_COVERED_BD_LABEL_INDICATOR")</f>
        <v>#NAME?</v>
      </c>
      <c r="O643" t="e">
        <f ca="1">_xll.BDP("ZD979280 Corp","SUSTAIN_THEMED_INSTRMNT_INDCTR")</f>
        <v>#NAME?</v>
      </c>
    </row>
    <row r="644" spans="1:15" x14ac:dyDescent="0.3">
      <c r="A644" t="s">
        <v>58</v>
      </c>
      <c r="B644" t="e">
        <f ca="1">_xll.BDP("ZK979732 Corp","TICKER")</f>
        <v>#NAME?</v>
      </c>
      <c r="C644" t="e">
        <f ca="1">_xll.BDP("ZK979732 Corp","RTG_MOODY")</f>
        <v>#NAME?</v>
      </c>
      <c r="D644" t="e">
        <f ca="1">_xll.BDP("ZK979732 Corp","BB_COMPOSITE")</f>
        <v>#NAME?</v>
      </c>
      <c r="E644" t="e">
        <f ca="1">_xll.BDP("ZK979732 Corp","CNTRY_OF_INCORPORATION")</f>
        <v>#NAME?</v>
      </c>
      <c r="F644" t="e">
        <f ca="1">_xll.BDP("ZK979732 Corp","COUNTRY_FULL_NAME")</f>
        <v>#NAME?</v>
      </c>
      <c r="G644" t="e">
        <f ca="1">_xll.BDP("ZK979732 Corp","MATURITY")</f>
        <v>#NAME?</v>
      </c>
      <c r="H644" t="e">
        <f ca="1">_xll.BDP("ZK979732 Corp","MTY_TYP")</f>
        <v>#NAME?</v>
      </c>
      <c r="I644" t="e">
        <f ca="1">_xll.BDP("ZK979732 Corp","SERIES")</f>
        <v>#NAME?</v>
      </c>
      <c r="J644" t="e">
        <f ca="1">_xll.BDP("ZK979732 Corp","CRNCY")</f>
        <v>#NAME?</v>
      </c>
      <c r="K644" t="e">
        <f ca="1">_xll.BDP("ZK979732 Corp","CPN")</f>
        <v>#NAME?</v>
      </c>
      <c r="L644">
        <v>548530000</v>
      </c>
      <c r="M644">
        <v>548530000</v>
      </c>
      <c r="N644" t="e">
        <f ca="1">_xll.BDP("ZK979732 Corp","ECBC_COVERED_BD_LABEL_INDICATOR")</f>
        <v>#NAME?</v>
      </c>
      <c r="O644" t="e">
        <f ca="1">_xll.BDP("ZK979732 Corp","SUSTAIN_THEMED_INSTRMNT_INDCTR")</f>
        <v>#NAME?</v>
      </c>
    </row>
    <row r="645" spans="1:15" x14ac:dyDescent="0.3">
      <c r="A645" t="s">
        <v>315</v>
      </c>
      <c r="B645" t="e">
        <f ca="1">_xll.BDP("ZS775942 Corp","TICKER")</f>
        <v>#NAME?</v>
      </c>
      <c r="C645" t="e">
        <f ca="1">_xll.BDP("ZS775942 Corp","RTG_MOODY")</f>
        <v>#NAME?</v>
      </c>
      <c r="D645" t="e">
        <f ca="1">_xll.BDP("ZS775942 Corp","BB_COMPOSITE")</f>
        <v>#NAME?</v>
      </c>
      <c r="E645" t="e">
        <f ca="1">_xll.BDP("ZS775942 Corp","CNTRY_OF_INCORPORATION")</f>
        <v>#NAME?</v>
      </c>
      <c r="F645" t="e">
        <f ca="1">_xll.BDP("ZS775942 Corp","COUNTRY_FULL_NAME")</f>
        <v>#NAME?</v>
      </c>
      <c r="G645" t="e">
        <f ca="1">_xll.BDP("ZS775942 Corp","MATURITY")</f>
        <v>#NAME?</v>
      </c>
      <c r="H645" t="e">
        <f ca="1">_xll.BDP("ZS775942 Corp","MTY_TYP")</f>
        <v>#NAME?</v>
      </c>
      <c r="I645" t="e">
        <f ca="1">_xll.BDP("ZS775942 Corp","SERIES")</f>
        <v>#NAME?</v>
      </c>
      <c r="J645" t="e">
        <f ca="1">_xll.BDP("ZS775942 Corp","CRNCY")</f>
        <v>#NAME?</v>
      </c>
      <c r="K645" t="e">
        <f ca="1">_xll.BDP("ZS775942 Corp","CPN")</f>
        <v>#NAME?</v>
      </c>
      <c r="L645">
        <v>840397500</v>
      </c>
      <c r="M645">
        <v>840397500</v>
      </c>
      <c r="N645" t="e">
        <f ca="1">_xll.BDP("ZS775942 Corp","ECBC_COVERED_BD_LABEL_INDICATOR")</f>
        <v>#NAME?</v>
      </c>
      <c r="O645" t="e">
        <f ca="1">_xll.BDP("ZS775942 Corp","SUSTAIN_THEMED_INSTRMNT_INDCTR")</f>
        <v>#NAME?</v>
      </c>
    </row>
    <row r="646" spans="1:15" x14ac:dyDescent="0.3">
      <c r="A646" t="s">
        <v>16</v>
      </c>
      <c r="B646" t="e">
        <f ca="1">_xll.BDP("ZS751779 Corp","TICKER")</f>
        <v>#NAME?</v>
      </c>
      <c r="C646" t="e">
        <f ca="1">_xll.BDP("ZS751779 Corp","RTG_MOODY")</f>
        <v>#NAME?</v>
      </c>
      <c r="D646" t="e">
        <f ca="1">_xll.BDP("ZS751779 Corp","BB_COMPOSITE")</f>
        <v>#NAME?</v>
      </c>
      <c r="E646" t="e">
        <f ca="1">_xll.BDP("ZS751779 Corp","CNTRY_OF_INCORPORATION")</f>
        <v>#NAME?</v>
      </c>
      <c r="F646" t="e">
        <f ca="1">_xll.BDP("ZS751779 Corp","COUNTRY_FULL_NAME")</f>
        <v>#NAME?</v>
      </c>
      <c r="G646" t="e">
        <f ca="1">_xll.BDP("ZS751779 Corp","MATURITY")</f>
        <v>#NAME?</v>
      </c>
      <c r="H646" t="e">
        <f ca="1">_xll.BDP("ZS751779 Corp","MTY_TYP")</f>
        <v>#NAME?</v>
      </c>
      <c r="I646" t="e">
        <f ca="1">_xll.BDP("ZS751779 Corp","SERIES")</f>
        <v>#NAME?</v>
      </c>
      <c r="J646" t="e">
        <f ca="1">_xll.BDP("ZS751779 Corp","CRNCY")</f>
        <v>#NAME?</v>
      </c>
      <c r="K646" t="e">
        <f ca="1">_xll.BDP("ZS751779 Corp","CPN")</f>
        <v>#NAME?</v>
      </c>
      <c r="L646">
        <v>560780000</v>
      </c>
      <c r="M646">
        <v>560780000</v>
      </c>
      <c r="N646" t="e">
        <f ca="1">_xll.BDP("ZS751779 Corp","ECBC_COVERED_BD_LABEL_INDICATOR")</f>
        <v>#NAME?</v>
      </c>
      <c r="O646" t="e">
        <f ca="1">_xll.BDP("ZS751779 Corp","SUSTAIN_THEMED_INSTRMNT_INDCTR")</f>
        <v>#NAME?</v>
      </c>
    </row>
    <row r="647" spans="1:15" x14ac:dyDescent="0.3">
      <c r="A647" t="s">
        <v>269</v>
      </c>
      <c r="B647" t="e">
        <f ca="1">_xll.BDP("ZR886645 Corp","TICKER")</f>
        <v>#NAME?</v>
      </c>
      <c r="C647" t="e">
        <f ca="1">_xll.BDP("ZR886645 Corp","RTG_MOODY")</f>
        <v>#NAME?</v>
      </c>
      <c r="D647" t="e">
        <f ca="1">_xll.BDP("ZR886645 Corp","BB_COMPOSITE")</f>
        <v>#NAME?</v>
      </c>
      <c r="E647" t="e">
        <f ca="1">_xll.BDP("ZR886645 Corp","CNTRY_OF_INCORPORATION")</f>
        <v>#NAME?</v>
      </c>
      <c r="F647" t="e">
        <f ca="1">_xll.BDP("ZR886645 Corp","COUNTRY_FULL_NAME")</f>
        <v>#NAME?</v>
      </c>
      <c r="G647" t="e">
        <f ca="1">_xll.BDP("ZR886645 Corp","MATURITY")</f>
        <v>#NAME?</v>
      </c>
      <c r="H647" t="e">
        <f ca="1">_xll.BDP("ZR886645 Corp","MTY_TYP")</f>
        <v>#NAME?</v>
      </c>
      <c r="I647" t="e">
        <f ca="1">_xll.BDP("ZR886645 Corp","SERIES")</f>
        <v>#NAME?</v>
      </c>
      <c r="J647" t="e">
        <f ca="1">_xll.BDP("ZR886645 Corp","CRNCY")</f>
        <v>#NAME?</v>
      </c>
      <c r="K647" t="e">
        <f ca="1">_xll.BDP("ZR886645 Corp","CPN")</f>
        <v>#NAME?</v>
      </c>
      <c r="L647">
        <v>1098410000</v>
      </c>
      <c r="M647">
        <v>1098410000</v>
      </c>
      <c r="N647" t="e">
        <f ca="1">_xll.BDP("ZR886645 Corp","ECBC_COVERED_BD_LABEL_INDICATOR")</f>
        <v>#NAME?</v>
      </c>
      <c r="O647" t="e">
        <f ca="1">_xll.BDP("ZR886645 Corp","SUSTAIN_THEMED_INSTRMNT_INDCTR")</f>
        <v>#NAME?</v>
      </c>
    </row>
    <row r="648" spans="1:15" x14ac:dyDescent="0.3">
      <c r="A648" t="s">
        <v>316</v>
      </c>
      <c r="B648" t="e">
        <f ca="1">_xll.BDP("ZB000447 Corp","TICKER")</f>
        <v>#NAME?</v>
      </c>
      <c r="C648" t="e">
        <f ca="1">_xll.BDP("ZB000447 Corp","RTG_MOODY")</f>
        <v>#NAME?</v>
      </c>
      <c r="D648" t="e">
        <f ca="1">_xll.BDP("ZB000447 Corp","BB_COMPOSITE")</f>
        <v>#NAME?</v>
      </c>
      <c r="E648" t="e">
        <f ca="1">_xll.BDP("ZB000447 Corp","CNTRY_OF_INCORPORATION")</f>
        <v>#NAME?</v>
      </c>
      <c r="F648" t="e">
        <f ca="1">_xll.BDP("ZB000447 Corp","COUNTRY_FULL_NAME")</f>
        <v>#NAME?</v>
      </c>
      <c r="G648" t="e">
        <f ca="1">_xll.BDP("ZB000447 Corp","MATURITY")</f>
        <v>#NAME?</v>
      </c>
      <c r="H648" t="e">
        <f ca="1">_xll.BDP("ZB000447 Corp","MTY_TYP")</f>
        <v>#NAME?</v>
      </c>
      <c r="I648" t="e">
        <f ca="1">_xll.BDP("ZB000447 Corp","SERIES")</f>
        <v>#NAME?</v>
      </c>
      <c r="J648" t="e">
        <f ca="1">_xll.BDP("ZB000447 Corp","CRNCY")</f>
        <v>#NAME?</v>
      </c>
      <c r="K648" t="e">
        <f ca="1">_xll.BDP("ZB000447 Corp","CPN")</f>
        <v>#NAME?</v>
      </c>
      <c r="L648">
        <v>46279900</v>
      </c>
      <c r="M648">
        <v>46279900</v>
      </c>
      <c r="N648" t="e">
        <f ca="1">_xll.BDP("ZB000447 Corp","ECBC_COVERED_BD_LABEL_INDICATOR")</f>
        <v>#NAME?</v>
      </c>
      <c r="O648" t="e">
        <f ca="1">_xll.BDP("ZB000447 Corp","SUSTAIN_THEMED_INSTRMNT_INDCTR")</f>
        <v>#NAME?</v>
      </c>
    </row>
    <row r="649" spans="1:15" x14ac:dyDescent="0.3">
      <c r="A649" t="s">
        <v>317</v>
      </c>
      <c r="B649" t="e">
        <f ca="1">_xll.BDP("BS291755 Corp","TICKER")</f>
        <v>#NAME?</v>
      </c>
      <c r="C649" t="e">
        <f ca="1">_xll.BDP("BS291755 Corp","RTG_MOODY")</f>
        <v>#NAME?</v>
      </c>
      <c r="D649" t="e">
        <f ca="1">_xll.BDP("BS291755 Corp","BB_COMPOSITE")</f>
        <v>#NAME?</v>
      </c>
      <c r="E649" t="e">
        <f ca="1">_xll.BDP("BS291755 Corp","CNTRY_OF_INCORPORATION")</f>
        <v>#NAME?</v>
      </c>
      <c r="F649" t="e">
        <f ca="1">_xll.BDP("BS291755 Corp","COUNTRY_FULL_NAME")</f>
        <v>#NAME?</v>
      </c>
      <c r="G649" t="e">
        <f ca="1">_xll.BDP("BS291755 Corp","MATURITY")</f>
        <v>#NAME?</v>
      </c>
      <c r="H649" t="e">
        <f ca="1">_xll.BDP("BS291755 Corp","MTY_TYP")</f>
        <v>#NAME?</v>
      </c>
      <c r="I649" t="e">
        <f ca="1">_xll.BDP("BS291755 Corp","SERIES")</f>
        <v>#NAME?</v>
      </c>
      <c r="J649" t="e">
        <f ca="1">_xll.BDP("BS291755 Corp","CRNCY")</f>
        <v>#NAME?</v>
      </c>
      <c r="K649" t="e">
        <f ca="1">_xll.BDP("BS291755 Corp","CPN")</f>
        <v>#NAME?</v>
      </c>
      <c r="L649">
        <v>115123000</v>
      </c>
      <c r="M649">
        <v>115123000</v>
      </c>
      <c r="N649" t="e">
        <f ca="1">_xll.BDP("BS291755 Corp","ECBC_COVERED_BD_LABEL_INDICATOR")</f>
        <v>#NAME?</v>
      </c>
      <c r="O649" t="e">
        <f ca="1">_xll.BDP("BS291755 Corp","SUSTAIN_THEMED_INSTRMNT_INDCTR")</f>
        <v>#NAME?</v>
      </c>
    </row>
    <row r="650" spans="1:15" x14ac:dyDescent="0.3">
      <c r="A650" t="s">
        <v>65</v>
      </c>
      <c r="B650" t="e">
        <f ca="1">_xll.BDP("BS356368 Corp","TICKER")</f>
        <v>#NAME?</v>
      </c>
      <c r="C650" t="e">
        <f ca="1">_xll.BDP("BS356368 Corp","RTG_MOODY")</f>
        <v>#NAME?</v>
      </c>
      <c r="D650" t="e">
        <f ca="1">_xll.BDP("BS356368 Corp","BB_COMPOSITE")</f>
        <v>#NAME?</v>
      </c>
      <c r="E650" t="e">
        <f ca="1">_xll.BDP("BS356368 Corp","CNTRY_OF_INCORPORATION")</f>
        <v>#NAME?</v>
      </c>
      <c r="F650" t="e">
        <f ca="1">_xll.BDP("BS356368 Corp","COUNTRY_FULL_NAME")</f>
        <v>#NAME?</v>
      </c>
      <c r="G650" t="e">
        <f ca="1">_xll.BDP("BS356368 Corp","MATURITY")</f>
        <v>#NAME?</v>
      </c>
      <c r="H650" t="e">
        <f ca="1">_xll.BDP("BS356368 Corp","MTY_TYP")</f>
        <v>#NAME?</v>
      </c>
      <c r="I650" t="e">
        <f ca="1">_xll.BDP("BS356368 Corp","SERIES")</f>
        <v>#NAME?</v>
      </c>
      <c r="J650" t="e">
        <f ca="1">_xll.BDP("BS356368 Corp","CRNCY")</f>
        <v>#NAME?</v>
      </c>
      <c r="K650" t="e">
        <f ca="1">_xll.BDP("BS356368 Corp","CPN")</f>
        <v>#NAME?</v>
      </c>
      <c r="L650">
        <v>848925000</v>
      </c>
      <c r="M650">
        <v>848925000</v>
      </c>
      <c r="N650" t="e">
        <f ca="1">_xll.BDP("BS356368 Corp","ECBC_COVERED_BD_LABEL_INDICATOR")</f>
        <v>#NAME?</v>
      </c>
      <c r="O650" t="e">
        <f ca="1">_xll.BDP("BS356368 Corp","SUSTAIN_THEMED_INSTRMNT_INDCTR")</f>
        <v>#NAME?</v>
      </c>
    </row>
    <row r="651" spans="1:15" x14ac:dyDescent="0.3">
      <c r="A651" t="s">
        <v>18</v>
      </c>
      <c r="B651" t="e">
        <f ca="1">_xll.BDP("BV478647 Corp","TICKER")</f>
        <v>#NAME?</v>
      </c>
      <c r="C651" t="e">
        <f ca="1">_xll.BDP("BV478647 Corp","RTG_MOODY")</f>
        <v>#NAME?</v>
      </c>
      <c r="D651" t="e">
        <f ca="1">_xll.BDP("BV478647 Corp","BB_COMPOSITE")</f>
        <v>#NAME?</v>
      </c>
      <c r="E651" t="e">
        <f ca="1">_xll.BDP("BV478647 Corp","CNTRY_OF_INCORPORATION")</f>
        <v>#NAME?</v>
      </c>
      <c r="F651" t="e">
        <f ca="1">_xll.BDP("BV478647 Corp","COUNTRY_FULL_NAME")</f>
        <v>#NAME?</v>
      </c>
      <c r="G651" t="e">
        <f ca="1">_xll.BDP("BV478647 Corp","MATURITY")</f>
        <v>#NAME?</v>
      </c>
      <c r="H651" t="e">
        <f ca="1">_xll.BDP("BV478647 Corp","MTY_TYP")</f>
        <v>#NAME?</v>
      </c>
      <c r="I651" t="e">
        <f ca="1">_xll.BDP("BV478647 Corp","SERIES")</f>
        <v>#NAME?</v>
      </c>
      <c r="J651" t="e">
        <f ca="1">_xll.BDP("BV478647 Corp","CRNCY")</f>
        <v>#NAME?</v>
      </c>
      <c r="K651" t="e">
        <f ca="1">_xll.BDP("BV478647 Corp","CPN")</f>
        <v>#NAME?</v>
      </c>
      <c r="L651">
        <v>831022500</v>
      </c>
      <c r="M651">
        <v>831022500</v>
      </c>
      <c r="N651" t="e">
        <f ca="1">_xll.BDP("BV478647 Corp","ECBC_COVERED_BD_LABEL_INDICATOR")</f>
        <v>#NAME?</v>
      </c>
      <c r="O651" t="e">
        <f ca="1">_xll.BDP("BV478647 Corp","SUSTAIN_THEMED_INSTRMNT_INDCTR")</f>
        <v>#NAME?</v>
      </c>
    </row>
    <row r="652" spans="1:15" x14ac:dyDescent="0.3">
      <c r="A652" t="s">
        <v>248</v>
      </c>
      <c r="B652" t="e">
        <f ca="1">_xll.BDP("ZI617416 Corp","TICKER")</f>
        <v>#NAME?</v>
      </c>
      <c r="C652" t="e">
        <f ca="1">_xll.BDP("ZI617416 Corp","RTG_MOODY")</f>
        <v>#NAME?</v>
      </c>
      <c r="D652" t="e">
        <f ca="1">_xll.BDP("ZI617416 Corp","BB_COMPOSITE")</f>
        <v>#NAME?</v>
      </c>
      <c r="E652" t="e">
        <f ca="1">_xll.BDP("ZI617416 Corp","CNTRY_OF_INCORPORATION")</f>
        <v>#NAME?</v>
      </c>
      <c r="F652" t="e">
        <f ca="1">_xll.BDP("ZI617416 Corp","COUNTRY_FULL_NAME")</f>
        <v>#NAME?</v>
      </c>
      <c r="G652" t="e">
        <f ca="1">_xll.BDP("ZI617416 Corp","MATURITY")</f>
        <v>#NAME?</v>
      </c>
      <c r="H652" t="e">
        <f ca="1">_xll.BDP("ZI617416 Corp","MTY_TYP")</f>
        <v>#NAME?</v>
      </c>
      <c r="I652" t="e">
        <f ca="1">_xll.BDP("ZI617416 Corp","SERIES")</f>
        <v>#NAME?</v>
      </c>
      <c r="J652" t="e">
        <f ca="1">_xll.BDP("ZI617416 Corp","CRNCY")</f>
        <v>#NAME?</v>
      </c>
      <c r="K652" t="e">
        <f ca="1">_xll.BDP("ZI617416 Corp","CPN")</f>
        <v>#NAME?</v>
      </c>
      <c r="L652">
        <v>35966480</v>
      </c>
      <c r="M652">
        <v>35966480</v>
      </c>
      <c r="N652" t="e">
        <f ca="1">_xll.BDP("ZI617416 Corp","ECBC_COVERED_BD_LABEL_INDICATOR")</f>
        <v>#NAME?</v>
      </c>
      <c r="O652" t="e">
        <f ca="1">_xll.BDP("ZI617416 Corp","SUSTAIN_THEMED_INSTRMNT_INDCTR")</f>
        <v>#NAME?</v>
      </c>
    </row>
    <row r="653" spans="1:15" x14ac:dyDescent="0.3">
      <c r="A653" t="s">
        <v>318</v>
      </c>
      <c r="B653" t="e">
        <f ca="1">_xll.BDP("ZS593545 Corp","TICKER")</f>
        <v>#NAME?</v>
      </c>
      <c r="C653" t="e">
        <f ca="1">_xll.BDP("ZS593545 Corp","RTG_MOODY")</f>
        <v>#NAME?</v>
      </c>
      <c r="D653" t="e">
        <f ca="1">_xll.BDP("ZS593545 Corp","BB_COMPOSITE")</f>
        <v>#NAME?</v>
      </c>
      <c r="E653" t="e">
        <f ca="1">_xll.BDP("ZS593545 Corp","CNTRY_OF_INCORPORATION")</f>
        <v>#NAME?</v>
      </c>
      <c r="F653" t="e">
        <f ca="1">_xll.BDP("ZS593545 Corp","COUNTRY_FULL_NAME")</f>
        <v>#NAME?</v>
      </c>
      <c r="G653" t="e">
        <f ca="1">_xll.BDP("ZS593545 Corp","MATURITY")</f>
        <v>#NAME?</v>
      </c>
      <c r="H653" t="e">
        <f ca="1">_xll.BDP("ZS593545 Corp","MTY_TYP")</f>
        <v>#NAME?</v>
      </c>
      <c r="I653" t="e">
        <f ca="1">_xll.BDP("ZS593545 Corp","SERIES")</f>
        <v>#NAME?</v>
      </c>
      <c r="J653" t="e">
        <f ca="1">_xll.BDP("ZS593545 Corp","CRNCY")</f>
        <v>#NAME?</v>
      </c>
      <c r="K653" t="e">
        <f ca="1">_xll.BDP("ZS593545 Corp","CPN")</f>
        <v>#NAME?</v>
      </c>
      <c r="L653">
        <v>100441800</v>
      </c>
      <c r="M653">
        <v>108693789.15000001</v>
      </c>
      <c r="N653" t="e">
        <f ca="1">_xll.BDP("ZS593545 Corp","ECBC_COVERED_BD_LABEL_INDICATOR")</f>
        <v>#NAME?</v>
      </c>
      <c r="O653" t="e">
        <f ca="1">_xll.BDP("ZS593545 Corp","SUSTAIN_THEMED_INSTRMNT_INDCTR")</f>
        <v>#NAME?</v>
      </c>
    </row>
    <row r="654" spans="1:15" x14ac:dyDescent="0.3">
      <c r="A654" t="s">
        <v>319</v>
      </c>
      <c r="B654" t="e">
        <f ca="1">_xll.BDP("ZF727581 Corp","TICKER")</f>
        <v>#NAME?</v>
      </c>
      <c r="C654" t="e">
        <f ca="1">_xll.BDP("ZF727581 Corp","RTG_MOODY")</f>
        <v>#NAME?</v>
      </c>
      <c r="D654" t="e">
        <f ca="1">_xll.BDP("ZF727581 Corp","BB_COMPOSITE")</f>
        <v>#NAME?</v>
      </c>
      <c r="E654" t="e">
        <f ca="1">_xll.BDP("ZF727581 Corp","CNTRY_OF_INCORPORATION")</f>
        <v>#NAME?</v>
      </c>
      <c r="F654" t="e">
        <f ca="1">_xll.BDP("ZF727581 Corp","COUNTRY_FULL_NAME")</f>
        <v>#NAME?</v>
      </c>
      <c r="G654" t="e">
        <f ca="1">_xll.BDP("ZF727581 Corp","MATURITY")</f>
        <v>#NAME?</v>
      </c>
      <c r="H654" t="e">
        <f ca="1">_xll.BDP("ZF727581 Corp","MTY_TYP")</f>
        <v>#NAME?</v>
      </c>
      <c r="I654" t="e">
        <f ca="1">_xll.BDP("ZF727581 Corp","SERIES")</f>
        <v>#NAME?</v>
      </c>
      <c r="J654" t="e">
        <f ca="1">_xll.BDP("ZF727581 Corp","CRNCY")</f>
        <v>#NAME?</v>
      </c>
      <c r="K654" t="e">
        <f ca="1">_xll.BDP("ZF727581 Corp","CPN")</f>
        <v>#NAME?</v>
      </c>
      <c r="L654">
        <v>104940330</v>
      </c>
      <c r="M654">
        <v>104940330</v>
      </c>
      <c r="N654" t="e">
        <f ca="1">_xll.BDP("ZF727581 Corp","ECBC_COVERED_BD_LABEL_INDICATOR")</f>
        <v>#NAME?</v>
      </c>
      <c r="O654" t="e">
        <f ca="1">_xll.BDP("ZF727581 Corp","SUSTAIN_THEMED_INSTRMNT_INDCTR")</f>
        <v>#NAME?</v>
      </c>
    </row>
    <row r="655" spans="1:15" x14ac:dyDescent="0.3">
      <c r="A655" t="s">
        <v>258</v>
      </c>
      <c r="B655" t="e">
        <f ca="1">_xll.BDP("ZJ035070 Corp","TICKER")</f>
        <v>#NAME?</v>
      </c>
      <c r="C655" t="e">
        <f ca="1">_xll.BDP("ZJ035070 Corp","RTG_MOODY")</f>
        <v>#NAME?</v>
      </c>
      <c r="D655" t="e">
        <f ca="1">_xll.BDP("ZJ035070 Corp","BB_COMPOSITE")</f>
        <v>#NAME?</v>
      </c>
      <c r="E655" t="e">
        <f ca="1">_xll.BDP("ZJ035070 Corp","CNTRY_OF_INCORPORATION")</f>
        <v>#NAME?</v>
      </c>
      <c r="F655" t="e">
        <f ca="1">_xll.BDP("ZJ035070 Corp","COUNTRY_FULL_NAME")</f>
        <v>#NAME?</v>
      </c>
      <c r="G655" t="e">
        <f ca="1">_xll.BDP("ZJ035070 Corp","MATURITY")</f>
        <v>#NAME?</v>
      </c>
      <c r="H655" t="e">
        <f ca="1">_xll.BDP("ZJ035070 Corp","MTY_TYP")</f>
        <v>#NAME?</v>
      </c>
      <c r="I655" t="e">
        <f ca="1">_xll.BDP("ZJ035070 Corp","SERIES")</f>
        <v>#NAME?</v>
      </c>
      <c r="J655" t="e">
        <f ca="1">_xll.BDP("ZJ035070 Corp","CRNCY")</f>
        <v>#NAME?</v>
      </c>
      <c r="K655" t="e">
        <f ca="1">_xll.BDP("ZJ035070 Corp","CPN")</f>
        <v>#NAME?</v>
      </c>
      <c r="L655">
        <v>545435000</v>
      </c>
      <c r="M655">
        <v>545435000</v>
      </c>
      <c r="N655" t="e">
        <f ca="1">_xll.BDP("ZJ035070 Corp","ECBC_COVERED_BD_LABEL_INDICATOR")</f>
        <v>#NAME?</v>
      </c>
      <c r="O655" t="e">
        <f ca="1">_xll.BDP("ZJ035070 Corp","SUSTAIN_THEMED_INSTRMNT_INDCTR")</f>
        <v>#NAME?</v>
      </c>
    </row>
    <row r="656" spans="1:15" x14ac:dyDescent="0.3">
      <c r="A656" t="s">
        <v>320</v>
      </c>
      <c r="B656" t="e">
        <f ca="1">_xll.BDP("BO765305 Corp","TICKER")</f>
        <v>#NAME?</v>
      </c>
      <c r="C656" t="e">
        <f ca="1">_xll.BDP("BO765305 Corp","RTG_MOODY")</f>
        <v>#NAME?</v>
      </c>
      <c r="D656" t="e">
        <f ca="1">_xll.BDP("BO765305 Corp","BB_COMPOSITE")</f>
        <v>#NAME?</v>
      </c>
      <c r="E656" t="e">
        <f ca="1">_xll.BDP("BO765305 Corp","CNTRY_OF_INCORPORATION")</f>
        <v>#NAME?</v>
      </c>
      <c r="F656" t="e">
        <f ca="1">_xll.BDP("BO765305 Corp","COUNTRY_FULL_NAME")</f>
        <v>#NAME?</v>
      </c>
      <c r="G656" t="e">
        <f ca="1">_xll.BDP("BO765305 Corp","MATURITY")</f>
        <v>#NAME?</v>
      </c>
      <c r="H656" t="e">
        <f ca="1">_xll.BDP("BO765305 Corp","MTY_TYP")</f>
        <v>#NAME?</v>
      </c>
      <c r="I656" t="e">
        <f ca="1">_xll.BDP("BO765305 Corp","SERIES")</f>
        <v>#NAME?</v>
      </c>
      <c r="J656" t="e">
        <f ca="1">_xll.BDP("BO765305 Corp","CRNCY")</f>
        <v>#NAME?</v>
      </c>
      <c r="K656" t="e">
        <f ca="1">_xll.BDP("BO765305 Corp","CPN")</f>
        <v>#NAME?</v>
      </c>
      <c r="L656">
        <v>588655000</v>
      </c>
      <c r="M656">
        <v>588655000</v>
      </c>
      <c r="N656" t="e">
        <f ca="1">_xll.BDP("BO765305 Corp","ECBC_COVERED_BD_LABEL_INDICATOR")</f>
        <v>#NAME?</v>
      </c>
      <c r="O656" t="e">
        <f ca="1">_xll.BDP("BO765305 Corp","SUSTAIN_THEMED_INSTRMNT_INDCTR")</f>
        <v>#NAME?</v>
      </c>
    </row>
    <row r="657" spans="1:15" x14ac:dyDescent="0.3">
      <c r="A657" t="s">
        <v>321</v>
      </c>
      <c r="B657" t="e">
        <f ca="1">_xll.BDP("BP141572 Corp","TICKER")</f>
        <v>#NAME?</v>
      </c>
      <c r="C657" t="e">
        <f ca="1">_xll.BDP("BP141572 Corp","RTG_MOODY")</f>
        <v>#NAME?</v>
      </c>
      <c r="D657" t="e">
        <f ca="1">_xll.BDP("BP141572 Corp","BB_COMPOSITE")</f>
        <v>#NAME?</v>
      </c>
      <c r="E657" t="e">
        <f ca="1">_xll.BDP("BP141572 Corp","CNTRY_OF_INCORPORATION")</f>
        <v>#NAME?</v>
      </c>
      <c r="F657" t="e">
        <f ca="1">_xll.BDP("BP141572 Corp","COUNTRY_FULL_NAME")</f>
        <v>#NAME?</v>
      </c>
      <c r="G657" t="e">
        <f ca="1">_xll.BDP("BP141572 Corp","MATURITY")</f>
        <v>#NAME?</v>
      </c>
      <c r="H657" t="e">
        <f ca="1">_xll.BDP("BP141572 Corp","MTY_TYP")</f>
        <v>#NAME?</v>
      </c>
      <c r="I657" t="e">
        <f ca="1">_xll.BDP("BP141572 Corp","SERIES")</f>
        <v>#NAME?</v>
      </c>
      <c r="J657" t="e">
        <f ca="1">_xll.BDP("BP141572 Corp","CRNCY")</f>
        <v>#NAME?</v>
      </c>
      <c r="K657" t="e">
        <f ca="1">_xll.BDP("BP141572 Corp","CPN")</f>
        <v>#NAME?</v>
      </c>
      <c r="L657">
        <v>604510000</v>
      </c>
      <c r="M657">
        <v>604510000</v>
      </c>
      <c r="N657" t="e">
        <f ca="1">_xll.BDP("BP141572 Corp","ECBC_COVERED_BD_LABEL_INDICATOR")</f>
        <v>#NAME?</v>
      </c>
      <c r="O657" t="e">
        <f ca="1">_xll.BDP("BP141572 Corp","SUSTAIN_THEMED_INSTRMNT_INDCTR")</f>
        <v>#NAME?</v>
      </c>
    </row>
    <row r="658" spans="1:15" x14ac:dyDescent="0.3">
      <c r="A658" t="s">
        <v>177</v>
      </c>
      <c r="B658" t="e">
        <f ca="1">_xll.BDP("ZQ804339 Corp","TICKER")</f>
        <v>#NAME?</v>
      </c>
      <c r="C658" t="e">
        <f ca="1">_xll.BDP("ZQ804339 Corp","RTG_MOODY")</f>
        <v>#NAME?</v>
      </c>
      <c r="D658" t="e">
        <f ca="1">_xll.BDP("ZQ804339 Corp","BB_COMPOSITE")</f>
        <v>#NAME?</v>
      </c>
      <c r="E658" t="e">
        <f ca="1">_xll.BDP("ZQ804339 Corp","CNTRY_OF_INCORPORATION")</f>
        <v>#NAME?</v>
      </c>
      <c r="F658" t="e">
        <f ca="1">_xll.BDP("ZQ804339 Corp","COUNTRY_FULL_NAME")</f>
        <v>#NAME?</v>
      </c>
      <c r="G658" t="e">
        <f ca="1">_xll.BDP("ZQ804339 Corp","MATURITY")</f>
        <v>#NAME?</v>
      </c>
      <c r="H658" t="e">
        <f ca="1">_xll.BDP("ZQ804339 Corp","MTY_TYP")</f>
        <v>#NAME?</v>
      </c>
      <c r="I658" t="e">
        <f ca="1">_xll.BDP("ZQ804339 Corp","SERIES")</f>
        <v>#NAME?</v>
      </c>
      <c r="J658" t="e">
        <f ca="1">_xll.BDP("ZQ804339 Corp","CRNCY")</f>
        <v>#NAME?</v>
      </c>
      <c r="K658" t="e">
        <f ca="1">_xll.BDP("ZQ804339 Corp","CPN")</f>
        <v>#NAME?</v>
      </c>
      <c r="L658">
        <v>830842500</v>
      </c>
      <c r="M658">
        <v>830842500</v>
      </c>
      <c r="N658" t="e">
        <f ca="1">_xll.BDP("ZQ804339 Corp","ECBC_COVERED_BD_LABEL_INDICATOR")</f>
        <v>#NAME?</v>
      </c>
      <c r="O658" t="e">
        <f ca="1">_xll.BDP("ZQ804339 Corp","SUSTAIN_THEMED_INSTRMNT_INDCTR")</f>
        <v>#NAME?</v>
      </c>
    </row>
    <row r="659" spans="1:15" x14ac:dyDescent="0.3">
      <c r="A659" t="s">
        <v>80</v>
      </c>
      <c r="B659" t="e">
        <f ca="1">_xll.BDP("BY450065 Corp","TICKER")</f>
        <v>#NAME?</v>
      </c>
      <c r="C659" t="e">
        <f ca="1">_xll.BDP("BY450065 Corp","RTG_MOODY")</f>
        <v>#NAME?</v>
      </c>
      <c r="D659" t="e">
        <f ca="1">_xll.BDP("BY450065 Corp","BB_COMPOSITE")</f>
        <v>#NAME?</v>
      </c>
      <c r="E659" t="e">
        <f ca="1">_xll.BDP("BY450065 Corp","CNTRY_OF_INCORPORATION")</f>
        <v>#NAME?</v>
      </c>
      <c r="F659" t="e">
        <f ca="1">_xll.BDP("BY450065 Corp","COUNTRY_FULL_NAME")</f>
        <v>#NAME?</v>
      </c>
      <c r="G659" t="e">
        <f ca="1">_xll.BDP("BY450065 Corp","MATURITY")</f>
        <v>#NAME?</v>
      </c>
      <c r="H659" t="e">
        <f ca="1">_xll.BDP("BY450065 Corp","MTY_TYP")</f>
        <v>#NAME?</v>
      </c>
      <c r="I659" t="e">
        <f ca="1">_xll.BDP("BY450065 Corp","SERIES")</f>
        <v>#NAME?</v>
      </c>
      <c r="J659" t="e">
        <f ca="1">_xll.BDP("BY450065 Corp","CRNCY")</f>
        <v>#NAME?</v>
      </c>
      <c r="K659" t="e">
        <f ca="1">_xll.BDP("BY450065 Corp","CPN")</f>
        <v>#NAME?</v>
      </c>
      <c r="L659">
        <v>996070000</v>
      </c>
      <c r="M659">
        <v>996070000</v>
      </c>
      <c r="N659" t="e">
        <f ca="1">_xll.BDP("BY450065 Corp","ECBC_COVERED_BD_LABEL_INDICATOR")</f>
        <v>#NAME?</v>
      </c>
      <c r="O659" t="e">
        <f ca="1">_xll.BDP("BY450065 Corp","SUSTAIN_THEMED_INSTRMNT_INDCTR")</f>
        <v>#NAME?</v>
      </c>
    </row>
    <row r="660" spans="1:15" x14ac:dyDescent="0.3">
      <c r="A660" t="s">
        <v>322</v>
      </c>
      <c r="B660" t="e">
        <f ca="1">_xll.BDP("ZF102501 Corp","TICKER")</f>
        <v>#NAME?</v>
      </c>
      <c r="C660" t="e">
        <f ca="1">_xll.BDP("ZF102501 Corp","RTG_MOODY")</f>
        <v>#NAME?</v>
      </c>
      <c r="D660" t="e">
        <f ca="1">_xll.BDP("ZF102501 Corp","BB_COMPOSITE")</f>
        <v>#NAME?</v>
      </c>
      <c r="E660" t="e">
        <f ca="1">_xll.BDP("ZF102501 Corp","CNTRY_OF_INCORPORATION")</f>
        <v>#NAME?</v>
      </c>
      <c r="F660" t="e">
        <f ca="1">_xll.BDP("ZF102501 Corp","COUNTRY_FULL_NAME")</f>
        <v>#NAME?</v>
      </c>
      <c r="G660" t="e">
        <f ca="1">_xll.BDP("ZF102501 Corp","MATURITY")</f>
        <v>#NAME?</v>
      </c>
      <c r="H660" t="e">
        <f ca="1">_xll.BDP("ZF102501 Corp","MTY_TYP")</f>
        <v>#NAME?</v>
      </c>
      <c r="I660" t="e">
        <f ca="1">_xll.BDP("ZF102501 Corp","SERIES")</f>
        <v>#NAME?</v>
      </c>
      <c r="J660" t="e">
        <f ca="1">_xll.BDP("ZF102501 Corp","CRNCY")</f>
        <v>#NAME?</v>
      </c>
      <c r="K660" t="e">
        <f ca="1">_xll.BDP("ZF102501 Corp","CPN")</f>
        <v>#NAME?</v>
      </c>
      <c r="L660">
        <v>400698900</v>
      </c>
      <c r="M660">
        <v>400698900</v>
      </c>
      <c r="N660" t="e">
        <f ca="1">_xll.BDP("ZF102501 Corp","ECBC_COVERED_BD_LABEL_INDICATOR")</f>
        <v>#NAME?</v>
      </c>
      <c r="O660" t="e">
        <f ca="1">_xll.BDP("ZF102501 Corp","SUSTAIN_THEMED_INSTRMNT_INDCTR")</f>
        <v>#NAME?</v>
      </c>
    </row>
    <row r="661" spans="1:15" x14ac:dyDescent="0.3">
      <c r="A661" t="s">
        <v>16</v>
      </c>
      <c r="B661" t="e">
        <f ca="1">_xll.BDP("AS750078 Corp","TICKER")</f>
        <v>#NAME?</v>
      </c>
      <c r="C661" t="e">
        <f ca="1">_xll.BDP("AS750078 Corp","RTG_MOODY")</f>
        <v>#NAME?</v>
      </c>
      <c r="D661" t="e">
        <f ca="1">_xll.BDP("AS750078 Corp","BB_COMPOSITE")</f>
        <v>#NAME?</v>
      </c>
      <c r="E661" t="e">
        <f ca="1">_xll.BDP("AS750078 Corp","CNTRY_OF_INCORPORATION")</f>
        <v>#NAME?</v>
      </c>
      <c r="F661" t="e">
        <f ca="1">_xll.BDP("AS750078 Corp","COUNTRY_FULL_NAME")</f>
        <v>#NAME?</v>
      </c>
      <c r="G661" t="e">
        <f ca="1">_xll.BDP("AS750078 Corp","MATURITY")</f>
        <v>#NAME?</v>
      </c>
      <c r="H661" t="e">
        <f ca="1">_xll.BDP("AS750078 Corp","MTY_TYP")</f>
        <v>#NAME?</v>
      </c>
      <c r="I661" t="e">
        <f ca="1">_xll.BDP("AS750078 Corp","SERIES")</f>
        <v>#NAME?</v>
      </c>
      <c r="J661" t="e">
        <f ca="1">_xll.BDP("AS750078 Corp","CRNCY")</f>
        <v>#NAME?</v>
      </c>
      <c r="K661" t="e">
        <f ca="1">_xll.BDP("AS750078 Corp","CPN")</f>
        <v>#NAME?</v>
      </c>
      <c r="L661">
        <v>878640000</v>
      </c>
      <c r="M661">
        <v>878640000</v>
      </c>
      <c r="N661" t="e">
        <f ca="1">_xll.BDP("AS750078 Corp","ECBC_COVERED_BD_LABEL_INDICATOR")</f>
        <v>#NAME?</v>
      </c>
      <c r="O661" t="e">
        <f ca="1">_xll.BDP("AS750078 Corp","SUSTAIN_THEMED_INSTRMNT_INDCTR")</f>
        <v>#NAME?</v>
      </c>
    </row>
    <row r="662" spans="1:15" x14ac:dyDescent="0.3">
      <c r="A662" t="s">
        <v>323</v>
      </c>
      <c r="B662" t="e">
        <f ca="1">_xll.BDP("ZM480456 Corp","TICKER")</f>
        <v>#NAME?</v>
      </c>
      <c r="C662" t="e">
        <f ca="1">_xll.BDP("ZM480456 Corp","RTG_MOODY")</f>
        <v>#NAME?</v>
      </c>
      <c r="D662" t="e">
        <f ca="1">_xll.BDP("ZM480456 Corp","BB_COMPOSITE")</f>
        <v>#NAME?</v>
      </c>
      <c r="E662" t="e">
        <f ca="1">_xll.BDP("ZM480456 Corp","CNTRY_OF_INCORPORATION")</f>
        <v>#NAME?</v>
      </c>
      <c r="F662" t="e">
        <f ca="1">_xll.BDP("ZM480456 Corp","COUNTRY_FULL_NAME")</f>
        <v>#NAME?</v>
      </c>
      <c r="G662" t="e">
        <f ca="1">_xll.BDP("ZM480456 Corp","MATURITY")</f>
        <v>#NAME?</v>
      </c>
      <c r="H662" t="e">
        <f ca="1">_xll.BDP("ZM480456 Corp","MTY_TYP")</f>
        <v>#NAME?</v>
      </c>
      <c r="I662" t="e">
        <f ca="1">_xll.BDP("ZM480456 Corp","SERIES")</f>
        <v>#NAME?</v>
      </c>
      <c r="J662" t="e">
        <f ca="1">_xll.BDP("ZM480456 Corp","CRNCY")</f>
        <v>#NAME?</v>
      </c>
      <c r="K662" t="e">
        <f ca="1">_xll.BDP("ZM480456 Corp","CPN")</f>
        <v>#NAME?</v>
      </c>
      <c r="L662">
        <v>761845000</v>
      </c>
      <c r="M662">
        <v>761845000</v>
      </c>
      <c r="N662" t="e">
        <f ca="1">_xll.BDP("ZM480456 Corp","ECBC_COVERED_BD_LABEL_INDICATOR")</f>
        <v>#NAME?</v>
      </c>
      <c r="O662" t="e">
        <f ca="1">_xll.BDP("ZM480456 Corp","SUSTAIN_THEMED_INSTRMNT_INDCTR")</f>
        <v>#NAME?</v>
      </c>
    </row>
    <row r="663" spans="1:15" x14ac:dyDescent="0.3">
      <c r="A663" t="s">
        <v>76</v>
      </c>
      <c r="B663" t="e">
        <f ca="1">_xll.BDP("ZL869090 Corp","TICKER")</f>
        <v>#NAME?</v>
      </c>
      <c r="C663" t="e">
        <f ca="1">_xll.BDP("ZL869090 Corp","RTG_MOODY")</f>
        <v>#NAME?</v>
      </c>
      <c r="D663" t="e">
        <f ca="1">_xll.BDP("ZL869090 Corp","BB_COMPOSITE")</f>
        <v>#NAME?</v>
      </c>
      <c r="E663" t="e">
        <f ca="1">_xll.BDP("ZL869090 Corp","CNTRY_OF_INCORPORATION")</f>
        <v>#NAME?</v>
      </c>
      <c r="F663" t="e">
        <f ca="1">_xll.BDP("ZL869090 Corp","COUNTRY_FULL_NAME")</f>
        <v>#NAME?</v>
      </c>
      <c r="G663" t="e">
        <f ca="1">_xll.BDP("ZL869090 Corp","MATURITY")</f>
        <v>#NAME?</v>
      </c>
      <c r="H663" t="e">
        <f ca="1">_xll.BDP("ZL869090 Corp","MTY_TYP")</f>
        <v>#NAME?</v>
      </c>
      <c r="I663" t="e">
        <f ca="1">_xll.BDP("ZL869090 Corp","SERIES")</f>
        <v>#NAME?</v>
      </c>
      <c r="J663" t="e">
        <f ca="1">_xll.BDP("ZL869090 Corp","CRNCY")</f>
        <v>#NAME?</v>
      </c>
      <c r="K663" t="e">
        <f ca="1">_xll.BDP("ZL869090 Corp","CPN")</f>
        <v>#NAME?</v>
      </c>
      <c r="L663">
        <v>805772500</v>
      </c>
      <c r="M663">
        <v>805772500</v>
      </c>
      <c r="N663" t="e">
        <f ca="1">_xll.BDP("ZL869090 Corp","ECBC_COVERED_BD_LABEL_INDICATOR")</f>
        <v>#NAME?</v>
      </c>
      <c r="O663" t="e">
        <f ca="1">_xll.BDP("ZL869090 Corp","SUSTAIN_THEMED_INSTRMNT_INDCTR")</f>
        <v>#NAME?</v>
      </c>
    </row>
    <row r="664" spans="1:15" x14ac:dyDescent="0.3">
      <c r="A664" t="s">
        <v>324</v>
      </c>
      <c r="B664" t="e">
        <f ca="1">_xll.BDP("BX628662 Corp","TICKER")</f>
        <v>#NAME?</v>
      </c>
      <c r="C664" t="e">
        <f ca="1">_xll.BDP("BX628662 Corp","RTG_MOODY")</f>
        <v>#NAME?</v>
      </c>
      <c r="D664" t="e">
        <f ca="1">_xll.BDP("BX628662 Corp","BB_COMPOSITE")</f>
        <v>#NAME?</v>
      </c>
      <c r="E664" t="e">
        <f ca="1">_xll.BDP("BX628662 Corp","CNTRY_OF_INCORPORATION")</f>
        <v>#NAME?</v>
      </c>
      <c r="F664" t="e">
        <f ca="1">_xll.BDP("BX628662 Corp","COUNTRY_FULL_NAME")</f>
        <v>#NAME?</v>
      </c>
      <c r="G664" t="e">
        <f ca="1">_xll.BDP("BX628662 Corp","MATURITY")</f>
        <v>#NAME?</v>
      </c>
      <c r="H664" t="e">
        <f ca="1">_xll.BDP("BX628662 Corp","MTY_TYP")</f>
        <v>#NAME?</v>
      </c>
      <c r="I664" t="e">
        <f ca="1">_xll.BDP("BX628662 Corp","SERIES")</f>
        <v>#NAME?</v>
      </c>
      <c r="J664" t="e">
        <f ca="1">_xll.BDP("BX628662 Corp","CRNCY")</f>
        <v>#NAME?</v>
      </c>
      <c r="K664" t="e">
        <f ca="1">_xll.BDP("BX628662 Corp","CPN")</f>
        <v>#NAME?</v>
      </c>
      <c r="L664">
        <v>403292000</v>
      </c>
      <c r="M664">
        <v>403292000</v>
      </c>
      <c r="N664" t="e">
        <f ca="1">_xll.BDP("BX628662 Corp","ECBC_COVERED_BD_LABEL_INDICATOR")</f>
        <v>#NAME?</v>
      </c>
      <c r="O664" t="e">
        <f ca="1">_xll.BDP("BX628662 Corp","SUSTAIN_THEMED_INSTRMNT_INDCTR")</f>
        <v>#NAME?</v>
      </c>
    </row>
    <row r="665" spans="1:15" x14ac:dyDescent="0.3">
      <c r="A665" t="s">
        <v>325</v>
      </c>
      <c r="B665" t="e">
        <f ca="1">_xll.BDP("ZL892480 Corp","TICKER")</f>
        <v>#NAME?</v>
      </c>
      <c r="C665" t="e">
        <f ca="1">_xll.BDP("ZL892480 Corp","RTG_MOODY")</f>
        <v>#NAME?</v>
      </c>
      <c r="D665" t="e">
        <f ca="1">_xll.BDP("ZL892480 Corp","BB_COMPOSITE")</f>
        <v>#NAME?</v>
      </c>
      <c r="E665" t="e">
        <f ca="1">_xll.BDP("ZL892480 Corp","CNTRY_OF_INCORPORATION")</f>
        <v>#NAME?</v>
      </c>
      <c r="F665" t="e">
        <f ca="1">_xll.BDP("ZL892480 Corp","COUNTRY_FULL_NAME")</f>
        <v>#NAME?</v>
      </c>
      <c r="G665" t="e">
        <f ca="1">_xll.BDP("ZL892480 Corp","MATURITY")</f>
        <v>#NAME?</v>
      </c>
      <c r="H665" t="e">
        <f ca="1">_xll.BDP("ZL892480 Corp","MTY_TYP")</f>
        <v>#NAME?</v>
      </c>
      <c r="I665" t="e">
        <f ca="1">_xll.BDP("ZL892480 Corp","SERIES")</f>
        <v>#NAME?</v>
      </c>
      <c r="J665" t="e">
        <f ca="1">_xll.BDP("ZL892480 Corp","CRNCY")</f>
        <v>#NAME?</v>
      </c>
      <c r="K665" t="e">
        <f ca="1">_xll.BDP("ZL892480 Corp","CPN")</f>
        <v>#NAME?</v>
      </c>
      <c r="L665">
        <v>1094620000</v>
      </c>
      <c r="M665">
        <v>1094620000</v>
      </c>
      <c r="N665" t="e">
        <f ca="1">_xll.BDP("ZL892480 Corp","ECBC_COVERED_BD_LABEL_INDICATOR")</f>
        <v>#NAME?</v>
      </c>
      <c r="O665" t="e">
        <f ca="1">_xll.BDP("ZL892480 Corp","SUSTAIN_THEMED_INSTRMNT_INDCTR")</f>
        <v>#NAME?</v>
      </c>
    </row>
    <row r="666" spans="1:15" x14ac:dyDescent="0.3">
      <c r="A666" t="s">
        <v>150</v>
      </c>
      <c r="B666" t="e">
        <f ca="1">_xll.BDP("BR967605 Corp","TICKER")</f>
        <v>#NAME?</v>
      </c>
      <c r="C666" t="e">
        <f ca="1">_xll.BDP("BR967605 Corp","RTG_MOODY")</f>
        <v>#NAME?</v>
      </c>
      <c r="D666" t="e">
        <f ca="1">_xll.BDP("BR967605 Corp","BB_COMPOSITE")</f>
        <v>#NAME?</v>
      </c>
      <c r="E666" t="e">
        <f ca="1">_xll.BDP("BR967605 Corp","CNTRY_OF_INCORPORATION")</f>
        <v>#NAME?</v>
      </c>
      <c r="F666" t="e">
        <f ca="1">_xll.BDP("BR967605 Corp","COUNTRY_FULL_NAME")</f>
        <v>#NAME?</v>
      </c>
      <c r="G666" t="e">
        <f ca="1">_xll.BDP("BR967605 Corp","MATURITY")</f>
        <v>#NAME?</v>
      </c>
      <c r="H666" t="e">
        <f ca="1">_xll.BDP("BR967605 Corp","MTY_TYP")</f>
        <v>#NAME?</v>
      </c>
      <c r="I666" t="e">
        <f ca="1">_xll.BDP("BR967605 Corp","SERIES")</f>
        <v>#NAME?</v>
      </c>
      <c r="J666" t="e">
        <f ca="1">_xll.BDP("BR967605 Corp","CRNCY")</f>
        <v>#NAME?</v>
      </c>
      <c r="K666" t="e">
        <f ca="1">_xll.BDP("BR967605 Corp","CPN")</f>
        <v>#NAME?</v>
      </c>
      <c r="L666">
        <v>231676000</v>
      </c>
      <c r="M666">
        <v>231676000</v>
      </c>
      <c r="N666" t="e">
        <f ca="1">_xll.BDP("BR967605 Corp","ECBC_COVERED_BD_LABEL_INDICATOR")</f>
        <v>#NAME?</v>
      </c>
      <c r="O666" t="e">
        <f ca="1">_xll.BDP("BR967605 Corp","SUSTAIN_THEMED_INSTRMNT_INDCTR")</f>
        <v>#NAME?</v>
      </c>
    </row>
    <row r="667" spans="1:15" x14ac:dyDescent="0.3">
      <c r="A667" t="s">
        <v>313</v>
      </c>
      <c r="B667" t="e">
        <f ca="1">_xll.BDP("ZL042397 Corp","TICKER")</f>
        <v>#NAME?</v>
      </c>
      <c r="C667" t="e">
        <f ca="1">_xll.BDP("ZL042397 Corp","RTG_MOODY")</f>
        <v>#NAME?</v>
      </c>
      <c r="D667" t="e">
        <f ca="1">_xll.BDP("ZL042397 Corp","BB_COMPOSITE")</f>
        <v>#NAME?</v>
      </c>
      <c r="E667" t="e">
        <f ca="1">_xll.BDP("ZL042397 Corp","CNTRY_OF_INCORPORATION")</f>
        <v>#NAME?</v>
      </c>
      <c r="F667" t="e">
        <f ca="1">_xll.BDP("ZL042397 Corp","COUNTRY_FULL_NAME")</f>
        <v>#NAME?</v>
      </c>
      <c r="G667" t="e">
        <f ca="1">_xll.BDP("ZL042397 Corp","MATURITY")</f>
        <v>#NAME?</v>
      </c>
      <c r="H667" t="e">
        <f ca="1">_xll.BDP("ZL042397 Corp","MTY_TYP")</f>
        <v>#NAME?</v>
      </c>
      <c r="I667" t="e">
        <f ca="1">_xll.BDP("ZL042397 Corp","SERIES")</f>
        <v>#NAME?</v>
      </c>
      <c r="J667" t="e">
        <f ca="1">_xll.BDP("ZL042397 Corp","CRNCY")</f>
        <v>#NAME?</v>
      </c>
      <c r="K667" t="e">
        <f ca="1">_xll.BDP("ZL042397 Corp","CPN")</f>
        <v>#NAME?</v>
      </c>
      <c r="L667">
        <v>799537500</v>
      </c>
      <c r="M667">
        <v>799537500</v>
      </c>
      <c r="N667" t="e">
        <f ca="1">_xll.BDP("ZL042397 Corp","ECBC_COVERED_BD_LABEL_INDICATOR")</f>
        <v>#NAME?</v>
      </c>
      <c r="O667" t="e">
        <f ca="1">_xll.BDP("ZL042397 Corp","SUSTAIN_THEMED_INSTRMNT_INDCTR")</f>
        <v>#NAME?</v>
      </c>
    </row>
    <row r="668" spans="1:15" x14ac:dyDescent="0.3">
      <c r="A668" t="s">
        <v>202</v>
      </c>
      <c r="B668" t="e">
        <f ca="1">_xll.BDP("ZF486870 Corp","TICKER")</f>
        <v>#NAME?</v>
      </c>
      <c r="C668" t="e">
        <f ca="1">_xll.BDP("ZF486870 Corp","RTG_MOODY")</f>
        <v>#NAME?</v>
      </c>
      <c r="D668" t="e">
        <f ca="1">_xll.BDP("ZF486870 Corp","BB_COMPOSITE")</f>
        <v>#NAME?</v>
      </c>
      <c r="E668" t="e">
        <f ca="1">_xll.BDP("ZF486870 Corp","CNTRY_OF_INCORPORATION")</f>
        <v>#NAME?</v>
      </c>
      <c r="F668" t="e">
        <f ca="1">_xll.BDP("ZF486870 Corp","COUNTRY_FULL_NAME")</f>
        <v>#NAME?</v>
      </c>
      <c r="G668" t="e">
        <f ca="1">_xll.BDP("ZF486870 Corp","MATURITY")</f>
        <v>#NAME?</v>
      </c>
      <c r="H668" t="e">
        <f ca="1">_xll.BDP("ZF486870 Corp","MTY_TYP")</f>
        <v>#NAME?</v>
      </c>
      <c r="I668" t="e">
        <f ca="1">_xll.BDP("ZF486870 Corp","SERIES")</f>
        <v>#NAME?</v>
      </c>
      <c r="J668" t="e">
        <f ca="1">_xll.BDP("ZF486870 Corp","CRNCY")</f>
        <v>#NAME?</v>
      </c>
      <c r="K668" t="e">
        <f ca="1">_xll.BDP("ZF486870 Corp","CPN")</f>
        <v>#NAME?</v>
      </c>
      <c r="L668">
        <v>761103000</v>
      </c>
      <c r="M668">
        <v>761103000</v>
      </c>
      <c r="N668" t="e">
        <f ca="1">_xll.BDP("ZF486870 Corp","ECBC_COVERED_BD_LABEL_INDICATOR")</f>
        <v>#NAME?</v>
      </c>
      <c r="O668" t="e">
        <f ca="1">_xll.BDP("ZF486870 Corp","SUSTAIN_THEMED_INSTRMNT_INDCTR")</f>
        <v>#NAME?</v>
      </c>
    </row>
    <row r="669" spans="1:15" x14ac:dyDescent="0.3">
      <c r="A669" t="s">
        <v>304</v>
      </c>
      <c r="B669" t="e">
        <f ca="1">_xll.BDP("ZF690293 Corp","TICKER")</f>
        <v>#NAME?</v>
      </c>
      <c r="C669" t="e">
        <f ca="1">_xll.BDP("ZF690293 Corp","RTG_MOODY")</f>
        <v>#NAME?</v>
      </c>
      <c r="D669" t="e">
        <f ca="1">_xll.BDP("ZF690293 Corp","BB_COMPOSITE")</f>
        <v>#NAME?</v>
      </c>
      <c r="E669" t="e">
        <f ca="1">_xll.BDP("ZF690293 Corp","CNTRY_OF_INCORPORATION")</f>
        <v>#NAME?</v>
      </c>
      <c r="F669" t="e">
        <f ca="1">_xll.BDP("ZF690293 Corp","COUNTRY_FULL_NAME")</f>
        <v>#NAME?</v>
      </c>
      <c r="G669" t="e">
        <f ca="1">_xll.BDP("ZF690293 Corp","MATURITY")</f>
        <v>#NAME?</v>
      </c>
      <c r="H669" t="e">
        <f ca="1">_xll.BDP("ZF690293 Corp","MTY_TYP")</f>
        <v>#NAME?</v>
      </c>
      <c r="I669" t="e">
        <f ca="1">_xll.BDP("ZF690293 Corp","SERIES")</f>
        <v>#NAME?</v>
      </c>
      <c r="J669" t="e">
        <f ca="1">_xll.BDP("ZF690293 Corp","CRNCY")</f>
        <v>#NAME?</v>
      </c>
      <c r="K669" t="e">
        <f ca="1">_xll.BDP("ZF690293 Corp","CPN")</f>
        <v>#NAME?</v>
      </c>
      <c r="L669">
        <v>38603320</v>
      </c>
      <c r="M669">
        <v>38603320</v>
      </c>
      <c r="N669" t="e">
        <f ca="1">_xll.BDP("ZF690293 Corp","ECBC_COVERED_BD_LABEL_INDICATOR")</f>
        <v>#NAME?</v>
      </c>
      <c r="O669" t="e">
        <f ca="1">_xll.BDP("ZF690293 Corp","SUSTAIN_THEMED_INSTRMNT_INDCTR")</f>
        <v>#NAME?</v>
      </c>
    </row>
    <row r="670" spans="1:15" x14ac:dyDescent="0.3">
      <c r="A670" t="s">
        <v>135</v>
      </c>
      <c r="B670" t="e">
        <f ca="1">_xll.BDP("BT431344 Corp","TICKER")</f>
        <v>#NAME?</v>
      </c>
      <c r="C670" t="e">
        <f ca="1">_xll.BDP("BT431344 Corp","RTG_MOODY")</f>
        <v>#NAME?</v>
      </c>
      <c r="D670" t="e">
        <f ca="1">_xll.BDP("BT431344 Corp","BB_COMPOSITE")</f>
        <v>#NAME?</v>
      </c>
      <c r="E670" t="e">
        <f ca="1">_xll.BDP("BT431344 Corp","CNTRY_OF_INCORPORATION")</f>
        <v>#NAME?</v>
      </c>
      <c r="F670" t="e">
        <f ca="1">_xll.BDP("BT431344 Corp","COUNTRY_FULL_NAME")</f>
        <v>#NAME?</v>
      </c>
      <c r="G670" t="e">
        <f ca="1">_xll.BDP("BT431344 Corp","MATURITY")</f>
        <v>#NAME?</v>
      </c>
      <c r="H670" t="e">
        <f ca="1">_xll.BDP("BT431344 Corp","MTY_TYP")</f>
        <v>#NAME?</v>
      </c>
      <c r="I670" t="e">
        <f ca="1">_xll.BDP("BT431344 Corp","SERIES")</f>
        <v>#NAME?</v>
      </c>
      <c r="J670" t="e">
        <f ca="1">_xll.BDP("BT431344 Corp","CRNCY")</f>
        <v>#NAME?</v>
      </c>
      <c r="K670" t="e">
        <f ca="1">_xll.BDP("BT431344 Corp","CPN")</f>
        <v>#NAME?</v>
      </c>
      <c r="L670">
        <v>680646000</v>
      </c>
      <c r="M670">
        <v>680646000</v>
      </c>
      <c r="N670" t="e">
        <f ca="1">_xll.BDP("BT431344 Corp","ECBC_COVERED_BD_LABEL_INDICATOR")</f>
        <v>#NAME?</v>
      </c>
      <c r="O670" t="e">
        <f ca="1">_xll.BDP("BT431344 Corp","SUSTAIN_THEMED_INSTRMNT_INDCTR")</f>
        <v>#NAME?</v>
      </c>
    </row>
    <row r="671" spans="1:15" x14ac:dyDescent="0.3">
      <c r="A671" t="s">
        <v>316</v>
      </c>
      <c r="B671" t="e">
        <f ca="1">_xll.BDP("ZR744597 Corp","TICKER")</f>
        <v>#NAME?</v>
      </c>
      <c r="C671" t="e">
        <f ca="1">_xll.BDP("ZR744597 Corp","RTG_MOODY")</f>
        <v>#NAME?</v>
      </c>
      <c r="D671" t="e">
        <f ca="1">_xll.BDP("ZR744597 Corp","BB_COMPOSITE")</f>
        <v>#NAME?</v>
      </c>
      <c r="E671" t="e">
        <f ca="1">_xll.BDP("ZR744597 Corp","CNTRY_OF_INCORPORATION")</f>
        <v>#NAME?</v>
      </c>
      <c r="F671" t="e">
        <f ca="1">_xll.BDP("ZR744597 Corp","COUNTRY_FULL_NAME")</f>
        <v>#NAME?</v>
      </c>
      <c r="G671" t="e">
        <f ca="1">_xll.BDP("ZR744597 Corp","MATURITY")</f>
        <v>#NAME?</v>
      </c>
      <c r="H671" t="e">
        <f ca="1">_xll.BDP("ZR744597 Corp","MTY_TYP")</f>
        <v>#NAME?</v>
      </c>
      <c r="I671" t="e">
        <f ca="1">_xll.BDP("ZR744597 Corp","SERIES")</f>
        <v>#NAME?</v>
      </c>
      <c r="J671" t="e">
        <f ca="1">_xll.BDP("ZR744597 Corp","CRNCY")</f>
        <v>#NAME?</v>
      </c>
      <c r="K671" t="e">
        <f ca="1">_xll.BDP("ZR744597 Corp","CPN")</f>
        <v>#NAME?</v>
      </c>
      <c r="L671">
        <v>76269750</v>
      </c>
      <c r="M671">
        <v>76269750</v>
      </c>
      <c r="N671" t="e">
        <f ca="1">_xll.BDP("ZR744597 Corp","ECBC_COVERED_BD_LABEL_INDICATOR")</f>
        <v>#NAME?</v>
      </c>
      <c r="O671" t="e">
        <f ca="1">_xll.BDP("ZR744597 Corp","SUSTAIN_THEMED_INSTRMNT_INDCTR")</f>
        <v>#NAME?</v>
      </c>
    </row>
    <row r="672" spans="1:15" x14ac:dyDescent="0.3">
      <c r="A672" t="s">
        <v>326</v>
      </c>
      <c r="B672" t="e">
        <f ca="1">_xll.BDP("BO847808 Corp","TICKER")</f>
        <v>#NAME?</v>
      </c>
      <c r="C672" t="e">
        <f ca="1">_xll.BDP("BO847808 Corp","RTG_MOODY")</f>
        <v>#NAME?</v>
      </c>
      <c r="D672" t="e">
        <f ca="1">_xll.BDP("BO847808 Corp","BB_COMPOSITE")</f>
        <v>#NAME?</v>
      </c>
      <c r="E672" t="e">
        <f ca="1">_xll.BDP("BO847808 Corp","CNTRY_OF_INCORPORATION")</f>
        <v>#NAME?</v>
      </c>
      <c r="F672" t="e">
        <f ca="1">_xll.BDP("BO847808 Corp","COUNTRY_FULL_NAME")</f>
        <v>#NAME?</v>
      </c>
      <c r="G672" t="e">
        <f ca="1">_xll.BDP("BO847808 Corp","MATURITY")</f>
        <v>#NAME?</v>
      </c>
      <c r="H672" t="e">
        <f ca="1">_xll.BDP("BO847808 Corp","MTY_TYP")</f>
        <v>#NAME?</v>
      </c>
      <c r="I672" t="e">
        <f ca="1">_xll.BDP("BO847808 Corp","SERIES")</f>
        <v>#NAME?</v>
      </c>
      <c r="J672" t="e">
        <f ca="1">_xll.BDP("BO847808 Corp","CRNCY")</f>
        <v>#NAME?</v>
      </c>
      <c r="K672" t="e">
        <f ca="1">_xll.BDP("BO847808 Corp","CPN")</f>
        <v>#NAME?</v>
      </c>
      <c r="L672">
        <v>1188230000</v>
      </c>
      <c r="M672">
        <v>1188230000</v>
      </c>
      <c r="N672" t="e">
        <f ca="1">_xll.BDP("BO847808 Corp","ECBC_COVERED_BD_LABEL_INDICATOR")</f>
        <v>#NAME?</v>
      </c>
      <c r="O672" t="e">
        <f ca="1">_xll.BDP("BO847808 Corp","SUSTAIN_THEMED_INSTRMNT_INDCTR")</f>
        <v>#NAME?</v>
      </c>
    </row>
    <row r="673" spans="1:15" x14ac:dyDescent="0.3">
      <c r="A673" t="s">
        <v>327</v>
      </c>
      <c r="B673" t="e">
        <f ca="1">_xll.BDP("BY921531 Corp","TICKER")</f>
        <v>#NAME?</v>
      </c>
      <c r="C673" t="e">
        <f ca="1">_xll.BDP("BY921531 Corp","RTG_MOODY")</f>
        <v>#NAME?</v>
      </c>
      <c r="D673" t="e">
        <f ca="1">_xll.BDP("BY921531 Corp","BB_COMPOSITE")</f>
        <v>#NAME?</v>
      </c>
      <c r="E673" t="e">
        <f ca="1">_xll.BDP("BY921531 Corp","CNTRY_OF_INCORPORATION")</f>
        <v>#NAME?</v>
      </c>
      <c r="F673" t="e">
        <f ca="1">_xll.BDP("BY921531 Corp","COUNTRY_FULL_NAME")</f>
        <v>#NAME?</v>
      </c>
      <c r="G673" t="e">
        <f ca="1">_xll.BDP("BY921531 Corp","MATURITY")</f>
        <v>#NAME?</v>
      </c>
      <c r="H673" t="e">
        <f ca="1">_xll.BDP("BY921531 Corp","MTY_TYP")</f>
        <v>#NAME?</v>
      </c>
      <c r="I673" t="e">
        <f ca="1">_xll.BDP("BY921531 Corp","SERIES")</f>
        <v>#NAME?</v>
      </c>
      <c r="J673" t="e">
        <f ca="1">_xll.BDP("BY921531 Corp","CRNCY")</f>
        <v>#NAME?</v>
      </c>
      <c r="K673" t="e">
        <f ca="1">_xll.BDP("BY921531 Corp","CPN")</f>
        <v>#NAME?</v>
      </c>
      <c r="L673">
        <v>399896000</v>
      </c>
      <c r="M673">
        <v>399896000</v>
      </c>
      <c r="N673" t="e">
        <f ca="1">_xll.BDP("BY921531 Corp","ECBC_COVERED_BD_LABEL_INDICATOR")</f>
        <v>#NAME?</v>
      </c>
      <c r="O673" t="e">
        <f ca="1">_xll.BDP("BY921531 Corp","SUSTAIN_THEMED_INSTRMNT_INDCTR")</f>
        <v>#NAME?</v>
      </c>
    </row>
    <row r="674" spans="1:15" x14ac:dyDescent="0.3">
      <c r="A674" t="s">
        <v>328</v>
      </c>
      <c r="B674" t="e">
        <f ca="1">_xll.BDP("BR223880 Corp","TICKER")</f>
        <v>#NAME?</v>
      </c>
      <c r="C674" t="e">
        <f ca="1">_xll.BDP("BR223880 Corp","RTG_MOODY")</f>
        <v>#NAME?</v>
      </c>
      <c r="D674" t="e">
        <f ca="1">_xll.BDP("BR223880 Corp","BB_COMPOSITE")</f>
        <v>#NAME?</v>
      </c>
      <c r="E674" t="e">
        <f ca="1">_xll.BDP("BR223880 Corp","CNTRY_OF_INCORPORATION")</f>
        <v>#NAME?</v>
      </c>
      <c r="F674" t="e">
        <f ca="1">_xll.BDP("BR223880 Corp","COUNTRY_FULL_NAME")</f>
        <v>#NAME?</v>
      </c>
      <c r="G674" t="e">
        <f ca="1">_xll.BDP("BR223880 Corp","MATURITY")</f>
        <v>#NAME?</v>
      </c>
      <c r="H674" t="e">
        <f ca="1">_xll.BDP("BR223880 Corp","MTY_TYP")</f>
        <v>#NAME?</v>
      </c>
      <c r="I674" t="e">
        <f ca="1">_xll.BDP("BR223880 Corp","SERIES")</f>
        <v>#NAME?</v>
      </c>
      <c r="J674" t="e">
        <f ca="1">_xll.BDP("BR223880 Corp","CRNCY")</f>
        <v>#NAME?</v>
      </c>
      <c r="K674" t="e">
        <f ca="1">_xll.BDP("BR223880 Corp","CPN")</f>
        <v>#NAME?</v>
      </c>
      <c r="L674">
        <v>58399000</v>
      </c>
      <c r="M674">
        <v>58399000</v>
      </c>
      <c r="N674" t="e">
        <f ca="1">_xll.BDP("BR223880 Corp","ECBC_COVERED_BD_LABEL_INDICATOR")</f>
        <v>#NAME?</v>
      </c>
      <c r="O674" t="e">
        <f ca="1">_xll.BDP("BR223880 Corp","SUSTAIN_THEMED_INSTRMNT_INDCTR")</f>
        <v>#NAME?</v>
      </c>
    </row>
    <row r="675" spans="1:15" x14ac:dyDescent="0.3">
      <c r="A675" t="s">
        <v>329</v>
      </c>
      <c r="B675" t="e">
        <f ca="1">_xll.BDP("ZF705028 Corp","TICKER")</f>
        <v>#NAME?</v>
      </c>
      <c r="C675" t="e">
        <f ca="1">_xll.BDP("ZF705028 Corp","RTG_MOODY")</f>
        <v>#NAME?</v>
      </c>
      <c r="D675" t="e">
        <f ca="1">_xll.BDP("ZF705028 Corp","BB_COMPOSITE")</f>
        <v>#NAME?</v>
      </c>
      <c r="E675" t="e">
        <f ca="1">_xll.BDP("ZF705028 Corp","CNTRY_OF_INCORPORATION")</f>
        <v>#NAME?</v>
      </c>
      <c r="F675" t="e">
        <f ca="1">_xll.BDP("ZF705028 Corp","COUNTRY_FULL_NAME")</f>
        <v>#NAME?</v>
      </c>
      <c r="G675" t="e">
        <f ca="1">_xll.BDP("ZF705028 Corp","MATURITY")</f>
        <v>#NAME?</v>
      </c>
      <c r="H675" t="e">
        <f ca="1">_xll.BDP("ZF705028 Corp","MTY_TYP")</f>
        <v>#NAME?</v>
      </c>
      <c r="I675" t="e">
        <f ca="1">_xll.BDP("ZF705028 Corp","SERIES")</f>
        <v>#NAME?</v>
      </c>
      <c r="J675" t="e">
        <f ca="1">_xll.BDP("ZF705028 Corp","CRNCY")</f>
        <v>#NAME?</v>
      </c>
      <c r="K675" t="e">
        <f ca="1">_xll.BDP("ZF705028 Corp","CPN")</f>
        <v>#NAME?</v>
      </c>
      <c r="L675">
        <v>750000000</v>
      </c>
      <c r="M675">
        <v>750000000</v>
      </c>
      <c r="N675" t="e">
        <f ca="1">_xll.BDP("ZF705028 Corp","ECBC_COVERED_BD_LABEL_INDICATOR")</f>
        <v>#NAME?</v>
      </c>
      <c r="O675" t="e">
        <f ca="1">_xll.BDP("ZF705028 Corp","SUSTAIN_THEMED_INSTRMNT_INDCTR")</f>
        <v>#NAME?</v>
      </c>
    </row>
    <row r="676" spans="1:15" x14ac:dyDescent="0.3">
      <c r="A676" t="s">
        <v>153</v>
      </c>
      <c r="B676" t="e">
        <f ca="1">_xll.BDP("ZP453757 Corp","TICKER")</f>
        <v>#NAME?</v>
      </c>
      <c r="C676" t="e">
        <f ca="1">_xll.BDP("ZP453757 Corp","RTG_MOODY")</f>
        <v>#NAME?</v>
      </c>
      <c r="D676" t="e">
        <f ca="1">_xll.BDP("ZP453757 Corp","BB_COMPOSITE")</f>
        <v>#NAME?</v>
      </c>
      <c r="E676" t="e">
        <f ca="1">_xll.BDP("ZP453757 Corp","CNTRY_OF_INCORPORATION")</f>
        <v>#NAME?</v>
      </c>
      <c r="F676" t="e">
        <f ca="1">_xll.BDP("ZP453757 Corp","COUNTRY_FULL_NAME")</f>
        <v>#NAME?</v>
      </c>
      <c r="G676" t="e">
        <f ca="1">_xll.BDP("ZP453757 Corp","MATURITY")</f>
        <v>#NAME?</v>
      </c>
      <c r="H676" t="e">
        <f ca="1">_xll.BDP("ZP453757 Corp","MTY_TYP")</f>
        <v>#NAME?</v>
      </c>
      <c r="I676" t="e">
        <f ca="1">_xll.BDP("ZP453757 Corp","SERIES")</f>
        <v>#NAME?</v>
      </c>
      <c r="J676" t="e">
        <f ca="1">_xll.BDP("ZP453757 Corp","CRNCY")</f>
        <v>#NAME?</v>
      </c>
      <c r="K676" t="e">
        <f ca="1">_xll.BDP("ZP453757 Corp","CPN")</f>
        <v>#NAME?</v>
      </c>
      <c r="L676">
        <v>554175000</v>
      </c>
      <c r="M676">
        <v>554175000</v>
      </c>
      <c r="N676" t="e">
        <f ca="1">_xll.BDP("ZP453757 Corp","ECBC_COVERED_BD_LABEL_INDICATOR")</f>
        <v>#NAME?</v>
      </c>
      <c r="O676" t="e">
        <f ca="1">_xll.BDP("ZP453757 Corp","SUSTAIN_THEMED_INSTRMNT_INDCTR")</f>
        <v>#NAME?</v>
      </c>
    </row>
    <row r="677" spans="1:15" x14ac:dyDescent="0.3">
      <c r="A677" t="s">
        <v>121</v>
      </c>
      <c r="B677" t="e">
        <f ca="1">_xll.BDP("BO039173 Corp","TICKER")</f>
        <v>#NAME?</v>
      </c>
      <c r="C677" t="e">
        <f ca="1">_xll.BDP("BO039173 Corp","RTG_MOODY")</f>
        <v>#NAME?</v>
      </c>
      <c r="D677" t="e">
        <f ca="1">_xll.BDP("BO039173 Corp","BB_COMPOSITE")</f>
        <v>#NAME?</v>
      </c>
      <c r="E677" t="e">
        <f ca="1">_xll.BDP("BO039173 Corp","CNTRY_OF_INCORPORATION")</f>
        <v>#NAME?</v>
      </c>
      <c r="F677" t="e">
        <f ca="1">_xll.BDP("BO039173 Corp","COUNTRY_FULL_NAME")</f>
        <v>#NAME?</v>
      </c>
      <c r="G677" t="e">
        <f ca="1">_xll.BDP("BO039173 Corp","MATURITY")</f>
        <v>#NAME?</v>
      </c>
      <c r="H677" t="e">
        <f ca="1">_xll.BDP("BO039173 Corp","MTY_TYP")</f>
        <v>#NAME?</v>
      </c>
      <c r="I677" t="e">
        <f ca="1">_xll.BDP("BO039173 Corp","SERIES")</f>
        <v>#NAME?</v>
      </c>
      <c r="J677" t="e">
        <f ca="1">_xll.BDP("BO039173 Corp","CRNCY")</f>
        <v>#NAME?</v>
      </c>
      <c r="K677" t="e">
        <f ca="1">_xll.BDP("BO039173 Corp","CPN")</f>
        <v>#NAME?</v>
      </c>
      <c r="L677">
        <v>604095000</v>
      </c>
      <c r="M677">
        <v>604095000</v>
      </c>
      <c r="N677" t="e">
        <f ca="1">_xll.BDP("BO039173 Corp","ECBC_COVERED_BD_LABEL_INDICATOR")</f>
        <v>#NAME?</v>
      </c>
      <c r="O677" t="e">
        <f ca="1">_xll.BDP("BO039173 Corp","SUSTAIN_THEMED_INSTRMNT_INDCTR")</f>
        <v>#NAME?</v>
      </c>
    </row>
    <row r="678" spans="1:15" x14ac:dyDescent="0.3">
      <c r="A678" t="s">
        <v>240</v>
      </c>
      <c r="B678" t="e">
        <f ca="1">_xll.BDP("BR173271 Corp","TICKER")</f>
        <v>#NAME?</v>
      </c>
      <c r="C678" t="e">
        <f ca="1">_xll.BDP("BR173271 Corp","RTG_MOODY")</f>
        <v>#NAME?</v>
      </c>
      <c r="D678" t="e">
        <f ca="1">_xll.BDP("BR173271 Corp","BB_COMPOSITE")</f>
        <v>#NAME?</v>
      </c>
      <c r="E678" t="e">
        <f ca="1">_xll.BDP("BR173271 Corp","CNTRY_OF_INCORPORATION")</f>
        <v>#NAME?</v>
      </c>
      <c r="F678" t="e">
        <f ca="1">_xll.BDP("BR173271 Corp","COUNTRY_FULL_NAME")</f>
        <v>#NAME?</v>
      </c>
      <c r="G678" t="e">
        <f ca="1">_xll.BDP("BR173271 Corp","MATURITY")</f>
        <v>#NAME?</v>
      </c>
      <c r="H678" t="e">
        <f ca="1">_xll.BDP("BR173271 Corp","MTY_TYP")</f>
        <v>#NAME?</v>
      </c>
      <c r="I678" t="e">
        <f ca="1">_xll.BDP("BR173271 Corp","SERIES")</f>
        <v>#NAME?</v>
      </c>
      <c r="J678" t="e">
        <f ca="1">_xll.BDP("BR173271 Corp","CRNCY")</f>
        <v>#NAME?</v>
      </c>
      <c r="K678" t="e">
        <f ca="1">_xll.BDP("BR173271 Corp","CPN")</f>
        <v>#NAME?</v>
      </c>
      <c r="L678">
        <v>1186500000</v>
      </c>
      <c r="M678">
        <v>1186500000</v>
      </c>
      <c r="N678" t="e">
        <f ca="1">_xll.BDP("BR173271 Corp","ECBC_COVERED_BD_LABEL_INDICATOR")</f>
        <v>#NAME?</v>
      </c>
      <c r="O678" t="e">
        <f ca="1">_xll.BDP("BR173271 Corp","SUSTAIN_THEMED_INSTRMNT_INDCTR")</f>
        <v>#NAME?</v>
      </c>
    </row>
    <row r="679" spans="1:15" x14ac:dyDescent="0.3">
      <c r="A679" t="s">
        <v>113</v>
      </c>
      <c r="B679" t="e">
        <f ca="1">_xll.BDP("BX511354 Corp","TICKER")</f>
        <v>#NAME?</v>
      </c>
      <c r="C679" t="e">
        <f ca="1">_xll.BDP("BX511354 Corp","RTG_MOODY")</f>
        <v>#NAME?</v>
      </c>
      <c r="D679" t="e">
        <f ca="1">_xll.BDP("BX511354 Corp","BB_COMPOSITE")</f>
        <v>#NAME?</v>
      </c>
      <c r="E679" t="e">
        <f ca="1">_xll.BDP("BX511354 Corp","CNTRY_OF_INCORPORATION")</f>
        <v>#NAME?</v>
      </c>
      <c r="F679" t="e">
        <f ca="1">_xll.BDP("BX511354 Corp","COUNTRY_FULL_NAME")</f>
        <v>#NAME?</v>
      </c>
      <c r="G679" t="e">
        <f ca="1">_xll.BDP("BX511354 Corp","MATURITY")</f>
        <v>#NAME?</v>
      </c>
      <c r="H679" t="e">
        <f ca="1">_xll.BDP("BX511354 Corp","MTY_TYP")</f>
        <v>#NAME?</v>
      </c>
      <c r="I679" t="e">
        <f ca="1">_xll.BDP("BX511354 Corp","SERIES")</f>
        <v>#NAME?</v>
      </c>
      <c r="J679" t="e">
        <f ca="1">_xll.BDP("BX511354 Corp","CRNCY")</f>
        <v>#NAME?</v>
      </c>
      <c r="K679" t="e">
        <f ca="1">_xll.BDP("BX511354 Corp","CPN")</f>
        <v>#NAME?</v>
      </c>
      <c r="L679">
        <v>508655000</v>
      </c>
      <c r="M679">
        <v>508655000</v>
      </c>
      <c r="N679" t="e">
        <f ca="1">_xll.BDP("BX511354 Corp","ECBC_COVERED_BD_LABEL_INDICATOR")</f>
        <v>#NAME?</v>
      </c>
      <c r="O679" t="e">
        <f ca="1">_xll.BDP("BX511354 Corp","SUSTAIN_THEMED_INSTRMNT_INDCTR")</f>
        <v>#NAME?</v>
      </c>
    </row>
    <row r="680" spans="1:15" x14ac:dyDescent="0.3">
      <c r="A680" t="s">
        <v>330</v>
      </c>
      <c r="B680" t="e">
        <f ca="1">_xll.BDP("ZK885247 Corp","TICKER")</f>
        <v>#NAME?</v>
      </c>
      <c r="C680" t="e">
        <f ca="1">_xll.BDP("ZK885247 Corp","RTG_MOODY")</f>
        <v>#NAME?</v>
      </c>
      <c r="D680" t="e">
        <f ca="1">_xll.BDP("ZK885247 Corp","BB_COMPOSITE")</f>
        <v>#NAME?</v>
      </c>
      <c r="E680" t="e">
        <f ca="1">_xll.BDP("ZK885247 Corp","CNTRY_OF_INCORPORATION")</f>
        <v>#NAME?</v>
      </c>
      <c r="F680" t="e">
        <f ca="1">_xll.BDP("ZK885247 Corp","COUNTRY_FULL_NAME")</f>
        <v>#NAME?</v>
      </c>
      <c r="G680" t="e">
        <f ca="1">_xll.BDP("ZK885247 Corp","MATURITY")</f>
        <v>#NAME?</v>
      </c>
      <c r="H680" t="e">
        <f ca="1">_xll.BDP("ZK885247 Corp","MTY_TYP")</f>
        <v>#NAME?</v>
      </c>
      <c r="I680" t="e">
        <f ca="1">_xll.BDP("ZK885247 Corp","SERIES")</f>
        <v>#NAME?</v>
      </c>
      <c r="J680" t="e">
        <f ca="1">_xll.BDP("ZK885247 Corp","CRNCY")</f>
        <v>#NAME?</v>
      </c>
      <c r="K680" t="e">
        <f ca="1">_xll.BDP("ZK885247 Corp","CPN")</f>
        <v>#NAME?</v>
      </c>
      <c r="L680">
        <v>806145000</v>
      </c>
      <c r="M680">
        <v>806145000</v>
      </c>
      <c r="N680" t="e">
        <f ca="1">_xll.BDP("ZK885247 Corp","ECBC_COVERED_BD_LABEL_INDICATOR")</f>
        <v>#NAME?</v>
      </c>
      <c r="O680" t="e">
        <f ca="1">_xll.BDP("ZK885247 Corp","SUSTAIN_THEMED_INSTRMNT_INDCTR")</f>
        <v>#NAME?</v>
      </c>
    </row>
    <row r="681" spans="1:15" x14ac:dyDescent="0.3">
      <c r="A681" t="s">
        <v>233</v>
      </c>
      <c r="B681" t="e">
        <f ca="1">_xll.BDP("AU904085 Corp","TICKER")</f>
        <v>#NAME?</v>
      </c>
      <c r="C681" t="e">
        <f ca="1">_xll.BDP("AU904085 Corp","RTG_MOODY")</f>
        <v>#NAME?</v>
      </c>
      <c r="D681" t="e">
        <f ca="1">_xll.BDP("AU904085 Corp","BB_COMPOSITE")</f>
        <v>#NAME?</v>
      </c>
      <c r="E681" t="e">
        <f ca="1">_xll.BDP("AU904085 Corp","CNTRY_OF_INCORPORATION")</f>
        <v>#NAME?</v>
      </c>
      <c r="F681" t="e">
        <f ca="1">_xll.BDP("AU904085 Corp","COUNTRY_FULL_NAME")</f>
        <v>#NAME?</v>
      </c>
      <c r="G681" t="e">
        <f ca="1">_xll.BDP("AU904085 Corp","MATURITY")</f>
        <v>#NAME?</v>
      </c>
      <c r="H681" t="e">
        <f ca="1">_xll.BDP("AU904085 Corp","MTY_TYP")</f>
        <v>#NAME?</v>
      </c>
      <c r="I681" t="e">
        <f ca="1">_xll.BDP("AU904085 Corp","SERIES")</f>
        <v>#NAME?</v>
      </c>
      <c r="J681" t="e">
        <f ca="1">_xll.BDP("AU904085 Corp","CRNCY")</f>
        <v>#NAME?</v>
      </c>
      <c r="K681" t="e">
        <f ca="1">_xll.BDP("AU904085 Corp","CPN")</f>
        <v>#NAME?</v>
      </c>
      <c r="L681">
        <v>693756000</v>
      </c>
      <c r="M681">
        <v>693756000</v>
      </c>
      <c r="N681" t="e">
        <f ca="1">_xll.BDP("AU904085 Corp","ECBC_COVERED_BD_LABEL_INDICATOR")</f>
        <v>#NAME?</v>
      </c>
      <c r="O681" t="e">
        <f ca="1">_xll.BDP("AU904085 Corp","SUSTAIN_THEMED_INSTRMNT_INDCTR")</f>
        <v>#NAME?</v>
      </c>
    </row>
    <row r="682" spans="1:15" x14ac:dyDescent="0.3">
      <c r="A682" t="s">
        <v>331</v>
      </c>
      <c r="B682" t="e">
        <f ca="1">_xll.BDP("ZI972658 Corp","TICKER")</f>
        <v>#NAME?</v>
      </c>
      <c r="C682" t="e">
        <f ca="1">_xll.BDP("ZI972658 Corp","RTG_MOODY")</f>
        <v>#NAME?</v>
      </c>
      <c r="D682" t="e">
        <f ca="1">_xll.BDP("ZI972658 Corp","BB_COMPOSITE")</f>
        <v>#NAME?</v>
      </c>
      <c r="E682" t="e">
        <f ca="1">_xll.BDP("ZI972658 Corp","CNTRY_OF_INCORPORATION")</f>
        <v>#NAME?</v>
      </c>
      <c r="F682" t="e">
        <f ca="1">_xll.BDP("ZI972658 Corp","COUNTRY_FULL_NAME")</f>
        <v>#NAME?</v>
      </c>
      <c r="G682" t="e">
        <f ca="1">_xll.BDP("ZI972658 Corp","MATURITY")</f>
        <v>#NAME?</v>
      </c>
      <c r="H682" t="e">
        <f ca="1">_xll.BDP("ZI972658 Corp","MTY_TYP")</f>
        <v>#NAME?</v>
      </c>
      <c r="I682" t="e">
        <f ca="1">_xll.BDP("ZI972658 Corp","SERIES")</f>
        <v>#NAME?</v>
      </c>
      <c r="J682" t="e">
        <f ca="1">_xll.BDP("ZI972658 Corp","CRNCY")</f>
        <v>#NAME?</v>
      </c>
      <c r="K682" t="e">
        <f ca="1">_xll.BDP("ZI972658 Corp","CPN")</f>
        <v>#NAME?</v>
      </c>
      <c r="L682">
        <v>52895500</v>
      </c>
      <c r="M682">
        <v>52895500</v>
      </c>
      <c r="N682" t="e">
        <f ca="1">_xll.BDP("ZI972658 Corp","ECBC_COVERED_BD_LABEL_INDICATOR")</f>
        <v>#NAME?</v>
      </c>
      <c r="O682" t="e">
        <f ca="1">_xll.BDP("ZI972658 Corp","SUSTAIN_THEMED_INSTRMNT_INDCTR")</f>
        <v>#NAME?</v>
      </c>
    </row>
    <row r="683" spans="1:15" x14ac:dyDescent="0.3">
      <c r="A683" t="s">
        <v>92</v>
      </c>
      <c r="B683" t="e">
        <f ca="1">_xll.BDP("ZN374102 Corp","TICKER")</f>
        <v>#NAME?</v>
      </c>
      <c r="C683" t="e">
        <f ca="1">_xll.BDP("ZN374102 Corp","RTG_MOODY")</f>
        <v>#NAME?</v>
      </c>
      <c r="D683" t="e">
        <f ca="1">_xll.BDP("ZN374102 Corp","BB_COMPOSITE")</f>
        <v>#NAME?</v>
      </c>
      <c r="E683" t="e">
        <f ca="1">_xll.BDP("ZN374102 Corp","CNTRY_OF_INCORPORATION")</f>
        <v>#NAME?</v>
      </c>
      <c r="F683" t="e">
        <f ca="1">_xll.BDP("ZN374102 Corp","COUNTRY_FULL_NAME")</f>
        <v>#NAME?</v>
      </c>
      <c r="G683" t="e">
        <f ca="1">_xll.BDP("ZN374102 Corp","MATURITY")</f>
        <v>#NAME?</v>
      </c>
      <c r="H683" t="e">
        <f ca="1">_xll.BDP("ZN374102 Corp","MTY_TYP")</f>
        <v>#NAME?</v>
      </c>
      <c r="I683" t="e">
        <f ca="1">_xll.BDP("ZN374102 Corp","SERIES")</f>
        <v>#NAME?</v>
      </c>
      <c r="J683" t="e">
        <f ca="1">_xll.BDP("ZN374102 Corp","CRNCY")</f>
        <v>#NAME?</v>
      </c>
      <c r="K683" t="e">
        <f ca="1">_xll.BDP("ZN374102 Corp","CPN")</f>
        <v>#NAME?</v>
      </c>
      <c r="L683">
        <v>514790000</v>
      </c>
      <c r="M683">
        <v>514790000</v>
      </c>
      <c r="N683" t="e">
        <f ca="1">_xll.BDP("ZN374102 Corp","ECBC_COVERED_BD_LABEL_INDICATOR")</f>
        <v>#NAME?</v>
      </c>
      <c r="O683" t="e">
        <f ca="1">_xll.BDP("ZN374102 Corp","SUSTAIN_THEMED_INSTRMNT_INDCTR")</f>
        <v>#NAME?</v>
      </c>
    </row>
    <row r="684" spans="1:15" x14ac:dyDescent="0.3">
      <c r="A684" t="s">
        <v>200</v>
      </c>
      <c r="B684" t="e">
        <f ca="1">_xll.BDP("BZ978195 Corp","TICKER")</f>
        <v>#NAME?</v>
      </c>
      <c r="C684" t="e">
        <f ca="1">_xll.BDP("BZ978195 Corp","RTG_MOODY")</f>
        <v>#NAME?</v>
      </c>
      <c r="D684" t="e">
        <f ca="1">_xll.BDP("BZ978195 Corp","BB_COMPOSITE")</f>
        <v>#NAME?</v>
      </c>
      <c r="E684" t="e">
        <f ca="1">_xll.BDP("BZ978195 Corp","CNTRY_OF_INCORPORATION")</f>
        <v>#NAME?</v>
      </c>
      <c r="F684" t="e">
        <f ca="1">_xll.BDP("BZ978195 Corp","COUNTRY_FULL_NAME")</f>
        <v>#NAME?</v>
      </c>
      <c r="G684" t="e">
        <f ca="1">_xll.BDP("BZ978195 Corp","MATURITY")</f>
        <v>#NAME?</v>
      </c>
      <c r="H684" t="e">
        <f ca="1">_xll.BDP("BZ978195 Corp","MTY_TYP")</f>
        <v>#NAME?</v>
      </c>
      <c r="I684" t="e">
        <f ca="1">_xll.BDP("BZ978195 Corp","SERIES")</f>
        <v>#NAME?</v>
      </c>
      <c r="J684" t="e">
        <f ca="1">_xll.BDP("BZ978195 Corp","CRNCY")</f>
        <v>#NAME?</v>
      </c>
      <c r="K684" t="e">
        <f ca="1">_xll.BDP("BZ978195 Corp","CPN")</f>
        <v>#NAME?</v>
      </c>
      <c r="L684">
        <v>877252500</v>
      </c>
      <c r="M684">
        <v>877252500</v>
      </c>
      <c r="N684" t="e">
        <f ca="1">_xll.BDP("BZ978195 Corp","ECBC_COVERED_BD_LABEL_INDICATOR")</f>
        <v>#NAME?</v>
      </c>
      <c r="O684" t="e">
        <f ca="1">_xll.BDP("BZ978195 Corp","SUSTAIN_THEMED_INSTRMNT_INDCTR")</f>
        <v>#NAME?</v>
      </c>
    </row>
    <row r="685" spans="1:15" x14ac:dyDescent="0.3">
      <c r="A685" t="s">
        <v>332</v>
      </c>
      <c r="B685" t="e">
        <f ca="1">_xll.BDP("AS087411 Corp","TICKER")</f>
        <v>#NAME?</v>
      </c>
      <c r="C685" t="e">
        <f ca="1">_xll.BDP("AS087411 Corp","RTG_MOODY")</f>
        <v>#NAME?</v>
      </c>
      <c r="D685" t="e">
        <f ca="1">_xll.BDP("AS087411 Corp","BB_COMPOSITE")</f>
        <v>#NAME?</v>
      </c>
      <c r="E685" t="e">
        <f ca="1">_xll.BDP("AS087411 Corp","CNTRY_OF_INCORPORATION")</f>
        <v>#NAME?</v>
      </c>
      <c r="F685" t="e">
        <f ca="1">_xll.BDP("AS087411 Corp","COUNTRY_FULL_NAME")</f>
        <v>#NAME?</v>
      </c>
      <c r="G685" t="e">
        <f ca="1">_xll.BDP("AS087411 Corp","MATURITY")</f>
        <v>#NAME?</v>
      </c>
      <c r="H685" t="e">
        <f ca="1">_xll.BDP("AS087411 Corp","MTY_TYP")</f>
        <v>#NAME?</v>
      </c>
      <c r="I685" t="e">
        <f ca="1">_xll.BDP("AS087411 Corp","SERIES")</f>
        <v>#NAME?</v>
      </c>
      <c r="J685" t="e">
        <f ca="1">_xll.BDP("AS087411 Corp","CRNCY")</f>
        <v>#NAME?</v>
      </c>
      <c r="K685" t="e">
        <f ca="1">_xll.BDP("AS087411 Corp","CPN")</f>
        <v>#NAME?</v>
      </c>
      <c r="L685">
        <v>722682936</v>
      </c>
      <c r="M685">
        <v>922260000</v>
      </c>
      <c r="N685" t="e">
        <f ca="1">_xll.BDP("AS087411 Corp","ECBC_COVERED_BD_LABEL_INDICATOR")</f>
        <v>#NAME?</v>
      </c>
      <c r="O685" t="e">
        <f ca="1">_xll.BDP("AS087411 Corp","SUSTAIN_THEMED_INSTRMNT_INDCTR")</f>
        <v>#NAME?</v>
      </c>
    </row>
    <row r="686" spans="1:15" x14ac:dyDescent="0.3">
      <c r="A686" t="s">
        <v>260</v>
      </c>
      <c r="B686" t="e">
        <f ca="1">_xll.BDP("AZ151068 Corp","TICKER")</f>
        <v>#NAME?</v>
      </c>
      <c r="C686" t="e">
        <f ca="1">_xll.BDP("AZ151068 Corp","RTG_MOODY")</f>
        <v>#NAME?</v>
      </c>
      <c r="D686" t="e">
        <f ca="1">_xll.BDP("AZ151068 Corp","BB_COMPOSITE")</f>
        <v>#NAME?</v>
      </c>
      <c r="E686" t="e">
        <f ca="1">_xll.BDP("AZ151068 Corp","CNTRY_OF_INCORPORATION")</f>
        <v>#NAME?</v>
      </c>
      <c r="F686" t="e">
        <f ca="1">_xll.BDP("AZ151068 Corp","COUNTRY_FULL_NAME")</f>
        <v>#NAME?</v>
      </c>
      <c r="G686" t="e">
        <f ca="1">_xll.BDP("AZ151068 Corp","MATURITY")</f>
        <v>#NAME?</v>
      </c>
      <c r="H686" t="e">
        <f ca="1">_xll.BDP("AZ151068 Corp","MTY_TYP")</f>
        <v>#NAME?</v>
      </c>
      <c r="I686" t="e">
        <f ca="1">_xll.BDP("AZ151068 Corp","SERIES")</f>
        <v>#NAME?</v>
      </c>
      <c r="J686" t="e">
        <f ca="1">_xll.BDP("AZ151068 Corp","CRNCY")</f>
        <v>#NAME?</v>
      </c>
      <c r="K686" t="e">
        <f ca="1">_xll.BDP("AZ151068 Corp","CPN")</f>
        <v>#NAME?</v>
      </c>
      <c r="L686">
        <v>569460000</v>
      </c>
      <c r="M686">
        <v>569460000</v>
      </c>
      <c r="N686" t="e">
        <f ca="1">_xll.BDP("AZ151068 Corp","ECBC_COVERED_BD_LABEL_INDICATOR")</f>
        <v>#NAME?</v>
      </c>
      <c r="O686" t="e">
        <f ca="1">_xll.BDP("AZ151068 Corp","SUSTAIN_THEMED_INSTRMNT_INDCTR")</f>
        <v>#NAME?</v>
      </c>
    </row>
    <row r="687" spans="1:15" x14ac:dyDescent="0.3">
      <c r="A687" t="s">
        <v>156</v>
      </c>
      <c r="B687" t="e">
        <f ca="1">_xll.BDP("ZH904378 Corp","TICKER")</f>
        <v>#NAME?</v>
      </c>
      <c r="C687" t="e">
        <f ca="1">_xll.BDP("ZH904378 Corp","RTG_MOODY")</f>
        <v>#NAME?</v>
      </c>
      <c r="D687" t="e">
        <f ca="1">_xll.BDP("ZH904378 Corp","BB_COMPOSITE")</f>
        <v>#NAME?</v>
      </c>
      <c r="E687" t="e">
        <f ca="1">_xll.BDP("ZH904378 Corp","CNTRY_OF_INCORPORATION")</f>
        <v>#NAME?</v>
      </c>
      <c r="F687" t="e">
        <f ca="1">_xll.BDP("ZH904378 Corp","COUNTRY_FULL_NAME")</f>
        <v>#NAME?</v>
      </c>
      <c r="G687" t="e">
        <f ca="1">_xll.BDP("ZH904378 Corp","MATURITY")</f>
        <v>#NAME?</v>
      </c>
      <c r="H687" t="e">
        <f ca="1">_xll.BDP("ZH904378 Corp","MTY_TYP")</f>
        <v>#NAME?</v>
      </c>
      <c r="I687" t="e">
        <f ca="1">_xll.BDP("ZH904378 Corp","SERIES")</f>
        <v>#NAME?</v>
      </c>
      <c r="J687" t="e">
        <f ca="1">_xll.BDP("ZH904378 Corp","CRNCY")</f>
        <v>#NAME?</v>
      </c>
      <c r="K687" t="e">
        <f ca="1">_xll.BDP("ZH904378 Corp","CPN")</f>
        <v>#NAME?</v>
      </c>
      <c r="L687">
        <v>535240000</v>
      </c>
      <c r="M687">
        <v>535240000</v>
      </c>
      <c r="N687" t="e">
        <f ca="1">_xll.BDP("ZH904378 Corp","ECBC_COVERED_BD_LABEL_INDICATOR")</f>
        <v>#NAME?</v>
      </c>
      <c r="O687" t="e">
        <f ca="1">_xll.BDP("ZH904378 Corp","SUSTAIN_THEMED_INSTRMNT_INDCTR")</f>
        <v>#NAME?</v>
      </c>
    </row>
    <row r="688" spans="1:15" x14ac:dyDescent="0.3">
      <c r="A688" t="s">
        <v>333</v>
      </c>
      <c r="B688" t="e">
        <f ca="1">_xll.BDP("ZM321914 Corp","TICKER")</f>
        <v>#NAME?</v>
      </c>
      <c r="C688" t="e">
        <f ca="1">_xll.BDP("ZM321914 Corp","RTG_MOODY")</f>
        <v>#NAME?</v>
      </c>
      <c r="D688" t="e">
        <f ca="1">_xll.BDP("ZM321914 Corp","BB_COMPOSITE")</f>
        <v>#NAME?</v>
      </c>
      <c r="E688" t="e">
        <f ca="1">_xll.BDP("ZM321914 Corp","CNTRY_OF_INCORPORATION")</f>
        <v>#NAME?</v>
      </c>
      <c r="F688" t="e">
        <f ca="1">_xll.BDP("ZM321914 Corp","COUNTRY_FULL_NAME")</f>
        <v>#NAME?</v>
      </c>
      <c r="G688" t="e">
        <f ca="1">_xll.BDP("ZM321914 Corp","MATURITY")</f>
        <v>#NAME?</v>
      </c>
      <c r="H688" t="e">
        <f ca="1">_xll.BDP("ZM321914 Corp","MTY_TYP")</f>
        <v>#NAME?</v>
      </c>
      <c r="I688" t="e">
        <f ca="1">_xll.BDP("ZM321914 Corp","SERIES")</f>
        <v>#NAME?</v>
      </c>
      <c r="J688" t="e">
        <f ca="1">_xll.BDP("ZM321914 Corp","CRNCY")</f>
        <v>#NAME?</v>
      </c>
      <c r="K688" t="e">
        <f ca="1">_xll.BDP("ZM321914 Corp","CPN")</f>
        <v>#NAME?</v>
      </c>
      <c r="L688">
        <v>811035000</v>
      </c>
      <c r="M688">
        <v>811035000</v>
      </c>
      <c r="N688" t="e">
        <f ca="1">_xll.BDP("ZM321914 Corp","ECBC_COVERED_BD_LABEL_INDICATOR")</f>
        <v>#NAME?</v>
      </c>
      <c r="O688" t="e">
        <f ca="1">_xll.BDP("ZM321914 Corp","SUSTAIN_THEMED_INSTRMNT_INDCTR")</f>
        <v>#NAME?</v>
      </c>
    </row>
    <row r="689" spans="1:15" x14ac:dyDescent="0.3">
      <c r="A689" t="s">
        <v>288</v>
      </c>
      <c r="B689" t="e">
        <f ca="1">_xll.BDP("BT364713 Corp","TICKER")</f>
        <v>#NAME?</v>
      </c>
      <c r="C689" t="e">
        <f ca="1">_xll.BDP("BT364713 Corp","RTG_MOODY")</f>
        <v>#NAME?</v>
      </c>
      <c r="D689" t="e">
        <f ca="1">_xll.BDP("BT364713 Corp","BB_COMPOSITE")</f>
        <v>#NAME?</v>
      </c>
      <c r="E689" t="e">
        <f ca="1">_xll.BDP("BT364713 Corp","CNTRY_OF_INCORPORATION")</f>
        <v>#NAME?</v>
      </c>
      <c r="F689" t="e">
        <f ca="1">_xll.BDP("BT364713 Corp","COUNTRY_FULL_NAME")</f>
        <v>#NAME?</v>
      </c>
      <c r="G689" t="e">
        <f ca="1">_xll.BDP("BT364713 Corp","MATURITY")</f>
        <v>#NAME?</v>
      </c>
      <c r="H689" t="e">
        <f ca="1">_xll.BDP("BT364713 Corp","MTY_TYP")</f>
        <v>#NAME?</v>
      </c>
      <c r="I689" t="e">
        <f ca="1">_xll.BDP("BT364713 Corp","SERIES")</f>
        <v>#NAME?</v>
      </c>
      <c r="J689" t="e">
        <f ca="1">_xll.BDP("BT364713 Corp","CRNCY")</f>
        <v>#NAME?</v>
      </c>
      <c r="K689" t="e">
        <f ca="1">_xll.BDP("BT364713 Corp","CPN")</f>
        <v>#NAME?</v>
      </c>
      <c r="L689">
        <v>570590000</v>
      </c>
      <c r="M689">
        <v>570590000</v>
      </c>
      <c r="N689" t="e">
        <f ca="1">_xll.BDP("BT364713 Corp","ECBC_COVERED_BD_LABEL_INDICATOR")</f>
        <v>#NAME?</v>
      </c>
      <c r="O689" t="e">
        <f ca="1">_xll.BDP("BT364713 Corp","SUSTAIN_THEMED_INSTRMNT_INDCTR")</f>
        <v>#NAME?</v>
      </c>
    </row>
    <row r="690" spans="1:15" x14ac:dyDescent="0.3">
      <c r="A690" t="s">
        <v>334</v>
      </c>
      <c r="B690" t="e">
        <f ca="1">_xll.BDP("ZH098386 Corp","TICKER")</f>
        <v>#NAME?</v>
      </c>
      <c r="C690" t="e">
        <f ca="1">_xll.BDP("ZH098386 Corp","RTG_MOODY")</f>
        <v>#NAME?</v>
      </c>
      <c r="D690" t="e">
        <f ca="1">_xll.BDP("ZH098386 Corp","BB_COMPOSITE")</f>
        <v>#NAME?</v>
      </c>
      <c r="E690" t="e">
        <f ca="1">_xll.BDP("ZH098386 Corp","CNTRY_OF_INCORPORATION")</f>
        <v>#NAME?</v>
      </c>
      <c r="F690" t="e">
        <f ca="1">_xll.BDP("ZH098386 Corp","COUNTRY_FULL_NAME")</f>
        <v>#NAME?</v>
      </c>
      <c r="G690" t="e">
        <f ca="1">_xll.BDP("ZH098386 Corp","MATURITY")</f>
        <v>#NAME?</v>
      </c>
      <c r="H690" t="e">
        <f ca="1">_xll.BDP("ZH098386 Corp","MTY_TYP")</f>
        <v>#NAME?</v>
      </c>
      <c r="I690" t="e">
        <f ca="1">_xll.BDP("ZH098386 Corp","SERIES")</f>
        <v>#NAME?</v>
      </c>
      <c r="J690" t="e">
        <f ca="1">_xll.BDP("ZH098386 Corp","CRNCY")</f>
        <v>#NAME?</v>
      </c>
      <c r="K690" t="e">
        <f ca="1">_xll.BDP("ZH098386 Corp","CPN")</f>
        <v>#NAME?</v>
      </c>
      <c r="L690">
        <v>523120000</v>
      </c>
      <c r="M690">
        <v>523120000</v>
      </c>
      <c r="N690" t="e">
        <f ca="1">_xll.BDP("ZH098386 Corp","ECBC_COVERED_BD_LABEL_INDICATOR")</f>
        <v>#NAME?</v>
      </c>
      <c r="O690" t="e">
        <f ca="1">_xll.BDP("ZH098386 Corp","SUSTAIN_THEMED_INSTRMNT_INDCTR")</f>
        <v>#NAME?</v>
      </c>
    </row>
    <row r="691" spans="1:15" x14ac:dyDescent="0.3">
      <c r="A691" t="s">
        <v>335</v>
      </c>
      <c r="B691" t="e">
        <f ca="1">_xll.BDP("BQ153306 Corp","TICKER")</f>
        <v>#NAME?</v>
      </c>
      <c r="C691" t="e">
        <f ca="1">_xll.BDP("BQ153306 Corp","RTG_MOODY")</f>
        <v>#NAME?</v>
      </c>
      <c r="D691" t="e">
        <f ca="1">_xll.BDP("BQ153306 Corp","BB_COMPOSITE")</f>
        <v>#NAME?</v>
      </c>
      <c r="E691" t="e">
        <f ca="1">_xll.BDP("BQ153306 Corp","CNTRY_OF_INCORPORATION")</f>
        <v>#NAME?</v>
      </c>
      <c r="F691" t="e">
        <f ca="1">_xll.BDP("BQ153306 Corp","COUNTRY_FULL_NAME")</f>
        <v>#NAME?</v>
      </c>
      <c r="G691" t="e">
        <f ca="1">_xll.BDP("BQ153306 Corp","MATURITY")</f>
        <v>#NAME?</v>
      </c>
      <c r="H691" t="e">
        <f ca="1">_xll.BDP("BQ153306 Corp","MTY_TYP")</f>
        <v>#NAME?</v>
      </c>
      <c r="I691" t="e">
        <f ca="1">_xll.BDP("BQ153306 Corp","SERIES")</f>
        <v>#NAME?</v>
      </c>
      <c r="J691" t="e">
        <f ca="1">_xll.BDP("BQ153306 Corp","CRNCY")</f>
        <v>#NAME?</v>
      </c>
      <c r="K691" t="e">
        <f ca="1">_xll.BDP("BQ153306 Corp","CPN")</f>
        <v>#NAME?</v>
      </c>
      <c r="L691">
        <v>473940000</v>
      </c>
      <c r="M691">
        <v>473940000</v>
      </c>
      <c r="N691" t="e">
        <f ca="1">_xll.BDP("BQ153306 Corp","ECBC_COVERED_BD_LABEL_INDICATOR")</f>
        <v>#NAME?</v>
      </c>
      <c r="O691" t="e">
        <f ca="1">_xll.BDP("BQ153306 Corp","SUSTAIN_THEMED_INSTRMNT_INDCTR")</f>
        <v>#NAME?</v>
      </c>
    </row>
    <row r="692" spans="1:15" x14ac:dyDescent="0.3">
      <c r="A692" t="s">
        <v>66</v>
      </c>
      <c r="B692" t="e">
        <f ca="1">_xll.BDP("ZF586180 Corp","TICKER")</f>
        <v>#NAME?</v>
      </c>
      <c r="C692" t="e">
        <f ca="1">_xll.BDP("ZF586180 Corp","RTG_MOODY")</f>
        <v>#NAME?</v>
      </c>
      <c r="D692" t="e">
        <f ca="1">_xll.BDP("ZF586180 Corp","BB_COMPOSITE")</f>
        <v>#NAME?</v>
      </c>
      <c r="E692" t="e">
        <f ca="1">_xll.BDP("ZF586180 Corp","CNTRY_OF_INCORPORATION")</f>
        <v>#NAME?</v>
      </c>
      <c r="F692" t="e">
        <f ca="1">_xll.BDP("ZF586180 Corp","COUNTRY_FULL_NAME")</f>
        <v>#NAME?</v>
      </c>
      <c r="G692" t="e">
        <f ca="1">_xll.BDP("ZF586180 Corp","MATURITY")</f>
        <v>#NAME?</v>
      </c>
      <c r="H692" t="e">
        <f ca="1">_xll.BDP("ZF586180 Corp","MTY_TYP")</f>
        <v>#NAME?</v>
      </c>
      <c r="I692" t="e">
        <f ca="1">_xll.BDP("ZF586180 Corp","SERIES")</f>
        <v>#NAME?</v>
      </c>
      <c r="J692" t="e">
        <f ca="1">_xll.BDP("ZF586180 Corp","CRNCY")</f>
        <v>#NAME?</v>
      </c>
      <c r="K692" t="e">
        <f ca="1">_xll.BDP("ZF586180 Corp","CPN")</f>
        <v>#NAME?</v>
      </c>
      <c r="L692">
        <v>191546200</v>
      </c>
      <c r="M692">
        <v>191546200</v>
      </c>
      <c r="N692" t="e">
        <f ca="1">_xll.BDP("ZF586180 Corp","ECBC_COVERED_BD_LABEL_INDICATOR")</f>
        <v>#NAME?</v>
      </c>
      <c r="O692" t="e">
        <f ca="1">_xll.BDP("ZF586180 Corp","SUSTAIN_THEMED_INSTRMNT_INDCTR")</f>
        <v>#NAME?</v>
      </c>
    </row>
    <row r="693" spans="1:15" x14ac:dyDescent="0.3">
      <c r="A693" t="s">
        <v>336</v>
      </c>
      <c r="B693" t="e">
        <f ca="1">_xll.BDP("ZR457236 Corp","TICKER")</f>
        <v>#NAME?</v>
      </c>
      <c r="C693" t="e">
        <f ca="1">_xll.BDP("ZR457236 Corp","RTG_MOODY")</f>
        <v>#NAME?</v>
      </c>
      <c r="D693" t="e">
        <f ca="1">_xll.BDP("ZR457236 Corp","BB_COMPOSITE")</f>
        <v>#NAME?</v>
      </c>
      <c r="E693" t="e">
        <f ca="1">_xll.BDP("ZR457236 Corp","CNTRY_OF_INCORPORATION")</f>
        <v>#NAME?</v>
      </c>
      <c r="F693" t="e">
        <f ca="1">_xll.BDP("ZR457236 Corp","COUNTRY_FULL_NAME")</f>
        <v>#NAME?</v>
      </c>
      <c r="G693" t="e">
        <f ca="1">_xll.BDP("ZR457236 Corp","MATURITY")</f>
        <v>#NAME?</v>
      </c>
      <c r="H693" t="e">
        <f ca="1">_xll.BDP("ZR457236 Corp","MTY_TYP")</f>
        <v>#NAME?</v>
      </c>
      <c r="I693" t="e">
        <f ca="1">_xll.BDP("ZR457236 Corp","SERIES")</f>
        <v>#NAME?</v>
      </c>
      <c r="J693" t="e">
        <f ca="1">_xll.BDP("ZR457236 Corp","CRNCY")</f>
        <v>#NAME?</v>
      </c>
      <c r="K693" t="e">
        <f ca="1">_xll.BDP("ZR457236 Corp","CPN")</f>
        <v>#NAME?</v>
      </c>
      <c r="L693">
        <v>550365000</v>
      </c>
      <c r="M693">
        <v>550365000</v>
      </c>
      <c r="N693" t="e">
        <f ca="1">_xll.BDP("ZR457236 Corp","ECBC_COVERED_BD_LABEL_INDICATOR")</f>
        <v>#NAME?</v>
      </c>
      <c r="O693" t="e">
        <f ca="1">_xll.BDP("ZR457236 Corp","SUSTAIN_THEMED_INSTRMNT_INDCTR")</f>
        <v>#NAME?</v>
      </c>
    </row>
    <row r="694" spans="1:15" x14ac:dyDescent="0.3">
      <c r="A694" t="s">
        <v>337</v>
      </c>
      <c r="B694" t="e">
        <f ca="1">_xll.BDP("BS432396 Corp","TICKER")</f>
        <v>#NAME?</v>
      </c>
      <c r="C694" t="e">
        <f ca="1">_xll.BDP("BS432396 Corp","RTG_MOODY")</f>
        <v>#NAME?</v>
      </c>
      <c r="D694" t="e">
        <f ca="1">_xll.BDP("BS432396 Corp","BB_COMPOSITE")</f>
        <v>#NAME?</v>
      </c>
      <c r="E694" t="e">
        <f ca="1">_xll.BDP("BS432396 Corp","CNTRY_OF_INCORPORATION")</f>
        <v>#NAME?</v>
      </c>
      <c r="F694" t="e">
        <f ca="1">_xll.BDP("BS432396 Corp","COUNTRY_FULL_NAME")</f>
        <v>#NAME?</v>
      </c>
      <c r="G694" t="e">
        <f ca="1">_xll.BDP("BS432396 Corp","MATURITY")</f>
        <v>#NAME?</v>
      </c>
      <c r="H694" t="e">
        <f ca="1">_xll.BDP("BS432396 Corp","MTY_TYP")</f>
        <v>#NAME?</v>
      </c>
      <c r="I694" t="e">
        <f ca="1">_xll.BDP("BS432396 Corp","SERIES")</f>
        <v>#NAME?</v>
      </c>
      <c r="J694" t="e">
        <f ca="1">_xll.BDP("BS432396 Corp","CRNCY")</f>
        <v>#NAME?</v>
      </c>
      <c r="K694" t="e">
        <f ca="1">_xll.BDP("BS432396 Corp","CPN")</f>
        <v>#NAME?</v>
      </c>
      <c r="L694">
        <v>44223200</v>
      </c>
      <c r="M694">
        <v>55279000</v>
      </c>
      <c r="N694" t="e">
        <f ca="1">_xll.BDP("BS432396 Corp","ECBC_COVERED_BD_LABEL_INDICATOR")</f>
        <v>#NAME?</v>
      </c>
      <c r="O694" t="e">
        <f ca="1">_xll.BDP("BS432396 Corp","SUSTAIN_THEMED_INSTRMNT_INDCTR")</f>
        <v>#NAME?</v>
      </c>
    </row>
    <row r="695" spans="1:15" x14ac:dyDescent="0.3">
      <c r="A695" t="s">
        <v>234</v>
      </c>
      <c r="B695" t="e">
        <f ca="1">_xll.BDP("BT657981 Corp","TICKER")</f>
        <v>#NAME?</v>
      </c>
      <c r="C695" t="e">
        <f ca="1">_xll.BDP("BT657981 Corp","RTG_MOODY")</f>
        <v>#NAME?</v>
      </c>
      <c r="D695" t="e">
        <f ca="1">_xll.BDP("BT657981 Corp","BB_COMPOSITE")</f>
        <v>#NAME?</v>
      </c>
      <c r="E695" t="e">
        <f ca="1">_xll.BDP("BT657981 Corp","CNTRY_OF_INCORPORATION")</f>
        <v>#NAME?</v>
      </c>
      <c r="F695" t="e">
        <f ca="1">_xll.BDP("BT657981 Corp","COUNTRY_FULL_NAME")</f>
        <v>#NAME?</v>
      </c>
      <c r="G695" t="e">
        <f ca="1">_xll.BDP("BT657981 Corp","MATURITY")</f>
        <v>#NAME?</v>
      </c>
      <c r="H695" t="e">
        <f ca="1">_xll.BDP("BT657981 Corp","MTY_TYP")</f>
        <v>#NAME?</v>
      </c>
      <c r="I695" t="e">
        <f ca="1">_xll.BDP("BT657981 Corp","SERIES")</f>
        <v>#NAME?</v>
      </c>
      <c r="J695" t="e">
        <f ca="1">_xll.BDP("BT657981 Corp","CRNCY")</f>
        <v>#NAME?</v>
      </c>
      <c r="K695" t="e">
        <f ca="1">_xll.BDP("BT657981 Corp","CPN")</f>
        <v>#NAME?</v>
      </c>
      <c r="L695">
        <v>130548000</v>
      </c>
      <c r="M695">
        <v>130548000</v>
      </c>
      <c r="N695" t="e">
        <f ca="1">_xll.BDP("BT657981 Corp","ECBC_COVERED_BD_LABEL_INDICATOR")</f>
        <v>#NAME?</v>
      </c>
      <c r="O695" t="e">
        <f ca="1">_xll.BDP("BT657981 Corp","SUSTAIN_THEMED_INSTRMNT_INDCTR")</f>
        <v>#NAME?</v>
      </c>
    </row>
    <row r="696" spans="1:15" x14ac:dyDescent="0.3">
      <c r="A696" t="s">
        <v>76</v>
      </c>
      <c r="B696" t="e">
        <f ca="1">_xll.BDP("ZM231980 Corp","TICKER")</f>
        <v>#NAME?</v>
      </c>
      <c r="C696" t="e">
        <f ca="1">_xll.BDP("ZM231980 Corp","RTG_MOODY")</f>
        <v>#NAME?</v>
      </c>
      <c r="D696" t="e">
        <f ca="1">_xll.BDP("ZM231980 Corp","BB_COMPOSITE")</f>
        <v>#NAME?</v>
      </c>
      <c r="E696" t="e">
        <f ca="1">_xll.BDP("ZM231980 Corp","CNTRY_OF_INCORPORATION")</f>
        <v>#NAME?</v>
      </c>
      <c r="F696" t="e">
        <f ca="1">_xll.BDP("ZM231980 Corp","COUNTRY_FULL_NAME")</f>
        <v>#NAME?</v>
      </c>
      <c r="G696" t="e">
        <f ca="1">_xll.BDP("ZM231980 Corp","MATURITY")</f>
        <v>#NAME?</v>
      </c>
      <c r="H696" t="e">
        <f ca="1">_xll.BDP("ZM231980 Corp","MTY_TYP")</f>
        <v>#NAME?</v>
      </c>
      <c r="I696" t="e">
        <f ca="1">_xll.BDP("ZM231980 Corp","SERIES")</f>
        <v>#NAME?</v>
      </c>
      <c r="J696" t="e">
        <f ca="1">_xll.BDP("ZM231980 Corp","CRNCY")</f>
        <v>#NAME?</v>
      </c>
      <c r="K696" t="e">
        <f ca="1">_xll.BDP("ZM231980 Corp","CPN")</f>
        <v>#NAME?</v>
      </c>
      <c r="L696">
        <v>806010000</v>
      </c>
      <c r="M696">
        <v>806010000</v>
      </c>
      <c r="N696" t="e">
        <f ca="1">_xll.BDP("ZM231980 Corp","ECBC_COVERED_BD_LABEL_INDICATOR")</f>
        <v>#NAME?</v>
      </c>
      <c r="O696" t="e">
        <f ca="1">_xll.BDP("ZM231980 Corp","SUSTAIN_THEMED_INSTRMNT_INDCTR")</f>
        <v>#NAME?</v>
      </c>
    </row>
    <row r="697" spans="1:15" x14ac:dyDescent="0.3">
      <c r="A697" t="s">
        <v>21</v>
      </c>
      <c r="B697" t="e">
        <f ca="1">_xll.BDP("AZ127716 Corp","TICKER")</f>
        <v>#NAME?</v>
      </c>
      <c r="C697" t="e">
        <f ca="1">_xll.BDP("AZ127716 Corp","RTG_MOODY")</f>
        <v>#NAME?</v>
      </c>
      <c r="D697" t="e">
        <f ca="1">_xll.BDP("AZ127716 Corp","BB_COMPOSITE")</f>
        <v>#NAME?</v>
      </c>
      <c r="E697" t="e">
        <f ca="1">_xll.BDP("AZ127716 Corp","CNTRY_OF_INCORPORATION")</f>
        <v>#NAME?</v>
      </c>
      <c r="F697" t="e">
        <f ca="1">_xll.BDP("AZ127716 Corp","COUNTRY_FULL_NAME")</f>
        <v>#NAME?</v>
      </c>
      <c r="G697" t="e">
        <f ca="1">_xll.BDP("AZ127716 Corp","MATURITY")</f>
        <v>#NAME?</v>
      </c>
      <c r="H697" t="e">
        <f ca="1">_xll.BDP("AZ127716 Corp","MTY_TYP")</f>
        <v>#NAME?</v>
      </c>
      <c r="I697" t="e">
        <f ca="1">_xll.BDP("AZ127716 Corp","SERIES")</f>
        <v>#NAME?</v>
      </c>
      <c r="J697" t="e">
        <f ca="1">_xll.BDP("AZ127716 Corp","CRNCY")</f>
        <v>#NAME?</v>
      </c>
      <c r="K697" t="e">
        <f ca="1">_xll.BDP("AZ127716 Corp","CPN")</f>
        <v>#NAME?</v>
      </c>
      <c r="L697">
        <v>1134090000</v>
      </c>
      <c r="M697">
        <v>1134090000</v>
      </c>
      <c r="N697" t="e">
        <f ca="1">_xll.BDP("AZ127716 Corp","ECBC_COVERED_BD_LABEL_INDICATOR")</f>
        <v>#NAME?</v>
      </c>
      <c r="O697" t="e">
        <f ca="1">_xll.BDP("AZ127716 Corp","SUSTAIN_THEMED_INSTRMNT_INDCTR")</f>
        <v>#NAME?</v>
      </c>
    </row>
    <row r="698" spans="1:15" x14ac:dyDescent="0.3">
      <c r="A698" t="s">
        <v>76</v>
      </c>
      <c r="B698" t="e">
        <f ca="1">_xll.BDP("ZM231978 Corp","TICKER")</f>
        <v>#NAME?</v>
      </c>
      <c r="C698" t="e">
        <f ca="1">_xll.BDP("ZM231978 Corp","RTG_MOODY")</f>
        <v>#NAME?</v>
      </c>
      <c r="D698" t="e">
        <f ca="1">_xll.BDP("ZM231978 Corp","BB_COMPOSITE")</f>
        <v>#NAME?</v>
      </c>
      <c r="E698" t="e">
        <f ca="1">_xll.BDP("ZM231978 Corp","CNTRY_OF_INCORPORATION")</f>
        <v>#NAME?</v>
      </c>
      <c r="F698" t="e">
        <f ca="1">_xll.BDP("ZM231978 Corp","COUNTRY_FULL_NAME")</f>
        <v>#NAME?</v>
      </c>
      <c r="G698" t="e">
        <f ca="1">_xll.BDP("ZM231978 Corp","MATURITY")</f>
        <v>#NAME?</v>
      </c>
      <c r="H698" t="e">
        <f ca="1">_xll.BDP("ZM231978 Corp","MTY_TYP")</f>
        <v>#NAME?</v>
      </c>
      <c r="I698" t="e">
        <f ca="1">_xll.BDP("ZM231978 Corp","SERIES")</f>
        <v>#NAME?</v>
      </c>
      <c r="J698" t="e">
        <f ca="1">_xll.BDP("ZM231978 Corp","CRNCY")</f>
        <v>#NAME?</v>
      </c>
      <c r="K698" t="e">
        <f ca="1">_xll.BDP("ZM231978 Corp","CPN")</f>
        <v>#NAME?</v>
      </c>
      <c r="L698">
        <v>1182148000</v>
      </c>
      <c r="M698">
        <v>1182148000</v>
      </c>
      <c r="N698" t="e">
        <f ca="1">_xll.BDP("ZM231978 Corp","ECBC_COVERED_BD_LABEL_INDICATOR")</f>
        <v>#NAME?</v>
      </c>
      <c r="O698" t="e">
        <f ca="1">_xll.BDP("ZM231978 Corp","SUSTAIN_THEMED_INSTRMNT_INDCTR")</f>
        <v>#NAME?</v>
      </c>
    </row>
    <row r="699" spans="1:15" x14ac:dyDescent="0.3">
      <c r="A699" t="s">
        <v>139</v>
      </c>
      <c r="B699" t="e">
        <f ca="1">_xll.BDP("BO582278 Corp","TICKER")</f>
        <v>#NAME?</v>
      </c>
      <c r="C699" t="e">
        <f ca="1">_xll.BDP("BO582278 Corp","RTG_MOODY")</f>
        <v>#NAME?</v>
      </c>
      <c r="D699" t="e">
        <f ca="1">_xll.BDP("BO582278 Corp","BB_COMPOSITE")</f>
        <v>#NAME?</v>
      </c>
      <c r="E699" t="e">
        <f ca="1">_xll.BDP("BO582278 Corp","CNTRY_OF_INCORPORATION")</f>
        <v>#NAME?</v>
      </c>
      <c r="F699" t="e">
        <f ca="1">_xll.BDP("BO582278 Corp","COUNTRY_FULL_NAME")</f>
        <v>#NAME?</v>
      </c>
      <c r="G699" t="e">
        <f ca="1">_xll.BDP("BO582278 Corp","MATURITY")</f>
        <v>#NAME?</v>
      </c>
      <c r="H699" t="e">
        <f ca="1">_xll.BDP("BO582278 Corp","MTY_TYP")</f>
        <v>#NAME?</v>
      </c>
      <c r="I699" t="e">
        <f ca="1">_xll.BDP("BO582278 Corp","SERIES")</f>
        <v>#NAME?</v>
      </c>
      <c r="J699" t="e">
        <f ca="1">_xll.BDP("BO582278 Corp","CRNCY")</f>
        <v>#NAME?</v>
      </c>
      <c r="K699" t="e">
        <f ca="1">_xll.BDP("BO582278 Corp","CPN")</f>
        <v>#NAME?</v>
      </c>
      <c r="L699">
        <v>595465000</v>
      </c>
      <c r="M699">
        <v>595465000</v>
      </c>
      <c r="N699" t="e">
        <f ca="1">_xll.BDP("BO582278 Corp","ECBC_COVERED_BD_LABEL_INDICATOR")</f>
        <v>#NAME?</v>
      </c>
      <c r="O699" t="e">
        <f ca="1">_xll.BDP("BO582278 Corp","SUSTAIN_THEMED_INSTRMNT_INDCTR")</f>
        <v>#NAME?</v>
      </c>
    </row>
    <row r="700" spans="1:15" x14ac:dyDescent="0.3">
      <c r="A700" t="s">
        <v>76</v>
      </c>
      <c r="B700" t="e">
        <f ca="1">_xll.BDP("BM658536 Corp","TICKER")</f>
        <v>#NAME?</v>
      </c>
      <c r="C700" t="e">
        <f ca="1">_xll.BDP("BM658536 Corp","RTG_MOODY")</f>
        <v>#NAME?</v>
      </c>
      <c r="D700" t="e">
        <f ca="1">_xll.BDP("BM658536 Corp","BB_COMPOSITE")</f>
        <v>#NAME?</v>
      </c>
      <c r="E700" t="e">
        <f ca="1">_xll.BDP("BM658536 Corp","CNTRY_OF_INCORPORATION")</f>
        <v>#NAME?</v>
      </c>
      <c r="F700" t="e">
        <f ca="1">_xll.BDP("BM658536 Corp","COUNTRY_FULL_NAME")</f>
        <v>#NAME?</v>
      </c>
      <c r="G700" t="e">
        <f ca="1">_xll.BDP("BM658536 Corp","MATURITY")</f>
        <v>#NAME?</v>
      </c>
      <c r="H700" t="e">
        <f ca="1">_xll.BDP("BM658536 Corp","MTY_TYP")</f>
        <v>#NAME?</v>
      </c>
      <c r="I700" t="e">
        <f ca="1">_xll.BDP("BM658536 Corp","SERIES")</f>
        <v>#NAME?</v>
      </c>
      <c r="J700" t="e">
        <f ca="1">_xll.BDP("BM658536 Corp","CRNCY")</f>
        <v>#NAME?</v>
      </c>
      <c r="K700" t="e">
        <f ca="1">_xll.BDP("BM658536 Corp","CPN")</f>
        <v>#NAME?</v>
      </c>
      <c r="L700">
        <v>1016124000</v>
      </c>
      <c r="M700">
        <v>1016124000</v>
      </c>
      <c r="N700" t="e">
        <f ca="1">_xll.BDP("BM658536 Corp","ECBC_COVERED_BD_LABEL_INDICATOR")</f>
        <v>#NAME?</v>
      </c>
      <c r="O700" t="e">
        <f ca="1">_xll.BDP("BM658536 Corp","SUSTAIN_THEMED_INSTRMNT_INDCTR")</f>
        <v>#NAME?</v>
      </c>
    </row>
    <row r="701" spans="1:15" x14ac:dyDescent="0.3">
      <c r="A701" t="s">
        <v>338</v>
      </c>
      <c r="B701" t="e">
        <f ca="1">_xll.BDP("ZF432632 Corp","TICKER")</f>
        <v>#NAME?</v>
      </c>
      <c r="C701" t="e">
        <f ca="1">_xll.BDP("ZF432632 Corp","RTG_MOODY")</f>
        <v>#NAME?</v>
      </c>
      <c r="D701" t="e">
        <f ca="1">_xll.BDP("ZF432632 Corp","BB_COMPOSITE")</f>
        <v>#NAME?</v>
      </c>
      <c r="E701" t="e">
        <f ca="1">_xll.BDP("ZF432632 Corp","CNTRY_OF_INCORPORATION")</f>
        <v>#NAME?</v>
      </c>
      <c r="F701" t="e">
        <f ca="1">_xll.BDP("ZF432632 Corp","COUNTRY_FULL_NAME")</f>
        <v>#NAME?</v>
      </c>
      <c r="G701" t="e">
        <f ca="1">_xll.BDP("ZF432632 Corp","MATURITY")</f>
        <v>#NAME?</v>
      </c>
      <c r="H701" t="e">
        <f ca="1">_xll.BDP("ZF432632 Corp","MTY_TYP")</f>
        <v>#NAME?</v>
      </c>
      <c r="I701" t="e">
        <f ca="1">_xll.BDP("ZF432632 Corp","SERIES")</f>
        <v>#NAME?</v>
      </c>
      <c r="J701" t="e">
        <f ca="1">_xll.BDP("ZF432632 Corp","CRNCY")</f>
        <v>#NAME?</v>
      </c>
      <c r="K701" t="e">
        <f ca="1">_xll.BDP("ZF432632 Corp","CPN")</f>
        <v>#NAME?</v>
      </c>
      <c r="L701">
        <v>810877500</v>
      </c>
      <c r="M701">
        <v>810877500</v>
      </c>
      <c r="N701" t="e">
        <f ca="1">_xll.BDP("ZF432632 Corp","ECBC_COVERED_BD_LABEL_INDICATOR")</f>
        <v>#NAME?</v>
      </c>
      <c r="O701" t="e">
        <f ca="1">_xll.BDP("ZF432632 Corp","SUSTAIN_THEMED_INSTRMNT_INDCTR")</f>
        <v>#NAME?</v>
      </c>
    </row>
    <row r="702" spans="1:15" x14ac:dyDescent="0.3">
      <c r="A702" t="s">
        <v>45</v>
      </c>
      <c r="B702" t="e">
        <f ca="1">_xll.BDP("BQ060671 Corp","TICKER")</f>
        <v>#NAME?</v>
      </c>
      <c r="C702" t="e">
        <f ca="1">_xll.BDP("BQ060671 Corp","RTG_MOODY")</f>
        <v>#NAME?</v>
      </c>
      <c r="D702" t="e">
        <f ca="1">_xll.BDP("BQ060671 Corp","BB_COMPOSITE")</f>
        <v>#NAME?</v>
      </c>
      <c r="E702" t="e">
        <f ca="1">_xll.BDP("BQ060671 Corp","CNTRY_OF_INCORPORATION")</f>
        <v>#NAME?</v>
      </c>
      <c r="F702" t="e">
        <f ca="1">_xll.BDP("BQ060671 Corp","COUNTRY_FULL_NAME")</f>
        <v>#NAME?</v>
      </c>
      <c r="G702" t="e">
        <f ca="1">_xll.BDP("BQ060671 Corp","MATURITY")</f>
        <v>#NAME?</v>
      </c>
      <c r="H702" t="e">
        <f ca="1">_xll.BDP("BQ060671 Corp","MTY_TYP")</f>
        <v>#NAME?</v>
      </c>
      <c r="I702" t="e">
        <f ca="1">_xll.BDP("BQ060671 Corp","SERIES")</f>
        <v>#NAME?</v>
      </c>
      <c r="J702" t="e">
        <f ca="1">_xll.BDP("BQ060671 Corp","CRNCY")</f>
        <v>#NAME?</v>
      </c>
      <c r="K702" t="e">
        <f ca="1">_xll.BDP("BQ060671 Corp","CPN")</f>
        <v>#NAME?</v>
      </c>
      <c r="L702">
        <v>595955000</v>
      </c>
      <c r="M702">
        <v>595955000</v>
      </c>
      <c r="N702" t="e">
        <f ca="1">_xll.BDP("BQ060671 Corp","ECBC_COVERED_BD_LABEL_INDICATOR")</f>
        <v>#NAME?</v>
      </c>
      <c r="O702" t="e">
        <f ca="1">_xll.BDP("BQ060671 Corp","SUSTAIN_THEMED_INSTRMNT_INDCTR")</f>
        <v>#NAME?</v>
      </c>
    </row>
    <row r="703" spans="1:15" x14ac:dyDescent="0.3">
      <c r="A703" t="s">
        <v>189</v>
      </c>
      <c r="B703" t="e">
        <f ca="1">_xll.BDP("BT432094 Corp","TICKER")</f>
        <v>#NAME?</v>
      </c>
      <c r="C703" t="e">
        <f ca="1">_xll.BDP("BT432094 Corp","RTG_MOODY")</f>
        <v>#NAME?</v>
      </c>
      <c r="D703" t="e">
        <f ca="1">_xll.BDP("BT432094 Corp","BB_COMPOSITE")</f>
        <v>#NAME?</v>
      </c>
      <c r="E703" t="e">
        <f ca="1">_xll.BDP("BT432094 Corp","CNTRY_OF_INCORPORATION")</f>
        <v>#NAME?</v>
      </c>
      <c r="F703" t="e">
        <f ca="1">_xll.BDP("BT432094 Corp","COUNTRY_FULL_NAME")</f>
        <v>#NAME?</v>
      </c>
      <c r="G703" t="e">
        <f ca="1">_xll.BDP("BT432094 Corp","MATURITY")</f>
        <v>#NAME?</v>
      </c>
      <c r="H703" t="e">
        <f ca="1">_xll.BDP("BT432094 Corp","MTY_TYP")</f>
        <v>#NAME?</v>
      </c>
      <c r="I703" t="e">
        <f ca="1">_xll.BDP("BT432094 Corp","SERIES")</f>
        <v>#NAME?</v>
      </c>
      <c r="J703" t="e">
        <f ca="1">_xll.BDP("BT432094 Corp","CRNCY")</f>
        <v>#NAME?</v>
      </c>
      <c r="K703" t="e">
        <f ca="1">_xll.BDP("BT432094 Corp","CPN")</f>
        <v>#NAME?</v>
      </c>
      <c r="L703">
        <v>1132270000</v>
      </c>
      <c r="M703">
        <v>1132270000</v>
      </c>
      <c r="N703" t="e">
        <f ca="1">_xll.BDP("BT432094 Corp","ECBC_COVERED_BD_LABEL_INDICATOR")</f>
        <v>#NAME?</v>
      </c>
      <c r="O703" t="e">
        <f ca="1">_xll.BDP("BT432094 Corp","SUSTAIN_THEMED_INSTRMNT_INDCTR")</f>
        <v>#NAME?</v>
      </c>
    </row>
    <row r="704" spans="1:15" x14ac:dyDescent="0.3">
      <c r="A704" t="s">
        <v>45</v>
      </c>
      <c r="B704" t="e">
        <f ca="1">_xll.BDP("BM059953 Corp","TICKER")</f>
        <v>#NAME?</v>
      </c>
      <c r="C704" t="e">
        <f ca="1">_xll.BDP("BM059953 Corp","RTG_MOODY")</f>
        <v>#NAME?</v>
      </c>
      <c r="D704" t="e">
        <f ca="1">_xll.BDP("BM059953 Corp","BB_COMPOSITE")</f>
        <v>#NAME?</v>
      </c>
      <c r="E704" t="e">
        <f ca="1">_xll.BDP("BM059953 Corp","CNTRY_OF_INCORPORATION")</f>
        <v>#NAME?</v>
      </c>
      <c r="F704" t="e">
        <f ca="1">_xll.BDP("BM059953 Corp","COUNTRY_FULL_NAME")</f>
        <v>#NAME?</v>
      </c>
      <c r="G704" t="e">
        <f ca="1">_xll.BDP("BM059953 Corp","MATURITY")</f>
        <v>#NAME?</v>
      </c>
      <c r="H704" t="e">
        <f ca="1">_xll.BDP("BM059953 Corp","MTY_TYP")</f>
        <v>#NAME?</v>
      </c>
      <c r="I704" t="e">
        <f ca="1">_xll.BDP("BM059953 Corp","SERIES")</f>
        <v>#NAME?</v>
      </c>
      <c r="J704" t="e">
        <f ca="1">_xll.BDP("BM059953 Corp","CRNCY")</f>
        <v>#NAME?</v>
      </c>
      <c r="K704" t="e">
        <f ca="1">_xll.BDP("BM059953 Corp","CPN")</f>
        <v>#NAME?</v>
      </c>
      <c r="L704">
        <v>587530000</v>
      </c>
      <c r="M704">
        <v>587530000</v>
      </c>
      <c r="N704" t="e">
        <f ca="1">_xll.BDP("BM059953 Corp","ECBC_COVERED_BD_LABEL_INDICATOR")</f>
        <v>#NAME?</v>
      </c>
      <c r="O704" t="e">
        <f ca="1">_xll.BDP("BM059953 Corp","SUSTAIN_THEMED_INSTRMNT_INDCTR")</f>
        <v>#NAME?</v>
      </c>
    </row>
    <row r="705" spans="1:15" x14ac:dyDescent="0.3">
      <c r="A705" t="s">
        <v>339</v>
      </c>
      <c r="B705" t="e">
        <f ca="1">_xll.BDP("ZD727419 Corp","TICKER")</f>
        <v>#NAME?</v>
      </c>
      <c r="C705" t="e">
        <f ca="1">_xll.BDP("ZD727419 Corp","RTG_MOODY")</f>
        <v>#NAME?</v>
      </c>
      <c r="D705" t="e">
        <f ca="1">_xll.BDP("ZD727419 Corp","BB_COMPOSITE")</f>
        <v>#NAME?</v>
      </c>
      <c r="E705" t="e">
        <f ca="1">_xll.BDP("ZD727419 Corp","CNTRY_OF_INCORPORATION")</f>
        <v>#NAME?</v>
      </c>
      <c r="F705" t="e">
        <f ca="1">_xll.BDP("ZD727419 Corp","COUNTRY_FULL_NAME")</f>
        <v>#NAME?</v>
      </c>
      <c r="G705" t="e">
        <f ca="1">_xll.BDP("ZD727419 Corp","MATURITY")</f>
        <v>#NAME?</v>
      </c>
      <c r="H705" t="e">
        <f ca="1">_xll.BDP("ZD727419 Corp","MTY_TYP")</f>
        <v>#NAME?</v>
      </c>
      <c r="I705" t="e">
        <f ca="1">_xll.BDP("ZD727419 Corp","SERIES")</f>
        <v>#NAME?</v>
      </c>
      <c r="J705" t="e">
        <f ca="1">_xll.BDP("ZD727419 Corp","CRNCY")</f>
        <v>#NAME?</v>
      </c>
      <c r="K705" t="e">
        <f ca="1">_xll.BDP("ZD727419 Corp","CPN")</f>
        <v>#NAME?</v>
      </c>
      <c r="L705">
        <v>50230902</v>
      </c>
      <c r="M705">
        <v>50230902</v>
      </c>
      <c r="N705" t="e">
        <f ca="1">_xll.BDP("ZD727419 Corp","ECBC_COVERED_BD_LABEL_INDICATOR")</f>
        <v>#NAME?</v>
      </c>
      <c r="O705" t="e">
        <f ca="1">_xll.BDP("ZD727419 Corp","SUSTAIN_THEMED_INSTRMNT_INDCTR")</f>
        <v>#NAME?</v>
      </c>
    </row>
    <row r="706" spans="1:15" x14ac:dyDescent="0.3">
      <c r="A706" t="s">
        <v>121</v>
      </c>
      <c r="B706" t="e">
        <f ca="1">_xll.BDP("BQ060542 Corp","TICKER")</f>
        <v>#NAME?</v>
      </c>
      <c r="C706" t="e">
        <f ca="1">_xll.BDP("BQ060542 Corp","RTG_MOODY")</f>
        <v>#NAME?</v>
      </c>
      <c r="D706" t="e">
        <f ca="1">_xll.BDP("BQ060542 Corp","BB_COMPOSITE")</f>
        <v>#NAME?</v>
      </c>
      <c r="E706" t="e">
        <f ca="1">_xll.BDP("BQ060542 Corp","CNTRY_OF_INCORPORATION")</f>
        <v>#NAME?</v>
      </c>
      <c r="F706" t="e">
        <f ca="1">_xll.BDP("BQ060542 Corp","COUNTRY_FULL_NAME")</f>
        <v>#NAME?</v>
      </c>
      <c r="G706" t="e">
        <f ca="1">_xll.BDP("BQ060542 Corp","MATURITY")</f>
        <v>#NAME?</v>
      </c>
      <c r="H706" t="e">
        <f ca="1">_xll.BDP("BQ060542 Corp","MTY_TYP")</f>
        <v>#NAME?</v>
      </c>
      <c r="I706" t="e">
        <f ca="1">_xll.BDP("BQ060542 Corp","SERIES")</f>
        <v>#NAME?</v>
      </c>
      <c r="J706" t="e">
        <f ca="1">_xll.BDP("BQ060542 Corp","CRNCY")</f>
        <v>#NAME?</v>
      </c>
      <c r="K706" t="e">
        <f ca="1">_xll.BDP("BQ060542 Corp","CPN")</f>
        <v>#NAME?</v>
      </c>
      <c r="L706">
        <v>506562941.91000003</v>
      </c>
      <c r="M706">
        <v>595955000</v>
      </c>
      <c r="N706" t="e">
        <f ca="1">_xll.BDP("BQ060542 Corp","ECBC_COVERED_BD_LABEL_INDICATOR")</f>
        <v>#NAME?</v>
      </c>
      <c r="O706" t="e">
        <f ca="1">_xll.BDP("BQ060542 Corp","SUSTAIN_THEMED_INSTRMNT_INDCTR")</f>
        <v>#NAME?</v>
      </c>
    </row>
    <row r="707" spans="1:15" x14ac:dyDescent="0.3">
      <c r="A707" t="s">
        <v>16</v>
      </c>
      <c r="B707" t="e">
        <f ca="1">_xll.BDP("EK943669 Corp","TICKER")</f>
        <v>#NAME?</v>
      </c>
      <c r="C707" t="e">
        <f ca="1">_xll.BDP("EK943669 Corp","RTG_MOODY")</f>
        <v>#NAME?</v>
      </c>
      <c r="D707" t="e">
        <f ca="1">_xll.BDP("EK943669 Corp","BB_COMPOSITE")</f>
        <v>#NAME?</v>
      </c>
      <c r="E707" t="e">
        <f ca="1">_xll.BDP("EK943669 Corp","CNTRY_OF_INCORPORATION")</f>
        <v>#NAME?</v>
      </c>
      <c r="F707" t="e">
        <f ca="1">_xll.BDP("EK943669 Corp","COUNTRY_FULL_NAME")</f>
        <v>#NAME?</v>
      </c>
      <c r="G707" t="e">
        <f ca="1">_xll.BDP("EK943669 Corp","MATURITY")</f>
        <v>#NAME?</v>
      </c>
      <c r="H707" t="e">
        <f ca="1">_xll.BDP("EK943669 Corp","MTY_TYP")</f>
        <v>#NAME?</v>
      </c>
      <c r="I707" t="e">
        <f ca="1">_xll.BDP("EK943669 Corp","SERIES")</f>
        <v>#NAME?</v>
      </c>
      <c r="J707" t="e">
        <f ca="1">_xll.BDP("EK943669 Corp","CRNCY")</f>
        <v>#NAME?</v>
      </c>
      <c r="K707" t="e">
        <f ca="1">_xll.BDP("EK943669 Corp","CPN")</f>
        <v>#NAME?</v>
      </c>
      <c r="L707">
        <v>564390000</v>
      </c>
      <c r="M707">
        <v>564390000</v>
      </c>
      <c r="N707" t="e">
        <f ca="1">_xll.BDP("EK943669 Corp","ECBC_COVERED_BD_LABEL_INDICATOR")</f>
        <v>#NAME?</v>
      </c>
      <c r="O707" t="e">
        <f ca="1">_xll.BDP("EK943669 Corp","SUSTAIN_THEMED_INSTRMNT_INDCTR")</f>
        <v>#NAME?</v>
      </c>
    </row>
    <row r="708" spans="1:15" x14ac:dyDescent="0.3">
      <c r="A708" t="s">
        <v>218</v>
      </c>
      <c r="B708" t="e">
        <f ca="1">_xll.BDP("BP879844 Corp","TICKER")</f>
        <v>#NAME?</v>
      </c>
      <c r="C708" t="e">
        <f ca="1">_xll.BDP("BP879844 Corp","RTG_MOODY")</f>
        <v>#NAME?</v>
      </c>
      <c r="D708" t="e">
        <f ca="1">_xll.BDP("BP879844 Corp","BB_COMPOSITE")</f>
        <v>#NAME?</v>
      </c>
      <c r="E708" t="e">
        <f ca="1">_xll.BDP("BP879844 Corp","CNTRY_OF_INCORPORATION")</f>
        <v>#NAME?</v>
      </c>
      <c r="F708" t="e">
        <f ca="1">_xll.BDP("BP879844 Corp","COUNTRY_FULL_NAME")</f>
        <v>#NAME?</v>
      </c>
      <c r="G708" t="e">
        <f ca="1">_xll.BDP("BP879844 Corp","MATURITY")</f>
        <v>#NAME?</v>
      </c>
      <c r="H708" t="e">
        <f ca="1">_xll.BDP("BP879844 Corp","MTY_TYP")</f>
        <v>#NAME?</v>
      </c>
      <c r="I708" t="e">
        <f ca="1">_xll.BDP("BP879844 Corp","SERIES")</f>
        <v>#NAME?</v>
      </c>
      <c r="J708" t="e">
        <f ca="1">_xll.BDP("BP879844 Corp","CRNCY")</f>
        <v>#NAME?</v>
      </c>
      <c r="K708" t="e">
        <f ca="1">_xll.BDP("BP879844 Corp","CPN")</f>
        <v>#NAME?</v>
      </c>
      <c r="L708">
        <v>495187000</v>
      </c>
      <c r="M708">
        <v>495187000</v>
      </c>
      <c r="N708" t="e">
        <f ca="1">_xll.BDP("BP879844 Corp","ECBC_COVERED_BD_LABEL_INDICATOR")</f>
        <v>#NAME?</v>
      </c>
      <c r="O708" t="e">
        <f ca="1">_xll.BDP("BP879844 Corp","SUSTAIN_THEMED_INSTRMNT_INDCTR")</f>
        <v>#NAME?</v>
      </c>
    </row>
    <row r="709" spans="1:15" x14ac:dyDescent="0.3">
      <c r="A709" t="s">
        <v>26</v>
      </c>
      <c r="B709" t="e">
        <f ca="1">_xll.BDP("BZ921195 Corp","TICKER")</f>
        <v>#NAME?</v>
      </c>
      <c r="C709" t="e">
        <f ca="1">_xll.BDP("BZ921195 Corp","RTG_MOODY")</f>
        <v>#NAME?</v>
      </c>
      <c r="D709" t="e">
        <f ca="1">_xll.BDP("BZ921195 Corp","BB_COMPOSITE")</f>
        <v>#NAME?</v>
      </c>
      <c r="E709" t="e">
        <f ca="1">_xll.BDP("BZ921195 Corp","CNTRY_OF_INCORPORATION")</f>
        <v>#NAME?</v>
      </c>
      <c r="F709" t="e">
        <f ca="1">_xll.BDP("BZ921195 Corp","COUNTRY_FULL_NAME")</f>
        <v>#NAME?</v>
      </c>
      <c r="G709" t="e">
        <f ca="1">_xll.BDP("BZ921195 Corp","MATURITY")</f>
        <v>#NAME?</v>
      </c>
      <c r="H709" t="e">
        <f ca="1">_xll.BDP("BZ921195 Corp","MTY_TYP")</f>
        <v>#NAME?</v>
      </c>
      <c r="I709" t="e">
        <f ca="1">_xll.BDP("BZ921195 Corp","SERIES")</f>
        <v>#NAME?</v>
      </c>
      <c r="J709" t="e">
        <f ca="1">_xll.BDP("BZ921195 Corp","CRNCY")</f>
        <v>#NAME?</v>
      </c>
      <c r="K709" t="e">
        <f ca="1">_xll.BDP("BZ921195 Corp","CPN")</f>
        <v>#NAME?</v>
      </c>
      <c r="L709">
        <v>864478125</v>
      </c>
      <c r="M709">
        <v>864478125</v>
      </c>
      <c r="N709" t="e">
        <f ca="1">_xll.BDP("BZ921195 Corp","ECBC_COVERED_BD_LABEL_INDICATOR")</f>
        <v>#NAME?</v>
      </c>
      <c r="O709" t="e">
        <f ca="1">_xll.BDP("BZ921195 Corp","SUSTAIN_THEMED_INSTRMNT_INDCTR")</f>
        <v>#NAME?</v>
      </c>
    </row>
    <row r="710" spans="1:15" x14ac:dyDescent="0.3">
      <c r="A710" t="s">
        <v>340</v>
      </c>
      <c r="B710" t="e">
        <f ca="1">_xll.BDP("ZF098730 Corp","TICKER")</f>
        <v>#NAME?</v>
      </c>
      <c r="C710" t="e">
        <f ca="1">_xll.BDP("ZF098730 Corp","RTG_MOODY")</f>
        <v>#NAME?</v>
      </c>
      <c r="D710" t="e">
        <f ca="1">_xll.BDP("ZF098730 Corp","BB_COMPOSITE")</f>
        <v>#NAME?</v>
      </c>
      <c r="E710" t="e">
        <f ca="1">_xll.BDP("ZF098730 Corp","CNTRY_OF_INCORPORATION")</f>
        <v>#NAME?</v>
      </c>
      <c r="F710" t="e">
        <f ca="1">_xll.BDP("ZF098730 Corp","COUNTRY_FULL_NAME")</f>
        <v>#NAME?</v>
      </c>
      <c r="G710" t="e">
        <f ca="1">_xll.BDP("ZF098730 Corp","MATURITY")</f>
        <v>#NAME?</v>
      </c>
      <c r="H710" t="e">
        <f ca="1">_xll.BDP("ZF098730 Corp","MTY_TYP")</f>
        <v>#NAME?</v>
      </c>
      <c r="I710" t="e">
        <f ca="1">_xll.BDP("ZF098730 Corp","SERIES")</f>
        <v>#NAME?</v>
      </c>
      <c r="J710" t="e">
        <f ca="1">_xll.BDP("ZF098730 Corp","CRNCY")</f>
        <v>#NAME?</v>
      </c>
      <c r="K710" t="e">
        <f ca="1">_xll.BDP("ZF098730 Corp","CPN")</f>
        <v>#NAME?</v>
      </c>
      <c r="L710">
        <v>543345000</v>
      </c>
      <c r="M710">
        <v>543345000</v>
      </c>
      <c r="N710" t="e">
        <f ca="1">_xll.BDP("ZF098730 Corp","ECBC_COVERED_BD_LABEL_INDICATOR")</f>
        <v>#NAME?</v>
      </c>
      <c r="O710" t="e">
        <f ca="1">_xll.BDP("ZF098730 Corp","SUSTAIN_THEMED_INSTRMNT_INDCTR")</f>
        <v>#NAME?</v>
      </c>
    </row>
    <row r="711" spans="1:15" x14ac:dyDescent="0.3">
      <c r="A711" t="s">
        <v>262</v>
      </c>
      <c r="B711" t="e">
        <f ca="1">_xll.BDP("BO657275 Corp","TICKER")</f>
        <v>#NAME?</v>
      </c>
      <c r="C711" t="e">
        <f ca="1">_xll.BDP("BO657275 Corp","RTG_MOODY")</f>
        <v>#NAME?</v>
      </c>
      <c r="D711" t="e">
        <f ca="1">_xll.BDP("BO657275 Corp","BB_COMPOSITE")</f>
        <v>#NAME?</v>
      </c>
      <c r="E711" t="e">
        <f ca="1">_xll.BDP("BO657275 Corp","CNTRY_OF_INCORPORATION")</f>
        <v>#NAME?</v>
      </c>
      <c r="F711" t="e">
        <f ca="1">_xll.BDP("BO657275 Corp","COUNTRY_FULL_NAME")</f>
        <v>#NAME?</v>
      </c>
      <c r="G711" t="e">
        <f ca="1">_xll.BDP("BO657275 Corp","MATURITY")</f>
        <v>#NAME?</v>
      </c>
      <c r="H711" t="e">
        <f ca="1">_xll.BDP("BO657275 Corp","MTY_TYP")</f>
        <v>#NAME?</v>
      </c>
      <c r="I711" t="e">
        <f ca="1">_xll.BDP("BO657275 Corp","SERIES")</f>
        <v>#NAME?</v>
      </c>
      <c r="J711" t="e">
        <f ca="1">_xll.BDP("BO657275 Corp","CRNCY")</f>
        <v>#NAME?</v>
      </c>
      <c r="K711" t="e">
        <f ca="1">_xll.BDP("BO657275 Corp","CPN")</f>
        <v>#NAME?</v>
      </c>
      <c r="L711">
        <v>588735000</v>
      </c>
      <c r="M711">
        <v>588735000</v>
      </c>
      <c r="N711" t="e">
        <f ca="1">_xll.BDP("BO657275 Corp","ECBC_COVERED_BD_LABEL_INDICATOR")</f>
        <v>#NAME?</v>
      </c>
      <c r="O711" t="e">
        <f ca="1">_xll.BDP("BO657275 Corp","SUSTAIN_THEMED_INSTRMNT_INDCTR")</f>
        <v>#NAME?</v>
      </c>
    </row>
    <row r="712" spans="1:15" x14ac:dyDescent="0.3">
      <c r="A712" t="s">
        <v>341</v>
      </c>
      <c r="B712" t="e">
        <f ca="1">_xll.BDP("ZL510320 Corp","TICKER")</f>
        <v>#NAME?</v>
      </c>
      <c r="C712" t="e">
        <f ca="1">_xll.BDP("ZL510320 Corp","RTG_MOODY")</f>
        <v>#NAME?</v>
      </c>
      <c r="D712" t="e">
        <f ca="1">_xll.BDP("ZL510320 Corp","BB_COMPOSITE")</f>
        <v>#NAME?</v>
      </c>
      <c r="E712" t="e">
        <f ca="1">_xll.BDP("ZL510320 Corp","CNTRY_OF_INCORPORATION")</f>
        <v>#NAME?</v>
      </c>
      <c r="F712" t="e">
        <f ca="1">_xll.BDP("ZL510320 Corp","COUNTRY_FULL_NAME")</f>
        <v>#NAME?</v>
      </c>
      <c r="G712" t="e">
        <f ca="1">_xll.BDP("ZL510320 Corp","MATURITY")</f>
        <v>#NAME?</v>
      </c>
      <c r="H712" t="e">
        <f ca="1">_xll.BDP("ZL510320 Corp","MTY_TYP")</f>
        <v>#NAME?</v>
      </c>
      <c r="I712" t="e">
        <f ca="1">_xll.BDP("ZL510320 Corp","SERIES")</f>
        <v>#NAME?</v>
      </c>
      <c r="J712" t="e">
        <f ca="1">_xll.BDP("ZL510320 Corp","CRNCY")</f>
        <v>#NAME?</v>
      </c>
      <c r="K712" t="e">
        <f ca="1">_xll.BDP("ZL510320 Corp","CPN")</f>
        <v>#NAME?</v>
      </c>
      <c r="L712">
        <v>539750000</v>
      </c>
      <c r="M712">
        <v>539750000</v>
      </c>
      <c r="N712" t="e">
        <f ca="1">_xll.BDP("ZL510320 Corp","ECBC_COVERED_BD_LABEL_INDICATOR")</f>
        <v>#NAME?</v>
      </c>
      <c r="O712" t="e">
        <f ca="1">_xll.BDP("ZL510320 Corp","SUSTAIN_THEMED_INSTRMNT_INDCTR")</f>
        <v>#NAME?</v>
      </c>
    </row>
    <row r="713" spans="1:15" x14ac:dyDescent="0.3">
      <c r="A713" t="s">
        <v>172</v>
      </c>
      <c r="B713" t="e">
        <f ca="1">_xll.BDP("ZK915351 Corp","TICKER")</f>
        <v>#NAME?</v>
      </c>
      <c r="C713" t="e">
        <f ca="1">_xll.BDP("ZK915351 Corp","RTG_MOODY")</f>
        <v>#NAME?</v>
      </c>
      <c r="D713" t="e">
        <f ca="1">_xll.BDP("ZK915351 Corp","BB_COMPOSITE")</f>
        <v>#NAME?</v>
      </c>
      <c r="E713" t="e">
        <f ca="1">_xll.BDP("ZK915351 Corp","CNTRY_OF_INCORPORATION")</f>
        <v>#NAME?</v>
      </c>
      <c r="F713" t="e">
        <f ca="1">_xll.BDP("ZK915351 Corp","COUNTRY_FULL_NAME")</f>
        <v>#NAME?</v>
      </c>
      <c r="G713" t="e">
        <f ca="1">_xll.BDP("ZK915351 Corp","MATURITY")</f>
        <v>#NAME?</v>
      </c>
      <c r="H713" t="e">
        <f ca="1">_xll.BDP("ZK915351 Corp","MTY_TYP")</f>
        <v>#NAME?</v>
      </c>
      <c r="I713" t="e">
        <f ca="1">_xll.BDP("ZK915351 Corp","SERIES")</f>
        <v>#NAME?</v>
      </c>
      <c r="J713" t="e">
        <f ca="1">_xll.BDP("ZK915351 Corp","CRNCY")</f>
        <v>#NAME?</v>
      </c>
      <c r="K713" t="e">
        <f ca="1">_xll.BDP("ZK915351 Corp","CPN")</f>
        <v>#NAME?</v>
      </c>
      <c r="L713">
        <v>820785000</v>
      </c>
      <c r="M713">
        <v>820785000</v>
      </c>
      <c r="N713" t="e">
        <f ca="1">_xll.BDP("ZK915351 Corp","ECBC_COVERED_BD_LABEL_INDICATOR")</f>
        <v>#NAME?</v>
      </c>
      <c r="O713" t="e">
        <f ca="1">_xll.BDP("ZK915351 Corp","SUSTAIN_THEMED_INSTRMNT_INDCTR")</f>
        <v>#NAME?</v>
      </c>
    </row>
    <row r="714" spans="1:15" x14ac:dyDescent="0.3">
      <c r="A714" t="s">
        <v>342</v>
      </c>
      <c r="B714" t="e">
        <f ca="1">_xll.BDP("ZD825139 Corp","TICKER")</f>
        <v>#NAME?</v>
      </c>
      <c r="C714" t="e">
        <f ca="1">_xll.BDP("ZD825139 Corp","RTG_MOODY")</f>
        <v>#NAME?</v>
      </c>
      <c r="D714" t="e">
        <f ca="1">_xll.BDP("ZD825139 Corp","BB_COMPOSITE")</f>
        <v>#NAME?</v>
      </c>
      <c r="E714" t="e">
        <f ca="1">_xll.BDP("ZD825139 Corp","CNTRY_OF_INCORPORATION")</f>
        <v>#NAME?</v>
      </c>
      <c r="F714" t="e">
        <f ca="1">_xll.BDP("ZD825139 Corp","COUNTRY_FULL_NAME")</f>
        <v>#NAME?</v>
      </c>
      <c r="G714" t="e">
        <f ca="1">_xll.BDP("ZD825139 Corp","MATURITY")</f>
        <v>#NAME?</v>
      </c>
      <c r="H714" t="e">
        <f ca="1">_xll.BDP("ZD825139 Corp","MTY_TYP")</f>
        <v>#NAME?</v>
      </c>
      <c r="I714" t="e">
        <f ca="1">_xll.BDP("ZD825139 Corp","SERIES")</f>
        <v>#NAME?</v>
      </c>
      <c r="J714" t="e">
        <f ca="1">_xll.BDP("ZD825139 Corp","CRNCY")</f>
        <v>#NAME?</v>
      </c>
      <c r="K714" t="e">
        <f ca="1">_xll.BDP("ZD825139 Corp","CPN")</f>
        <v>#NAME?</v>
      </c>
      <c r="L714">
        <v>75281200</v>
      </c>
      <c r="M714">
        <v>75281200</v>
      </c>
      <c r="N714" t="e">
        <f ca="1">_xll.BDP("ZD825139 Corp","ECBC_COVERED_BD_LABEL_INDICATOR")</f>
        <v>#NAME?</v>
      </c>
      <c r="O714" t="e">
        <f ca="1">_xll.BDP("ZD825139 Corp","SUSTAIN_THEMED_INSTRMNT_INDCTR")</f>
        <v>#NAME?</v>
      </c>
    </row>
    <row r="715" spans="1:15" x14ac:dyDescent="0.3">
      <c r="A715" t="s">
        <v>177</v>
      </c>
      <c r="B715" t="e">
        <f ca="1">_xll.BDP("BS617477 Corp","TICKER")</f>
        <v>#NAME?</v>
      </c>
      <c r="C715" t="e">
        <f ca="1">_xll.BDP("BS617477 Corp","RTG_MOODY")</f>
        <v>#NAME?</v>
      </c>
      <c r="D715" t="e">
        <f ca="1">_xll.BDP("BS617477 Corp","BB_COMPOSITE")</f>
        <v>#NAME?</v>
      </c>
      <c r="E715" t="e">
        <f ca="1">_xll.BDP("BS617477 Corp","CNTRY_OF_INCORPORATION")</f>
        <v>#NAME?</v>
      </c>
      <c r="F715" t="e">
        <f ca="1">_xll.BDP("BS617477 Corp","COUNTRY_FULL_NAME")</f>
        <v>#NAME?</v>
      </c>
      <c r="G715" t="e">
        <f ca="1">_xll.BDP("BS617477 Corp","MATURITY")</f>
        <v>#NAME?</v>
      </c>
      <c r="H715" t="e">
        <f ca="1">_xll.BDP("BS617477 Corp","MTY_TYP")</f>
        <v>#NAME?</v>
      </c>
      <c r="I715" t="e">
        <f ca="1">_xll.BDP("BS617477 Corp","SERIES")</f>
        <v>#NAME?</v>
      </c>
      <c r="J715" t="e">
        <f ca="1">_xll.BDP("BS617477 Corp","CRNCY")</f>
        <v>#NAME?</v>
      </c>
      <c r="K715" t="e">
        <f ca="1">_xll.BDP("BS617477 Corp","CPN")</f>
        <v>#NAME?</v>
      </c>
      <c r="L715">
        <v>1131120000</v>
      </c>
      <c r="M715">
        <v>1131120000</v>
      </c>
      <c r="N715" t="e">
        <f ca="1">_xll.BDP("BS617477 Corp","ECBC_COVERED_BD_LABEL_INDICATOR")</f>
        <v>#NAME?</v>
      </c>
      <c r="O715" t="e">
        <f ca="1">_xll.BDP("BS617477 Corp","SUSTAIN_THEMED_INSTRMNT_INDCTR")</f>
        <v>#NAME?</v>
      </c>
    </row>
    <row r="716" spans="1:15" x14ac:dyDescent="0.3">
      <c r="A716" t="s">
        <v>66</v>
      </c>
      <c r="B716" t="e">
        <f ca="1">_xll.BDP("ZL099956 Corp","TICKER")</f>
        <v>#NAME?</v>
      </c>
      <c r="C716" t="e">
        <f ca="1">_xll.BDP("ZL099956 Corp","RTG_MOODY")</f>
        <v>#NAME?</v>
      </c>
      <c r="D716" t="e">
        <f ca="1">_xll.BDP("ZL099956 Corp","BB_COMPOSITE")</f>
        <v>#NAME?</v>
      </c>
      <c r="E716" t="e">
        <f ca="1">_xll.BDP("ZL099956 Corp","CNTRY_OF_INCORPORATION")</f>
        <v>#NAME?</v>
      </c>
      <c r="F716" t="e">
        <f ca="1">_xll.BDP("ZL099956 Corp","COUNTRY_FULL_NAME")</f>
        <v>#NAME?</v>
      </c>
      <c r="G716" t="e">
        <f ca="1">_xll.BDP("ZL099956 Corp","MATURITY")</f>
        <v>#NAME?</v>
      </c>
      <c r="H716" t="e">
        <f ca="1">_xll.BDP("ZL099956 Corp","MTY_TYP")</f>
        <v>#NAME?</v>
      </c>
      <c r="I716" t="e">
        <f ca="1">_xll.BDP("ZL099956 Corp","SERIES")</f>
        <v>#NAME?</v>
      </c>
      <c r="J716" t="e">
        <f ca="1">_xll.BDP("ZL099956 Corp","CRNCY")</f>
        <v>#NAME?</v>
      </c>
      <c r="K716" t="e">
        <f ca="1">_xll.BDP("ZL099956 Corp","CPN")</f>
        <v>#NAME?</v>
      </c>
      <c r="L716">
        <v>251443500</v>
      </c>
      <c r="M716">
        <v>251443500</v>
      </c>
      <c r="N716" t="e">
        <f ca="1">_xll.BDP("ZL099956 Corp","ECBC_COVERED_BD_LABEL_INDICATOR")</f>
        <v>#NAME?</v>
      </c>
      <c r="O716" t="e">
        <f ca="1">_xll.BDP("ZL099956 Corp","SUSTAIN_THEMED_INSTRMNT_INDCTR")</f>
        <v>#NAME?</v>
      </c>
    </row>
    <row r="717" spans="1:15" x14ac:dyDescent="0.3">
      <c r="A717" t="s">
        <v>311</v>
      </c>
      <c r="B717" t="e">
        <f ca="1">_xll.BDP("ZM295901 Corp","TICKER")</f>
        <v>#NAME?</v>
      </c>
      <c r="C717" t="e">
        <f ca="1">_xll.BDP("ZM295901 Corp","RTG_MOODY")</f>
        <v>#NAME?</v>
      </c>
      <c r="D717" t="e">
        <f ca="1">_xll.BDP("ZM295901 Corp","BB_COMPOSITE")</f>
        <v>#NAME?</v>
      </c>
      <c r="E717" t="e">
        <f ca="1">_xll.BDP("ZM295901 Corp","CNTRY_OF_INCORPORATION")</f>
        <v>#NAME?</v>
      </c>
      <c r="F717" t="e">
        <f ca="1">_xll.BDP("ZM295901 Corp","COUNTRY_FULL_NAME")</f>
        <v>#NAME?</v>
      </c>
      <c r="G717" t="e">
        <f ca="1">_xll.BDP("ZM295901 Corp","MATURITY")</f>
        <v>#NAME?</v>
      </c>
      <c r="H717" t="e">
        <f ca="1">_xll.BDP("ZM295901 Corp","MTY_TYP")</f>
        <v>#NAME?</v>
      </c>
      <c r="I717" t="e">
        <f ca="1">_xll.BDP("ZM295901 Corp","SERIES")</f>
        <v>#NAME?</v>
      </c>
      <c r="J717" t="e">
        <f ca="1">_xll.BDP("ZM295901 Corp","CRNCY")</f>
        <v>#NAME?</v>
      </c>
      <c r="K717" t="e">
        <f ca="1">_xll.BDP("ZM295901 Corp","CPN")</f>
        <v>#NAME?</v>
      </c>
      <c r="L717">
        <v>811035000</v>
      </c>
      <c r="M717">
        <v>811035000</v>
      </c>
      <c r="N717" t="e">
        <f ca="1">_xll.BDP("ZM295901 Corp","ECBC_COVERED_BD_LABEL_INDICATOR")</f>
        <v>#NAME?</v>
      </c>
      <c r="O717" t="e">
        <f ca="1">_xll.BDP("ZM295901 Corp","SUSTAIN_THEMED_INSTRMNT_INDCTR")</f>
        <v>#NAME?</v>
      </c>
    </row>
    <row r="718" spans="1:15" x14ac:dyDescent="0.3">
      <c r="A718" t="s">
        <v>227</v>
      </c>
      <c r="B718" t="e">
        <f ca="1">_xll.BDP("BV572500 Corp","TICKER")</f>
        <v>#NAME?</v>
      </c>
      <c r="C718" t="e">
        <f ca="1">_xll.BDP("BV572500 Corp","RTG_MOODY")</f>
        <v>#NAME?</v>
      </c>
      <c r="D718" t="e">
        <f ca="1">_xll.BDP("BV572500 Corp","BB_COMPOSITE")</f>
        <v>#NAME?</v>
      </c>
      <c r="E718" t="e">
        <f ca="1">_xll.BDP("BV572500 Corp","CNTRY_OF_INCORPORATION")</f>
        <v>#NAME?</v>
      </c>
      <c r="F718" t="e">
        <f ca="1">_xll.BDP("BV572500 Corp","COUNTRY_FULL_NAME")</f>
        <v>#NAME?</v>
      </c>
      <c r="G718" t="e">
        <f ca="1">_xll.BDP("BV572500 Corp","MATURITY")</f>
        <v>#NAME?</v>
      </c>
      <c r="H718" t="e">
        <f ca="1">_xll.BDP("BV572500 Corp","MTY_TYP")</f>
        <v>#NAME?</v>
      </c>
      <c r="I718" t="e">
        <f ca="1">_xll.BDP("BV572500 Corp","SERIES")</f>
        <v>#NAME?</v>
      </c>
      <c r="J718" t="e">
        <f ca="1">_xll.BDP("BV572500 Corp","CRNCY")</f>
        <v>#NAME?</v>
      </c>
      <c r="K718" t="e">
        <f ca="1">_xll.BDP("BV572500 Corp","CPN")</f>
        <v>#NAME?</v>
      </c>
      <c r="L718">
        <v>326910000</v>
      </c>
      <c r="M718">
        <v>326910000</v>
      </c>
      <c r="N718" t="e">
        <f ca="1">_xll.BDP("BV572500 Corp","ECBC_COVERED_BD_LABEL_INDICATOR")</f>
        <v>#NAME?</v>
      </c>
      <c r="O718" t="e">
        <f ca="1">_xll.BDP("BV572500 Corp","SUSTAIN_THEMED_INSTRMNT_INDCTR")</f>
        <v>#NAME?</v>
      </c>
    </row>
    <row r="719" spans="1:15" x14ac:dyDescent="0.3">
      <c r="A719" t="s">
        <v>343</v>
      </c>
      <c r="B719" t="e">
        <f ca="1">_xll.BDP("ZP989326 Corp","TICKER")</f>
        <v>#NAME?</v>
      </c>
      <c r="C719" t="e">
        <f ca="1">_xll.BDP("ZP989326 Corp","RTG_MOODY")</f>
        <v>#NAME?</v>
      </c>
      <c r="D719" t="e">
        <f ca="1">_xll.BDP("ZP989326 Corp","BB_COMPOSITE")</f>
        <v>#NAME?</v>
      </c>
      <c r="E719" t="e">
        <f ca="1">_xll.BDP("ZP989326 Corp","CNTRY_OF_INCORPORATION")</f>
        <v>#NAME?</v>
      </c>
      <c r="F719" t="e">
        <f ca="1">_xll.BDP("ZP989326 Corp","COUNTRY_FULL_NAME")</f>
        <v>#NAME?</v>
      </c>
      <c r="G719" t="e">
        <f ca="1">_xll.BDP("ZP989326 Corp","MATURITY")</f>
        <v>#NAME?</v>
      </c>
      <c r="H719" t="e">
        <f ca="1">_xll.BDP("ZP989326 Corp","MTY_TYP")</f>
        <v>#NAME?</v>
      </c>
      <c r="I719" t="e">
        <f ca="1">_xll.BDP("ZP989326 Corp","SERIES")</f>
        <v>#NAME?</v>
      </c>
      <c r="J719" t="e">
        <f ca="1">_xll.BDP("ZP989326 Corp","CRNCY")</f>
        <v>#NAME?</v>
      </c>
      <c r="K719" t="e">
        <f ca="1">_xll.BDP("ZP989326 Corp","CPN")</f>
        <v>#NAME?</v>
      </c>
      <c r="L719">
        <v>1624830000</v>
      </c>
      <c r="M719">
        <v>1624830000</v>
      </c>
      <c r="N719" t="e">
        <f ca="1">_xll.BDP("ZP989326 Corp","ECBC_COVERED_BD_LABEL_INDICATOR")</f>
        <v>#NAME?</v>
      </c>
      <c r="O719" t="e">
        <f ca="1">_xll.BDP("ZP989326 Corp","SUSTAIN_THEMED_INSTRMNT_INDCTR")</f>
        <v>#NAME?</v>
      </c>
    </row>
    <row r="720" spans="1:15" x14ac:dyDescent="0.3">
      <c r="A720" t="s">
        <v>66</v>
      </c>
      <c r="B720" t="e">
        <f ca="1">_xll.BDP("BR442092 Corp","TICKER")</f>
        <v>#NAME?</v>
      </c>
      <c r="C720" t="e">
        <f ca="1">_xll.BDP("BR442092 Corp","RTG_MOODY")</f>
        <v>#NAME?</v>
      </c>
      <c r="D720" t="e">
        <f ca="1">_xll.BDP("BR442092 Corp","BB_COMPOSITE")</f>
        <v>#NAME?</v>
      </c>
      <c r="E720" t="e">
        <f ca="1">_xll.BDP("BR442092 Corp","CNTRY_OF_INCORPORATION")</f>
        <v>#NAME?</v>
      </c>
      <c r="F720" t="e">
        <f ca="1">_xll.BDP("BR442092 Corp","COUNTRY_FULL_NAME")</f>
        <v>#NAME?</v>
      </c>
      <c r="G720" t="e">
        <f ca="1">_xll.BDP("BR442092 Corp","MATURITY")</f>
        <v>#NAME?</v>
      </c>
      <c r="H720" t="e">
        <f ca="1">_xll.BDP("BR442092 Corp","MTY_TYP")</f>
        <v>#NAME?</v>
      </c>
      <c r="I720" t="e">
        <f ca="1">_xll.BDP("BR442092 Corp","SERIES")</f>
        <v>#NAME?</v>
      </c>
      <c r="J720" t="e">
        <f ca="1">_xll.BDP("BR442092 Corp","CRNCY")</f>
        <v>#NAME?</v>
      </c>
      <c r="K720" t="e">
        <f ca="1">_xll.BDP("BR442092 Corp","CPN")</f>
        <v>#NAME?</v>
      </c>
      <c r="L720">
        <v>4694080000</v>
      </c>
      <c r="M720">
        <v>4694080000</v>
      </c>
      <c r="N720" t="e">
        <f ca="1">_xll.BDP("BR442092 Corp","ECBC_COVERED_BD_LABEL_INDICATOR")</f>
        <v>#NAME?</v>
      </c>
      <c r="O720" t="e">
        <f ca="1">_xll.BDP("BR442092 Corp","SUSTAIN_THEMED_INSTRMNT_INDCTR")</f>
        <v>#NAME?</v>
      </c>
    </row>
    <row r="721" spans="1:15" x14ac:dyDescent="0.3">
      <c r="A721" t="s">
        <v>344</v>
      </c>
      <c r="B721" t="e">
        <f ca="1">_xll.BDP("BW611991 Corp","TICKER")</f>
        <v>#NAME?</v>
      </c>
      <c r="C721" t="e">
        <f ca="1">_xll.BDP("BW611991 Corp","RTG_MOODY")</f>
        <v>#NAME?</v>
      </c>
      <c r="D721" t="e">
        <f ca="1">_xll.BDP("BW611991 Corp","BB_COMPOSITE")</f>
        <v>#NAME?</v>
      </c>
      <c r="E721" t="e">
        <f ca="1">_xll.BDP("BW611991 Corp","CNTRY_OF_INCORPORATION")</f>
        <v>#NAME?</v>
      </c>
      <c r="F721" t="e">
        <f ca="1">_xll.BDP("BW611991 Corp","COUNTRY_FULL_NAME")</f>
        <v>#NAME?</v>
      </c>
      <c r="G721" t="e">
        <f ca="1">_xll.BDP("BW611991 Corp","MATURITY")</f>
        <v>#NAME?</v>
      </c>
      <c r="H721" t="e">
        <f ca="1">_xll.BDP("BW611991 Corp","MTY_TYP")</f>
        <v>#NAME?</v>
      </c>
      <c r="I721" t="e">
        <f ca="1">_xll.BDP("BW611991 Corp","SERIES")</f>
        <v>#NAME?</v>
      </c>
      <c r="J721" t="e">
        <f ca="1">_xll.BDP("BW611991 Corp","CRNCY")</f>
        <v>#NAME?</v>
      </c>
      <c r="K721" t="e">
        <f ca="1">_xll.BDP("BW611991 Corp","CPN")</f>
        <v>#NAME?</v>
      </c>
      <c r="L721">
        <v>323592000</v>
      </c>
      <c r="M721">
        <v>323592000</v>
      </c>
      <c r="N721" t="e">
        <f ca="1">_xll.BDP("BW611991 Corp","ECBC_COVERED_BD_LABEL_INDICATOR")</f>
        <v>#NAME?</v>
      </c>
      <c r="O721" t="e">
        <f ca="1">_xll.BDP("BW611991 Corp","SUSTAIN_THEMED_INSTRMNT_INDCTR")</f>
        <v>#NAME?</v>
      </c>
    </row>
    <row r="722" spans="1:15" x14ac:dyDescent="0.3">
      <c r="A722" t="s">
        <v>345</v>
      </c>
      <c r="B722" t="e">
        <f ca="1">_xll.BDP("ZJ005970 Corp","TICKER")</f>
        <v>#NAME?</v>
      </c>
      <c r="C722" t="e">
        <f ca="1">_xll.BDP("ZJ005970 Corp","RTG_MOODY")</f>
        <v>#NAME?</v>
      </c>
      <c r="D722" t="e">
        <f ca="1">_xll.BDP("ZJ005970 Corp","BB_COMPOSITE")</f>
        <v>#NAME?</v>
      </c>
      <c r="E722" t="e">
        <f ca="1">_xll.BDP("ZJ005970 Corp","CNTRY_OF_INCORPORATION")</f>
        <v>#NAME?</v>
      </c>
      <c r="F722" t="e">
        <f ca="1">_xll.BDP("ZJ005970 Corp","COUNTRY_FULL_NAME")</f>
        <v>#NAME?</v>
      </c>
      <c r="G722" t="e">
        <f ca="1">_xll.BDP("ZJ005970 Corp","MATURITY")</f>
        <v>#NAME?</v>
      </c>
      <c r="H722" t="e">
        <f ca="1">_xll.BDP("ZJ005970 Corp","MTY_TYP")</f>
        <v>#NAME?</v>
      </c>
      <c r="I722" t="e">
        <f ca="1">_xll.BDP("ZJ005970 Corp","SERIES")</f>
        <v>#NAME?</v>
      </c>
      <c r="J722" t="e">
        <f ca="1">_xll.BDP("ZJ005970 Corp","CRNCY")</f>
        <v>#NAME?</v>
      </c>
      <c r="K722" t="e">
        <f ca="1">_xll.BDP("ZJ005970 Corp","CPN")</f>
        <v>#NAME?</v>
      </c>
      <c r="L722">
        <v>54947000</v>
      </c>
      <c r="M722">
        <v>54947000</v>
      </c>
      <c r="N722" t="e">
        <f ca="1">_xll.BDP("ZJ005970 Corp","ECBC_COVERED_BD_LABEL_INDICATOR")</f>
        <v>#NAME?</v>
      </c>
      <c r="O722" t="e">
        <f ca="1">_xll.BDP("ZJ005970 Corp","SUSTAIN_THEMED_INSTRMNT_INDCTR")</f>
        <v>#NAME?</v>
      </c>
    </row>
    <row r="723" spans="1:15" x14ac:dyDescent="0.3">
      <c r="A723" t="s">
        <v>177</v>
      </c>
      <c r="B723" t="e">
        <f ca="1">_xll.BDP("ZO836952 Corp","TICKER")</f>
        <v>#NAME?</v>
      </c>
      <c r="C723" t="e">
        <f ca="1">_xll.BDP("ZO836952 Corp","RTG_MOODY")</f>
        <v>#NAME?</v>
      </c>
      <c r="D723" t="e">
        <f ca="1">_xll.BDP("ZO836952 Corp","BB_COMPOSITE")</f>
        <v>#NAME?</v>
      </c>
      <c r="E723" t="e">
        <f ca="1">_xll.BDP("ZO836952 Corp","CNTRY_OF_INCORPORATION")</f>
        <v>#NAME?</v>
      </c>
      <c r="F723" t="e">
        <f ca="1">_xll.BDP("ZO836952 Corp","COUNTRY_FULL_NAME")</f>
        <v>#NAME?</v>
      </c>
      <c r="G723" t="e">
        <f ca="1">_xll.BDP("ZO836952 Corp","MATURITY")</f>
        <v>#NAME?</v>
      </c>
      <c r="H723" t="e">
        <f ca="1">_xll.BDP("ZO836952 Corp","MTY_TYP")</f>
        <v>#NAME?</v>
      </c>
      <c r="I723" t="e">
        <f ca="1">_xll.BDP("ZO836952 Corp","SERIES")</f>
        <v>#NAME?</v>
      </c>
      <c r="J723" t="e">
        <f ca="1">_xll.BDP("ZO836952 Corp","CRNCY")</f>
        <v>#NAME?</v>
      </c>
      <c r="K723" t="e">
        <f ca="1">_xll.BDP("ZO836952 Corp","CPN")</f>
        <v>#NAME?</v>
      </c>
      <c r="L723">
        <v>881355000</v>
      </c>
      <c r="M723">
        <v>881355000</v>
      </c>
      <c r="N723" t="e">
        <f ca="1">_xll.BDP("ZO836952 Corp","ECBC_COVERED_BD_LABEL_INDICATOR")</f>
        <v>#NAME?</v>
      </c>
      <c r="O723" t="e">
        <f ca="1">_xll.BDP("ZO836952 Corp","SUSTAIN_THEMED_INSTRMNT_INDCTR")</f>
        <v>#NAME?</v>
      </c>
    </row>
    <row r="724" spans="1:15" x14ac:dyDescent="0.3">
      <c r="A724" t="s">
        <v>346</v>
      </c>
      <c r="B724" t="e">
        <f ca="1">_xll.BDP("ZL067497 Corp","TICKER")</f>
        <v>#NAME?</v>
      </c>
      <c r="C724" t="e">
        <f ca="1">_xll.BDP("ZL067497 Corp","RTG_MOODY")</f>
        <v>#NAME?</v>
      </c>
      <c r="D724" t="e">
        <f ca="1">_xll.BDP("ZL067497 Corp","BB_COMPOSITE")</f>
        <v>#NAME?</v>
      </c>
      <c r="E724" t="e">
        <f ca="1">_xll.BDP("ZL067497 Corp","CNTRY_OF_INCORPORATION")</f>
        <v>#NAME?</v>
      </c>
      <c r="F724" t="e">
        <f ca="1">_xll.BDP("ZL067497 Corp","COUNTRY_FULL_NAME")</f>
        <v>#NAME?</v>
      </c>
      <c r="G724" t="e">
        <f ca="1">_xll.BDP("ZL067497 Corp","MATURITY")</f>
        <v>#NAME?</v>
      </c>
      <c r="H724" t="e">
        <f ca="1">_xll.BDP("ZL067497 Corp","MTY_TYP")</f>
        <v>#NAME?</v>
      </c>
      <c r="I724" t="e">
        <f ca="1">_xll.BDP("ZL067497 Corp","SERIES")</f>
        <v>#NAME?</v>
      </c>
      <c r="J724" t="e">
        <f ca="1">_xll.BDP("ZL067497 Corp","CRNCY")</f>
        <v>#NAME?</v>
      </c>
      <c r="K724" t="e">
        <f ca="1">_xll.BDP("ZL067497 Corp","CPN")</f>
        <v>#NAME?</v>
      </c>
      <c r="L724">
        <v>639630000</v>
      </c>
      <c r="M724">
        <v>639630000</v>
      </c>
      <c r="N724" t="e">
        <f ca="1">_xll.BDP("ZL067497 Corp","ECBC_COVERED_BD_LABEL_INDICATOR")</f>
        <v>#NAME?</v>
      </c>
      <c r="O724" t="e">
        <f ca="1">_xll.BDP("ZL067497 Corp","SUSTAIN_THEMED_INSTRMNT_INDCTR")</f>
        <v>#NAME?</v>
      </c>
    </row>
    <row r="725" spans="1:15" x14ac:dyDescent="0.3">
      <c r="A725" t="s">
        <v>347</v>
      </c>
      <c r="B725" t="e">
        <f ca="1">_xll.BDP("ZO436474 Corp","TICKER")</f>
        <v>#NAME?</v>
      </c>
      <c r="C725" t="e">
        <f ca="1">_xll.BDP("ZO436474 Corp","RTG_MOODY")</f>
        <v>#NAME?</v>
      </c>
      <c r="D725" t="e">
        <f ca="1">_xll.BDP("ZO436474 Corp","BB_COMPOSITE")</f>
        <v>#NAME?</v>
      </c>
      <c r="E725" t="e">
        <f ca="1">_xll.BDP("ZO436474 Corp","CNTRY_OF_INCORPORATION")</f>
        <v>#NAME?</v>
      </c>
      <c r="F725" t="e">
        <f ca="1">_xll.BDP("ZO436474 Corp","COUNTRY_FULL_NAME")</f>
        <v>#NAME?</v>
      </c>
      <c r="G725" t="e">
        <f ca="1">_xll.BDP("ZO436474 Corp","MATURITY")</f>
        <v>#NAME?</v>
      </c>
      <c r="H725" t="e">
        <f ca="1">_xll.BDP("ZO436474 Corp","MTY_TYP")</f>
        <v>#NAME?</v>
      </c>
      <c r="I725" t="e">
        <f ca="1">_xll.BDP("ZO436474 Corp","SERIES")</f>
        <v>#NAME?</v>
      </c>
      <c r="J725" t="e">
        <f ca="1">_xll.BDP("ZO436474 Corp","CRNCY")</f>
        <v>#NAME?</v>
      </c>
      <c r="K725" t="e">
        <f ca="1">_xll.BDP("ZO436474 Corp","CPN")</f>
        <v>#NAME?</v>
      </c>
      <c r="L725">
        <v>113636000</v>
      </c>
      <c r="M725">
        <v>113636000</v>
      </c>
      <c r="N725" t="e">
        <f ca="1">_xll.BDP("ZO436474 Corp","ECBC_COVERED_BD_LABEL_INDICATOR")</f>
        <v>#NAME?</v>
      </c>
      <c r="O725" t="e">
        <f ca="1">_xll.BDP("ZO436474 Corp","SUSTAIN_THEMED_INSTRMNT_INDCTR")</f>
        <v>#NAME?</v>
      </c>
    </row>
    <row r="726" spans="1:15" x14ac:dyDescent="0.3">
      <c r="A726" t="s">
        <v>348</v>
      </c>
      <c r="B726" t="e">
        <f ca="1">_xll.BDP("BH496185 Corp","TICKER")</f>
        <v>#NAME?</v>
      </c>
      <c r="C726" t="e">
        <f ca="1">_xll.BDP("BH496185 Corp","RTG_MOODY")</f>
        <v>#NAME?</v>
      </c>
      <c r="D726" t="e">
        <f ca="1">_xll.BDP("BH496185 Corp","BB_COMPOSITE")</f>
        <v>#NAME?</v>
      </c>
      <c r="E726" t="e">
        <f ca="1">_xll.BDP("BH496185 Corp","CNTRY_OF_INCORPORATION")</f>
        <v>#NAME?</v>
      </c>
      <c r="F726" t="e">
        <f ca="1">_xll.BDP("BH496185 Corp","COUNTRY_FULL_NAME")</f>
        <v>#NAME?</v>
      </c>
      <c r="G726" t="e">
        <f ca="1">_xll.BDP("BH496185 Corp","MATURITY")</f>
        <v>#NAME?</v>
      </c>
      <c r="H726" t="e">
        <f ca="1">_xll.BDP("BH496185 Corp","MTY_TYP")</f>
        <v>#NAME?</v>
      </c>
      <c r="I726" t="e">
        <f ca="1">_xll.BDP("BH496185 Corp","SERIES")</f>
        <v>#NAME?</v>
      </c>
      <c r="J726" t="e">
        <f ca="1">_xll.BDP("BH496185 Corp","CRNCY")</f>
        <v>#NAME?</v>
      </c>
      <c r="K726" t="e">
        <f ca="1">_xll.BDP("BH496185 Corp","CPN")</f>
        <v>#NAME?</v>
      </c>
      <c r="L726">
        <v>810150000</v>
      </c>
      <c r="M726">
        <v>810150000</v>
      </c>
      <c r="N726" t="e">
        <f ca="1">_xll.BDP("BH496185 Corp","ECBC_COVERED_BD_LABEL_INDICATOR")</f>
        <v>#NAME?</v>
      </c>
      <c r="O726" t="e">
        <f ca="1">_xll.BDP("BH496185 Corp","SUSTAIN_THEMED_INSTRMNT_INDCTR")</f>
        <v>#NAME?</v>
      </c>
    </row>
    <row r="727" spans="1:15" x14ac:dyDescent="0.3">
      <c r="A727" t="s">
        <v>133</v>
      </c>
      <c r="B727" t="e">
        <f ca="1">_xll.BDP("BP386617 Corp","TICKER")</f>
        <v>#NAME?</v>
      </c>
      <c r="C727" t="e">
        <f ca="1">_xll.BDP("BP386617 Corp","RTG_MOODY")</f>
        <v>#NAME?</v>
      </c>
      <c r="D727" t="e">
        <f ca="1">_xll.BDP("BP386617 Corp","BB_COMPOSITE")</f>
        <v>#NAME?</v>
      </c>
      <c r="E727" t="e">
        <f ca="1">_xll.BDP("BP386617 Corp","CNTRY_OF_INCORPORATION")</f>
        <v>#NAME?</v>
      </c>
      <c r="F727" t="e">
        <f ca="1">_xll.BDP("BP386617 Corp","COUNTRY_FULL_NAME")</f>
        <v>#NAME?</v>
      </c>
      <c r="G727" t="e">
        <f ca="1">_xll.BDP("BP386617 Corp","MATURITY")</f>
        <v>#NAME?</v>
      </c>
      <c r="H727" t="e">
        <f ca="1">_xll.BDP("BP386617 Corp","MTY_TYP")</f>
        <v>#NAME?</v>
      </c>
      <c r="I727" t="e">
        <f ca="1">_xll.BDP("BP386617 Corp","SERIES")</f>
        <v>#NAME?</v>
      </c>
      <c r="J727" t="e">
        <f ca="1">_xll.BDP("BP386617 Corp","CRNCY")</f>
        <v>#NAME?</v>
      </c>
      <c r="K727" t="e">
        <f ca="1">_xll.BDP("BP386617 Corp","CPN")</f>
        <v>#NAME?</v>
      </c>
      <c r="L727">
        <v>608195000</v>
      </c>
      <c r="M727">
        <v>608195000</v>
      </c>
      <c r="N727" t="e">
        <f ca="1">_xll.BDP("BP386617 Corp","ECBC_COVERED_BD_LABEL_INDICATOR")</f>
        <v>#NAME?</v>
      </c>
      <c r="O727" t="e">
        <f ca="1">_xll.BDP("BP386617 Corp","SUSTAIN_THEMED_INSTRMNT_INDCTR")</f>
        <v>#NAME?</v>
      </c>
    </row>
    <row r="728" spans="1:15" x14ac:dyDescent="0.3">
      <c r="A728" t="s">
        <v>114</v>
      </c>
      <c r="B728" t="e">
        <f ca="1">_xll.BDP("ZD609339 Corp","TICKER")</f>
        <v>#NAME?</v>
      </c>
      <c r="C728" t="e">
        <f ca="1">_xll.BDP("ZD609339 Corp","RTG_MOODY")</f>
        <v>#NAME?</v>
      </c>
      <c r="D728" t="e">
        <f ca="1">_xll.BDP("ZD609339 Corp","BB_COMPOSITE")</f>
        <v>#NAME?</v>
      </c>
      <c r="E728" t="e">
        <f ca="1">_xll.BDP("ZD609339 Corp","CNTRY_OF_INCORPORATION")</f>
        <v>#NAME?</v>
      </c>
      <c r="F728" t="e">
        <f ca="1">_xll.BDP("ZD609339 Corp","COUNTRY_FULL_NAME")</f>
        <v>#NAME?</v>
      </c>
      <c r="G728" t="e">
        <f ca="1">_xll.BDP("ZD609339 Corp","MATURITY")</f>
        <v>#NAME?</v>
      </c>
      <c r="H728" t="e">
        <f ca="1">_xll.BDP("ZD609339 Corp","MTY_TYP")</f>
        <v>#NAME?</v>
      </c>
      <c r="I728" t="e">
        <f ca="1">_xll.BDP("ZD609339 Corp","SERIES")</f>
        <v>#NAME?</v>
      </c>
      <c r="J728" t="e">
        <f ca="1">_xll.BDP("ZD609339 Corp","CRNCY")</f>
        <v>#NAME?</v>
      </c>
      <c r="K728" t="e">
        <f ca="1">_xll.BDP("ZD609339 Corp","CPN")</f>
        <v>#NAME?</v>
      </c>
      <c r="L728">
        <v>21914200</v>
      </c>
      <c r="M728">
        <v>21914200</v>
      </c>
      <c r="N728" t="e">
        <f ca="1">_xll.BDP("ZD609339 Corp","ECBC_COVERED_BD_LABEL_INDICATOR")</f>
        <v>#NAME?</v>
      </c>
      <c r="O728" t="e">
        <f ca="1">_xll.BDP("ZD609339 Corp","SUSTAIN_THEMED_INSTRMNT_INDCTR")</f>
        <v>#NAME?</v>
      </c>
    </row>
    <row r="729" spans="1:15" x14ac:dyDescent="0.3">
      <c r="A729" t="s">
        <v>128</v>
      </c>
      <c r="B729" t="e">
        <f ca="1">_xll.BDP("ZF110465 Corp","TICKER")</f>
        <v>#NAME?</v>
      </c>
      <c r="C729" t="e">
        <f ca="1">_xll.BDP("ZF110465 Corp","RTG_MOODY")</f>
        <v>#NAME?</v>
      </c>
      <c r="D729" t="e">
        <f ca="1">_xll.BDP("ZF110465 Corp","BB_COMPOSITE")</f>
        <v>#NAME?</v>
      </c>
      <c r="E729" t="e">
        <f ca="1">_xll.BDP("ZF110465 Corp","CNTRY_OF_INCORPORATION")</f>
        <v>#NAME?</v>
      </c>
      <c r="F729" t="e">
        <f ca="1">_xll.BDP("ZF110465 Corp","COUNTRY_FULL_NAME")</f>
        <v>#NAME?</v>
      </c>
      <c r="G729" t="e">
        <f ca="1">_xll.BDP("ZF110465 Corp","MATURITY")</f>
        <v>#NAME?</v>
      </c>
      <c r="H729" t="e">
        <f ca="1">_xll.BDP("ZF110465 Corp","MTY_TYP")</f>
        <v>#NAME?</v>
      </c>
      <c r="I729" t="e">
        <f ca="1">_xll.BDP("ZF110465 Corp","SERIES")</f>
        <v>#NAME?</v>
      </c>
      <c r="J729" t="e">
        <f ca="1">_xll.BDP("ZF110465 Corp","CRNCY")</f>
        <v>#NAME?</v>
      </c>
      <c r="K729" t="e">
        <f ca="1">_xll.BDP("ZF110465 Corp","CPN")</f>
        <v>#NAME?</v>
      </c>
      <c r="L729">
        <v>547485000</v>
      </c>
      <c r="M729">
        <v>547485000</v>
      </c>
      <c r="N729" t="e">
        <f ca="1">_xll.BDP("ZF110465 Corp","ECBC_COVERED_BD_LABEL_INDICATOR")</f>
        <v>#NAME?</v>
      </c>
      <c r="O729" t="e">
        <f ca="1">_xll.BDP("ZF110465 Corp","SUSTAIN_THEMED_INSTRMNT_INDCTR")</f>
        <v>#NAME?</v>
      </c>
    </row>
    <row r="730" spans="1:15" x14ac:dyDescent="0.3">
      <c r="A730" t="s">
        <v>108</v>
      </c>
      <c r="B730" t="e">
        <f ca="1">_xll.BDP("BV408356 Corp","TICKER")</f>
        <v>#NAME?</v>
      </c>
      <c r="C730" t="e">
        <f ca="1">_xll.BDP("BV408356 Corp","RTG_MOODY")</f>
        <v>#NAME?</v>
      </c>
      <c r="D730" t="e">
        <f ca="1">_xll.BDP("BV408356 Corp","BB_COMPOSITE")</f>
        <v>#NAME?</v>
      </c>
      <c r="E730" t="e">
        <f ca="1">_xll.BDP("BV408356 Corp","CNTRY_OF_INCORPORATION")</f>
        <v>#NAME?</v>
      </c>
      <c r="F730" t="e">
        <f ca="1">_xll.BDP("BV408356 Corp","COUNTRY_FULL_NAME")</f>
        <v>#NAME?</v>
      </c>
      <c r="G730" t="e">
        <f ca="1">_xll.BDP("BV408356 Corp","MATURITY")</f>
        <v>#NAME?</v>
      </c>
      <c r="H730" t="e">
        <f ca="1">_xll.BDP("BV408356 Corp","MTY_TYP")</f>
        <v>#NAME?</v>
      </c>
      <c r="I730" t="e">
        <f ca="1">_xll.BDP("BV408356 Corp","SERIES")</f>
        <v>#NAME?</v>
      </c>
      <c r="J730" t="e">
        <f ca="1">_xll.BDP("BV408356 Corp","CRNCY")</f>
        <v>#NAME?</v>
      </c>
      <c r="K730" t="e">
        <f ca="1">_xll.BDP("BV408356 Corp","CPN")</f>
        <v>#NAME?</v>
      </c>
      <c r="L730">
        <v>44099594</v>
      </c>
      <c r="M730">
        <v>55401500</v>
      </c>
      <c r="N730" t="e">
        <f ca="1">_xll.BDP("BV408356 Corp","ECBC_COVERED_BD_LABEL_INDICATOR")</f>
        <v>#NAME?</v>
      </c>
      <c r="O730" t="e">
        <f ca="1">_xll.BDP("BV408356 Corp","SUSTAIN_THEMED_INSTRMNT_INDCTR")</f>
        <v>#NAME?</v>
      </c>
    </row>
    <row r="731" spans="1:15" x14ac:dyDescent="0.3">
      <c r="A731" t="s">
        <v>305</v>
      </c>
      <c r="B731" t="e">
        <f ca="1">_xll.BDP("ZJ040374 Corp","TICKER")</f>
        <v>#NAME?</v>
      </c>
      <c r="C731" t="e">
        <f ca="1">_xll.BDP("ZJ040374 Corp","RTG_MOODY")</f>
        <v>#NAME?</v>
      </c>
      <c r="D731" t="e">
        <f ca="1">_xll.BDP("ZJ040374 Corp","BB_COMPOSITE")</f>
        <v>#NAME?</v>
      </c>
      <c r="E731" t="e">
        <f ca="1">_xll.BDP("ZJ040374 Corp","CNTRY_OF_INCORPORATION")</f>
        <v>#NAME?</v>
      </c>
      <c r="F731" t="e">
        <f ca="1">_xll.BDP("ZJ040374 Corp","COUNTRY_FULL_NAME")</f>
        <v>#NAME?</v>
      </c>
      <c r="G731" t="e">
        <f ca="1">_xll.BDP("ZJ040374 Corp","MATURITY")</f>
        <v>#NAME?</v>
      </c>
      <c r="H731" t="e">
        <f ca="1">_xll.BDP("ZJ040374 Corp","MTY_TYP")</f>
        <v>#NAME?</v>
      </c>
      <c r="I731" t="e">
        <f ca="1">_xll.BDP("ZJ040374 Corp","SERIES")</f>
        <v>#NAME?</v>
      </c>
      <c r="J731" t="e">
        <f ca="1">_xll.BDP("ZJ040374 Corp","CRNCY")</f>
        <v>#NAME?</v>
      </c>
      <c r="K731" t="e">
        <f ca="1">_xll.BDP("ZJ040374 Corp","CPN")</f>
        <v>#NAME?</v>
      </c>
      <c r="L731">
        <v>652236000</v>
      </c>
      <c r="M731">
        <v>652236000</v>
      </c>
      <c r="N731" t="e">
        <f ca="1">_xll.BDP("ZJ040374 Corp","ECBC_COVERED_BD_LABEL_INDICATOR")</f>
        <v>#NAME?</v>
      </c>
      <c r="O731" t="e">
        <f ca="1">_xll.BDP("ZJ040374 Corp","SUSTAIN_THEMED_INSTRMNT_INDCTR")</f>
        <v>#NAME?</v>
      </c>
    </row>
    <row r="732" spans="1:15" x14ac:dyDescent="0.3">
      <c r="A732" t="s">
        <v>285</v>
      </c>
      <c r="B732" t="e">
        <f ca="1">_xll.BDP("BY999586 Corp","TICKER")</f>
        <v>#NAME?</v>
      </c>
      <c r="C732" t="e">
        <f ca="1">_xll.BDP("BY999586 Corp","RTG_MOODY")</f>
        <v>#NAME?</v>
      </c>
      <c r="D732" t="e">
        <f ca="1">_xll.BDP("BY999586 Corp","BB_COMPOSITE")</f>
        <v>#NAME?</v>
      </c>
      <c r="E732" t="e">
        <f ca="1">_xll.BDP("BY999586 Corp","CNTRY_OF_INCORPORATION")</f>
        <v>#NAME?</v>
      </c>
      <c r="F732" t="e">
        <f ca="1">_xll.BDP("BY999586 Corp","COUNTRY_FULL_NAME")</f>
        <v>#NAME?</v>
      </c>
      <c r="G732" t="e">
        <f ca="1">_xll.BDP("BY999586 Corp","MATURITY")</f>
        <v>#NAME?</v>
      </c>
      <c r="H732" t="e">
        <f ca="1">_xll.BDP("BY999586 Corp","MTY_TYP")</f>
        <v>#NAME?</v>
      </c>
      <c r="I732" t="e">
        <f ca="1">_xll.BDP("BY999586 Corp","SERIES")</f>
        <v>#NAME?</v>
      </c>
      <c r="J732" t="e">
        <f ca="1">_xll.BDP("BY999586 Corp","CRNCY")</f>
        <v>#NAME?</v>
      </c>
      <c r="K732" t="e">
        <f ca="1">_xll.BDP("BY999586 Corp","CPN")</f>
        <v>#NAME?</v>
      </c>
      <c r="L732">
        <v>983962000</v>
      </c>
      <c r="M732">
        <v>983962000</v>
      </c>
      <c r="N732" t="e">
        <f ca="1">_xll.BDP("BY999586 Corp","ECBC_COVERED_BD_LABEL_INDICATOR")</f>
        <v>#NAME?</v>
      </c>
      <c r="O732" t="e">
        <f ca="1">_xll.BDP("BY999586 Corp","SUSTAIN_THEMED_INSTRMNT_INDCTR")</f>
        <v>#NAME?</v>
      </c>
    </row>
    <row r="733" spans="1:15" x14ac:dyDescent="0.3">
      <c r="A733" t="s">
        <v>244</v>
      </c>
      <c r="B733" t="e">
        <f ca="1">_xll.BDP("AQ888332 Corp","TICKER")</f>
        <v>#NAME?</v>
      </c>
      <c r="C733" t="e">
        <f ca="1">_xll.BDP("AQ888332 Corp","RTG_MOODY")</f>
        <v>#NAME?</v>
      </c>
      <c r="D733" t="e">
        <f ca="1">_xll.BDP("AQ888332 Corp","BB_COMPOSITE")</f>
        <v>#NAME?</v>
      </c>
      <c r="E733" t="e">
        <f ca="1">_xll.BDP("AQ888332 Corp","CNTRY_OF_INCORPORATION")</f>
        <v>#NAME?</v>
      </c>
      <c r="F733" t="e">
        <f ca="1">_xll.BDP("AQ888332 Corp","COUNTRY_FULL_NAME")</f>
        <v>#NAME?</v>
      </c>
      <c r="G733" t="e">
        <f ca="1">_xll.BDP("AQ888332 Corp","MATURITY")</f>
        <v>#NAME?</v>
      </c>
      <c r="H733" t="e">
        <f ca="1">_xll.BDP("AQ888332 Corp","MTY_TYP")</f>
        <v>#NAME?</v>
      </c>
      <c r="I733" t="e">
        <f ca="1">_xll.BDP("AQ888332 Corp","SERIES")</f>
        <v>#NAME?</v>
      </c>
      <c r="J733" t="e">
        <f ca="1">_xll.BDP("AQ888332 Corp","CRNCY")</f>
        <v>#NAME?</v>
      </c>
      <c r="K733" t="e">
        <f ca="1">_xll.BDP("AQ888332 Corp","CPN")</f>
        <v>#NAME?</v>
      </c>
      <c r="L733">
        <v>1240550000</v>
      </c>
      <c r="M733">
        <v>1240550000</v>
      </c>
      <c r="N733" t="e">
        <f ca="1">_xll.BDP("AQ888332 Corp","ECBC_COVERED_BD_LABEL_INDICATOR")</f>
        <v>#NAME?</v>
      </c>
      <c r="O733" t="e">
        <f ca="1">_xll.BDP("AQ888332 Corp","SUSTAIN_THEMED_INSTRMNT_INDCTR")</f>
        <v>#NAME?</v>
      </c>
    </row>
    <row r="734" spans="1:15" x14ac:dyDescent="0.3">
      <c r="A734" t="s">
        <v>207</v>
      </c>
      <c r="B734" t="e">
        <f ca="1">_xll.BDP("BO656924 Corp","TICKER")</f>
        <v>#NAME?</v>
      </c>
      <c r="C734" t="e">
        <f ca="1">_xll.BDP("BO656924 Corp","RTG_MOODY")</f>
        <v>#NAME?</v>
      </c>
      <c r="D734" t="e">
        <f ca="1">_xll.BDP("BO656924 Corp","BB_COMPOSITE")</f>
        <v>#NAME?</v>
      </c>
      <c r="E734" t="e">
        <f ca="1">_xll.BDP("BO656924 Corp","CNTRY_OF_INCORPORATION")</f>
        <v>#NAME?</v>
      </c>
      <c r="F734" t="e">
        <f ca="1">_xll.BDP("BO656924 Corp","COUNTRY_FULL_NAME")</f>
        <v>#NAME?</v>
      </c>
      <c r="G734" t="e">
        <f ca="1">_xll.BDP("BO656924 Corp","MATURITY")</f>
        <v>#NAME?</v>
      </c>
      <c r="H734" t="e">
        <f ca="1">_xll.BDP("BO656924 Corp","MTY_TYP")</f>
        <v>#NAME?</v>
      </c>
      <c r="I734" t="e">
        <f ca="1">_xll.BDP("BO656924 Corp","SERIES")</f>
        <v>#NAME?</v>
      </c>
      <c r="J734" t="e">
        <f ca="1">_xll.BDP("BO656924 Corp","CRNCY")</f>
        <v>#NAME?</v>
      </c>
      <c r="K734" t="e">
        <f ca="1">_xll.BDP("BO656924 Corp","CPN")</f>
        <v>#NAME?</v>
      </c>
      <c r="L734">
        <v>1177470000</v>
      </c>
      <c r="M734">
        <v>1177470000</v>
      </c>
      <c r="N734" t="e">
        <f ca="1">_xll.BDP("BO656924 Corp","ECBC_COVERED_BD_LABEL_INDICATOR")</f>
        <v>#NAME?</v>
      </c>
      <c r="O734" t="e">
        <f ca="1">_xll.BDP("BO656924 Corp","SUSTAIN_THEMED_INSTRMNT_INDCTR")</f>
        <v>#NAME?</v>
      </c>
    </row>
    <row r="735" spans="1:15" x14ac:dyDescent="0.3">
      <c r="A735" t="s">
        <v>84</v>
      </c>
      <c r="B735" t="e">
        <f ca="1">_xll.BDP("BV408607 Corp","TICKER")</f>
        <v>#NAME?</v>
      </c>
      <c r="C735" t="e">
        <f ca="1">_xll.BDP("BV408607 Corp","RTG_MOODY")</f>
        <v>#NAME?</v>
      </c>
      <c r="D735" t="e">
        <f ca="1">_xll.BDP("BV408607 Corp","BB_COMPOSITE")</f>
        <v>#NAME?</v>
      </c>
      <c r="E735" t="e">
        <f ca="1">_xll.BDP("BV408607 Corp","CNTRY_OF_INCORPORATION")</f>
        <v>#NAME?</v>
      </c>
      <c r="F735" t="e">
        <f ca="1">_xll.BDP("BV408607 Corp","COUNTRY_FULL_NAME")</f>
        <v>#NAME?</v>
      </c>
      <c r="G735" t="e">
        <f ca="1">_xll.BDP("BV408607 Corp","MATURITY")</f>
        <v>#NAME?</v>
      </c>
      <c r="H735" t="e">
        <f ca="1">_xll.BDP("BV408607 Corp","MTY_TYP")</f>
        <v>#NAME?</v>
      </c>
      <c r="I735" t="e">
        <f ca="1">_xll.BDP("BV408607 Corp","SERIES")</f>
        <v>#NAME?</v>
      </c>
      <c r="J735" t="e">
        <f ca="1">_xll.BDP("BV408607 Corp","CRNCY")</f>
        <v>#NAME?</v>
      </c>
      <c r="K735" t="e">
        <f ca="1">_xll.BDP("BV408607 Corp","CPN")</f>
        <v>#NAME?</v>
      </c>
      <c r="L735">
        <v>865141467</v>
      </c>
      <c r="M735">
        <v>934515500</v>
      </c>
      <c r="N735" t="e">
        <f ca="1">_xll.BDP("BV408607 Corp","ECBC_COVERED_BD_LABEL_INDICATOR")</f>
        <v>#NAME?</v>
      </c>
      <c r="O735" t="e">
        <f ca="1">_xll.BDP("BV408607 Corp","SUSTAIN_THEMED_INSTRMNT_INDCTR")</f>
        <v>#NAME?</v>
      </c>
    </row>
    <row r="736" spans="1:15" x14ac:dyDescent="0.3">
      <c r="A736" t="s">
        <v>121</v>
      </c>
      <c r="B736" t="e">
        <f ca="1">_xll.BDP("BT513766 Corp","TICKER")</f>
        <v>#NAME?</v>
      </c>
      <c r="C736" t="e">
        <f ca="1">_xll.BDP("BT513766 Corp","RTG_MOODY")</f>
        <v>#NAME?</v>
      </c>
      <c r="D736" t="e">
        <f ca="1">_xll.BDP("BT513766 Corp","BB_COMPOSITE")</f>
        <v>#NAME?</v>
      </c>
      <c r="E736" t="e">
        <f ca="1">_xll.BDP("BT513766 Corp","CNTRY_OF_INCORPORATION")</f>
        <v>#NAME?</v>
      </c>
      <c r="F736" t="e">
        <f ca="1">_xll.BDP("BT513766 Corp","COUNTRY_FULL_NAME")</f>
        <v>#NAME?</v>
      </c>
      <c r="G736" t="e">
        <f ca="1">_xll.BDP("BT513766 Corp","MATURITY")</f>
        <v>#NAME?</v>
      </c>
      <c r="H736" t="e">
        <f ca="1">_xll.BDP("BT513766 Corp","MTY_TYP")</f>
        <v>#NAME?</v>
      </c>
      <c r="I736" t="e">
        <f ca="1">_xll.BDP("BT513766 Corp","SERIES")</f>
        <v>#NAME?</v>
      </c>
      <c r="J736" t="e">
        <f ca="1">_xll.BDP("BT513766 Corp","CRNCY")</f>
        <v>#NAME?</v>
      </c>
      <c r="K736" t="e">
        <f ca="1">_xll.BDP("BT513766 Corp","CPN")</f>
        <v>#NAME?</v>
      </c>
      <c r="L736">
        <v>651314000</v>
      </c>
      <c r="M736">
        <v>792904000</v>
      </c>
      <c r="N736" t="e">
        <f ca="1">_xll.BDP("BT513766 Corp","ECBC_COVERED_BD_LABEL_INDICATOR")</f>
        <v>#NAME?</v>
      </c>
      <c r="O736" t="e">
        <f ca="1">_xll.BDP("BT513766 Corp","SUSTAIN_THEMED_INSTRMNT_INDCTR")</f>
        <v>#NAME?</v>
      </c>
    </row>
    <row r="737" spans="1:15" x14ac:dyDescent="0.3">
      <c r="A737" t="s">
        <v>349</v>
      </c>
      <c r="B737" t="e">
        <f ca="1">_xll.BDP("AP537579 Corp","TICKER")</f>
        <v>#NAME?</v>
      </c>
      <c r="C737" t="e">
        <f ca="1">_xll.BDP("AP537579 Corp","RTG_MOODY")</f>
        <v>#NAME?</v>
      </c>
      <c r="D737" t="e">
        <f ca="1">_xll.BDP("AP537579 Corp","BB_COMPOSITE")</f>
        <v>#NAME?</v>
      </c>
      <c r="E737" t="e">
        <f ca="1">_xll.BDP("AP537579 Corp","CNTRY_OF_INCORPORATION")</f>
        <v>#NAME?</v>
      </c>
      <c r="F737" t="e">
        <f ca="1">_xll.BDP("AP537579 Corp","COUNTRY_FULL_NAME")</f>
        <v>#NAME?</v>
      </c>
      <c r="G737" t="e">
        <f ca="1">_xll.BDP("AP537579 Corp","MATURITY")</f>
        <v>#NAME?</v>
      </c>
      <c r="H737" t="e">
        <f ca="1">_xll.BDP("AP537579 Corp","MTY_TYP")</f>
        <v>#NAME?</v>
      </c>
      <c r="I737" t="e">
        <f ca="1">_xll.BDP("AP537579 Corp","SERIES")</f>
        <v>#NAME?</v>
      </c>
      <c r="J737" t="e">
        <f ca="1">_xll.BDP("AP537579 Corp","CRNCY")</f>
        <v>#NAME?</v>
      </c>
      <c r="K737" t="e">
        <f ca="1">_xll.BDP("AP537579 Corp","CPN")</f>
        <v>#NAME?</v>
      </c>
      <c r="L737">
        <v>1005941000</v>
      </c>
      <c r="M737">
        <v>1005941000</v>
      </c>
      <c r="N737" t="e">
        <f ca="1">_xll.BDP("AP537579 Corp","ECBC_COVERED_BD_LABEL_INDICATOR")</f>
        <v>#NAME?</v>
      </c>
      <c r="O737" t="e">
        <f ca="1">_xll.BDP("AP537579 Corp","SUSTAIN_THEMED_INSTRMNT_INDCTR")</f>
        <v>#NAME?</v>
      </c>
    </row>
    <row r="738" spans="1:15" x14ac:dyDescent="0.3">
      <c r="A738" t="s">
        <v>194</v>
      </c>
      <c r="B738" t="e">
        <f ca="1">_xll.BDP("ZL319844 Corp","TICKER")</f>
        <v>#NAME?</v>
      </c>
      <c r="C738" t="e">
        <f ca="1">_xll.BDP("ZL319844 Corp","RTG_MOODY")</f>
        <v>#NAME?</v>
      </c>
      <c r="D738" t="e">
        <f ca="1">_xll.BDP("ZL319844 Corp","BB_COMPOSITE")</f>
        <v>#NAME?</v>
      </c>
      <c r="E738" t="e">
        <f ca="1">_xll.BDP("ZL319844 Corp","CNTRY_OF_INCORPORATION")</f>
        <v>#NAME?</v>
      </c>
      <c r="F738" t="e">
        <f ca="1">_xll.BDP("ZL319844 Corp","COUNTRY_FULL_NAME")</f>
        <v>#NAME?</v>
      </c>
      <c r="G738" t="e">
        <f ca="1">_xll.BDP("ZL319844 Corp","MATURITY")</f>
        <v>#NAME?</v>
      </c>
      <c r="H738" t="e">
        <f ca="1">_xll.BDP("ZL319844 Corp","MTY_TYP")</f>
        <v>#NAME?</v>
      </c>
      <c r="I738" t="e">
        <f ca="1">_xll.BDP("ZL319844 Corp","SERIES")</f>
        <v>#NAME?</v>
      </c>
      <c r="J738" t="e">
        <f ca="1">_xll.BDP("ZL319844 Corp","CRNCY")</f>
        <v>#NAME?</v>
      </c>
      <c r="K738" t="e">
        <f ca="1">_xll.BDP("ZL319844 Corp","CPN")</f>
        <v>#NAME?</v>
      </c>
      <c r="L738">
        <v>528370000</v>
      </c>
      <c r="M738">
        <v>528370000</v>
      </c>
      <c r="N738" t="e">
        <f ca="1">_xll.BDP("ZL319844 Corp","ECBC_COVERED_BD_LABEL_INDICATOR")</f>
        <v>#NAME?</v>
      </c>
      <c r="O738" t="e">
        <f ca="1">_xll.BDP("ZL319844 Corp","SUSTAIN_THEMED_INSTRMNT_INDCTR")</f>
        <v>#NAME?</v>
      </c>
    </row>
    <row r="739" spans="1:15" x14ac:dyDescent="0.3">
      <c r="A739" t="s">
        <v>350</v>
      </c>
      <c r="B739" t="e">
        <f ca="1">_xll.BDP("ZF246408 Corp","TICKER")</f>
        <v>#NAME?</v>
      </c>
      <c r="C739" t="e">
        <f ca="1">_xll.BDP("ZF246408 Corp","RTG_MOODY")</f>
        <v>#NAME?</v>
      </c>
      <c r="D739" t="e">
        <f ca="1">_xll.BDP("ZF246408 Corp","BB_COMPOSITE")</f>
        <v>#NAME?</v>
      </c>
      <c r="E739" t="e">
        <f ca="1">_xll.BDP("ZF246408 Corp","CNTRY_OF_INCORPORATION")</f>
        <v>#NAME?</v>
      </c>
      <c r="F739" t="e">
        <f ca="1">_xll.BDP("ZF246408 Corp","COUNTRY_FULL_NAME")</f>
        <v>#NAME?</v>
      </c>
      <c r="G739" t="e">
        <f ca="1">_xll.BDP("ZF246408 Corp","MATURITY")</f>
        <v>#NAME?</v>
      </c>
      <c r="H739" t="e">
        <f ca="1">_xll.BDP("ZF246408 Corp","MTY_TYP")</f>
        <v>#NAME?</v>
      </c>
      <c r="I739" t="e">
        <f ca="1">_xll.BDP("ZF246408 Corp","SERIES")</f>
        <v>#NAME?</v>
      </c>
      <c r="J739" t="e">
        <f ca="1">_xll.BDP("ZF246408 Corp","CRNCY")</f>
        <v>#NAME?</v>
      </c>
      <c r="K739" t="e">
        <f ca="1">_xll.BDP("ZF246408 Corp","CPN")</f>
        <v>#NAME?</v>
      </c>
      <c r="L739">
        <v>28719360</v>
      </c>
      <c r="M739">
        <v>28719360</v>
      </c>
      <c r="N739" t="e">
        <f ca="1">_xll.BDP("ZF246408 Corp","ECBC_COVERED_BD_LABEL_INDICATOR")</f>
        <v>#NAME?</v>
      </c>
      <c r="O739" t="e">
        <f ca="1">_xll.BDP("ZF246408 Corp","SUSTAIN_THEMED_INSTRMNT_INDCTR")</f>
        <v>#NAME?</v>
      </c>
    </row>
    <row r="740" spans="1:15" x14ac:dyDescent="0.3">
      <c r="A740" t="s">
        <v>351</v>
      </c>
      <c r="B740" t="e">
        <f ca="1">_xll.BDP("BM140333 Corp","TICKER")</f>
        <v>#NAME?</v>
      </c>
      <c r="C740" t="e">
        <f ca="1">_xll.BDP("BM140333 Corp","RTG_MOODY")</f>
        <v>#NAME?</v>
      </c>
      <c r="D740" t="e">
        <f ca="1">_xll.BDP("BM140333 Corp","BB_COMPOSITE")</f>
        <v>#NAME?</v>
      </c>
      <c r="E740" t="e">
        <f ca="1">_xll.BDP("BM140333 Corp","CNTRY_OF_INCORPORATION")</f>
        <v>#NAME?</v>
      </c>
      <c r="F740" t="e">
        <f ca="1">_xll.BDP("BM140333 Corp","COUNTRY_FULL_NAME")</f>
        <v>#NAME?</v>
      </c>
      <c r="G740" t="e">
        <f ca="1">_xll.BDP("BM140333 Corp","MATURITY")</f>
        <v>#NAME?</v>
      </c>
      <c r="H740" t="e">
        <f ca="1">_xll.BDP("BM140333 Corp","MTY_TYP")</f>
        <v>#NAME?</v>
      </c>
      <c r="I740" t="e">
        <f ca="1">_xll.BDP("BM140333 Corp","SERIES")</f>
        <v>#NAME?</v>
      </c>
      <c r="J740" t="e">
        <f ca="1">_xll.BDP("BM140333 Corp","CRNCY")</f>
        <v>#NAME?</v>
      </c>
      <c r="K740" t="e">
        <f ca="1">_xll.BDP("BM140333 Corp","CPN")</f>
        <v>#NAME?</v>
      </c>
      <c r="L740">
        <v>521636000</v>
      </c>
      <c r="M740">
        <v>521636000</v>
      </c>
      <c r="N740" t="e">
        <f ca="1">_xll.BDP("BM140333 Corp","ECBC_COVERED_BD_LABEL_INDICATOR")</f>
        <v>#NAME?</v>
      </c>
      <c r="O740" t="e">
        <f ca="1">_xll.BDP("BM140333 Corp","SUSTAIN_THEMED_INSTRMNT_INDCTR")</f>
        <v>#NAME?</v>
      </c>
    </row>
    <row r="741" spans="1:15" x14ac:dyDescent="0.3">
      <c r="A741" t="s">
        <v>167</v>
      </c>
      <c r="B741" t="e">
        <f ca="1">_xll.BDP("ZN128269 Corp","TICKER")</f>
        <v>#NAME?</v>
      </c>
      <c r="C741" t="e">
        <f ca="1">_xll.BDP("ZN128269 Corp","RTG_MOODY")</f>
        <v>#NAME?</v>
      </c>
      <c r="D741" t="e">
        <f ca="1">_xll.BDP("ZN128269 Corp","BB_COMPOSITE")</f>
        <v>#NAME?</v>
      </c>
      <c r="E741" t="e">
        <f ca="1">_xll.BDP("ZN128269 Corp","CNTRY_OF_INCORPORATION")</f>
        <v>#NAME?</v>
      </c>
      <c r="F741" t="e">
        <f ca="1">_xll.BDP("ZN128269 Corp","COUNTRY_FULL_NAME")</f>
        <v>#NAME?</v>
      </c>
      <c r="G741" t="e">
        <f ca="1">_xll.BDP("ZN128269 Corp","MATURITY")</f>
        <v>#NAME?</v>
      </c>
      <c r="H741" t="e">
        <f ca="1">_xll.BDP("ZN128269 Corp","MTY_TYP")</f>
        <v>#NAME?</v>
      </c>
      <c r="I741" t="e">
        <f ca="1">_xll.BDP("ZN128269 Corp","SERIES")</f>
        <v>#NAME?</v>
      </c>
      <c r="J741" t="e">
        <f ca="1">_xll.BDP("ZN128269 Corp","CRNCY")</f>
        <v>#NAME?</v>
      </c>
      <c r="K741" t="e">
        <f ca="1">_xll.BDP("ZN128269 Corp","CPN")</f>
        <v>#NAME?</v>
      </c>
      <c r="L741">
        <v>1002700000</v>
      </c>
      <c r="M741">
        <v>1002700000</v>
      </c>
      <c r="N741" t="e">
        <f ca="1">_xll.BDP("ZN128269 Corp","ECBC_COVERED_BD_LABEL_INDICATOR")</f>
        <v>#NAME?</v>
      </c>
      <c r="O741" t="e">
        <f ca="1">_xll.BDP("ZN128269 Corp","SUSTAIN_THEMED_INSTRMNT_INDCTR")</f>
        <v>#NAME?</v>
      </c>
    </row>
    <row r="742" spans="1:15" x14ac:dyDescent="0.3">
      <c r="A742" t="s">
        <v>352</v>
      </c>
      <c r="B742" t="e">
        <f ca="1">_xll.BDP("BX485537 Corp","TICKER")</f>
        <v>#NAME?</v>
      </c>
      <c r="C742" t="e">
        <f ca="1">_xll.BDP("BX485537 Corp","RTG_MOODY")</f>
        <v>#NAME?</v>
      </c>
      <c r="D742" t="e">
        <f ca="1">_xll.BDP("BX485537 Corp","BB_COMPOSITE")</f>
        <v>#NAME?</v>
      </c>
      <c r="E742" t="e">
        <f ca="1">_xll.BDP("BX485537 Corp","CNTRY_OF_INCORPORATION")</f>
        <v>#NAME?</v>
      </c>
      <c r="F742" t="e">
        <f ca="1">_xll.BDP("BX485537 Corp","COUNTRY_FULL_NAME")</f>
        <v>#NAME?</v>
      </c>
      <c r="G742" t="e">
        <f ca="1">_xll.BDP("BX485537 Corp","MATURITY")</f>
        <v>#NAME?</v>
      </c>
      <c r="H742" t="e">
        <f ca="1">_xll.BDP("BX485537 Corp","MTY_TYP")</f>
        <v>#NAME?</v>
      </c>
      <c r="I742" t="e">
        <f ca="1">_xll.BDP("BX485537 Corp","SERIES")</f>
        <v>#NAME?</v>
      </c>
      <c r="J742" t="e">
        <f ca="1">_xll.BDP("BX485537 Corp","CRNCY")</f>
        <v>#NAME?</v>
      </c>
      <c r="K742" t="e">
        <f ca="1">_xll.BDP("BX485537 Corp","CPN")</f>
        <v>#NAME?</v>
      </c>
      <c r="L742">
        <v>512245000</v>
      </c>
      <c r="M742">
        <v>512245000</v>
      </c>
      <c r="N742" t="e">
        <f ca="1">_xll.BDP("BX485537 Corp","ECBC_COVERED_BD_LABEL_INDICATOR")</f>
        <v>#NAME?</v>
      </c>
      <c r="O742" t="e">
        <f ca="1">_xll.BDP("BX485537 Corp","SUSTAIN_THEMED_INSTRMNT_INDCTR")</f>
        <v>#NAME?</v>
      </c>
    </row>
    <row r="743" spans="1:15" x14ac:dyDescent="0.3">
      <c r="A743" t="s">
        <v>34</v>
      </c>
      <c r="B743" t="e">
        <f ca="1">_xll.BDP("BS642460 Corp","TICKER")</f>
        <v>#NAME?</v>
      </c>
      <c r="C743" t="e">
        <f ca="1">_xll.BDP("BS642460 Corp","RTG_MOODY")</f>
        <v>#NAME?</v>
      </c>
      <c r="D743" t="e">
        <f ca="1">_xll.BDP("BS642460 Corp","BB_COMPOSITE")</f>
        <v>#NAME?</v>
      </c>
      <c r="E743" t="e">
        <f ca="1">_xll.BDP("BS642460 Corp","CNTRY_OF_INCORPORATION")</f>
        <v>#NAME?</v>
      </c>
      <c r="F743" t="e">
        <f ca="1">_xll.BDP("BS642460 Corp","COUNTRY_FULL_NAME")</f>
        <v>#NAME?</v>
      </c>
      <c r="G743" t="e">
        <f ca="1">_xll.BDP("BS642460 Corp","MATURITY")</f>
        <v>#NAME?</v>
      </c>
      <c r="H743" t="e">
        <f ca="1">_xll.BDP("BS642460 Corp","MTY_TYP")</f>
        <v>#NAME?</v>
      </c>
      <c r="I743" t="e">
        <f ca="1">_xll.BDP("BS642460 Corp","SERIES")</f>
        <v>#NAME?</v>
      </c>
      <c r="J743" t="e">
        <f ca="1">_xll.BDP("BS642460 Corp","CRNCY")</f>
        <v>#NAME?</v>
      </c>
      <c r="K743" t="e">
        <f ca="1">_xll.BDP("BS642460 Corp","CPN")</f>
        <v>#NAME?</v>
      </c>
      <c r="L743">
        <v>849270000</v>
      </c>
      <c r="M743">
        <v>849270000</v>
      </c>
      <c r="N743" t="e">
        <f ca="1">_xll.BDP("BS642460 Corp","ECBC_COVERED_BD_LABEL_INDICATOR")</f>
        <v>#NAME?</v>
      </c>
      <c r="O743" t="e">
        <f ca="1">_xll.BDP("BS642460 Corp","SUSTAIN_THEMED_INSTRMNT_INDCTR")</f>
        <v>#NAME?</v>
      </c>
    </row>
    <row r="744" spans="1:15" x14ac:dyDescent="0.3">
      <c r="A744" t="s">
        <v>353</v>
      </c>
      <c r="B744" t="e">
        <f ca="1">_xll.BDP("AO265477 Corp","TICKER")</f>
        <v>#NAME?</v>
      </c>
      <c r="C744" t="e">
        <f ca="1">_xll.BDP("AO265477 Corp","RTG_MOODY")</f>
        <v>#NAME?</v>
      </c>
      <c r="D744" t="e">
        <f ca="1">_xll.BDP("AO265477 Corp","BB_COMPOSITE")</f>
        <v>#NAME?</v>
      </c>
      <c r="E744" t="e">
        <f ca="1">_xll.BDP("AO265477 Corp","CNTRY_OF_INCORPORATION")</f>
        <v>#NAME?</v>
      </c>
      <c r="F744" t="e">
        <f ca="1">_xll.BDP("AO265477 Corp","COUNTRY_FULL_NAME")</f>
        <v>#NAME?</v>
      </c>
      <c r="G744" t="e">
        <f ca="1">_xll.BDP("AO265477 Corp","MATURITY")</f>
        <v>#NAME?</v>
      </c>
      <c r="H744" t="e">
        <f ca="1">_xll.BDP("AO265477 Corp","MTY_TYP")</f>
        <v>#NAME?</v>
      </c>
      <c r="I744" t="e">
        <f ca="1">_xll.BDP("AO265477 Corp","SERIES")</f>
        <v>#NAME?</v>
      </c>
      <c r="J744" t="e">
        <f ca="1">_xll.BDP("AO265477 Corp","CRNCY")</f>
        <v>#NAME?</v>
      </c>
      <c r="K744" t="e">
        <f ca="1">_xll.BDP("AO265477 Corp","CPN")</f>
        <v>#NAME?</v>
      </c>
      <c r="L744">
        <v>343770000</v>
      </c>
      <c r="M744">
        <v>343770000</v>
      </c>
      <c r="N744" t="e">
        <f ca="1">_xll.BDP("AO265477 Corp","ECBC_COVERED_BD_LABEL_INDICATOR")</f>
        <v>#NAME?</v>
      </c>
      <c r="O744" t="e">
        <f ca="1">_xll.BDP("AO265477 Corp","SUSTAIN_THEMED_INSTRMNT_INDCTR")</f>
        <v>#NAME?</v>
      </c>
    </row>
    <row r="745" spans="1:15" x14ac:dyDescent="0.3">
      <c r="A745" t="s">
        <v>150</v>
      </c>
      <c r="B745" t="e">
        <f ca="1">_xll.BDP("ZQ882530 Corp","TICKER")</f>
        <v>#NAME?</v>
      </c>
      <c r="C745" t="e">
        <f ca="1">_xll.BDP("ZQ882530 Corp","RTG_MOODY")</f>
        <v>#NAME?</v>
      </c>
      <c r="D745" t="e">
        <f ca="1">_xll.BDP("ZQ882530 Corp","BB_COMPOSITE")</f>
        <v>#NAME?</v>
      </c>
      <c r="E745" t="e">
        <f ca="1">_xll.BDP("ZQ882530 Corp","CNTRY_OF_INCORPORATION")</f>
        <v>#NAME?</v>
      </c>
      <c r="F745" t="e">
        <f ca="1">_xll.BDP("ZQ882530 Corp","COUNTRY_FULL_NAME")</f>
        <v>#NAME?</v>
      </c>
      <c r="G745" t="e">
        <f ca="1">_xll.BDP("ZQ882530 Corp","MATURITY")</f>
        <v>#NAME?</v>
      </c>
      <c r="H745" t="e">
        <f ca="1">_xll.BDP("ZQ882530 Corp","MTY_TYP")</f>
        <v>#NAME?</v>
      </c>
      <c r="I745" t="e">
        <f ca="1">_xll.BDP("ZQ882530 Corp","SERIES")</f>
        <v>#NAME?</v>
      </c>
      <c r="J745" t="e">
        <f ca="1">_xll.BDP("ZQ882530 Corp","CRNCY")</f>
        <v>#NAME?</v>
      </c>
      <c r="K745" t="e">
        <f ca="1">_xll.BDP("ZQ882530 Corp","CPN")</f>
        <v>#NAME?</v>
      </c>
      <c r="L745">
        <v>222502000</v>
      </c>
      <c r="M745">
        <v>222502000</v>
      </c>
      <c r="N745" t="e">
        <f ca="1">_xll.BDP("ZQ882530 Corp","ECBC_COVERED_BD_LABEL_INDICATOR")</f>
        <v>#NAME?</v>
      </c>
      <c r="O745" t="e">
        <f ca="1">_xll.BDP("ZQ882530 Corp","SUSTAIN_THEMED_INSTRMNT_INDCTR")</f>
        <v>#NAME?</v>
      </c>
    </row>
    <row r="746" spans="1:15" x14ac:dyDescent="0.3">
      <c r="A746" t="s">
        <v>316</v>
      </c>
      <c r="B746" t="e">
        <f ca="1">_xll.BDP("ZB000449 Corp","TICKER")</f>
        <v>#NAME?</v>
      </c>
      <c r="C746" t="e">
        <f ca="1">_xll.BDP("ZB000449 Corp","RTG_MOODY")</f>
        <v>#NAME?</v>
      </c>
      <c r="D746" t="e">
        <f ca="1">_xll.BDP("ZB000449 Corp","BB_COMPOSITE")</f>
        <v>#NAME?</v>
      </c>
      <c r="E746" t="e">
        <f ca="1">_xll.BDP("ZB000449 Corp","CNTRY_OF_INCORPORATION")</f>
        <v>#NAME?</v>
      </c>
      <c r="F746" t="e">
        <f ca="1">_xll.BDP("ZB000449 Corp","COUNTRY_FULL_NAME")</f>
        <v>#NAME?</v>
      </c>
      <c r="G746" t="e">
        <f ca="1">_xll.BDP("ZB000449 Corp","MATURITY")</f>
        <v>#NAME?</v>
      </c>
      <c r="H746" t="e">
        <f ca="1">_xll.BDP("ZB000449 Corp","MTY_TYP")</f>
        <v>#NAME?</v>
      </c>
      <c r="I746" t="e">
        <f ca="1">_xll.BDP("ZB000449 Corp","SERIES")</f>
        <v>#NAME?</v>
      </c>
      <c r="J746" t="e">
        <f ca="1">_xll.BDP("ZB000449 Corp","CRNCY")</f>
        <v>#NAME?</v>
      </c>
      <c r="K746" t="e">
        <f ca="1">_xll.BDP("ZB000449 Corp","CPN")</f>
        <v>#NAME?</v>
      </c>
      <c r="L746">
        <v>41651910</v>
      </c>
      <c r="M746">
        <v>41651910</v>
      </c>
      <c r="N746" t="e">
        <f ca="1">_xll.BDP("ZB000449 Corp","ECBC_COVERED_BD_LABEL_INDICATOR")</f>
        <v>#NAME?</v>
      </c>
      <c r="O746" t="e">
        <f ca="1">_xll.BDP("ZB000449 Corp","SUSTAIN_THEMED_INSTRMNT_INDCTR")</f>
        <v>#NAME?</v>
      </c>
    </row>
    <row r="747" spans="1:15" x14ac:dyDescent="0.3">
      <c r="A747" t="s">
        <v>58</v>
      </c>
      <c r="B747" t="e">
        <f ca="1">_xll.BDP("BN890994 Corp","TICKER")</f>
        <v>#NAME?</v>
      </c>
      <c r="C747" t="e">
        <f ca="1">_xll.BDP("BN890994 Corp","RTG_MOODY")</f>
        <v>#NAME?</v>
      </c>
      <c r="D747" t="e">
        <f ca="1">_xll.BDP("BN890994 Corp","BB_COMPOSITE")</f>
        <v>#NAME?</v>
      </c>
      <c r="E747" t="e">
        <f ca="1">_xll.BDP("BN890994 Corp","CNTRY_OF_INCORPORATION")</f>
        <v>#NAME?</v>
      </c>
      <c r="F747" t="e">
        <f ca="1">_xll.BDP("BN890994 Corp","COUNTRY_FULL_NAME")</f>
        <v>#NAME?</v>
      </c>
      <c r="G747" t="e">
        <f ca="1">_xll.BDP("BN890994 Corp","MATURITY")</f>
        <v>#NAME?</v>
      </c>
      <c r="H747" t="e">
        <f ca="1">_xll.BDP("BN890994 Corp","MTY_TYP")</f>
        <v>#NAME?</v>
      </c>
      <c r="I747" t="e">
        <f ca="1">_xll.BDP("BN890994 Corp","SERIES")</f>
        <v>#NAME?</v>
      </c>
      <c r="J747" t="e">
        <f ca="1">_xll.BDP("BN890994 Corp","CRNCY")</f>
        <v>#NAME?</v>
      </c>
      <c r="K747" t="e">
        <f ca="1">_xll.BDP("BN890994 Corp","CPN")</f>
        <v>#NAME?</v>
      </c>
      <c r="L747">
        <v>606915000</v>
      </c>
      <c r="M747">
        <v>606915000</v>
      </c>
      <c r="N747" t="e">
        <f ca="1">_xll.BDP("BN890994 Corp","ECBC_COVERED_BD_LABEL_INDICATOR")</f>
        <v>#NAME?</v>
      </c>
      <c r="O747" t="e">
        <f ca="1">_xll.BDP("BN890994 Corp","SUSTAIN_THEMED_INSTRMNT_INDCTR")</f>
        <v>#NAME?</v>
      </c>
    </row>
    <row r="748" spans="1:15" x14ac:dyDescent="0.3">
      <c r="A748" t="s">
        <v>16</v>
      </c>
      <c r="B748" t="e">
        <f ca="1">_xll.BDP("QZ844459 Corp","TICKER")</f>
        <v>#NAME?</v>
      </c>
      <c r="C748" t="e">
        <f ca="1">_xll.BDP("QZ844459 Corp","RTG_MOODY")</f>
        <v>#NAME?</v>
      </c>
      <c r="D748" t="e">
        <f ca="1">_xll.BDP("QZ844459 Corp","BB_COMPOSITE")</f>
        <v>#NAME?</v>
      </c>
      <c r="E748" t="e">
        <f ca="1">_xll.BDP("QZ844459 Corp","CNTRY_OF_INCORPORATION")</f>
        <v>#NAME?</v>
      </c>
      <c r="F748" t="e">
        <f ca="1">_xll.BDP("QZ844459 Corp","COUNTRY_FULL_NAME")</f>
        <v>#NAME?</v>
      </c>
      <c r="G748" t="e">
        <f ca="1">_xll.BDP("QZ844459 Corp","MATURITY")</f>
        <v>#NAME?</v>
      </c>
      <c r="H748" t="e">
        <f ca="1">_xll.BDP("QZ844459 Corp","MTY_TYP")</f>
        <v>#NAME?</v>
      </c>
      <c r="I748" t="e">
        <f ca="1">_xll.BDP("QZ844459 Corp","SERIES")</f>
        <v>#NAME?</v>
      </c>
      <c r="J748" t="e">
        <f ca="1">_xll.BDP("QZ844459 Corp","CRNCY")</f>
        <v>#NAME?</v>
      </c>
      <c r="K748" t="e">
        <f ca="1">_xll.BDP("QZ844459 Corp","CPN")</f>
        <v>#NAME?</v>
      </c>
      <c r="L748">
        <v>543910000</v>
      </c>
      <c r="M748">
        <v>543910000</v>
      </c>
      <c r="N748" t="e">
        <f ca="1">_xll.BDP("QZ844459 Corp","ECBC_COVERED_BD_LABEL_INDICATOR")</f>
        <v>#NAME?</v>
      </c>
      <c r="O748" t="e">
        <f ca="1">_xll.BDP("QZ844459 Corp","SUSTAIN_THEMED_INSTRMNT_INDCTR")</f>
        <v>#NAME?</v>
      </c>
    </row>
    <row r="749" spans="1:15" x14ac:dyDescent="0.3">
      <c r="A749" t="s">
        <v>200</v>
      </c>
      <c r="B749" t="e">
        <f ca="1">_xll.BDP("BW487590 Corp","TICKER")</f>
        <v>#NAME?</v>
      </c>
      <c r="C749" t="e">
        <f ca="1">_xll.BDP("BW487590 Corp","RTG_MOODY")</f>
        <v>#NAME?</v>
      </c>
      <c r="D749" t="e">
        <f ca="1">_xll.BDP("BW487590 Corp","BB_COMPOSITE")</f>
        <v>#NAME?</v>
      </c>
      <c r="E749" t="e">
        <f ca="1">_xll.BDP("BW487590 Corp","CNTRY_OF_INCORPORATION")</f>
        <v>#NAME?</v>
      </c>
      <c r="F749" t="e">
        <f ca="1">_xll.BDP("BW487590 Corp","COUNTRY_FULL_NAME")</f>
        <v>#NAME?</v>
      </c>
      <c r="G749" t="e">
        <f ca="1">_xll.BDP("BW487590 Corp","MATURITY")</f>
        <v>#NAME?</v>
      </c>
      <c r="H749" t="e">
        <f ca="1">_xll.BDP("BW487590 Corp","MTY_TYP")</f>
        <v>#NAME?</v>
      </c>
      <c r="I749" t="e">
        <f ca="1">_xll.BDP("BW487590 Corp","SERIES")</f>
        <v>#NAME?</v>
      </c>
      <c r="J749" t="e">
        <f ca="1">_xll.BDP("BW487590 Corp","CRNCY")</f>
        <v>#NAME?</v>
      </c>
      <c r="K749" t="e">
        <f ca="1">_xll.BDP("BW487590 Corp","CPN")</f>
        <v>#NAME?</v>
      </c>
      <c r="L749">
        <v>1073090000</v>
      </c>
      <c r="M749">
        <v>1073090000</v>
      </c>
      <c r="N749" t="e">
        <f ca="1">_xll.BDP("BW487590 Corp","ECBC_COVERED_BD_LABEL_INDICATOR")</f>
        <v>#NAME?</v>
      </c>
      <c r="O749" t="e">
        <f ca="1">_xll.BDP("BW487590 Corp","SUSTAIN_THEMED_INSTRMNT_INDCTR")</f>
        <v>#NAME?</v>
      </c>
    </row>
    <row r="750" spans="1:15" x14ac:dyDescent="0.3">
      <c r="A750" t="s">
        <v>233</v>
      </c>
      <c r="B750" t="e">
        <f ca="1">_xll.BDP("ZO531974 Corp","TICKER")</f>
        <v>#NAME?</v>
      </c>
      <c r="C750" t="e">
        <f ca="1">_xll.BDP("ZO531974 Corp","RTG_MOODY")</f>
        <v>#NAME?</v>
      </c>
      <c r="D750" t="e">
        <f ca="1">_xll.BDP("ZO531974 Corp","BB_COMPOSITE")</f>
        <v>#NAME?</v>
      </c>
      <c r="E750" t="e">
        <f ca="1">_xll.BDP("ZO531974 Corp","CNTRY_OF_INCORPORATION")</f>
        <v>#NAME?</v>
      </c>
      <c r="F750" t="e">
        <f ca="1">_xll.BDP("ZO531974 Corp","COUNTRY_FULL_NAME")</f>
        <v>#NAME?</v>
      </c>
      <c r="G750" t="e">
        <f ca="1">_xll.BDP("ZO531974 Corp","MATURITY")</f>
        <v>#NAME?</v>
      </c>
      <c r="H750" t="e">
        <f ca="1">_xll.BDP("ZO531974 Corp","MTY_TYP")</f>
        <v>#NAME?</v>
      </c>
      <c r="I750" t="e">
        <f ca="1">_xll.BDP("ZO531974 Corp","SERIES")</f>
        <v>#NAME?</v>
      </c>
      <c r="J750" t="e">
        <f ca="1">_xll.BDP("ZO531974 Corp","CRNCY")</f>
        <v>#NAME?</v>
      </c>
      <c r="K750" t="e">
        <f ca="1">_xll.BDP("ZO531974 Corp","CPN")</f>
        <v>#NAME?</v>
      </c>
      <c r="L750">
        <v>850000000</v>
      </c>
      <c r="M750">
        <v>850000000</v>
      </c>
      <c r="N750" t="e">
        <f ca="1">_xll.BDP("ZO531974 Corp","ECBC_COVERED_BD_LABEL_INDICATOR")</f>
        <v>#NAME?</v>
      </c>
      <c r="O750" t="e">
        <f ca="1">_xll.BDP("ZO531974 Corp","SUSTAIN_THEMED_INSTRMNT_INDCTR")</f>
        <v>#NAME?</v>
      </c>
    </row>
    <row r="751" spans="1:15" x14ac:dyDescent="0.3">
      <c r="A751" t="s">
        <v>354</v>
      </c>
      <c r="B751" t="e">
        <f ca="1">_xll.BDP("BQ128935 Corp","TICKER")</f>
        <v>#NAME?</v>
      </c>
      <c r="C751" t="e">
        <f ca="1">_xll.BDP("BQ128935 Corp","RTG_MOODY")</f>
        <v>#NAME?</v>
      </c>
      <c r="D751" t="e">
        <f ca="1">_xll.BDP("BQ128935 Corp","BB_COMPOSITE")</f>
        <v>#NAME?</v>
      </c>
      <c r="E751" t="e">
        <f ca="1">_xll.BDP("BQ128935 Corp","CNTRY_OF_INCORPORATION")</f>
        <v>#NAME?</v>
      </c>
      <c r="F751" t="e">
        <f ca="1">_xll.BDP("BQ128935 Corp","COUNTRY_FULL_NAME")</f>
        <v>#NAME?</v>
      </c>
      <c r="G751" t="e">
        <f ca="1">_xll.BDP("BQ128935 Corp","MATURITY")</f>
        <v>#NAME?</v>
      </c>
      <c r="H751" t="e">
        <f ca="1">_xll.BDP("BQ128935 Corp","MTY_TYP")</f>
        <v>#NAME?</v>
      </c>
      <c r="I751" t="e">
        <f ca="1">_xll.BDP("BQ128935 Corp","SERIES")</f>
        <v>#NAME?</v>
      </c>
      <c r="J751" t="e">
        <f ca="1">_xll.BDP("BQ128935 Corp","CRNCY")</f>
        <v>#NAME?</v>
      </c>
      <c r="K751" t="e">
        <f ca="1">_xll.BDP("BQ128935 Corp","CPN")</f>
        <v>#NAME?</v>
      </c>
      <c r="L751">
        <v>82945100</v>
      </c>
      <c r="M751">
        <v>82945100</v>
      </c>
      <c r="N751" t="e">
        <f ca="1">_xll.BDP("BQ128935 Corp","ECBC_COVERED_BD_LABEL_INDICATOR")</f>
        <v>#NAME?</v>
      </c>
      <c r="O751" t="e">
        <f ca="1">_xll.BDP("BQ128935 Corp","SUSTAIN_THEMED_INSTRMNT_INDCTR")</f>
        <v>#NAME?</v>
      </c>
    </row>
    <row r="752" spans="1:15" x14ac:dyDescent="0.3">
      <c r="A752" t="s">
        <v>218</v>
      </c>
      <c r="B752" t="e">
        <f ca="1">_xll.BDP("BS388682 Corp","TICKER")</f>
        <v>#NAME?</v>
      </c>
      <c r="C752" t="e">
        <f ca="1">_xll.BDP("BS388682 Corp","RTG_MOODY")</f>
        <v>#NAME?</v>
      </c>
      <c r="D752" t="e">
        <f ca="1">_xll.BDP("BS388682 Corp","BB_COMPOSITE")</f>
        <v>#NAME?</v>
      </c>
      <c r="E752" t="e">
        <f ca="1">_xll.BDP("BS388682 Corp","CNTRY_OF_INCORPORATION")</f>
        <v>#NAME?</v>
      </c>
      <c r="F752" t="e">
        <f ca="1">_xll.BDP("BS388682 Corp","COUNTRY_FULL_NAME")</f>
        <v>#NAME?</v>
      </c>
      <c r="G752" t="e">
        <f ca="1">_xll.BDP("BS388682 Corp","MATURITY")</f>
        <v>#NAME?</v>
      </c>
      <c r="H752" t="e">
        <f ca="1">_xll.BDP("BS388682 Corp","MTY_TYP")</f>
        <v>#NAME?</v>
      </c>
      <c r="I752" t="e">
        <f ca="1">_xll.BDP("BS388682 Corp","SERIES")</f>
        <v>#NAME?</v>
      </c>
      <c r="J752" t="e">
        <f ca="1">_xll.BDP("BS388682 Corp","CRNCY")</f>
        <v>#NAME?</v>
      </c>
      <c r="K752" t="e">
        <f ca="1">_xll.BDP("BS388682 Corp","CPN")</f>
        <v>#NAME?</v>
      </c>
      <c r="L752">
        <v>1000000000</v>
      </c>
      <c r="M752">
        <v>1000000000</v>
      </c>
      <c r="N752" t="e">
        <f ca="1">_xll.BDP("BS388682 Corp","ECBC_COVERED_BD_LABEL_INDICATOR")</f>
        <v>#NAME?</v>
      </c>
      <c r="O752" t="e">
        <f ca="1">_xll.BDP("BS388682 Corp","SUSTAIN_THEMED_INSTRMNT_INDCTR")</f>
        <v>#NAME?</v>
      </c>
    </row>
    <row r="753" spans="1:15" x14ac:dyDescent="0.3">
      <c r="A753" t="s">
        <v>355</v>
      </c>
      <c r="B753" t="e">
        <f ca="1">_xll.BDP("BS290941 Corp","TICKER")</f>
        <v>#NAME?</v>
      </c>
      <c r="C753" t="e">
        <f ca="1">_xll.BDP("BS290941 Corp","RTG_MOODY")</f>
        <v>#NAME?</v>
      </c>
      <c r="D753" t="e">
        <f ca="1">_xll.BDP("BS290941 Corp","BB_COMPOSITE")</f>
        <v>#NAME?</v>
      </c>
      <c r="E753" t="e">
        <f ca="1">_xll.BDP("BS290941 Corp","CNTRY_OF_INCORPORATION")</f>
        <v>#NAME?</v>
      </c>
      <c r="F753" t="e">
        <f ca="1">_xll.BDP("BS290941 Corp","COUNTRY_FULL_NAME")</f>
        <v>#NAME?</v>
      </c>
      <c r="G753" t="e">
        <f ca="1">_xll.BDP("BS290941 Corp","MATURITY")</f>
        <v>#NAME?</v>
      </c>
      <c r="H753" t="e">
        <f ca="1">_xll.BDP("BS290941 Corp","MTY_TYP")</f>
        <v>#NAME?</v>
      </c>
      <c r="I753" t="e">
        <f ca="1">_xll.BDP("BS290941 Corp","SERIES")</f>
        <v>#NAME?</v>
      </c>
      <c r="J753" t="e">
        <f ca="1">_xll.BDP("BS290941 Corp","CRNCY")</f>
        <v>#NAME?</v>
      </c>
      <c r="K753" t="e">
        <f ca="1">_xll.BDP("BS290941 Corp","CPN")</f>
        <v>#NAME?</v>
      </c>
      <c r="L753">
        <v>569285000</v>
      </c>
      <c r="M753">
        <v>569285000</v>
      </c>
      <c r="N753" t="e">
        <f ca="1">_xll.BDP("BS290941 Corp","ECBC_COVERED_BD_LABEL_INDICATOR")</f>
        <v>#NAME?</v>
      </c>
      <c r="O753" t="e">
        <f ca="1">_xll.BDP("BS290941 Corp","SUSTAIN_THEMED_INSTRMNT_INDCTR")</f>
        <v>#NAME?</v>
      </c>
    </row>
    <row r="754" spans="1:15" x14ac:dyDescent="0.3">
      <c r="A754" t="s">
        <v>83</v>
      </c>
      <c r="B754" t="e">
        <f ca="1">_xll.BDP("BH496002 Corp","TICKER")</f>
        <v>#NAME?</v>
      </c>
      <c r="C754" t="e">
        <f ca="1">_xll.BDP("BH496002 Corp","RTG_MOODY")</f>
        <v>#NAME?</v>
      </c>
      <c r="D754" t="e">
        <f ca="1">_xll.BDP("BH496002 Corp","BB_COMPOSITE")</f>
        <v>#NAME?</v>
      </c>
      <c r="E754" t="e">
        <f ca="1">_xll.BDP("BH496002 Corp","CNTRY_OF_INCORPORATION")</f>
        <v>#NAME?</v>
      </c>
      <c r="F754" t="e">
        <f ca="1">_xll.BDP("BH496002 Corp","COUNTRY_FULL_NAME")</f>
        <v>#NAME?</v>
      </c>
      <c r="G754" t="e">
        <f ca="1">_xll.BDP("BH496002 Corp","MATURITY")</f>
        <v>#NAME?</v>
      </c>
      <c r="H754" t="e">
        <f ca="1">_xll.BDP("BH496002 Corp","MTY_TYP")</f>
        <v>#NAME?</v>
      </c>
      <c r="I754" t="e">
        <f ca="1">_xll.BDP("BH496002 Corp","SERIES")</f>
        <v>#NAME?</v>
      </c>
      <c r="J754" t="e">
        <f ca="1">_xll.BDP("BH496002 Corp","CRNCY")</f>
        <v>#NAME?</v>
      </c>
      <c r="K754" t="e">
        <f ca="1">_xll.BDP("BH496002 Corp","CPN")</f>
        <v>#NAME?</v>
      </c>
      <c r="L754">
        <v>822375000</v>
      </c>
      <c r="M754">
        <v>822375000</v>
      </c>
      <c r="N754" t="e">
        <f ca="1">_xll.BDP("BH496002 Corp","ECBC_COVERED_BD_LABEL_INDICATOR")</f>
        <v>#NAME?</v>
      </c>
      <c r="O754" t="e">
        <f ca="1">_xll.BDP("BH496002 Corp","SUSTAIN_THEMED_INSTRMNT_INDCTR")</f>
        <v>#NAME?</v>
      </c>
    </row>
    <row r="755" spans="1:15" x14ac:dyDescent="0.3">
      <c r="A755" t="s">
        <v>356</v>
      </c>
      <c r="B755" t="e">
        <f ca="1">_xll.BDP("ZD868653 Corp","TICKER")</f>
        <v>#NAME?</v>
      </c>
      <c r="C755" t="e">
        <f ca="1">_xll.BDP("ZD868653 Corp","RTG_MOODY")</f>
        <v>#NAME?</v>
      </c>
      <c r="D755" t="e">
        <f ca="1">_xll.BDP("ZD868653 Corp","BB_COMPOSITE")</f>
        <v>#NAME?</v>
      </c>
      <c r="E755" t="e">
        <f ca="1">_xll.BDP("ZD868653 Corp","CNTRY_OF_INCORPORATION")</f>
        <v>#NAME?</v>
      </c>
      <c r="F755" t="e">
        <f ca="1">_xll.BDP("ZD868653 Corp","COUNTRY_FULL_NAME")</f>
        <v>#NAME?</v>
      </c>
      <c r="G755" t="e">
        <f ca="1">_xll.BDP("ZD868653 Corp","MATURITY")</f>
        <v>#NAME?</v>
      </c>
      <c r="H755" t="e">
        <f ca="1">_xll.BDP("ZD868653 Corp","MTY_TYP")</f>
        <v>#NAME?</v>
      </c>
      <c r="I755" t="e">
        <f ca="1">_xll.BDP("ZD868653 Corp","SERIES")</f>
        <v>#NAME?</v>
      </c>
      <c r="J755" t="e">
        <f ca="1">_xll.BDP("ZD868653 Corp","CRNCY")</f>
        <v>#NAME?</v>
      </c>
      <c r="K755" t="e">
        <f ca="1">_xll.BDP("ZD868653 Corp","CPN")</f>
        <v>#NAME?</v>
      </c>
      <c r="L755">
        <v>183497925</v>
      </c>
      <c r="M755">
        <v>183497925</v>
      </c>
      <c r="N755" t="e">
        <f ca="1">_xll.BDP("ZD868653 Corp","ECBC_COVERED_BD_LABEL_INDICATOR")</f>
        <v>#NAME?</v>
      </c>
      <c r="O755" t="e">
        <f ca="1">_xll.BDP("ZD868653 Corp","SUSTAIN_THEMED_INSTRMNT_INDCTR")</f>
        <v>#NAME?</v>
      </c>
    </row>
    <row r="756" spans="1:15" x14ac:dyDescent="0.3">
      <c r="A756" t="s">
        <v>357</v>
      </c>
      <c r="B756" t="e">
        <f ca="1">_xll.BDP("BO582945 Corp","TICKER")</f>
        <v>#NAME?</v>
      </c>
      <c r="C756" t="e">
        <f ca="1">_xll.BDP("BO582945 Corp","RTG_MOODY")</f>
        <v>#NAME?</v>
      </c>
      <c r="D756" t="e">
        <f ca="1">_xll.BDP("BO582945 Corp","BB_COMPOSITE")</f>
        <v>#NAME?</v>
      </c>
      <c r="E756" t="e">
        <f ca="1">_xll.BDP("BO582945 Corp","CNTRY_OF_INCORPORATION")</f>
        <v>#NAME?</v>
      </c>
      <c r="F756" t="e">
        <f ca="1">_xll.BDP("BO582945 Corp","COUNTRY_FULL_NAME")</f>
        <v>#NAME?</v>
      </c>
      <c r="G756" t="e">
        <f ca="1">_xll.BDP("BO582945 Corp","MATURITY")</f>
        <v>#NAME?</v>
      </c>
      <c r="H756" t="e">
        <f ca="1">_xll.BDP("BO582945 Corp","MTY_TYP")</f>
        <v>#NAME?</v>
      </c>
      <c r="I756" t="e">
        <f ca="1">_xll.BDP("BO582945 Corp","SERIES")</f>
        <v>#NAME?</v>
      </c>
      <c r="J756" t="e">
        <f ca="1">_xll.BDP("BO582945 Corp","CRNCY")</f>
        <v>#NAME?</v>
      </c>
      <c r="K756" t="e">
        <f ca="1">_xll.BDP("BO582945 Corp","CPN")</f>
        <v>#NAME?</v>
      </c>
      <c r="L756">
        <v>597075000</v>
      </c>
      <c r="M756">
        <v>597075000</v>
      </c>
      <c r="N756" t="e">
        <f ca="1">_xll.BDP("BO582945 Corp","ECBC_COVERED_BD_LABEL_INDICATOR")</f>
        <v>#NAME?</v>
      </c>
      <c r="O756" t="e">
        <f ca="1">_xll.BDP("BO582945 Corp","SUSTAIN_THEMED_INSTRMNT_INDCTR")</f>
        <v>#NAME?</v>
      </c>
    </row>
    <row r="757" spans="1:15" x14ac:dyDescent="0.3">
      <c r="A757" t="s">
        <v>83</v>
      </c>
      <c r="B757" t="e">
        <f ca="1">_xll.BDP("AP045448 Corp","TICKER")</f>
        <v>#NAME?</v>
      </c>
      <c r="C757" t="e">
        <f ca="1">_xll.BDP("AP045448 Corp","RTG_MOODY")</f>
        <v>#NAME?</v>
      </c>
      <c r="D757" t="e">
        <f ca="1">_xll.BDP("AP045448 Corp","BB_COMPOSITE")</f>
        <v>#NAME?</v>
      </c>
      <c r="E757" t="e">
        <f ca="1">_xll.BDP("AP045448 Corp","CNTRY_OF_INCORPORATION")</f>
        <v>#NAME?</v>
      </c>
      <c r="F757" t="e">
        <f ca="1">_xll.BDP("AP045448 Corp","COUNTRY_FULL_NAME")</f>
        <v>#NAME?</v>
      </c>
      <c r="G757" t="e">
        <f ca="1">_xll.BDP("AP045448 Corp","MATURITY")</f>
        <v>#NAME?</v>
      </c>
      <c r="H757" t="e">
        <f ca="1">_xll.BDP("AP045448 Corp","MTY_TYP")</f>
        <v>#NAME?</v>
      </c>
      <c r="I757" t="e">
        <f ca="1">_xll.BDP("AP045448 Corp","SERIES")</f>
        <v>#NAME?</v>
      </c>
      <c r="J757" t="e">
        <f ca="1">_xll.BDP("AP045448 Corp","CRNCY")</f>
        <v>#NAME?</v>
      </c>
      <c r="K757" t="e">
        <f ca="1">_xll.BDP("AP045448 Corp","CPN")</f>
        <v>#NAME?</v>
      </c>
      <c r="L757">
        <v>891090000</v>
      </c>
      <c r="M757">
        <v>891090000</v>
      </c>
      <c r="N757" t="e">
        <f ca="1">_xll.BDP("AP045448 Corp","ECBC_COVERED_BD_LABEL_INDICATOR")</f>
        <v>#NAME?</v>
      </c>
      <c r="O757" t="e">
        <f ca="1">_xll.BDP("AP045448 Corp","SUSTAIN_THEMED_INSTRMNT_INDCTR")</f>
        <v>#NAME?</v>
      </c>
    </row>
    <row r="758" spans="1:15" x14ac:dyDescent="0.3">
      <c r="A758" t="s">
        <v>42</v>
      </c>
      <c r="B758" t="e">
        <f ca="1">_xll.BDP("ZI491102 Corp","TICKER")</f>
        <v>#NAME?</v>
      </c>
      <c r="C758" t="e">
        <f ca="1">_xll.BDP("ZI491102 Corp","RTG_MOODY")</f>
        <v>#NAME?</v>
      </c>
      <c r="D758" t="e">
        <f ca="1">_xll.BDP("ZI491102 Corp","BB_COMPOSITE")</f>
        <v>#NAME?</v>
      </c>
      <c r="E758" t="e">
        <f ca="1">_xll.BDP("ZI491102 Corp","CNTRY_OF_INCORPORATION")</f>
        <v>#NAME?</v>
      </c>
      <c r="F758" t="e">
        <f ca="1">_xll.BDP("ZI491102 Corp","COUNTRY_FULL_NAME")</f>
        <v>#NAME?</v>
      </c>
      <c r="G758" t="e">
        <f ca="1">_xll.BDP("ZI491102 Corp","MATURITY")</f>
        <v>#NAME?</v>
      </c>
      <c r="H758" t="e">
        <f ca="1">_xll.BDP("ZI491102 Corp","MTY_TYP")</f>
        <v>#NAME?</v>
      </c>
      <c r="I758" t="e">
        <f ca="1">_xll.BDP("ZI491102 Corp","SERIES")</f>
        <v>#NAME?</v>
      </c>
      <c r="J758" t="e">
        <f ca="1">_xll.BDP("ZI491102 Corp","CRNCY")</f>
        <v>#NAME?</v>
      </c>
      <c r="K758" t="e">
        <f ca="1">_xll.BDP("ZI491102 Corp","CPN")</f>
        <v>#NAME?</v>
      </c>
      <c r="L758">
        <v>223208000</v>
      </c>
      <c r="M758">
        <v>223208000</v>
      </c>
      <c r="N758" t="e">
        <f ca="1">_xll.BDP("ZI491102 Corp","ECBC_COVERED_BD_LABEL_INDICATOR")</f>
        <v>#NAME?</v>
      </c>
      <c r="O758" t="e">
        <f ca="1">_xll.BDP("ZI491102 Corp","SUSTAIN_THEMED_INSTRMNT_INDCTR")</f>
        <v>#NAME?</v>
      </c>
    </row>
    <row r="759" spans="1:15" x14ac:dyDescent="0.3">
      <c r="A759" t="s">
        <v>260</v>
      </c>
      <c r="B759" t="e">
        <f ca="1">_xll.BDP("BG571601 Corp","TICKER")</f>
        <v>#NAME?</v>
      </c>
      <c r="C759" t="e">
        <f ca="1">_xll.BDP("BG571601 Corp","RTG_MOODY")</f>
        <v>#NAME?</v>
      </c>
      <c r="D759" t="e">
        <f ca="1">_xll.BDP("BG571601 Corp","BB_COMPOSITE")</f>
        <v>#NAME?</v>
      </c>
      <c r="E759" t="e">
        <f ca="1">_xll.BDP("BG571601 Corp","CNTRY_OF_INCORPORATION")</f>
        <v>#NAME?</v>
      </c>
      <c r="F759" t="e">
        <f ca="1">_xll.BDP("BG571601 Corp","COUNTRY_FULL_NAME")</f>
        <v>#NAME?</v>
      </c>
      <c r="G759" t="e">
        <f ca="1">_xll.BDP("BG571601 Corp","MATURITY")</f>
        <v>#NAME?</v>
      </c>
      <c r="H759" t="e">
        <f ca="1">_xll.BDP("BG571601 Corp","MTY_TYP")</f>
        <v>#NAME?</v>
      </c>
      <c r="I759" t="e">
        <f ca="1">_xll.BDP("BG571601 Corp","SERIES")</f>
        <v>#NAME?</v>
      </c>
      <c r="J759" t="e">
        <f ca="1">_xll.BDP("BG571601 Corp","CRNCY")</f>
        <v>#NAME?</v>
      </c>
      <c r="K759" t="e">
        <f ca="1">_xll.BDP("BG571601 Corp","CPN")</f>
        <v>#NAME?</v>
      </c>
      <c r="L759">
        <v>559295000</v>
      </c>
      <c r="M759">
        <v>559295000</v>
      </c>
      <c r="N759" t="e">
        <f ca="1">_xll.BDP("BG571601 Corp","ECBC_COVERED_BD_LABEL_INDICATOR")</f>
        <v>#NAME?</v>
      </c>
      <c r="O759" t="e">
        <f ca="1">_xll.BDP("BG571601 Corp","SUSTAIN_THEMED_INSTRMNT_INDCTR")</f>
        <v>#NAME?</v>
      </c>
    </row>
    <row r="760" spans="1:15" x14ac:dyDescent="0.3">
      <c r="A760" t="s">
        <v>358</v>
      </c>
      <c r="B760" t="e">
        <f ca="1">_xll.BDP("ZD702954 Corp","TICKER")</f>
        <v>#NAME?</v>
      </c>
      <c r="C760" t="e">
        <f ca="1">_xll.BDP("ZD702954 Corp","RTG_MOODY")</f>
        <v>#NAME?</v>
      </c>
      <c r="D760" t="e">
        <f ca="1">_xll.BDP("ZD702954 Corp","BB_COMPOSITE")</f>
        <v>#NAME?</v>
      </c>
      <c r="E760" t="e">
        <f ca="1">_xll.BDP("ZD702954 Corp","CNTRY_OF_INCORPORATION")</f>
        <v>#NAME?</v>
      </c>
      <c r="F760" t="e">
        <f ca="1">_xll.BDP("ZD702954 Corp","COUNTRY_FULL_NAME")</f>
        <v>#NAME?</v>
      </c>
      <c r="G760" t="e">
        <f ca="1">_xll.BDP("ZD702954 Corp","MATURITY")</f>
        <v>#NAME?</v>
      </c>
      <c r="H760" t="e">
        <f ca="1">_xll.BDP("ZD702954 Corp","MTY_TYP")</f>
        <v>#NAME?</v>
      </c>
      <c r="I760" t="e">
        <f ca="1">_xll.BDP("ZD702954 Corp","SERIES")</f>
        <v>#NAME?</v>
      </c>
      <c r="J760" t="e">
        <f ca="1">_xll.BDP("ZD702954 Corp","CRNCY")</f>
        <v>#NAME?</v>
      </c>
      <c r="K760" t="e">
        <f ca="1">_xll.BDP("ZD702954 Corp","CPN")</f>
        <v>#NAME?</v>
      </c>
      <c r="L760">
        <v>28761480</v>
      </c>
      <c r="M760">
        <v>28761480</v>
      </c>
      <c r="N760" t="e">
        <f ca="1">_xll.BDP("ZD702954 Corp","ECBC_COVERED_BD_LABEL_INDICATOR")</f>
        <v>#NAME?</v>
      </c>
      <c r="O760" t="e">
        <f ca="1">_xll.BDP("ZD702954 Corp","SUSTAIN_THEMED_INSTRMNT_INDCTR")</f>
        <v>#NAME?</v>
      </c>
    </row>
    <row r="761" spans="1:15" x14ac:dyDescent="0.3">
      <c r="A761" t="s">
        <v>359</v>
      </c>
      <c r="B761" t="e">
        <f ca="1">_xll.BDP("ZJ017584 Corp","TICKER")</f>
        <v>#NAME?</v>
      </c>
      <c r="C761" t="e">
        <f ca="1">_xll.BDP("ZJ017584 Corp","RTG_MOODY")</f>
        <v>#NAME?</v>
      </c>
      <c r="D761" t="e">
        <f ca="1">_xll.BDP("ZJ017584 Corp","BB_COMPOSITE")</f>
        <v>#NAME?</v>
      </c>
      <c r="E761" t="e">
        <f ca="1">_xll.BDP("ZJ017584 Corp","CNTRY_OF_INCORPORATION")</f>
        <v>#NAME?</v>
      </c>
      <c r="F761" t="e">
        <f ca="1">_xll.BDP("ZJ017584 Corp","COUNTRY_FULL_NAME")</f>
        <v>#NAME?</v>
      </c>
      <c r="G761" t="e">
        <f ca="1">_xll.BDP("ZJ017584 Corp","MATURITY")</f>
        <v>#NAME?</v>
      </c>
      <c r="H761" t="e">
        <f ca="1">_xll.BDP("ZJ017584 Corp","MTY_TYP")</f>
        <v>#NAME?</v>
      </c>
      <c r="I761" t="e">
        <f ca="1">_xll.BDP("ZJ017584 Corp","SERIES")</f>
        <v>#NAME?</v>
      </c>
      <c r="J761" t="e">
        <f ca="1">_xll.BDP("ZJ017584 Corp","CRNCY")</f>
        <v>#NAME?</v>
      </c>
      <c r="K761" t="e">
        <f ca="1">_xll.BDP("ZJ017584 Corp","CPN")</f>
        <v>#NAME?</v>
      </c>
      <c r="L761">
        <v>821917500</v>
      </c>
      <c r="M761">
        <v>821917500</v>
      </c>
      <c r="N761" t="e">
        <f ca="1">_xll.BDP("ZJ017584 Corp","ECBC_COVERED_BD_LABEL_INDICATOR")</f>
        <v>#NAME?</v>
      </c>
      <c r="O761" t="e">
        <f ca="1">_xll.BDP("ZJ017584 Corp","SUSTAIN_THEMED_INSTRMNT_INDCTR")</f>
        <v>#NAME?</v>
      </c>
    </row>
    <row r="762" spans="1:15" x14ac:dyDescent="0.3">
      <c r="A762" t="s">
        <v>66</v>
      </c>
      <c r="B762" t="e">
        <f ca="1">_xll.BDP("AV087947 Corp","TICKER")</f>
        <v>#NAME?</v>
      </c>
      <c r="C762" t="e">
        <f ca="1">_xll.BDP("AV087947 Corp","RTG_MOODY")</f>
        <v>#NAME?</v>
      </c>
      <c r="D762" t="e">
        <f ca="1">_xll.BDP("AV087947 Corp","BB_COMPOSITE")</f>
        <v>#NAME?</v>
      </c>
      <c r="E762" t="e">
        <f ca="1">_xll.BDP("AV087947 Corp","CNTRY_OF_INCORPORATION")</f>
        <v>#NAME?</v>
      </c>
      <c r="F762" t="e">
        <f ca="1">_xll.BDP("AV087947 Corp","COUNTRY_FULL_NAME")</f>
        <v>#NAME?</v>
      </c>
      <c r="G762" t="e">
        <f ca="1">_xll.BDP("AV087947 Corp","MATURITY")</f>
        <v>#NAME?</v>
      </c>
      <c r="H762" t="e">
        <f ca="1">_xll.BDP("AV087947 Corp","MTY_TYP")</f>
        <v>#NAME?</v>
      </c>
      <c r="I762" t="e">
        <f ca="1">_xll.BDP("AV087947 Corp","SERIES")</f>
        <v>#NAME?</v>
      </c>
      <c r="J762" t="e">
        <f ca="1">_xll.BDP("AV087947 Corp","CRNCY")</f>
        <v>#NAME?</v>
      </c>
      <c r="K762" t="e">
        <f ca="1">_xll.BDP("AV087947 Corp","CPN")</f>
        <v>#NAME?</v>
      </c>
      <c r="L762">
        <v>1139340000</v>
      </c>
      <c r="M762">
        <v>1139340000</v>
      </c>
      <c r="N762" t="e">
        <f ca="1">_xll.BDP("AV087947 Corp","ECBC_COVERED_BD_LABEL_INDICATOR")</f>
        <v>#NAME?</v>
      </c>
      <c r="O762" t="e">
        <f ca="1">_xll.BDP("AV087947 Corp","SUSTAIN_THEMED_INSTRMNT_INDCTR")</f>
        <v>#NAME?</v>
      </c>
    </row>
    <row r="763" spans="1:15" x14ac:dyDescent="0.3">
      <c r="A763" t="s">
        <v>360</v>
      </c>
      <c r="B763" t="e">
        <f ca="1">_xll.BDP("BM658650 Corp","TICKER")</f>
        <v>#NAME?</v>
      </c>
      <c r="C763" t="e">
        <f ca="1">_xll.BDP("BM658650 Corp","RTG_MOODY")</f>
        <v>#NAME?</v>
      </c>
      <c r="D763" t="e">
        <f ca="1">_xll.BDP("BM658650 Corp","BB_COMPOSITE")</f>
        <v>#NAME?</v>
      </c>
      <c r="E763" t="e">
        <f ca="1">_xll.BDP("BM658650 Corp","CNTRY_OF_INCORPORATION")</f>
        <v>#NAME?</v>
      </c>
      <c r="F763" t="e">
        <f ca="1">_xll.BDP("BM658650 Corp","COUNTRY_FULL_NAME")</f>
        <v>#NAME?</v>
      </c>
      <c r="G763" t="e">
        <f ca="1">_xll.BDP("BM658650 Corp","MATURITY")</f>
        <v>#NAME?</v>
      </c>
      <c r="H763" t="e">
        <f ca="1">_xll.BDP("BM658650 Corp","MTY_TYP")</f>
        <v>#NAME?</v>
      </c>
      <c r="I763" t="e">
        <f ca="1">_xll.BDP("BM658650 Corp","SERIES")</f>
        <v>#NAME?</v>
      </c>
      <c r="J763" t="e">
        <f ca="1">_xll.BDP("BM658650 Corp","CRNCY")</f>
        <v>#NAME?</v>
      </c>
      <c r="K763" t="e">
        <f ca="1">_xll.BDP("BM658650 Corp","CPN")</f>
        <v>#NAME?</v>
      </c>
      <c r="L763">
        <v>820876000</v>
      </c>
      <c r="M763">
        <v>820876000</v>
      </c>
      <c r="N763" t="e">
        <f ca="1">_xll.BDP("BM658650 Corp","ECBC_COVERED_BD_LABEL_INDICATOR")</f>
        <v>#NAME?</v>
      </c>
      <c r="O763" t="e">
        <f ca="1">_xll.BDP("BM658650 Corp","SUSTAIN_THEMED_INSTRMNT_INDCTR")</f>
        <v>#NAME?</v>
      </c>
    </row>
    <row r="764" spans="1:15" x14ac:dyDescent="0.3">
      <c r="A764" t="s">
        <v>361</v>
      </c>
      <c r="B764" t="e">
        <f ca="1">_xll.BDP("ZF211103 Corp","TICKER")</f>
        <v>#NAME?</v>
      </c>
      <c r="C764" t="e">
        <f ca="1">_xll.BDP("ZF211103 Corp","RTG_MOODY")</f>
        <v>#NAME?</v>
      </c>
      <c r="D764" t="e">
        <f ca="1">_xll.BDP("ZF211103 Corp","BB_COMPOSITE")</f>
        <v>#NAME?</v>
      </c>
      <c r="E764" t="e">
        <f ca="1">_xll.BDP("ZF211103 Corp","CNTRY_OF_INCORPORATION")</f>
        <v>#NAME?</v>
      </c>
      <c r="F764" t="e">
        <f ca="1">_xll.BDP("ZF211103 Corp","COUNTRY_FULL_NAME")</f>
        <v>#NAME?</v>
      </c>
      <c r="G764" t="e">
        <f ca="1">_xll.BDP("ZF211103 Corp","MATURITY")</f>
        <v>#NAME?</v>
      </c>
      <c r="H764" t="e">
        <f ca="1">_xll.BDP("ZF211103 Corp","MTY_TYP")</f>
        <v>#NAME?</v>
      </c>
      <c r="I764" t="e">
        <f ca="1">_xll.BDP("ZF211103 Corp","SERIES")</f>
        <v>#NAME?</v>
      </c>
      <c r="J764" t="e">
        <f ca="1">_xll.BDP("ZF211103 Corp","CRNCY")</f>
        <v>#NAME?</v>
      </c>
      <c r="K764" t="e">
        <f ca="1">_xll.BDP("ZF211103 Corp","CPN")</f>
        <v>#NAME?</v>
      </c>
      <c r="L764">
        <v>543150000</v>
      </c>
      <c r="M764">
        <v>543150000</v>
      </c>
      <c r="N764" t="e">
        <f ca="1">_xll.BDP("ZF211103 Corp","ECBC_COVERED_BD_LABEL_INDICATOR")</f>
        <v>#NAME?</v>
      </c>
      <c r="O764" t="e">
        <f ca="1">_xll.BDP("ZF211103 Corp","SUSTAIN_THEMED_INSTRMNT_INDCTR")</f>
        <v>#NAME?</v>
      </c>
    </row>
    <row r="765" spans="1:15" x14ac:dyDescent="0.3">
      <c r="A765" t="s">
        <v>362</v>
      </c>
      <c r="B765" t="e">
        <f ca="1">_xll.BDP("QJ138723 Corp","TICKER")</f>
        <v>#NAME?</v>
      </c>
      <c r="C765" t="e">
        <f ca="1">_xll.BDP("QJ138723 Corp","RTG_MOODY")</f>
        <v>#NAME?</v>
      </c>
      <c r="D765" t="e">
        <f ca="1">_xll.BDP("QJ138723 Corp","BB_COMPOSITE")</f>
        <v>#NAME?</v>
      </c>
      <c r="E765" t="e">
        <f ca="1">_xll.BDP("QJ138723 Corp","CNTRY_OF_INCORPORATION")</f>
        <v>#NAME?</v>
      </c>
      <c r="F765" t="e">
        <f ca="1">_xll.BDP("QJ138723 Corp","COUNTRY_FULL_NAME")</f>
        <v>#NAME?</v>
      </c>
      <c r="G765" t="e">
        <f ca="1">_xll.BDP("QJ138723 Corp","MATURITY")</f>
        <v>#NAME?</v>
      </c>
      <c r="H765" t="e">
        <f ca="1">_xll.BDP("QJ138723 Corp","MTY_TYP")</f>
        <v>#NAME?</v>
      </c>
      <c r="I765" t="e">
        <f ca="1">_xll.BDP("QJ138723 Corp","SERIES")</f>
        <v>#NAME?</v>
      </c>
      <c r="J765" t="e">
        <f ca="1">_xll.BDP("QJ138723 Corp","CRNCY")</f>
        <v>#NAME?</v>
      </c>
      <c r="K765" t="e">
        <f ca="1">_xll.BDP("QJ138723 Corp","CPN")</f>
        <v>#NAME?</v>
      </c>
      <c r="L765">
        <v>341694000</v>
      </c>
      <c r="M765">
        <v>341694000</v>
      </c>
      <c r="N765" t="e">
        <f ca="1">_xll.BDP("QJ138723 Corp","ECBC_COVERED_BD_LABEL_INDICATOR")</f>
        <v>#NAME?</v>
      </c>
      <c r="O765" t="e">
        <f ca="1">_xll.BDP("QJ138723 Corp","SUSTAIN_THEMED_INSTRMNT_INDCTR")</f>
        <v>#NAME?</v>
      </c>
    </row>
    <row r="766" spans="1:15" x14ac:dyDescent="0.3">
      <c r="A766" t="s">
        <v>276</v>
      </c>
      <c r="B766" t="e">
        <f ca="1">_xll.BDP("ZS667427 Corp","TICKER")</f>
        <v>#NAME?</v>
      </c>
      <c r="C766" t="e">
        <f ca="1">_xll.BDP("ZS667427 Corp","RTG_MOODY")</f>
        <v>#NAME?</v>
      </c>
      <c r="D766" t="e">
        <f ca="1">_xll.BDP("ZS667427 Corp","BB_COMPOSITE")</f>
        <v>#NAME?</v>
      </c>
      <c r="E766" t="e">
        <f ca="1">_xll.BDP("ZS667427 Corp","CNTRY_OF_INCORPORATION")</f>
        <v>#NAME?</v>
      </c>
      <c r="F766" t="e">
        <f ca="1">_xll.BDP("ZS667427 Corp","COUNTRY_FULL_NAME")</f>
        <v>#NAME?</v>
      </c>
      <c r="G766" t="e">
        <f ca="1">_xll.BDP("ZS667427 Corp","MATURITY")</f>
        <v>#NAME?</v>
      </c>
      <c r="H766" t="e">
        <f ca="1">_xll.BDP("ZS667427 Corp","MTY_TYP")</f>
        <v>#NAME?</v>
      </c>
      <c r="I766" t="e">
        <f ca="1">_xll.BDP("ZS667427 Corp","SERIES")</f>
        <v>#NAME?</v>
      </c>
      <c r="J766" t="e">
        <f ca="1">_xll.BDP("ZS667427 Corp","CRNCY")</f>
        <v>#NAME?</v>
      </c>
      <c r="K766" t="e">
        <f ca="1">_xll.BDP("ZS667427 Corp","CPN")</f>
        <v>#NAME?</v>
      </c>
      <c r="L766">
        <v>836775000</v>
      </c>
      <c r="M766">
        <v>836775000</v>
      </c>
      <c r="N766" t="e">
        <f ca="1">_xll.BDP("ZS667427 Corp","ECBC_COVERED_BD_LABEL_INDICATOR")</f>
        <v>#NAME?</v>
      </c>
      <c r="O766" t="e">
        <f ca="1">_xll.BDP("ZS667427 Corp","SUSTAIN_THEMED_INSTRMNT_INDCTR")</f>
        <v>#NAME?</v>
      </c>
    </row>
    <row r="767" spans="1:15" x14ac:dyDescent="0.3">
      <c r="A767" t="s">
        <v>18</v>
      </c>
      <c r="B767" t="e">
        <f ca="1">_xll.BDP("BH472675 Corp","TICKER")</f>
        <v>#NAME?</v>
      </c>
      <c r="C767" t="e">
        <f ca="1">_xll.BDP("BH472675 Corp","RTG_MOODY")</f>
        <v>#NAME?</v>
      </c>
      <c r="D767" t="e">
        <f ca="1">_xll.BDP("BH472675 Corp","BB_COMPOSITE")</f>
        <v>#NAME?</v>
      </c>
      <c r="E767" t="e">
        <f ca="1">_xll.BDP("BH472675 Corp","CNTRY_OF_INCORPORATION")</f>
        <v>#NAME?</v>
      </c>
      <c r="F767" t="e">
        <f ca="1">_xll.BDP("BH472675 Corp","COUNTRY_FULL_NAME")</f>
        <v>#NAME?</v>
      </c>
      <c r="G767" t="e">
        <f ca="1">_xll.BDP("BH472675 Corp","MATURITY")</f>
        <v>#NAME?</v>
      </c>
      <c r="H767" t="e">
        <f ca="1">_xll.BDP("BH472675 Corp","MTY_TYP")</f>
        <v>#NAME?</v>
      </c>
      <c r="I767" t="e">
        <f ca="1">_xll.BDP("BH472675 Corp","SERIES")</f>
        <v>#NAME?</v>
      </c>
      <c r="J767" t="e">
        <f ca="1">_xll.BDP("BH472675 Corp","CRNCY")</f>
        <v>#NAME?</v>
      </c>
      <c r="K767" t="e">
        <f ca="1">_xll.BDP("BH472675 Corp","CPN")</f>
        <v>#NAME?</v>
      </c>
      <c r="L767">
        <v>817222500</v>
      </c>
      <c r="M767">
        <v>817222500</v>
      </c>
      <c r="N767" t="e">
        <f ca="1">_xll.BDP("BH472675 Corp","ECBC_COVERED_BD_LABEL_INDICATOR")</f>
        <v>#NAME?</v>
      </c>
      <c r="O767" t="e">
        <f ca="1">_xll.BDP("BH472675 Corp","SUSTAIN_THEMED_INSTRMNT_INDCTR")</f>
        <v>#NAME?</v>
      </c>
    </row>
    <row r="768" spans="1:15" x14ac:dyDescent="0.3">
      <c r="A768" t="s">
        <v>92</v>
      </c>
      <c r="B768" t="e">
        <f ca="1">_xll.BDP("AV125836 Corp","TICKER")</f>
        <v>#NAME?</v>
      </c>
      <c r="C768" t="e">
        <f ca="1">_xll.BDP("AV125836 Corp","RTG_MOODY")</f>
        <v>#NAME?</v>
      </c>
      <c r="D768" t="e">
        <f ca="1">_xll.BDP("AV125836 Corp","BB_COMPOSITE")</f>
        <v>#NAME?</v>
      </c>
      <c r="E768" t="e">
        <f ca="1">_xll.BDP("AV125836 Corp","CNTRY_OF_INCORPORATION")</f>
        <v>#NAME?</v>
      </c>
      <c r="F768" t="e">
        <f ca="1">_xll.BDP("AV125836 Corp","COUNTRY_FULL_NAME")</f>
        <v>#NAME?</v>
      </c>
      <c r="G768" t="e">
        <f ca="1">_xll.BDP("AV125836 Corp","MATURITY")</f>
        <v>#NAME?</v>
      </c>
      <c r="H768" t="e">
        <f ca="1">_xll.BDP("AV125836 Corp","MTY_TYP")</f>
        <v>#NAME?</v>
      </c>
      <c r="I768" t="e">
        <f ca="1">_xll.BDP("AV125836 Corp","SERIES")</f>
        <v>#NAME?</v>
      </c>
      <c r="J768" t="e">
        <f ca="1">_xll.BDP("AV125836 Corp","CRNCY")</f>
        <v>#NAME?</v>
      </c>
      <c r="K768" t="e">
        <f ca="1">_xll.BDP("AV125836 Corp","CPN")</f>
        <v>#NAME?</v>
      </c>
      <c r="L768">
        <v>565300000</v>
      </c>
      <c r="M768">
        <v>565300000</v>
      </c>
      <c r="N768" t="e">
        <f ca="1">_xll.BDP("AV125836 Corp","ECBC_COVERED_BD_LABEL_INDICATOR")</f>
        <v>#NAME?</v>
      </c>
      <c r="O768" t="e">
        <f ca="1">_xll.BDP("AV125836 Corp","SUSTAIN_THEMED_INSTRMNT_INDCTR")</f>
        <v>#NAME?</v>
      </c>
    </row>
    <row r="769" spans="1:15" x14ac:dyDescent="0.3">
      <c r="A769" t="s">
        <v>363</v>
      </c>
      <c r="B769" t="e">
        <f ca="1">_xll.BDP("BP795983 Corp","TICKER")</f>
        <v>#NAME?</v>
      </c>
      <c r="C769" t="e">
        <f ca="1">_xll.BDP("BP795983 Corp","RTG_MOODY")</f>
        <v>#NAME?</v>
      </c>
      <c r="D769" t="e">
        <f ca="1">_xll.BDP("BP795983 Corp","BB_COMPOSITE")</f>
        <v>#NAME?</v>
      </c>
      <c r="E769" t="e">
        <f ca="1">_xll.BDP("BP795983 Corp","CNTRY_OF_INCORPORATION")</f>
        <v>#NAME?</v>
      </c>
      <c r="F769" t="e">
        <f ca="1">_xll.BDP("BP795983 Corp","COUNTRY_FULL_NAME")</f>
        <v>#NAME?</v>
      </c>
      <c r="G769" t="e">
        <f ca="1">_xll.BDP("BP795983 Corp","MATURITY")</f>
        <v>#NAME?</v>
      </c>
      <c r="H769" t="e">
        <f ca="1">_xll.BDP("BP795983 Corp","MTY_TYP")</f>
        <v>#NAME?</v>
      </c>
      <c r="I769" t="e">
        <f ca="1">_xll.BDP("BP795983 Corp","SERIES")</f>
        <v>#NAME?</v>
      </c>
      <c r="J769" t="e">
        <f ca="1">_xll.BDP("BP795983 Corp","CRNCY")</f>
        <v>#NAME?</v>
      </c>
      <c r="K769" t="e">
        <f ca="1">_xll.BDP("BP795983 Corp","CPN")</f>
        <v>#NAME?</v>
      </c>
      <c r="L769">
        <v>610605000</v>
      </c>
      <c r="M769">
        <v>610605000</v>
      </c>
      <c r="N769" t="e">
        <f ca="1">_xll.BDP("BP795983 Corp","ECBC_COVERED_BD_LABEL_INDICATOR")</f>
        <v>#NAME?</v>
      </c>
      <c r="O769" t="e">
        <f ca="1">_xll.BDP("BP795983 Corp","SUSTAIN_THEMED_INSTRMNT_INDCTR")</f>
        <v>#NAME?</v>
      </c>
    </row>
    <row r="770" spans="1:15" x14ac:dyDescent="0.3">
      <c r="A770" t="s">
        <v>76</v>
      </c>
      <c r="B770" t="e">
        <f ca="1">_xll.BDP("ZM231979 Corp","TICKER")</f>
        <v>#NAME?</v>
      </c>
      <c r="C770" t="e">
        <f ca="1">_xll.BDP("ZM231979 Corp","RTG_MOODY")</f>
        <v>#NAME?</v>
      </c>
      <c r="D770" t="e">
        <f ca="1">_xll.BDP("ZM231979 Corp","BB_COMPOSITE")</f>
        <v>#NAME?</v>
      </c>
      <c r="E770" t="e">
        <f ca="1">_xll.BDP("ZM231979 Corp","CNTRY_OF_INCORPORATION")</f>
        <v>#NAME?</v>
      </c>
      <c r="F770" t="e">
        <f ca="1">_xll.BDP("ZM231979 Corp","COUNTRY_FULL_NAME")</f>
        <v>#NAME?</v>
      </c>
      <c r="G770" t="e">
        <f ca="1">_xll.BDP("ZM231979 Corp","MATURITY")</f>
        <v>#NAME?</v>
      </c>
      <c r="H770" t="e">
        <f ca="1">_xll.BDP("ZM231979 Corp","MTY_TYP")</f>
        <v>#NAME?</v>
      </c>
      <c r="I770" t="e">
        <f ca="1">_xll.BDP("ZM231979 Corp","SERIES")</f>
        <v>#NAME?</v>
      </c>
      <c r="J770" t="e">
        <f ca="1">_xll.BDP("ZM231979 Corp","CRNCY")</f>
        <v>#NAME?</v>
      </c>
      <c r="K770" t="e">
        <f ca="1">_xll.BDP("ZM231979 Corp","CPN")</f>
        <v>#NAME?</v>
      </c>
      <c r="L770">
        <v>1262749000</v>
      </c>
      <c r="M770">
        <v>1262749000</v>
      </c>
      <c r="N770" t="e">
        <f ca="1">_xll.BDP("ZM231979 Corp","ECBC_COVERED_BD_LABEL_INDICATOR")</f>
        <v>#NAME?</v>
      </c>
      <c r="O770" t="e">
        <f ca="1">_xll.BDP("ZM231979 Corp","SUSTAIN_THEMED_INSTRMNT_INDCTR")</f>
        <v>#NAME?</v>
      </c>
    </row>
    <row r="771" spans="1:15" x14ac:dyDescent="0.3">
      <c r="A771" t="s">
        <v>191</v>
      </c>
      <c r="B771" t="e">
        <f ca="1">_xll.BDP("BT567449 Corp","TICKER")</f>
        <v>#NAME?</v>
      </c>
      <c r="C771" t="e">
        <f ca="1">_xll.BDP("BT567449 Corp","RTG_MOODY")</f>
        <v>#NAME?</v>
      </c>
      <c r="D771" t="e">
        <f ca="1">_xll.BDP("BT567449 Corp","BB_COMPOSITE")</f>
        <v>#NAME?</v>
      </c>
      <c r="E771" t="e">
        <f ca="1">_xll.BDP("BT567449 Corp","CNTRY_OF_INCORPORATION")</f>
        <v>#NAME?</v>
      </c>
      <c r="F771" t="e">
        <f ca="1">_xll.BDP("BT567449 Corp","COUNTRY_FULL_NAME")</f>
        <v>#NAME?</v>
      </c>
      <c r="G771" t="e">
        <f ca="1">_xll.BDP("BT567449 Corp","MATURITY")</f>
        <v>#NAME?</v>
      </c>
      <c r="H771" t="e">
        <f ca="1">_xll.BDP("BT567449 Corp","MTY_TYP")</f>
        <v>#NAME?</v>
      </c>
      <c r="I771" t="e">
        <f ca="1">_xll.BDP("BT567449 Corp","SERIES")</f>
        <v>#NAME?</v>
      </c>
      <c r="J771" t="e">
        <f ca="1">_xll.BDP("BT567449 Corp","CRNCY")</f>
        <v>#NAME?</v>
      </c>
      <c r="K771" t="e">
        <f ca="1">_xll.BDP("BT567449 Corp","CPN")</f>
        <v>#NAME?</v>
      </c>
      <c r="L771">
        <v>564400000</v>
      </c>
      <c r="M771">
        <v>564400000</v>
      </c>
      <c r="N771" t="e">
        <f ca="1">_xll.BDP("BT567449 Corp","ECBC_COVERED_BD_LABEL_INDICATOR")</f>
        <v>#NAME?</v>
      </c>
      <c r="O771" t="e">
        <f ca="1">_xll.BDP("BT567449 Corp","SUSTAIN_THEMED_INSTRMNT_INDCTR")</f>
        <v>#NAME?</v>
      </c>
    </row>
    <row r="772" spans="1:15" x14ac:dyDescent="0.3">
      <c r="A772" t="s">
        <v>364</v>
      </c>
      <c r="B772" t="e">
        <f ca="1">_xll.BDP("ZF294344 Corp","TICKER")</f>
        <v>#NAME?</v>
      </c>
      <c r="C772" t="e">
        <f ca="1">_xll.BDP("ZF294344 Corp","RTG_MOODY")</f>
        <v>#NAME?</v>
      </c>
      <c r="D772" t="e">
        <f ca="1">_xll.BDP("ZF294344 Corp","BB_COMPOSITE")</f>
        <v>#NAME?</v>
      </c>
      <c r="E772" t="e">
        <f ca="1">_xll.BDP("ZF294344 Corp","CNTRY_OF_INCORPORATION")</f>
        <v>#NAME?</v>
      </c>
      <c r="F772" t="e">
        <f ca="1">_xll.BDP("ZF294344 Corp","COUNTRY_FULL_NAME")</f>
        <v>#NAME?</v>
      </c>
      <c r="G772" t="e">
        <f ca="1">_xll.BDP("ZF294344 Corp","MATURITY")</f>
        <v>#NAME?</v>
      </c>
      <c r="H772" t="e">
        <f ca="1">_xll.BDP("ZF294344 Corp","MTY_TYP")</f>
        <v>#NAME?</v>
      </c>
      <c r="I772" t="e">
        <f ca="1">_xll.BDP("ZF294344 Corp","SERIES")</f>
        <v>#NAME?</v>
      </c>
      <c r="J772" t="e">
        <f ca="1">_xll.BDP("ZF294344 Corp","CRNCY")</f>
        <v>#NAME?</v>
      </c>
      <c r="K772" t="e">
        <f ca="1">_xll.BDP("ZF294344 Corp","CPN")</f>
        <v>#NAME?</v>
      </c>
      <c r="L772">
        <v>47834300</v>
      </c>
      <c r="M772">
        <v>47834300</v>
      </c>
      <c r="N772" t="e">
        <f ca="1">_xll.BDP("ZF294344 Corp","ECBC_COVERED_BD_LABEL_INDICATOR")</f>
        <v>#NAME?</v>
      </c>
      <c r="O772" t="e">
        <f ca="1">_xll.BDP("ZF294344 Corp","SUSTAIN_THEMED_INSTRMNT_INDCTR")</f>
        <v>#NAME?</v>
      </c>
    </row>
    <row r="773" spans="1:15" x14ac:dyDescent="0.3">
      <c r="A773" t="s">
        <v>365</v>
      </c>
      <c r="B773" t="e">
        <f ca="1">_xll.BDP("BZ779291 Corp","TICKER")</f>
        <v>#NAME?</v>
      </c>
      <c r="C773" t="e">
        <f ca="1">_xll.BDP("BZ779291 Corp","RTG_MOODY")</f>
        <v>#NAME?</v>
      </c>
      <c r="D773" t="e">
        <f ca="1">_xll.BDP("BZ779291 Corp","BB_COMPOSITE")</f>
        <v>#NAME?</v>
      </c>
      <c r="E773" t="e">
        <f ca="1">_xll.BDP("BZ779291 Corp","CNTRY_OF_INCORPORATION")</f>
        <v>#NAME?</v>
      </c>
      <c r="F773" t="e">
        <f ca="1">_xll.BDP("BZ779291 Corp","COUNTRY_FULL_NAME")</f>
        <v>#NAME?</v>
      </c>
      <c r="G773" t="e">
        <f ca="1">_xll.BDP("BZ779291 Corp","MATURITY")</f>
        <v>#NAME?</v>
      </c>
      <c r="H773" t="e">
        <f ca="1">_xll.BDP("BZ779291 Corp","MTY_TYP")</f>
        <v>#NAME?</v>
      </c>
      <c r="I773" t="e">
        <f ca="1">_xll.BDP("BZ779291 Corp","SERIES")</f>
        <v>#NAME?</v>
      </c>
      <c r="J773" t="e">
        <f ca="1">_xll.BDP("BZ779291 Corp","CRNCY")</f>
        <v>#NAME?</v>
      </c>
      <c r="K773" t="e">
        <f ca="1">_xll.BDP("BZ779291 Corp","CPN")</f>
        <v>#NAME?</v>
      </c>
      <c r="L773">
        <v>50626070</v>
      </c>
      <c r="M773">
        <v>50626070</v>
      </c>
      <c r="N773" t="e">
        <f ca="1">_xll.BDP("BZ779291 Corp","ECBC_COVERED_BD_LABEL_INDICATOR")</f>
        <v>#NAME?</v>
      </c>
      <c r="O773" t="e">
        <f ca="1">_xll.BDP("BZ779291 Corp","SUSTAIN_THEMED_INSTRMNT_INDCTR")</f>
        <v>#NAME?</v>
      </c>
    </row>
    <row r="774" spans="1:15" x14ac:dyDescent="0.3">
      <c r="A774" t="s">
        <v>200</v>
      </c>
      <c r="B774" t="e">
        <f ca="1">_xll.BDP("BW487589 Corp","TICKER")</f>
        <v>#NAME?</v>
      </c>
      <c r="C774" t="e">
        <f ca="1">_xll.BDP("BW487589 Corp","RTG_MOODY")</f>
        <v>#NAME?</v>
      </c>
      <c r="D774" t="e">
        <f ca="1">_xll.BDP("BW487589 Corp","BB_COMPOSITE")</f>
        <v>#NAME?</v>
      </c>
      <c r="E774" t="e">
        <f ca="1">_xll.BDP("BW487589 Corp","CNTRY_OF_INCORPORATION")</f>
        <v>#NAME?</v>
      </c>
      <c r="F774" t="e">
        <f ca="1">_xll.BDP("BW487589 Corp","COUNTRY_FULL_NAME")</f>
        <v>#NAME?</v>
      </c>
      <c r="G774" t="e">
        <f ca="1">_xll.BDP("BW487589 Corp","MATURITY")</f>
        <v>#NAME?</v>
      </c>
      <c r="H774" t="e">
        <f ca="1">_xll.BDP("BW487589 Corp","MTY_TYP")</f>
        <v>#NAME?</v>
      </c>
      <c r="I774" t="e">
        <f ca="1">_xll.BDP("BW487589 Corp","SERIES")</f>
        <v>#NAME?</v>
      </c>
      <c r="J774" t="e">
        <f ca="1">_xll.BDP("BW487589 Corp","CRNCY")</f>
        <v>#NAME?</v>
      </c>
      <c r="K774" t="e">
        <f ca="1">_xll.BDP("BW487589 Corp","CPN")</f>
        <v>#NAME?</v>
      </c>
      <c r="L774">
        <v>912126500</v>
      </c>
      <c r="M774">
        <v>912126500</v>
      </c>
      <c r="N774" t="e">
        <f ca="1">_xll.BDP("BW487589 Corp","ECBC_COVERED_BD_LABEL_INDICATOR")</f>
        <v>#NAME?</v>
      </c>
      <c r="O774" t="e">
        <f ca="1">_xll.BDP("BW487589 Corp","SUSTAIN_THEMED_INSTRMNT_INDCTR")</f>
        <v>#NAME?</v>
      </c>
    </row>
    <row r="775" spans="1:15" x14ac:dyDescent="0.3">
      <c r="A775" t="s">
        <v>262</v>
      </c>
      <c r="B775" t="e">
        <f ca="1">_xll.BDP("ZL449054 Corp","TICKER")</f>
        <v>#NAME?</v>
      </c>
      <c r="C775" t="e">
        <f ca="1">_xll.BDP("ZL449054 Corp","RTG_MOODY")</f>
        <v>#NAME?</v>
      </c>
      <c r="D775" t="e">
        <f ca="1">_xll.BDP("ZL449054 Corp","BB_COMPOSITE")</f>
        <v>#NAME?</v>
      </c>
      <c r="E775" t="e">
        <f ca="1">_xll.BDP("ZL449054 Corp","CNTRY_OF_INCORPORATION")</f>
        <v>#NAME?</v>
      </c>
      <c r="F775" t="e">
        <f ca="1">_xll.BDP("ZL449054 Corp","COUNTRY_FULL_NAME")</f>
        <v>#NAME?</v>
      </c>
      <c r="G775" t="e">
        <f ca="1">_xll.BDP("ZL449054 Corp","MATURITY")</f>
        <v>#NAME?</v>
      </c>
      <c r="H775" t="e">
        <f ca="1">_xll.BDP("ZL449054 Corp","MTY_TYP")</f>
        <v>#NAME?</v>
      </c>
      <c r="I775" t="e">
        <f ca="1">_xll.BDP("ZL449054 Corp","SERIES")</f>
        <v>#NAME?</v>
      </c>
      <c r="J775" t="e">
        <f ca="1">_xll.BDP("ZL449054 Corp","CRNCY")</f>
        <v>#NAME?</v>
      </c>
      <c r="K775" t="e">
        <f ca="1">_xll.BDP("ZL449054 Corp","CPN")</f>
        <v>#NAME?</v>
      </c>
      <c r="L775">
        <v>529615000</v>
      </c>
      <c r="M775">
        <v>529615000</v>
      </c>
      <c r="N775" t="e">
        <f ca="1">_xll.BDP("ZL449054 Corp","ECBC_COVERED_BD_LABEL_INDICATOR")</f>
        <v>#NAME?</v>
      </c>
      <c r="O775" t="e">
        <f ca="1">_xll.BDP("ZL449054 Corp","SUSTAIN_THEMED_INSTRMNT_INDCTR")</f>
        <v>#NAME?</v>
      </c>
    </row>
    <row r="776" spans="1:15" x14ac:dyDescent="0.3">
      <c r="A776" t="s">
        <v>358</v>
      </c>
      <c r="B776" t="e">
        <f ca="1">_xll.BDP("ZD283223 Corp","TICKER")</f>
        <v>#NAME?</v>
      </c>
      <c r="C776" t="e">
        <f ca="1">_xll.BDP("ZD283223 Corp","RTG_MOODY")</f>
        <v>#NAME?</v>
      </c>
      <c r="D776" t="e">
        <f ca="1">_xll.BDP("ZD283223 Corp","BB_COMPOSITE")</f>
        <v>#NAME?</v>
      </c>
      <c r="E776" t="e">
        <f ca="1">_xll.BDP("ZD283223 Corp","CNTRY_OF_INCORPORATION")</f>
        <v>#NAME?</v>
      </c>
      <c r="F776" t="e">
        <f ca="1">_xll.BDP("ZD283223 Corp","COUNTRY_FULL_NAME")</f>
        <v>#NAME?</v>
      </c>
      <c r="G776" t="e">
        <f ca="1">_xll.BDP("ZD283223 Corp","MATURITY")</f>
        <v>#NAME?</v>
      </c>
      <c r="H776" t="e">
        <f ca="1">_xll.BDP("ZD283223 Corp","MTY_TYP")</f>
        <v>#NAME?</v>
      </c>
      <c r="I776" t="e">
        <f ca="1">_xll.BDP("ZD283223 Corp","SERIES")</f>
        <v>#NAME?</v>
      </c>
      <c r="J776" t="e">
        <f ca="1">_xll.BDP("ZD283223 Corp","CRNCY")</f>
        <v>#NAME?</v>
      </c>
      <c r="K776" t="e">
        <f ca="1">_xll.BDP("ZD283223 Corp","CPN")</f>
        <v>#NAME?</v>
      </c>
      <c r="L776">
        <v>38761480</v>
      </c>
      <c r="M776">
        <v>38761480</v>
      </c>
      <c r="N776" t="e">
        <f ca="1">_xll.BDP("ZD283223 Corp","ECBC_COVERED_BD_LABEL_INDICATOR")</f>
        <v>#NAME?</v>
      </c>
      <c r="O776" t="e">
        <f ca="1">_xll.BDP("ZD283223 Corp","SUSTAIN_THEMED_INSTRMNT_INDCTR")</f>
        <v>#NAME?</v>
      </c>
    </row>
    <row r="777" spans="1:15" x14ac:dyDescent="0.3">
      <c r="A777" t="s">
        <v>285</v>
      </c>
      <c r="B777" t="e">
        <f ca="1">_xll.BDP("ZI619619 Corp","TICKER")</f>
        <v>#NAME?</v>
      </c>
      <c r="C777" t="e">
        <f ca="1">_xll.BDP("ZI619619 Corp","RTG_MOODY")</f>
        <v>#NAME?</v>
      </c>
      <c r="D777" t="e">
        <f ca="1">_xll.BDP("ZI619619 Corp","BB_COMPOSITE")</f>
        <v>#NAME?</v>
      </c>
      <c r="E777" t="e">
        <f ca="1">_xll.BDP("ZI619619 Corp","CNTRY_OF_INCORPORATION")</f>
        <v>#NAME?</v>
      </c>
      <c r="F777" t="e">
        <f ca="1">_xll.BDP("ZI619619 Corp","COUNTRY_FULL_NAME")</f>
        <v>#NAME?</v>
      </c>
      <c r="G777" t="e">
        <f ca="1">_xll.BDP("ZI619619 Corp","MATURITY")</f>
        <v>#NAME?</v>
      </c>
      <c r="H777" t="e">
        <f ca="1">_xll.BDP("ZI619619 Corp","MTY_TYP")</f>
        <v>#NAME?</v>
      </c>
      <c r="I777" t="e">
        <f ca="1">_xll.BDP("ZI619619 Corp","SERIES")</f>
        <v>#NAME?</v>
      </c>
      <c r="J777" t="e">
        <f ca="1">_xll.BDP("ZI619619 Corp","CRNCY")</f>
        <v>#NAME?</v>
      </c>
      <c r="K777" t="e">
        <f ca="1">_xll.BDP("ZI619619 Corp","CPN")</f>
        <v>#NAME?</v>
      </c>
      <c r="L777">
        <v>535205000</v>
      </c>
      <c r="M777">
        <v>535205000</v>
      </c>
      <c r="N777" t="e">
        <f ca="1">_xll.BDP("ZI619619 Corp","ECBC_COVERED_BD_LABEL_INDICATOR")</f>
        <v>#NAME?</v>
      </c>
      <c r="O777" t="e">
        <f ca="1">_xll.BDP("ZI619619 Corp","SUSTAIN_THEMED_INSTRMNT_INDCTR")</f>
        <v>#NAME?</v>
      </c>
    </row>
    <row r="778" spans="1:15" x14ac:dyDescent="0.3">
      <c r="A778" t="s">
        <v>336</v>
      </c>
      <c r="B778" t="e">
        <f ca="1">_xll.BDP("BO038760 Corp","TICKER")</f>
        <v>#NAME?</v>
      </c>
      <c r="C778" t="e">
        <f ca="1">_xll.BDP("BO038760 Corp","RTG_MOODY")</f>
        <v>#NAME?</v>
      </c>
      <c r="D778" t="e">
        <f ca="1">_xll.BDP("BO038760 Corp","BB_COMPOSITE")</f>
        <v>#NAME?</v>
      </c>
      <c r="E778" t="e">
        <f ca="1">_xll.BDP("BO038760 Corp","CNTRY_OF_INCORPORATION")</f>
        <v>#NAME?</v>
      </c>
      <c r="F778" t="e">
        <f ca="1">_xll.BDP("BO038760 Corp","COUNTRY_FULL_NAME")</f>
        <v>#NAME?</v>
      </c>
      <c r="G778" t="e">
        <f ca="1">_xll.BDP("BO038760 Corp","MATURITY")</f>
        <v>#NAME?</v>
      </c>
      <c r="H778" t="e">
        <f ca="1">_xll.BDP("BO038760 Corp","MTY_TYP")</f>
        <v>#NAME?</v>
      </c>
      <c r="I778" t="e">
        <f ca="1">_xll.BDP("BO038760 Corp","SERIES")</f>
        <v>#NAME?</v>
      </c>
      <c r="J778" t="e">
        <f ca="1">_xll.BDP("BO038760 Corp","CRNCY")</f>
        <v>#NAME?</v>
      </c>
      <c r="K778" t="e">
        <f ca="1">_xll.BDP("BO038760 Corp","CPN")</f>
        <v>#NAME?</v>
      </c>
      <c r="L778">
        <v>604095000</v>
      </c>
      <c r="M778">
        <v>604095000</v>
      </c>
      <c r="N778" t="e">
        <f ca="1">_xll.BDP("BO038760 Corp","ECBC_COVERED_BD_LABEL_INDICATOR")</f>
        <v>#NAME?</v>
      </c>
      <c r="O778" t="e">
        <f ca="1">_xll.BDP("BO038760 Corp","SUSTAIN_THEMED_INSTRMNT_INDCTR")</f>
        <v>#NAME?</v>
      </c>
    </row>
    <row r="779" spans="1:15" x14ac:dyDescent="0.3">
      <c r="A779" t="s">
        <v>121</v>
      </c>
      <c r="B779" t="e">
        <f ca="1">_xll.BDP("BR524137 Corp","TICKER")</f>
        <v>#NAME?</v>
      </c>
      <c r="C779" t="e">
        <f ca="1">_xll.BDP("BR524137 Corp","RTG_MOODY")</f>
        <v>#NAME?</v>
      </c>
      <c r="D779" t="e">
        <f ca="1">_xll.BDP("BR524137 Corp","BB_COMPOSITE")</f>
        <v>#NAME?</v>
      </c>
      <c r="E779" t="e">
        <f ca="1">_xll.BDP("BR524137 Corp","CNTRY_OF_INCORPORATION")</f>
        <v>#NAME?</v>
      </c>
      <c r="F779" t="e">
        <f ca="1">_xll.BDP("BR524137 Corp","COUNTRY_FULL_NAME")</f>
        <v>#NAME?</v>
      </c>
      <c r="G779" t="e">
        <f ca="1">_xll.BDP("BR524137 Corp","MATURITY")</f>
        <v>#NAME?</v>
      </c>
      <c r="H779" t="e">
        <f ca="1">_xll.BDP("BR524137 Corp","MTY_TYP")</f>
        <v>#NAME?</v>
      </c>
      <c r="I779" t="e">
        <f ca="1">_xll.BDP("BR524137 Corp","SERIES")</f>
        <v>#NAME?</v>
      </c>
      <c r="J779" t="e">
        <f ca="1">_xll.BDP("BR524137 Corp","CRNCY")</f>
        <v>#NAME?</v>
      </c>
      <c r="K779" t="e">
        <f ca="1">_xll.BDP("BR524137 Corp","CPN")</f>
        <v>#NAME?</v>
      </c>
      <c r="L779">
        <v>643035890</v>
      </c>
      <c r="M779">
        <v>643035890</v>
      </c>
      <c r="N779" t="e">
        <f ca="1">_xll.BDP("BR524137 Corp","ECBC_COVERED_BD_LABEL_INDICATOR")</f>
        <v>#NAME?</v>
      </c>
      <c r="O779" t="e">
        <f ca="1">_xll.BDP("BR524137 Corp","SUSTAIN_THEMED_INSTRMNT_INDCTR")</f>
        <v>#NAME?</v>
      </c>
    </row>
    <row r="780" spans="1:15" x14ac:dyDescent="0.3">
      <c r="A780" t="s">
        <v>366</v>
      </c>
      <c r="B780" t="e">
        <f ca="1">_xll.BDP("ZH408107 Corp","TICKER")</f>
        <v>#NAME?</v>
      </c>
      <c r="C780" t="e">
        <f ca="1">_xll.BDP("ZH408107 Corp","RTG_MOODY")</f>
        <v>#NAME?</v>
      </c>
      <c r="D780" t="e">
        <f ca="1">_xll.BDP("ZH408107 Corp","BB_COMPOSITE")</f>
        <v>#NAME?</v>
      </c>
      <c r="E780" t="e">
        <f ca="1">_xll.BDP("ZH408107 Corp","CNTRY_OF_INCORPORATION")</f>
        <v>#NAME?</v>
      </c>
      <c r="F780" t="e">
        <f ca="1">_xll.BDP("ZH408107 Corp","COUNTRY_FULL_NAME")</f>
        <v>#NAME?</v>
      </c>
      <c r="G780" t="e">
        <f ca="1">_xll.BDP("ZH408107 Corp","MATURITY")</f>
        <v>#NAME?</v>
      </c>
      <c r="H780" t="e">
        <f ca="1">_xll.BDP("ZH408107 Corp","MTY_TYP")</f>
        <v>#NAME?</v>
      </c>
      <c r="I780" t="e">
        <f ca="1">_xll.BDP("ZH408107 Corp","SERIES")</f>
        <v>#NAME?</v>
      </c>
      <c r="J780" t="e">
        <f ca="1">_xll.BDP("ZH408107 Corp","CRNCY")</f>
        <v>#NAME?</v>
      </c>
      <c r="K780" t="e">
        <f ca="1">_xll.BDP("ZH408107 Corp","CPN")</f>
        <v>#NAME?</v>
      </c>
      <c r="L780">
        <v>793462500</v>
      </c>
      <c r="M780">
        <v>793462500</v>
      </c>
      <c r="N780" t="e">
        <f ca="1">_xll.BDP("ZH408107 Corp","ECBC_COVERED_BD_LABEL_INDICATOR")</f>
        <v>#NAME?</v>
      </c>
      <c r="O780" t="e">
        <f ca="1">_xll.BDP("ZH408107 Corp","SUSTAIN_THEMED_INSTRMNT_INDCTR")</f>
        <v>#NAME?</v>
      </c>
    </row>
    <row r="781" spans="1:15" x14ac:dyDescent="0.3">
      <c r="A781" t="s">
        <v>234</v>
      </c>
      <c r="B781" t="e">
        <f ca="1">_xll.BDP("BQ015396 Corp","TICKER")</f>
        <v>#NAME?</v>
      </c>
      <c r="C781" t="e">
        <f ca="1">_xll.BDP("BQ015396 Corp","RTG_MOODY")</f>
        <v>#NAME?</v>
      </c>
      <c r="D781" t="e">
        <f ca="1">_xll.BDP("BQ015396 Corp","BB_COMPOSITE")</f>
        <v>#NAME?</v>
      </c>
      <c r="E781" t="e">
        <f ca="1">_xll.BDP("BQ015396 Corp","CNTRY_OF_INCORPORATION")</f>
        <v>#NAME?</v>
      </c>
      <c r="F781" t="e">
        <f ca="1">_xll.BDP("BQ015396 Corp","COUNTRY_FULL_NAME")</f>
        <v>#NAME?</v>
      </c>
      <c r="G781" t="e">
        <f ca="1">_xll.BDP("BQ015396 Corp","MATURITY")</f>
        <v>#NAME?</v>
      </c>
      <c r="H781" t="e">
        <f ca="1">_xll.BDP("BQ015396 Corp","MTY_TYP")</f>
        <v>#NAME?</v>
      </c>
      <c r="I781" t="e">
        <f ca="1">_xll.BDP("BQ015396 Corp","SERIES")</f>
        <v>#NAME?</v>
      </c>
      <c r="J781" t="e">
        <f ca="1">_xll.BDP("BQ015396 Corp","CRNCY")</f>
        <v>#NAME?</v>
      </c>
      <c r="K781" t="e">
        <f ca="1">_xll.BDP("BQ015396 Corp","CPN")</f>
        <v>#NAME?</v>
      </c>
      <c r="L781">
        <v>153186800</v>
      </c>
      <c r="M781">
        <v>153186800</v>
      </c>
      <c r="N781" t="e">
        <f ca="1">_xll.BDP("BQ015396 Corp","ECBC_COVERED_BD_LABEL_INDICATOR")</f>
        <v>#NAME?</v>
      </c>
      <c r="O781" t="e">
        <f ca="1">_xll.BDP("BQ015396 Corp","SUSTAIN_THEMED_INSTRMNT_INDCTR")</f>
        <v>#NAME?</v>
      </c>
    </row>
    <row r="782" spans="1:15" x14ac:dyDescent="0.3">
      <c r="A782" t="s">
        <v>180</v>
      </c>
      <c r="B782" t="e">
        <f ca="1">_xll.BDP("BK401907 Corp","TICKER")</f>
        <v>#NAME?</v>
      </c>
      <c r="C782" t="e">
        <f ca="1">_xll.BDP("BK401907 Corp","RTG_MOODY")</f>
        <v>#NAME?</v>
      </c>
      <c r="D782" t="e">
        <f ca="1">_xll.BDP("BK401907 Corp","BB_COMPOSITE")</f>
        <v>#NAME?</v>
      </c>
      <c r="E782" t="e">
        <f ca="1">_xll.BDP("BK401907 Corp","CNTRY_OF_INCORPORATION")</f>
        <v>#NAME?</v>
      </c>
      <c r="F782" t="e">
        <f ca="1">_xll.BDP("BK401907 Corp","COUNTRY_FULL_NAME")</f>
        <v>#NAME?</v>
      </c>
      <c r="G782" t="e">
        <f ca="1">_xll.BDP("BK401907 Corp","MATURITY")</f>
        <v>#NAME?</v>
      </c>
      <c r="H782" t="e">
        <f ca="1">_xll.BDP("BK401907 Corp","MTY_TYP")</f>
        <v>#NAME?</v>
      </c>
      <c r="I782" t="e">
        <f ca="1">_xll.BDP("BK401907 Corp","SERIES")</f>
        <v>#NAME?</v>
      </c>
      <c r="J782" t="e">
        <f ca="1">_xll.BDP("BK401907 Corp","CRNCY")</f>
        <v>#NAME?</v>
      </c>
      <c r="K782" t="e">
        <f ca="1">_xll.BDP("BK401907 Corp","CPN")</f>
        <v>#NAME?</v>
      </c>
      <c r="L782">
        <v>568380000</v>
      </c>
      <c r="M782">
        <v>568380000</v>
      </c>
      <c r="N782" t="e">
        <f ca="1">_xll.BDP("BK401907 Corp","ECBC_COVERED_BD_LABEL_INDICATOR")</f>
        <v>#NAME?</v>
      </c>
      <c r="O782" t="e">
        <f ca="1">_xll.BDP("BK401907 Corp","SUSTAIN_THEMED_INSTRMNT_INDCTR")</f>
        <v>#NAME?</v>
      </c>
    </row>
    <row r="783" spans="1:15" x14ac:dyDescent="0.3">
      <c r="A783" t="s">
        <v>367</v>
      </c>
      <c r="B783" t="e">
        <f ca="1">_xll.BDP("BY192114 Corp","TICKER")</f>
        <v>#NAME?</v>
      </c>
      <c r="C783" t="e">
        <f ca="1">_xll.BDP("BY192114 Corp","RTG_MOODY")</f>
        <v>#NAME?</v>
      </c>
      <c r="D783" t="e">
        <f ca="1">_xll.BDP("BY192114 Corp","BB_COMPOSITE")</f>
        <v>#NAME?</v>
      </c>
      <c r="E783" t="e">
        <f ca="1">_xll.BDP("BY192114 Corp","CNTRY_OF_INCORPORATION")</f>
        <v>#NAME?</v>
      </c>
      <c r="F783" t="e">
        <f ca="1">_xll.BDP("BY192114 Corp","COUNTRY_FULL_NAME")</f>
        <v>#NAME?</v>
      </c>
      <c r="G783" t="e">
        <f ca="1">_xll.BDP("BY192114 Corp","MATURITY")</f>
        <v>#NAME?</v>
      </c>
      <c r="H783" t="e">
        <f ca="1">_xll.BDP("BY192114 Corp","MTY_TYP")</f>
        <v>#NAME?</v>
      </c>
      <c r="I783" t="e">
        <f ca="1">_xll.BDP("BY192114 Corp","SERIES")</f>
        <v>#NAME?</v>
      </c>
      <c r="J783" t="e">
        <f ca="1">_xll.BDP("BY192114 Corp","CRNCY")</f>
        <v>#NAME?</v>
      </c>
      <c r="K783" t="e">
        <f ca="1">_xll.BDP("BY192114 Corp","CPN")</f>
        <v>#NAME?</v>
      </c>
      <c r="L783">
        <v>774382500</v>
      </c>
      <c r="M783">
        <v>774382500</v>
      </c>
      <c r="N783" t="e">
        <f ca="1">_xll.BDP("BY192114 Corp","ECBC_COVERED_BD_LABEL_INDICATOR")</f>
        <v>#NAME?</v>
      </c>
      <c r="O783" t="e">
        <f ca="1">_xll.BDP("BY192114 Corp","SUSTAIN_THEMED_INSTRMNT_INDCTR")</f>
        <v>#NAME?</v>
      </c>
    </row>
    <row r="784" spans="1:15" x14ac:dyDescent="0.3">
      <c r="A784" t="s">
        <v>223</v>
      </c>
      <c r="B784" t="e">
        <f ca="1">_xll.BDP("BY745647 Corp","TICKER")</f>
        <v>#NAME?</v>
      </c>
      <c r="C784" t="e">
        <f ca="1">_xll.BDP("BY745647 Corp","RTG_MOODY")</f>
        <v>#NAME?</v>
      </c>
      <c r="D784" t="e">
        <f ca="1">_xll.BDP("BY745647 Corp","BB_COMPOSITE")</f>
        <v>#NAME?</v>
      </c>
      <c r="E784" t="e">
        <f ca="1">_xll.BDP("BY745647 Corp","CNTRY_OF_INCORPORATION")</f>
        <v>#NAME?</v>
      </c>
      <c r="F784" t="e">
        <f ca="1">_xll.BDP("BY745647 Corp","COUNTRY_FULL_NAME")</f>
        <v>#NAME?</v>
      </c>
      <c r="G784" t="e">
        <f ca="1">_xll.BDP("BY745647 Corp","MATURITY")</f>
        <v>#NAME?</v>
      </c>
      <c r="H784" t="e">
        <f ca="1">_xll.BDP("BY745647 Corp","MTY_TYP")</f>
        <v>#NAME?</v>
      </c>
      <c r="I784" t="e">
        <f ca="1">_xll.BDP("BY745647 Corp","SERIES")</f>
        <v>#NAME?</v>
      </c>
      <c r="J784" t="e">
        <f ca="1">_xll.BDP("BY745647 Corp","CRNCY")</f>
        <v>#NAME?</v>
      </c>
      <c r="K784" t="e">
        <f ca="1">_xll.BDP("BY745647 Corp","CPN")</f>
        <v>#NAME?</v>
      </c>
      <c r="L784">
        <v>149532000</v>
      </c>
      <c r="M784">
        <v>149532000</v>
      </c>
      <c r="N784" t="e">
        <f ca="1">_xll.BDP("BY745647 Corp","ECBC_COVERED_BD_LABEL_INDICATOR")</f>
        <v>#NAME?</v>
      </c>
      <c r="O784" t="e">
        <f ca="1">_xll.BDP("BY745647 Corp","SUSTAIN_THEMED_INSTRMNT_INDCTR")</f>
        <v>#NAME?</v>
      </c>
    </row>
    <row r="785" spans="1:15" x14ac:dyDescent="0.3">
      <c r="A785" t="s">
        <v>78</v>
      </c>
      <c r="B785" t="e">
        <f ca="1">_xll.BDP("BX916882 Corp","TICKER")</f>
        <v>#NAME?</v>
      </c>
      <c r="C785" t="e">
        <f ca="1">_xll.BDP("BX916882 Corp","RTG_MOODY")</f>
        <v>#NAME?</v>
      </c>
      <c r="D785" t="e">
        <f ca="1">_xll.BDP("BX916882 Corp","BB_COMPOSITE")</f>
        <v>#NAME?</v>
      </c>
      <c r="E785" t="e">
        <f ca="1">_xll.BDP("BX916882 Corp","CNTRY_OF_INCORPORATION")</f>
        <v>#NAME?</v>
      </c>
      <c r="F785" t="e">
        <f ca="1">_xll.BDP("BX916882 Corp","COUNTRY_FULL_NAME")</f>
        <v>#NAME?</v>
      </c>
      <c r="G785" t="e">
        <f ca="1">_xll.BDP("BX916882 Corp","MATURITY")</f>
        <v>#NAME?</v>
      </c>
      <c r="H785" t="e">
        <f ca="1">_xll.BDP("BX916882 Corp","MTY_TYP")</f>
        <v>#NAME?</v>
      </c>
      <c r="I785" t="e">
        <f ca="1">_xll.BDP("BX916882 Corp","SERIES")</f>
        <v>#NAME?</v>
      </c>
      <c r="J785" t="e">
        <f ca="1">_xll.BDP("BX916882 Corp","CRNCY")</f>
        <v>#NAME?</v>
      </c>
      <c r="K785" t="e">
        <f ca="1">_xll.BDP("BX916882 Corp","CPN")</f>
        <v>#NAME?</v>
      </c>
      <c r="L785">
        <v>1015780000</v>
      </c>
      <c r="M785">
        <v>1015780000</v>
      </c>
      <c r="N785" t="e">
        <f ca="1">_xll.BDP("BX916882 Corp","ECBC_COVERED_BD_LABEL_INDICATOR")</f>
        <v>#NAME?</v>
      </c>
      <c r="O785" t="e">
        <f ca="1">_xll.BDP("BX916882 Corp","SUSTAIN_THEMED_INSTRMNT_INDCTR")</f>
        <v>#NAME?</v>
      </c>
    </row>
    <row r="786" spans="1:15" x14ac:dyDescent="0.3">
      <c r="A786" t="s">
        <v>368</v>
      </c>
      <c r="B786" t="e">
        <f ca="1">_xll.BDP("ZO616240 Corp","TICKER")</f>
        <v>#NAME?</v>
      </c>
      <c r="C786" t="e">
        <f ca="1">_xll.BDP("ZO616240 Corp","RTG_MOODY")</f>
        <v>#NAME?</v>
      </c>
      <c r="D786" t="e">
        <f ca="1">_xll.BDP("ZO616240 Corp","BB_COMPOSITE")</f>
        <v>#NAME?</v>
      </c>
      <c r="E786" t="e">
        <f ca="1">_xll.BDP("ZO616240 Corp","CNTRY_OF_INCORPORATION")</f>
        <v>#NAME?</v>
      </c>
      <c r="F786" t="e">
        <f ca="1">_xll.BDP("ZO616240 Corp","COUNTRY_FULL_NAME")</f>
        <v>#NAME?</v>
      </c>
      <c r="G786" t="e">
        <f ca="1">_xll.BDP("ZO616240 Corp","MATURITY")</f>
        <v>#NAME?</v>
      </c>
      <c r="H786" t="e">
        <f ca="1">_xll.BDP("ZO616240 Corp","MTY_TYP")</f>
        <v>#NAME?</v>
      </c>
      <c r="I786" t="e">
        <f ca="1">_xll.BDP("ZO616240 Corp","SERIES")</f>
        <v>#NAME?</v>
      </c>
      <c r="J786" t="e">
        <f ca="1">_xll.BDP("ZO616240 Corp","CRNCY")</f>
        <v>#NAME?</v>
      </c>
      <c r="K786" t="e">
        <f ca="1">_xll.BDP("ZO616240 Corp","CPN")</f>
        <v>#NAME?</v>
      </c>
      <c r="L786">
        <v>61674250</v>
      </c>
      <c r="M786">
        <v>61674250</v>
      </c>
      <c r="N786" t="e">
        <f ca="1">_xll.BDP("ZO616240 Corp","ECBC_COVERED_BD_LABEL_INDICATOR")</f>
        <v>#NAME?</v>
      </c>
      <c r="O786" t="e">
        <f ca="1">_xll.BDP("ZO616240 Corp","SUSTAIN_THEMED_INSTRMNT_INDCTR")</f>
        <v>#NAME?</v>
      </c>
    </row>
    <row r="787" spans="1:15" x14ac:dyDescent="0.3">
      <c r="A787" t="s">
        <v>66</v>
      </c>
      <c r="B787" t="e">
        <f ca="1">_xll.BDP("BU746337 Corp","TICKER")</f>
        <v>#NAME?</v>
      </c>
      <c r="C787" t="e">
        <f ca="1">_xll.BDP("BU746337 Corp","RTG_MOODY")</f>
        <v>#NAME?</v>
      </c>
      <c r="D787" t="e">
        <f ca="1">_xll.BDP("BU746337 Corp","BB_COMPOSITE")</f>
        <v>#NAME?</v>
      </c>
      <c r="E787" t="e">
        <f ca="1">_xll.BDP("BU746337 Corp","CNTRY_OF_INCORPORATION")</f>
        <v>#NAME?</v>
      </c>
      <c r="F787" t="e">
        <f ca="1">_xll.BDP("BU746337 Corp","COUNTRY_FULL_NAME")</f>
        <v>#NAME?</v>
      </c>
      <c r="G787" t="e">
        <f ca="1">_xll.BDP("BU746337 Corp","MATURITY")</f>
        <v>#NAME?</v>
      </c>
      <c r="H787" t="e">
        <f ca="1">_xll.BDP("BU746337 Corp","MTY_TYP")</f>
        <v>#NAME?</v>
      </c>
      <c r="I787" t="e">
        <f ca="1">_xll.BDP("BU746337 Corp","SERIES")</f>
        <v>#NAME?</v>
      </c>
      <c r="J787" t="e">
        <f ca="1">_xll.BDP("BU746337 Corp","CRNCY")</f>
        <v>#NAME?</v>
      </c>
      <c r="K787" t="e">
        <f ca="1">_xll.BDP("BU746337 Corp","CPN")</f>
        <v>#NAME?</v>
      </c>
      <c r="L787">
        <v>395545000</v>
      </c>
      <c r="M787">
        <v>395545000</v>
      </c>
      <c r="N787" t="e">
        <f ca="1">_xll.BDP("BU746337 Corp","ECBC_COVERED_BD_LABEL_INDICATOR")</f>
        <v>#NAME?</v>
      </c>
      <c r="O787" t="e">
        <f ca="1">_xll.BDP("BU746337 Corp","SUSTAIN_THEMED_INSTRMNT_INDCTR")</f>
        <v>#NAME?</v>
      </c>
    </row>
    <row r="788" spans="1:15" x14ac:dyDescent="0.3">
      <c r="A788" t="s">
        <v>178</v>
      </c>
      <c r="B788" t="e">
        <f ca="1">_xll.BDP("BS266962 Corp","TICKER")</f>
        <v>#NAME?</v>
      </c>
      <c r="C788" t="e">
        <f ca="1">_xll.BDP("BS266962 Corp","RTG_MOODY")</f>
        <v>#NAME?</v>
      </c>
      <c r="D788" t="e">
        <f ca="1">_xll.BDP("BS266962 Corp","BB_COMPOSITE")</f>
        <v>#NAME?</v>
      </c>
      <c r="E788" t="e">
        <f ca="1">_xll.BDP("BS266962 Corp","CNTRY_OF_INCORPORATION")</f>
        <v>#NAME?</v>
      </c>
      <c r="F788" t="e">
        <f ca="1">_xll.BDP("BS266962 Corp","COUNTRY_FULL_NAME")</f>
        <v>#NAME?</v>
      </c>
      <c r="G788" t="e">
        <f ca="1">_xll.BDP("BS266962 Corp","MATURITY")</f>
        <v>#NAME?</v>
      </c>
      <c r="H788" t="e">
        <f ca="1">_xll.BDP("BS266962 Corp","MTY_TYP")</f>
        <v>#NAME?</v>
      </c>
      <c r="I788" t="e">
        <f ca="1">_xll.BDP("BS266962 Corp","SERIES")</f>
        <v>#NAME?</v>
      </c>
      <c r="J788" t="e">
        <f ca="1">_xll.BDP("BS266962 Corp","CRNCY")</f>
        <v>#NAME?</v>
      </c>
      <c r="K788" t="e">
        <f ca="1">_xll.BDP("BS266962 Corp","CPN")</f>
        <v>#NAME?</v>
      </c>
      <c r="L788">
        <v>813906000</v>
      </c>
      <c r="M788">
        <v>813906000</v>
      </c>
      <c r="N788" t="e">
        <f ca="1">_xll.BDP("BS266962 Corp","ECBC_COVERED_BD_LABEL_INDICATOR")</f>
        <v>#NAME?</v>
      </c>
      <c r="O788" t="e">
        <f ca="1">_xll.BDP("BS266962 Corp","SUSTAIN_THEMED_INSTRMNT_INDCTR")</f>
        <v>#NAME?</v>
      </c>
    </row>
    <row r="789" spans="1:15" x14ac:dyDescent="0.3">
      <c r="A789" t="s">
        <v>66</v>
      </c>
      <c r="B789" t="e">
        <f ca="1">_xll.BDP("ZK649787 Corp","TICKER")</f>
        <v>#NAME?</v>
      </c>
      <c r="C789" t="e">
        <f ca="1">_xll.BDP("ZK649787 Corp","RTG_MOODY")</f>
        <v>#NAME?</v>
      </c>
      <c r="D789" t="e">
        <f ca="1">_xll.BDP("ZK649787 Corp","BB_COMPOSITE")</f>
        <v>#NAME?</v>
      </c>
      <c r="E789" t="e">
        <f ca="1">_xll.BDP("ZK649787 Corp","CNTRY_OF_INCORPORATION")</f>
        <v>#NAME?</v>
      </c>
      <c r="F789" t="e">
        <f ca="1">_xll.BDP("ZK649787 Corp","COUNTRY_FULL_NAME")</f>
        <v>#NAME?</v>
      </c>
      <c r="G789" t="e">
        <f ca="1">_xll.BDP("ZK649787 Corp","MATURITY")</f>
        <v>#NAME?</v>
      </c>
      <c r="H789" t="e">
        <f ca="1">_xll.BDP("ZK649787 Corp","MTY_TYP")</f>
        <v>#NAME?</v>
      </c>
      <c r="I789" t="e">
        <f ca="1">_xll.BDP("ZK649787 Corp","SERIES")</f>
        <v>#NAME?</v>
      </c>
      <c r="J789" t="e">
        <f ca="1">_xll.BDP("ZK649787 Corp","CRNCY")</f>
        <v>#NAME?</v>
      </c>
      <c r="K789" t="e">
        <f ca="1">_xll.BDP("ZK649787 Corp","CPN")</f>
        <v>#NAME?</v>
      </c>
      <c r="L789">
        <v>849855500</v>
      </c>
      <c r="M789">
        <v>849855500</v>
      </c>
      <c r="N789" t="e">
        <f ca="1">_xll.BDP("ZK649787 Corp","ECBC_COVERED_BD_LABEL_INDICATOR")</f>
        <v>#NAME?</v>
      </c>
      <c r="O789" t="e">
        <f ca="1">_xll.BDP("ZK649787 Corp","SUSTAIN_THEMED_INSTRMNT_INDCTR")</f>
        <v>#NAME?</v>
      </c>
    </row>
    <row r="790" spans="1:15" x14ac:dyDescent="0.3">
      <c r="A790" t="s">
        <v>369</v>
      </c>
      <c r="B790" t="e">
        <f ca="1">_xll.BDP("ZF870495 Corp","TICKER")</f>
        <v>#NAME?</v>
      </c>
      <c r="C790" t="e">
        <f ca="1">_xll.BDP("ZF870495 Corp","RTG_MOODY")</f>
        <v>#NAME?</v>
      </c>
      <c r="D790" t="e">
        <f ca="1">_xll.BDP("ZF870495 Corp","BB_COMPOSITE")</f>
        <v>#NAME?</v>
      </c>
      <c r="E790" t="e">
        <f ca="1">_xll.BDP("ZF870495 Corp","CNTRY_OF_INCORPORATION")</f>
        <v>#NAME?</v>
      </c>
      <c r="F790" t="e">
        <f ca="1">_xll.BDP("ZF870495 Corp","COUNTRY_FULL_NAME")</f>
        <v>#NAME?</v>
      </c>
      <c r="G790" t="e">
        <f ca="1">_xll.BDP("ZF870495 Corp","MATURITY")</f>
        <v>#NAME?</v>
      </c>
      <c r="H790" t="e">
        <f ca="1">_xll.BDP("ZF870495 Corp","MTY_TYP")</f>
        <v>#NAME?</v>
      </c>
      <c r="I790" t="e">
        <f ca="1">_xll.BDP("ZF870495 Corp","SERIES")</f>
        <v>#NAME?</v>
      </c>
      <c r="J790" t="e">
        <f ca="1">_xll.BDP("ZF870495 Corp","CRNCY")</f>
        <v>#NAME?</v>
      </c>
      <c r="K790" t="e">
        <f ca="1">_xll.BDP("ZF870495 Corp","CPN")</f>
        <v>#NAME?</v>
      </c>
      <c r="L790">
        <v>51973075</v>
      </c>
      <c r="M790">
        <v>51973075</v>
      </c>
      <c r="N790" t="e">
        <f ca="1">_xll.BDP("ZF870495 Corp","ECBC_COVERED_BD_LABEL_INDICATOR")</f>
        <v>#NAME?</v>
      </c>
      <c r="O790" t="e">
        <f ca="1">_xll.BDP("ZF870495 Corp","SUSTAIN_THEMED_INSTRMNT_INDCTR")</f>
        <v>#NAME?</v>
      </c>
    </row>
    <row r="791" spans="1:15" x14ac:dyDescent="0.3">
      <c r="A791" t="s">
        <v>343</v>
      </c>
      <c r="B791" t="e">
        <f ca="1">_xll.BDP("EK461168 Corp","TICKER")</f>
        <v>#NAME?</v>
      </c>
      <c r="C791" t="e">
        <f ca="1">_xll.BDP("EK461168 Corp","RTG_MOODY")</f>
        <v>#NAME?</v>
      </c>
      <c r="D791" t="e">
        <f ca="1">_xll.BDP("EK461168 Corp","BB_COMPOSITE")</f>
        <v>#NAME?</v>
      </c>
      <c r="E791" t="e">
        <f ca="1">_xll.BDP("EK461168 Corp","CNTRY_OF_INCORPORATION")</f>
        <v>#NAME?</v>
      </c>
      <c r="F791" t="e">
        <f ca="1">_xll.BDP("EK461168 Corp","COUNTRY_FULL_NAME")</f>
        <v>#NAME?</v>
      </c>
      <c r="G791" t="e">
        <f ca="1">_xll.BDP("EK461168 Corp","MATURITY")</f>
        <v>#NAME?</v>
      </c>
      <c r="H791" t="e">
        <f ca="1">_xll.BDP("EK461168 Corp","MTY_TYP")</f>
        <v>#NAME?</v>
      </c>
      <c r="I791" t="e">
        <f ca="1">_xll.BDP("EK461168 Corp","SERIES")</f>
        <v>#NAME?</v>
      </c>
      <c r="J791" t="e">
        <f ca="1">_xll.BDP("EK461168 Corp","CRNCY")</f>
        <v>#NAME?</v>
      </c>
      <c r="K791" t="e">
        <f ca="1">_xll.BDP("EK461168 Corp","CPN")</f>
        <v>#NAME?</v>
      </c>
      <c r="L791">
        <v>1295130000</v>
      </c>
      <c r="M791">
        <v>1295130000</v>
      </c>
      <c r="N791" t="e">
        <f ca="1">_xll.BDP("EK461168 Corp","ECBC_COVERED_BD_LABEL_INDICATOR")</f>
        <v>#NAME?</v>
      </c>
      <c r="O791" t="e">
        <f ca="1">_xll.BDP("EK461168 Corp","SUSTAIN_THEMED_INSTRMNT_INDCTR")</f>
        <v>#NAME?</v>
      </c>
    </row>
    <row r="792" spans="1:15" x14ac:dyDescent="0.3">
      <c r="A792" t="s">
        <v>370</v>
      </c>
      <c r="B792" t="e">
        <f ca="1">_xll.BDP("BY060082 Corp","TICKER")</f>
        <v>#NAME?</v>
      </c>
      <c r="C792" t="e">
        <f ca="1">_xll.BDP("BY060082 Corp","RTG_MOODY")</f>
        <v>#NAME?</v>
      </c>
      <c r="D792" t="e">
        <f ca="1">_xll.BDP("BY060082 Corp","BB_COMPOSITE")</f>
        <v>#NAME?</v>
      </c>
      <c r="E792" t="e">
        <f ca="1">_xll.BDP("BY060082 Corp","CNTRY_OF_INCORPORATION")</f>
        <v>#NAME?</v>
      </c>
      <c r="F792" t="e">
        <f ca="1">_xll.BDP("BY060082 Corp","COUNTRY_FULL_NAME")</f>
        <v>#NAME?</v>
      </c>
      <c r="G792" t="e">
        <f ca="1">_xll.BDP("BY060082 Corp","MATURITY")</f>
        <v>#NAME?</v>
      </c>
      <c r="H792" t="e">
        <f ca="1">_xll.BDP("BY060082 Corp","MTY_TYP")</f>
        <v>#NAME?</v>
      </c>
      <c r="I792" t="e">
        <f ca="1">_xll.BDP("BY060082 Corp","SERIES")</f>
        <v>#NAME?</v>
      </c>
      <c r="J792" t="e">
        <f ca="1">_xll.BDP("BY060082 Corp","CRNCY")</f>
        <v>#NAME?</v>
      </c>
      <c r="K792" t="e">
        <f ca="1">_xll.BDP("BY060082 Corp","CPN")</f>
        <v>#NAME?</v>
      </c>
      <c r="L792">
        <v>667816500</v>
      </c>
      <c r="M792">
        <v>667816500</v>
      </c>
      <c r="N792" t="e">
        <f ca="1">_xll.BDP("BY060082 Corp","ECBC_COVERED_BD_LABEL_INDICATOR")</f>
        <v>#NAME?</v>
      </c>
      <c r="O792" t="e">
        <f ca="1">_xll.BDP("BY060082 Corp","SUSTAIN_THEMED_INSTRMNT_INDCTR")</f>
        <v>#NAME?</v>
      </c>
    </row>
    <row r="793" spans="1:15" x14ac:dyDescent="0.3">
      <c r="A793" t="s">
        <v>18</v>
      </c>
      <c r="B793" t="e">
        <f ca="1">_xll.BDP("BJ469587 Corp","TICKER")</f>
        <v>#NAME?</v>
      </c>
      <c r="C793" t="e">
        <f ca="1">_xll.BDP("BJ469587 Corp","RTG_MOODY")</f>
        <v>#NAME?</v>
      </c>
      <c r="D793" t="e">
        <f ca="1">_xll.BDP("BJ469587 Corp","BB_COMPOSITE")</f>
        <v>#NAME?</v>
      </c>
      <c r="E793" t="e">
        <f ca="1">_xll.BDP("BJ469587 Corp","CNTRY_OF_INCORPORATION")</f>
        <v>#NAME?</v>
      </c>
      <c r="F793" t="e">
        <f ca="1">_xll.BDP("BJ469587 Corp","COUNTRY_FULL_NAME")</f>
        <v>#NAME?</v>
      </c>
      <c r="G793" t="e">
        <f ca="1">_xll.BDP("BJ469587 Corp","MATURITY")</f>
        <v>#NAME?</v>
      </c>
      <c r="H793" t="e">
        <f ca="1">_xll.BDP("BJ469587 Corp","MTY_TYP")</f>
        <v>#NAME?</v>
      </c>
      <c r="I793" t="e">
        <f ca="1">_xll.BDP("BJ469587 Corp","SERIES")</f>
        <v>#NAME?</v>
      </c>
      <c r="J793" t="e">
        <f ca="1">_xll.BDP("BJ469587 Corp","CRNCY")</f>
        <v>#NAME?</v>
      </c>
      <c r="K793" t="e">
        <f ca="1">_xll.BDP("BJ469587 Corp","CPN")</f>
        <v>#NAME?</v>
      </c>
      <c r="L793">
        <v>548785000</v>
      </c>
      <c r="M793">
        <v>548785000</v>
      </c>
      <c r="N793" t="e">
        <f ca="1">_xll.BDP("BJ469587 Corp","ECBC_COVERED_BD_LABEL_INDICATOR")</f>
        <v>#NAME?</v>
      </c>
      <c r="O793" t="e">
        <f ca="1">_xll.BDP("BJ469587 Corp","SUSTAIN_THEMED_INSTRMNT_INDCTR")</f>
        <v>#NAME?</v>
      </c>
    </row>
    <row r="794" spans="1:15" x14ac:dyDescent="0.3">
      <c r="A794" t="s">
        <v>371</v>
      </c>
      <c r="B794" t="e">
        <f ca="1">_xll.BDP("ZK831319 Corp","TICKER")</f>
        <v>#NAME?</v>
      </c>
      <c r="C794" t="e">
        <f ca="1">_xll.BDP("ZK831319 Corp","RTG_MOODY")</f>
        <v>#NAME?</v>
      </c>
      <c r="D794" t="e">
        <f ca="1">_xll.BDP("ZK831319 Corp","BB_COMPOSITE")</f>
        <v>#NAME?</v>
      </c>
      <c r="E794" t="e">
        <f ca="1">_xll.BDP("ZK831319 Corp","CNTRY_OF_INCORPORATION")</f>
        <v>#NAME?</v>
      </c>
      <c r="F794" t="e">
        <f ca="1">_xll.BDP("ZK831319 Corp","COUNTRY_FULL_NAME")</f>
        <v>#NAME?</v>
      </c>
      <c r="G794" t="e">
        <f ca="1">_xll.BDP("ZK831319 Corp","MATURITY")</f>
        <v>#NAME?</v>
      </c>
      <c r="H794" t="e">
        <f ca="1">_xll.BDP("ZK831319 Corp","MTY_TYP")</f>
        <v>#NAME?</v>
      </c>
      <c r="I794" t="e">
        <f ca="1">_xll.BDP("ZK831319 Corp","SERIES")</f>
        <v>#NAME?</v>
      </c>
      <c r="J794" t="e">
        <f ca="1">_xll.BDP("ZK831319 Corp","CRNCY")</f>
        <v>#NAME?</v>
      </c>
      <c r="K794" t="e">
        <f ca="1">_xll.BDP("ZK831319 Corp","CPN")</f>
        <v>#NAME?</v>
      </c>
      <c r="L794">
        <v>1078480000</v>
      </c>
      <c r="M794">
        <v>1078480000</v>
      </c>
      <c r="N794" t="e">
        <f ca="1">_xll.BDP("ZK831319 Corp","ECBC_COVERED_BD_LABEL_INDICATOR")</f>
        <v>#NAME?</v>
      </c>
      <c r="O794" t="e">
        <f ca="1">_xll.BDP("ZK831319 Corp","SUSTAIN_THEMED_INSTRMNT_INDCTR")</f>
        <v>#NAME?</v>
      </c>
    </row>
    <row r="795" spans="1:15" x14ac:dyDescent="0.3">
      <c r="A795" t="s">
        <v>180</v>
      </c>
      <c r="B795" t="e">
        <f ca="1">_xll.BDP("ZQ804384 Corp","TICKER")</f>
        <v>#NAME?</v>
      </c>
      <c r="C795" t="e">
        <f ca="1">_xll.BDP("ZQ804384 Corp","RTG_MOODY")</f>
        <v>#NAME?</v>
      </c>
      <c r="D795" t="e">
        <f ca="1">_xll.BDP("ZQ804384 Corp","BB_COMPOSITE")</f>
        <v>#NAME?</v>
      </c>
      <c r="E795" t="e">
        <f ca="1">_xll.BDP("ZQ804384 Corp","CNTRY_OF_INCORPORATION")</f>
        <v>#NAME?</v>
      </c>
      <c r="F795" t="e">
        <f ca="1">_xll.BDP("ZQ804384 Corp","COUNTRY_FULL_NAME")</f>
        <v>#NAME?</v>
      </c>
      <c r="G795" t="e">
        <f ca="1">_xll.BDP("ZQ804384 Corp","MATURITY")</f>
        <v>#NAME?</v>
      </c>
      <c r="H795" t="e">
        <f ca="1">_xll.BDP("ZQ804384 Corp","MTY_TYP")</f>
        <v>#NAME?</v>
      </c>
      <c r="I795" t="e">
        <f ca="1">_xll.BDP("ZQ804384 Corp","SERIES")</f>
        <v>#NAME?</v>
      </c>
      <c r="J795" t="e">
        <f ca="1">_xll.BDP("ZQ804384 Corp","CRNCY")</f>
        <v>#NAME?</v>
      </c>
      <c r="K795" t="e">
        <f ca="1">_xll.BDP("ZQ804384 Corp","CPN")</f>
        <v>#NAME?</v>
      </c>
      <c r="L795">
        <v>664674000</v>
      </c>
      <c r="M795">
        <v>664674000</v>
      </c>
      <c r="N795" t="e">
        <f ca="1">_xll.BDP("ZQ804384 Corp","ECBC_COVERED_BD_LABEL_INDICATOR")</f>
        <v>#NAME?</v>
      </c>
      <c r="O795" t="e">
        <f ca="1">_xll.BDP("ZQ804384 Corp","SUSTAIN_THEMED_INSTRMNT_INDCTR")</f>
        <v>#NAME?</v>
      </c>
    </row>
    <row r="796" spans="1:15" x14ac:dyDescent="0.3">
      <c r="A796" t="s">
        <v>22</v>
      </c>
      <c r="B796" t="e">
        <f ca="1">_xll.BDP("ZK902419 Corp","TICKER")</f>
        <v>#NAME?</v>
      </c>
      <c r="C796" t="e">
        <f ca="1">_xll.BDP("ZK902419 Corp","RTG_MOODY")</f>
        <v>#NAME?</v>
      </c>
      <c r="D796" t="e">
        <f ca="1">_xll.BDP("ZK902419 Corp","BB_COMPOSITE")</f>
        <v>#NAME?</v>
      </c>
      <c r="E796" t="e">
        <f ca="1">_xll.BDP("ZK902419 Corp","CNTRY_OF_INCORPORATION")</f>
        <v>#NAME?</v>
      </c>
      <c r="F796" t="e">
        <f ca="1">_xll.BDP("ZK902419 Corp","COUNTRY_FULL_NAME")</f>
        <v>#NAME?</v>
      </c>
      <c r="G796" t="e">
        <f ca="1">_xll.BDP("ZK902419 Corp","MATURITY")</f>
        <v>#NAME?</v>
      </c>
      <c r="H796" t="e">
        <f ca="1">_xll.BDP("ZK902419 Corp","MTY_TYP")</f>
        <v>#NAME?</v>
      </c>
      <c r="I796" t="e">
        <f ca="1">_xll.BDP("ZK902419 Corp","SERIES")</f>
        <v>#NAME?</v>
      </c>
      <c r="J796" t="e">
        <f ca="1">_xll.BDP("ZK902419 Corp","CRNCY")</f>
        <v>#NAME?</v>
      </c>
      <c r="K796" t="e">
        <f ca="1">_xll.BDP("ZK902419 Corp","CPN")</f>
        <v>#NAME?</v>
      </c>
      <c r="L796">
        <v>543120000</v>
      </c>
      <c r="M796">
        <v>543120000</v>
      </c>
      <c r="N796" t="e">
        <f ca="1">_xll.BDP("ZK902419 Corp","ECBC_COVERED_BD_LABEL_INDICATOR")</f>
        <v>#NAME?</v>
      </c>
      <c r="O796" t="e">
        <f ca="1">_xll.BDP("ZK902419 Corp","SUSTAIN_THEMED_INSTRMNT_INDCTR")</f>
        <v>#NAME?</v>
      </c>
    </row>
    <row r="797" spans="1:15" x14ac:dyDescent="0.3">
      <c r="A797" t="s">
        <v>258</v>
      </c>
      <c r="B797" t="e">
        <f ca="1">_xll.BDP("BW951674 Corp","TICKER")</f>
        <v>#NAME?</v>
      </c>
      <c r="C797" t="e">
        <f ca="1">_xll.BDP("BW951674 Corp","RTG_MOODY")</f>
        <v>#NAME?</v>
      </c>
      <c r="D797" t="e">
        <f ca="1">_xll.BDP("BW951674 Corp","BB_COMPOSITE")</f>
        <v>#NAME?</v>
      </c>
      <c r="E797" t="e">
        <f ca="1">_xll.BDP("BW951674 Corp","CNTRY_OF_INCORPORATION")</f>
        <v>#NAME?</v>
      </c>
      <c r="F797" t="e">
        <f ca="1">_xll.BDP("BW951674 Corp","COUNTRY_FULL_NAME")</f>
        <v>#NAME?</v>
      </c>
      <c r="G797" t="e">
        <f ca="1">_xll.BDP("BW951674 Corp","MATURITY")</f>
        <v>#NAME?</v>
      </c>
      <c r="H797" t="e">
        <f ca="1">_xll.BDP("BW951674 Corp","MTY_TYP")</f>
        <v>#NAME?</v>
      </c>
      <c r="I797" t="e">
        <f ca="1">_xll.BDP("BW951674 Corp","SERIES")</f>
        <v>#NAME?</v>
      </c>
      <c r="J797" t="e">
        <f ca="1">_xll.BDP("BW951674 Corp","CRNCY")</f>
        <v>#NAME?</v>
      </c>
      <c r="K797" t="e">
        <f ca="1">_xll.BDP("BW951674 Corp","CPN")</f>
        <v>#NAME?</v>
      </c>
      <c r="L797">
        <v>788752500</v>
      </c>
      <c r="M797">
        <v>788752500</v>
      </c>
      <c r="N797" t="e">
        <f ca="1">_xll.BDP("BW951674 Corp","ECBC_COVERED_BD_LABEL_INDICATOR")</f>
        <v>#NAME?</v>
      </c>
      <c r="O797" t="e">
        <f ca="1">_xll.BDP("BW951674 Corp","SUSTAIN_THEMED_INSTRMNT_INDCTR")</f>
        <v>#NAME?</v>
      </c>
    </row>
    <row r="798" spans="1:15" x14ac:dyDescent="0.3">
      <c r="A798" t="s">
        <v>372</v>
      </c>
      <c r="B798" t="e">
        <f ca="1">_xll.BDP("ZI967020 Corp","TICKER")</f>
        <v>#NAME?</v>
      </c>
      <c r="C798" t="e">
        <f ca="1">_xll.BDP("ZI967020 Corp","RTG_MOODY")</f>
        <v>#NAME?</v>
      </c>
      <c r="D798" t="e">
        <f ca="1">_xll.BDP("ZI967020 Corp","BB_COMPOSITE")</f>
        <v>#NAME?</v>
      </c>
      <c r="E798" t="e">
        <f ca="1">_xll.BDP("ZI967020 Corp","CNTRY_OF_INCORPORATION")</f>
        <v>#NAME?</v>
      </c>
      <c r="F798" t="e">
        <f ca="1">_xll.BDP("ZI967020 Corp","COUNTRY_FULL_NAME")</f>
        <v>#NAME?</v>
      </c>
      <c r="G798" t="e">
        <f ca="1">_xll.BDP("ZI967020 Corp","MATURITY")</f>
        <v>#NAME?</v>
      </c>
      <c r="H798" t="e">
        <f ca="1">_xll.BDP("ZI967020 Corp","MTY_TYP")</f>
        <v>#NAME?</v>
      </c>
      <c r="I798" t="e">
        <f ca="1">_xll.BDP("ZI967020 Corp","SERIES")</f>
        <v>#NAME?</v>
      </c>
      <c r="J798" t="e">
        <f ca="1">_xll.BDP("ZI967020 Corp","CRNCY")</f>
        <v>#NAME?</v>
      </c>
      <c r="K798" t="e">
        <f ca="1">_xll.BDP("ZI967020 Corp","CPN")</f>
        <v>#NAME?</v>
      </c>
      <c r="L798">
        <v>1056920000</v>
      </c>
      <c r="M798">
        <v>1056920000</v>
      </c>
      <c r="N798" t="e">
        <f ca="1">_xll.BDP("ZI967020 Corp","ECBC_COVERED_BD_LABEL_INDICATOR")</f>
        <v>#NAME?</v>
      </c>
      <c r="O798" t="e">
        <f ca="1">_xll.BDP("ZI967020 Corp","SUSTAIN_THEMED_INSTRMNT_INDCTR")</f>
        <v>#NAME?</v>
      </c>
    </row>
    <row r="799" spans="1:15" x14ac:dyDescent="0.3">
      <c r="A799" t="s">
        <v>177</v>
      </c>
      <c r="B799" t="e">
        <f ca="1">_xll.BDP("BQ227273 Corp","TICKER")</f>
        <v>#NAME?</v>
      </c>
      <c r="C799" t="e">
        <f ca="1">_xll.BDP("BQ227273 Corp","RTG_MOODY")</f>
        <v>#NAME?</v>
      </c>
      <c r="D799" t="e">
        <f ca="1">_xll.BDP("BQ227273 Corp","BB_COMPOSITE")</f>
        <v>#NAME?</v>
      </c>
      <c r="E799" t="e">
        <f ca="1">_xll.BDP("BQ227273 Corp","CNTRY_OF_INCORPORATION")</f>
        <v>#NAME?</v>
      </c>
      <c r="F799" t="e">
        <f ca="1">_xll.BDP("BQ227273 Corp","COUNTRY_FULL_NAME")</f>
        <v>#NAME?</v>
      </c>
      <c r="G799" t="e">
        <f ca="1">_xll.BDP("BQ227273 Corp","MATURITY")</f>
        <v>#NAME?</v>
      </c>
      <c r="H799" t="e">
        <f ca="1">_xll.BDP("BQ227273 Corp","MTY_TYP")</f>
        <v>#NAME?</v>
      </c>
      <c r="I799" t="e">
        <f ca="1">_xll.BDP("BQ227273 Corp","SERIES")</f>
        <v>#NAME?</v>
      </c>
      <c r="J799" t="e">
        <f ca="1">_xll.BDP("BQ227273 Corp","CRNCY")</f>
        <v>#NAME?</v>
      </c>
      <c r="K799" t="e">
        <f ca="1">_xll.BDP("BQ227273 Corp","CPN")</f>
        <v>#NAME?</v>
      </c>
      <c r="L799">
        <v>1000000000</v>
      </c>
      <c r="M799">
        <v>1000000000</v>
      </c>
      <c r="N799" t="e">
        <f ca="1">_xll.BDP("BQ227273 Corp","ECBC_COVERED_BD_LABEL_INDICATOR")</f>
        <v>#NAME?</v>
      </c>
      <c r="O799" t="e">
        <f ca="1">_xll.BDP("BQ227273 Corp","SUSTAIN_THEMED_INSTRMNT_INDCTR")</f>
        <v>#NAME?</v>
      </c>
    </row>
    <row r="800" spans="1:15" x14ac:dyDescent="0.3">
      <c r="A800" t="s">
        <v>347</v>
      </c>
      <c r="B800" t="e">
        <f ca="1">_xll.BDP("ZD795873 Corp","TICKER")</f>
        <v>#NAME?</v>
      </c>
      <c r="C800" t="e">
        <f ca="1">_xll.BDP("ZD795873 Corp","RTG_MOODY")</f>
        <v>#NAME?</v>
      </c>
      <c r="D800" t="e">
        <f ca="1">_xll.BDP("ZD795873 Corp","BB_COMPOSITE")</f>
        <v>#NAME?</v>
      </c>
      <c r="E800" t="e">
        <f ca="1">_xll.BDP("ZD795873 Corp","CNTRY_OF_INCORPORATION")</f>
        <v>#NAME?</v>
      </c>
      <c r="F800" t="e">
        <f ca="1">_xll.BDP("ZD795873 Corp","COUNTRY_FULL_NAME")</f>
        <v>#NAME?</v>
      </c>
      <c r="G800" t="e">
        <f ca="1">_xll.BDP("ZD795873 Corp","MATURITY")</f>
        <v>#NAME?</v>
      </c>
      <c r="H800" t="e">
        <f ca="1">_xll.BDP("ZD795873 Corp","MTY_TYP")</f>
        <v>#NAME?</v>
      </c>
      <c r="I800" t="e">
        <f ca="1">_xll.BDP("ZD795873 Corp","SERIES")</f>
        <v>#NAME?</v>
      </c>
      <c r="J800" t="e">
        <f ca="1">_xll.BDP("ZD795873 Corp","CRNCY")</f>
        <v>#NAME?</v>
      </c>
      <c r="K800" t="e">
        <f ca="1">_xll.BDP("ZD795873 Corp","CPN")</f>
        <v>#NAME?</v>
      </c>
      <c r="L800">
        <v>94592200</v>
      </c>
      <c r="M800">
        <v>94592200</v>
      </c>
      <c r="N800" t="e">
        <f ca="1">_xll.BDP("ZD795873 Corp","ECBC_COVERED_BD_LABEL_INDICATOR")</f>
        <v>#NAME?</v>
      </c>
      <c r="O800" t="e">
        <f ca="1">_xll.BDP("ZD795873 Corp","SUSTAIN_THEMED_INSTRMNT_INDCTR")</f>
        <v>#NAME?</v>
      </c>
    </row>
    <row r="801" spans="1:15" x14ac:dyDescent="0.3">
      <c r="A801" t="s">
        <v>373</v>
      </c>
      <c r="B801" t="e">
        <f ca="1">_xll.BDP("ZQ803684 Corp","TICKER")</f>
        <v>#NAME?</v>
      </c>
      <c r="C801" t="e">
        <f ca="1">_xll.BDP("ZQ803684 Corp","RTG_MOODY")</f>
        <v>#NAME?</v>
      </c>
      <c r="D801" t="e">
        <f ca="1">_xll.BDP("ZQ803684 Corp","BB_COMPOSITE")</f>
        <v>#NAME?</v>
      </c>
      <c r="E801" t="e">
        <f ca="1">_xll.BDP("ZQ803684 Corp","CNTRY_OF_INCORPORATION")</f>
        <v>#NAME?</v>
      </c>
      <c r="F801" t="e">
        <f ca="1">_xll.BDP("ZQ803684 Corp","COUNTRY_FULL_NAME")</f>
        <v>#NAME?</v>
      </c>
      <c r="G801" t="e">
        <f ca="1">_xll.BDP("ZQ803684 Corp","MATURITY")</f>
        <v>#NAME?</v>
      </c>
      <c r="H801" t="e">
        <f ca="1">_xll.BDP("ZQ803684 Corp","MTY_TYP")</f>
        <v>#NAME?</v>
      </c>
      <c r="I801" t="e">
        <f ca="1">_xll.BDP("ZQ803684 Corp","SERIES")</f>
        <v>#NAME?</v>
      </c>
      <c r="J801" t="e">
        <f ca="1">_xll.BDP("ZQ803684 Corp","CRNCY")</f>
        <v>#NAME?</v>
      </c>
      <c r="K801" t="e">
        <f ca="1">_xll.BDP("ZQ803684 Corp","CPN")</f>
        <v>#NAME?</v>
      </c>
      <c r="L801">
        <v>1107790000</v>
      </c>
      <c r="M801">
        <v>1107790000</v>
      </c>
      <c r="N801" t="e">
        <f ca="1">_xll.BDP("ZQ803684 Corp","ECBC_COVERED_BD_LABEL_INDICATOR")</f>
        <v>#NAME?</v>
      </c>
      <c r="O801" t="e">
        <f ca="1">_xll.BDP("ZQ803684 Corp","SUSTAIN_THEMED_INSTRMNT_INDCTR")</f>
        <v>#NAME?</v>
      </c>
    </row>
    <row r="802" spans="1:15" x14ac:dyDescent="0.3">
      <c r="A802" t="s">
        <v>91</v>
      </c>
      <c r="B802" t="e">
        <f ca="1">_xll.BDP("AZ851393 Corp","TICKER")</f>
        <v>#NAME?</v>
      </c>
      <c r="C802" t="e">
        <f ca="1">_xll.BDP("AZ851393 Corp","RTG_MOODY")</f>
        <v>#NAME?</v>
      </c>
      <c r="D802" t="e">
        <f ca="1">_xll.BDP("AZ851393 Corp","BB_COMPOSITE")</f>
        <v>#NAME?</v>
      </c>
      <c r="E802" t="e">
        <f ca="1">_xll.BDP("AZ851393 Corp","CNTRY_OF_INCORPORATION")</f>
        <v>#NAME?</v>
      </c>
      <c r="F802" t="e">
        <f ca="1">_xll.BDP("AZ851393 Corp","COUNTRY_FULL_NAME")</f>
        <v>#NAME?</v>
      </c>
      <c r="G802" t="e">
        <f ca="1">_xll.BDP("AZ851393 Corp","MATURITY")</f>
        <v>#NAME?</v>
      </c>
      <c r="H802" t="e">
        <f ca="1">_xll.BDP("AZ851393 Corp","MTY_TYP")</f>
        <v>#NAME?</v>
      </c>
      <c r="I802" t="e">
        <f ca="1">_xll.BDP("AZ851393 Corp","SERIES")</f>
        <v>#NAME?</v>
      </c>
      <c r="J802" t="e">
        <f ca="1">_xll.BDP("AZ851393 Corp","CRNCY")</f>
        <v>#NAME?</v>
      </c>
      <c r="K802" t="e">
        <f ca="1">_xll.BDP("AZ851393 Corp","CPN")</f>
        <v>#NAME?</v>
      </c>
      <c r="L802">
        <v>560545000</v>
      </c>
      <c r="M802">
        <v>560545000</v>
      </c>
      <c r="N802" t="e">
        <f ca="1">_xll.BDP("AZ851393 Corp","ECBC_COVERED_BD_LABEL_INDICATOR")</f>
        <v>#NAME?</v>
      </c>
      <c r="O802" t="e">
        <f ca="1">_xll.BDP("AZ851393 Corp","SUSTAIN_THEMED_INSTRMNT_INDCTR")</f>
        <v>#NAME?</v>
      </c>
    </row>
    <row r="803" spans="1:15" x14ac:dyDescent="0.3">
      <c r="A803" t="s">
        <v>374</v>
      </c>
      <c r="B803" t="e">
        <f ca="1">_xll.BDP("ZF210130 Corp","TICKER")</f>
        <v>#NAME?</v>
      </c>
      <c r="C803" t="e">
        <f ca="1">_xll.BDP("ZF210130 Corp","RTG_MOODY")</f>
        <v>#NAME?</v>
      </c>
      <c r="D803" t="e">
        <f ca="1">_xll.BDP("ZF210130 Corp","BB_COMPOSITE")</f>
        <v>#NAME?</v>
      </c>
      <c r="E803" t="e">
        <f ca="1">_xll.BDP("ZF210130 Corp","CNTRY_OF_INCORPORATION")</f>
        <v>#NAME?</v>
      </c>
      <c r="F803" t="e">
        <f ca="1">_xll.BDP("ZF210130 Corp","COUNTRY_FULL_NAME")</f>
        <v>#NAME?</v>
      </c>
      <c r="G803" t="e">
        <f ca="1">_xll.BDP("ZF210130 Corp","MATURITY")</f>
        <v>#NAME?</v>
      </c>
      <c r="H803" t="e">
        <f ca="1">_xll.BDP("ZF210130 Corp","MTY_TYP")</f>
        <v>#NAME?</v>
      </c>
      <c r="I803" t="e">
        <f ca="1">_xll.BDP("ZF210130 Corp","SERIES")</f>
        <v>#NAME?</v>
      </c>
      <c r="J803" t="e">
        <f ca="1">_xll.BDP("ZF210130 Corp","CRNCY")</f>
        <v>#NAME?</v>
      </c>
      <c r="K803" t="e">
        <f ca="1">_xll.BDP("ZF210130 Corp","CPN")</f>
        <v>#NAME?</v>
      </c>
      <c r="L803">
        <v>636465000</v>
      </c>
      <c r="M803">
        <v>636465000</v>
      </c>
      <c r="N803" t="e">
        <f ca="1">_xll.BDP("ZF210130 Corp","ECBC_COVERED_BD_LABEL_INDICATOR")</f>
        <v>#NAME?</v>
      </c>
      <c r="O803" t="e">
        <f ca="1">_xll.BDP("ZF210130 Corp","SUSTAIN_THEMED_INSTRMNT_INDCTR")</f>
        <v>#NAME?</v>
      </c>
    </row>
    <row r="804" spans="1:15" x14ac:dyDescent="0.3">
      <c r="A804" t="s">
        <v>139</v>
      </c>
      <c r="B804" t="e">
        <f ca="1">_xll.BDP("BU395886 Corp","TICKER")</f>
        <v>#NAME?</v>
      </c>
      <c r="C804" t="e">
        <f ca="1">_xll.BDP("BU395886 Corp","RTG_MOODY")</f>
        <v>#NAME?</v>
      </c>
      <c r="D804" t="e">
        <f ca="1">_xll.BDP("BU395886 Corp","BB_COMPOSITE")</f>
        <v>#NAME?</v>
      </c>
      <c r="E804" t="e">
        <f ca="1">_xll.BDP("BU395886 Corp","CNTRY_OF_INCORPORATION")</f>
        <v>#NAME?</v>
      </c>
      <c r="F804" t="e">
        <f ca="1">_xll.BDP("BU395886 Corp","COUNTRY_FULL_NAME")</f>
        <v>#NAME?</v>
      </c>
      <c r="G804" t="e">
        <f ca="1">_xll.BDP("BU395886 Corp","MATURITY")</f>
        <v>#NAME?</v>
      </c>
      <c r="H804" t="e">
        <f ca="1">_xll.BDP("BU395886 Corp","MTY_TYP")</f>
        <v>#NAME?</v>
      </c>
      <c r="I804" t="e">
        <f ca="1">_xll.BDP("BU395886 Corp","SERIES")</f>
        <v>#NAME?</v>
      </c>
      <c r="J804" t="e">
        <f ca="1">_xll.BDP("BU395886 Corp","CRNCY")</f>
        <v>#NAME?</v>
      </c>
      <c r="K804" t="e">
        <f ca="1">_xll.BDP("BU395886 Corp","CPN")</f>
        <v>#NAME?</v>
      </c>
      <c r="L804">
        <v>1137450000</v>
      </c>
      <c r="M804">
        <v>1137450000</v>
      </c>
      <c r="N804" t="e">
        <f ca="1">_xll.BDP("BU395886 Corp","ECBC_COVERED_BD_LABEL_INDICATOR")</f>
        <v>#NAME?</v>
      </c>
      <c r="O804" t="e">
        <f ca="1">_xll.BDP("BU395886 Corp","SUSTAIN_THEMED_INSTRMNT_INDCTR")</f>
        <v>#NAME?</v>
      </c>
    </row>
    <row r="805" spans="1:15" x14ac:dyDescent="0.3">
      <c r="A805" t="s">
        <v>95</v>
      </c>
      <c r="B805" t="e">
        <f ca="1">_xll.BDP("BT592058 Corp","TICKER")</f>
        <v>#NAME?</v>
      </c>
      <c r="C805" t="e">
        <f ca="1">_xll.BDP("BT592058 Corp","RTG_MOODY")</f>
        <v>#NAME?</v>
      </c>
      <c r="D805" t="e">
        <f ca="1">_xll.BDP("BT592058 Corp","BB_COMPOSITE")</f>
        <v>#NAME?</v>
      </c>
      <c r="E805" t="e">
        <f ca="1">_xll.BDP("BT592058 Corp","CNTRY_OF_INCORPORATION")</f>
        <v>#NAME?</v>
      </c>
      <c r="F805" t="e">
        <f ca="1">_xll.BDP("BT592058 Corp","COUNTRY_FULL_NAME")</f>
        <v>#NAME?</v>
      </c>
      <c r="G805" t="e">
        <f ca="1">_xll.BDP("BT592058 Corp","MATURITY")</f>
        <v>#NAME?</v>
      </c>
      <c r="H805" t="e">
        <f ca="1">_xll.BDP("BT592058 Corp","MTY_TYP")</f>
        <v>#NAME?</v>
      </c>
      <c r="I805" t="e">
        <f ca="1">_xll.BDP("BT592058 Corp","SERIES")</f>
        <v>#NAME?</v>
      </c>
      <c r="J805" t="e">
        <f ca="1">_xll.BDP("BT592058 Corp","CRNCY")</f>
        <v>#NAME?</v>
      </c>
      <c r="K805" t="e">
        <f ca="1">_xll.BDP("BT592058 Corp","CPN")</f>
        <v>#NAME?</v>
      </c>
      <c r="L805">
        <v>564400000</v>
      </c>
      <c r="M805">
        <v>564400000</v>
      </c>
      <c r="N805" t="e">
        <f ca="1">_xll.BDP("BT592058 Corp","ECBC_COVERED_BD_LABEL_INDICATOR")</f>
        <v>#NAME?</v>
      </c>
      <c r="O805" t="e">
        <f ca="1">_xll.BDP("BT592058 Corp","SUSTAIN_THEMED_INSTRMNT_INDCTR")</f>
        <v>#NAME?</v>
      </c>
    </row>
    <row r="806" spans="1:15" x14ac:dyDescent="0.3">
      <c r="A806" t="s">
        <v>259</v>
      </c>
      <c r="B806" t="e">
        <f ca="1">_xll.BDP("BP880989 Corp","TICKER")</f>
        <v>#NAME?</v>
      </c>
      <c r="C806" t="e">
        <f ca="1">_xll.BDP("BP880989 Corp","RTG_MOODY")</f>
        <v>#NAME?</v>
      </c>
      <c r="D806" t="e">
        <f ca="1">_xll.BDP("BP880989 Corp","BB_COMPOSITE")</f>
        <v>#NAME?</v>
      </c>
      <c r="E806" t="e">
        <f ca="1">_xll.BDP("BP880989 Corp","CNTRY_OF_INCORPORATION")</f>
        <v>#NAME?</v>
      </c>
      <c r="F806" t="e">
        <f ca="1">_xll.BDP("BP880989 Corp","COUNTRY_FULL_NAME")</f>
        <v>#NAME?</v>
      </c>
      <c r="G806" t="e">
        <f ca="1">_xll.BDP("BP880989 Corp","MATURITY")</f>
        <v>#NAME?</v>
      </c>
      <c r="H806" t="e">
        <f ca="1">_xll.BDP("BP880989 Corp","MTY_TYP")</f>
        <v>#NAME?</v>
      </c>
      <c r="I806" t="e">
        <f ca="1">_xll.BDP("BP880989 Corp","SERIES")</f>
        <v>#NAME?</v>
      </c>
      <c r="J806" t="e">
        <f ca="1">_xll.BDP("BP880989 Corp","CRNCY")</f>
        <v>#NAME?</v>
      </c>
      <c r="K806" t="e">
        <f ca="1">_xll.BDP("BP880989 Corp","CPN")</f>
        <v>#NAME?</v>
      </c>
      <c r="L806">
        <v>606110000</v>
      </c>
      <c r="M806">
        <v>606110000</v>
      </c>
      <c r="N806" t="e">
        <f ca="1">_xll.BDP("BP880989 Corp","ECBC_COVERED_BD_LABEL_INDICATOR")</f>
        <v>#NAME?</v>
      </c>
      <c r="O806" t="e">
        <f ca="1">_xll.BDP("BP880989 Corp","SUSTAIN_THEMED_INSTRMNT_INDCTR")</f>
        <v>#NAME?</v>
      </c>
    </row>
    <row r="807" spans="1:15" x14ac:dyDescent="0.3">
      <c r="A807" t="s">
        <v>375</v>
      </c>
      <c r="B807" t="e">
        <f ca="1">_xll.BDP("ZK979999 Corp","TICKER")</f>
        <v>#NAME?</v>
      </c>
      <c r="C807" t="e">
        <f ca="1">_xll.BDP("ZK979999 Corp","RTG_MOODY")</f>
        <v>#NAME?</v>
      </c>
      <c r="D807" t="e">
        <f ca="1">_xll.BDP("ZK979999 Corp","BB_COMPOSITE")</f>
        <v>#NAME?</v>
      </c>
      <c r="E807" t="e">
        <f ca="1">_xll.BDP("ZK979999 Corp","CNTRY_OF_INCORPORATION")</f>
        <v>#NAME?</v>
      </c>
      <c r="F807" t="e">
        <f ca="1">_xll.BDP("ZK979999 Corp","COUNTRY_FULL_NAME")</f>
        <v>#NAME?</v>
      </c>
      <c r="G807" t="e">
        <f ca="1">_xll.BDP("ZK979999 Corp","MATURITY")</f>
        <v>#NAME?</v>
      </c>
      <c r="H807" t="e">
        <f ca="1">_xll.BDP("ZK979999 Corp","MTY_TYP")</f>
        <v>#NAME?</v>
      </c>
      <c r="I807" t="e">
        <f ca="1">_xll.BDP("ZK979999 Corp","SERIES")</f>
        <v>#NAME?</v>
      </c>
      <c r="J807" t="e">
        <f ca="1">_xll.BDP("ZK979999 Corp","CRNCY")</f>
        <v>#NAME?</v>
      </c>
      <c r="K807" t="e">
        <f ca="1">_xll.BDP("ZK979999 Corp","CPN")</f>
        <v>#NAME?</v>
      </c>
      <c r="L807">
        <v>1095890000</v>
      </c>
      <c r="M807">
        <v>1095890000</v>
      </c>
      <c r="N807" t="e">
        <f ca="1">_xll.BDP("ZK979999 Corp","ECBC_COVERED_BD_LABEL_INDICATOR")</f>
        <v>#NAME?</v>
      </c>
      <c r="O807" t="e">
        <f ca="1">_xll.BDP("ZK979999 Corp","SUSTAIN_THEMED_INSTRMNT_INDCTR")</f>
        <v>#NAME?</v>
      </c>
    </row>
    <row r="808" spans="1:15" x14ac:dyDescent="0.3">
      <c r="A808" t="s">
        <v>310</v>
      </c>
      <c r="B808" t="e">
        <f ca="1">_xll.BDP("AT047159 Corp","TICKER")</f>
        <v>#NAME?</v>
      </c>
      <c r="C808" t="e">
        <f ca="1">_xll.BDP("AT047159 Corp","RTG_MOODY")</f>
        <v>#NAME?</v>
      </c>
      <c r="D808" t="e">
        <f ca="1">_xll.BDP("AT047159 Corp","BB_COMPOSITE")</f>
        <v>#NAME?</v>
      </c>
      <c r="E808" t="e">
        <f ca="1">_xll.BDP("AT047159 Corp","CNTRY_OF_INCORPORATION")</f>
        <v>#NAME?</v>
      </c>
      <c r="F808" t="e">
        <f ca="1">_xll.BDP("AT047159 Corp","COUNTRY_FULL_NAME")</f>
        <v>#NAME?</v>
      </c>
      <c r="G808" t="e">
        <f ca="1">_xll.BDP("AT047159 Corp","MATURITY")</f>
        <v>#NAME?</v>
      </c>
      <c r="H808" t="e">
        <f ca="1">_xll.BDP("AT047159 Corp","MTY_TYP")</f>
        <v>#NAME?</v>
      </c>
      <c r="I808" t="e">
        <f ca="1">_xll.BDP("AT047159 Corp","SERIES")</f>
        <v>#NAME?</v>
      </c>
      <c r="J808" t="e">
        <f ca="1">_xll.BDP("AT047159 Corp","CRNCY")</f>
        <v>#NAME?</v>
      </c>
      <c r="K808" t="e">
        <f ca="1">_xll.BDP("AT047159 Corp","CPN")</f>
        <v>#NAME?</v>
      </c>
      <c r="L808">
        <v>1735515000</v>
      </c>
      <c r="M808">
        <v>1735515000</v>
      </c>
      <c r="N808" t="e">
        <f ca="1">_xll.BDP("AT047159 Corp","ECBC_COVERED_BD_LABEL_INDICATOR")</f>
        <v>#NAME?</v>
      </c>
      <c r="O808" t="e">
        <f ca="1">_xll.BDP("AT047159 Corp","SUSTAIN_THEMED_INSTRMNT_INDCTR")</f>
        <v>#NAME?</v>
      </c>
    </row>
    <row r="809" spans="1:15" x14ac:dyDescent="0.3">
      <c r="A809" t="s">
        <v>360</v>
      </c>
      <c r="B809" t="e">
        <f ca="1">_xll.BDP("ZK652585 Corp","TICKER")</f>
        <v>#NAME?</v>
      </c>
      <c r="C809" t="e">
        <f ca="1">_xll.BDP("ZK652585 Corp","RTG_MOODY")</f>
        <v>#NAME?</v>
      </c>
      <c r="D809" t="e">
        <f ca="1">_xll.BDP("ZK652585 Corp","BB_COMPOSITE")</f>
        <v>#NAME?</v>
      </c>
      <c r="E809" t="e">
        <f ca="1">_xll.BDP("ZK652585 Corp","CNTRY_OF_INCORPORATION")</f>
        <v>#NAME?</v>
      </c>
      <c r="F809" t="e">
        <f ca="1">_xll.BDP("ZK652585 Corp","COUNTRY_FULL_NAME")</f>
        <v>#NAME?</v>
      </c>
      <c r="G809" t="e">
        <f ca="1">_xll.BDP("ZK652585 Corp","MATURITY")</f>
        <v>#NAME?</v>
      </c>
      <c r="H809" t="e">
        <f ca="1">_xll.BDP("ZK652585 Corp","MTY_TYP")</f>
        <v>#NAME?</v>
      </c>
      <c r="I809" t="e">
        <f ca="1">_xll.BDP("ZK652585 Corp","SERIES")</f>
        <v>#NAME?</v>
      </c>
      <c r="J809" t="e">
        <f ca="1">_xll.BDP("ZK652585 Corp","CRNCY")</f>
        <v>#NAME?</v>
      </c>
      <c r="K809" t="e">
        <f ca="1">_xll.BDP("ZK652585 Corp","CPN")</f>
        <v>#NAME?</v>
      </c>
      <c r="L809">
        <v>807510000</v>
      </c>
      <c r="M809">
        <v>807510000</v>
      </c>
      <c r="N809" t="e">
        <f ca="1">_xll.BDP("ZK652585 Corp","ECBC_COVERED_BD_LABEL_INDICATOR")</f>
        <v>#NAME?</v>
      </c>
      <c r="O809" t="e">
        <f ca="1">_xll.BDP("ZK652585 Corp","SUSTAIN_THEMED_INSTRMNT_INDCTR")</f>
        <v>#NAME?</v>
      </c>
    </row>
    <row r="810" spans="1:15" x14ac:dyDescent="0.3">
      <c r="A810" t="s">
        <v>376</v>
      </c>
      <c r="B810" t="e">
        <f ca="1">_xll.BDP("BR462961 Corp","TICKER")</f>
        <v>#NAME?</v>
      </c>
      <c r="C810" t="e">
        <f ca="1">_xll.BDP("BR462961 Corp","RTG_MOODY")</f>
        <v>#NAME?</v>
      </c>
      <c r="D810" t="e">
        <f ca="1">_xll.BDP("BR462961 Corp","BB_COMPOSITE")</f>
        <v>#NAME?</v>
      </c>
      <c r="E810" t="e">
        <f ca="1">_xll.BDP("BR462961 Corp","CNTRY_OF_INCORPORATION")</f>
        <v>#NAME?</v>
      </c>
      <c r="F810" t="e">
        <f ca="1">_xll.BDP("BR462961 Corp","COUNTRY_FULL_NAME")</f>
        <v>#NAME?</v>
      </c>
      <c r="G810" t="e">
        <f ca="1">_xll.BDP("BR462961 Corp","MATURITY")</f>
        <v>#NAME?</v>
      </c>
      <c r="H810" t="e">
        <f ca="1">_xll.BDP("BR462961 Corp","MTY_TYP")</f>
        <v>#NAME?</v>
      </c>
      <c r="I810" t="e">
        <f ca="1">_xll.BDP("BR462961 Corp","SERIES")</f>
        <v>#NAME?</v>
      </c>
      <c r="J810" t="e">
        <f ca="1">_xll.BDP("BR462961 Corp","CRNCY")</f>
        <v>#NAME?</v>
      </c>
      <c r="K810" t="e">
        <f ca="1">_xll.BDP("BR462961 Corp","CPN")</f>
        <v>#NAME?</v>
      </c>
      <c r="L810">
        <v>586760000</v>
      </c>
      <c r="M810">
        <v>586760000</v>
      </c>
      <c r="N810" t="e">
        <f ca="1">_xll.BDP("BR462961 Corp","ECBC_COVERED_BD_LABEL_INDICATOR")</f>
        <v>#NAME?</v>
      </c>
      <c r="O810" t="e">
        <f ca="1">_xll.BDP("BR462961 Corp","SUSTAIN_THEMED_INSTRMNT_INDCTR")</f>
        <v>#NAME?</v>
      </c>
    </row>
    <row r="811" spans="1:15" x14ac:dyDescent="0.3">
      <c r="A811" t="s">
        <v>31</v>
      </c>
      <c r="B811" t="e">
        <f ca="1">_xll.BDP("BX041066 Corp","TICKER")</f>
        <v>#NAME?</v>
      </c>
      <c r="C811" t="e">
        <f ca="1">_xll.BDP("BX041066 Corp","RTG_MOODY")</f>
        <v>#NAME?</v>
      </c>
      <c r="D811" t="e">
        <f ca="1">_xll.BDP("BX041066 Corp","BB_COMPOSITE")</f>
        <v>#NAME?</v>
      </c>
      <c r="E811" t="e">
        <f ca="1">_xll.BDP("BX041066 Corp","CNTRY_OF_INCORPORATION")</f>
        <v>#NAME?</v>
      </c>
      <c r="F811" t="e">
        <f ca="1">_xll.BDP("BX041066 Corp","COUNTRY_FULL_NAME")</f>
        <v>#NAME?</v>
      </c>
      <c r="G811" t="e">
        <f ca="1">_xll.BDP("BX041066 Corp","MATURITY")</f>
        <v>#NAME?</v>
      </c>
      <c r="H811" t="e">
        <f ca="1">_xll.BDP("BX041066 Corp","MTY_TYP")</f>
        <v>#NAME?</v>
      </c>
      <c r="I811" t="e">
        <f ca="1">_xll.BDP("BX041066 Corp","SERIES")</f>
        <v>#NAME?</v>
      </c>
      <c r="J811" t="e">
        <f ca="1">_xll.BDP("BX041066 Corp","CRNCY")</f>
        <v>#NAME?</v>
      </c>
      <c r="K811" t="e">
        <f ca="1">_xll.BDP("BX041066 Corp","CPN")</f>
        <v>#NAME?</v>
      </c>
      <c r="L811">
        <v>781522500</v>
      </c>
      <c r="M811">
        <v>781522500</v>
      </c>
      <c r="N811" t="e">
        <f ca="1">_xll.BDP("BX041066 Corp","ECBC_COVERED_BD_LABEL_INDICATOR")</f>
        <v>#NAME?</v>
      </c>
      <c r="O811" t="e">
        <f ca="1">_xll.BDP("BX041066 Corp","SUSTAIN_THEMED_INSTRMNT_INDCTR")</f>
        <v>#NAME?</v>
      </c>
    </row>
    <row r="812" spans="1:15" x14ac:dyDescent="0.3">
      <c r="A812" t="s">
        <v>377</v>
      </c>
      <c r="B812" t="e">
        <f ca="1">_xll.BDP("ZD728615 Corp","TICKER")</f>
        <v>#NAME?</v>
      </c>
      <c r="C812" t="e">
        <f ca="1">_xll.BDP("ZD728615 Corp","RTG_MOODY")</f>
        <v>#NAME?</v>
      </c>
      <c r="D812" t="e">
        <f ca="1">_xll.BDP("ZD728615 Corp","BB_COMPOSITE")</f>
        <v>#NAME?</v>
      </c>
      <c r="E812" t="e">
        <f ca="1">_xll.BDP("ZD728615 Corp","CNTRY_OF_INCORPORATION")</f>
        <v>#NAME?</v>
      </c>
      <c r="F812" t="e">
        <f ca="1">_xll.BDP("ZD728615 Corp","COUNTRY_FULL_NAME")</f>
        <v>#NAME?</v>
      </c>
      <c r="G812" t="e">
        <f ca="1">_xll.BDP("ZD728615 Corp","MATURITY")</f>
        <v>#NAME?</v>
      </c>
      <c r="H812" t="e">
        <f ca="1">_xll.BDP("ZD728615 Corp","MTY_TYP")</f>
        <v>#NAME?</v>
      </c>
      <c r="I812" t="e">
        <f ca="1">_xll.BDP("ZD728615 Corp","SERIES")</f>
        <v>#NAME?</v>
      </c>
      <c r="J812" t="e">
        <f ca="1">_xll.BDP("ZD728615 Corp","CRNCY")</f>
        <v>#NAME?</v>
      </c>
      <c r="K812" t="e">
        <f ca="1">_xll.BDP("ZD728615 Corp","CPN")</f>
        <v>#NAME?</v>
      </c>
      <c r="L812">
        <v>60455850</v>
      </c>
      <c r="M812">
        <v>60455850</v>
      </c>
      <c r="N812" t="e">
        <f ca="1">_xll.BDP("ZD728615 Corp","ECBC_COVERED_BD_LABEL_INDICATOR")</f>
        <v>#NAME?</v>
      </c>
      <c r="O812" t="e">
        <f ca="1">_xll.BDP("ZD728615 Corp","SUSTAIN_THEMED_INSTRMNT_INDCTR")</f>
        <v>#NAME?</v>
      </c>
    </row>
    <row r="813" spans="1:15" x14ac:dyDescent="0.3">
      <c r="A813" t="s">
        <v>378</v>
      </c>
      <c r="B813" t="e">
        <f ca="1">_xll.BDP("BY659512 Corp","TICKER")</f>
        <v>#NAME?</v>
      </c>
      <c r="C813" t="e">
        <f ca="1">_xll.BDP("BY659512 Corp","RTG_MOODY")</f>
        <v>#NAME?</v>
      </c>
      <c r="D813" t="e">
        <f ca="1">_xll.BDP("BY659512 Corp","BB_COMPOSITE")</f>
        <v>#NAME?</v>
      </c>
      <c r="E813" t="e">
        <f ca="1">_xll.BDP("BY659512 Corp","CNTRY_OF_INCORPORATION")</f>
        <v>#NAME?</v>
      </c>
      <c r="F813" t="e">
        <f ca="1">_xll.BDP("BY659512 Corp","COUNTRY_FULL_NAME")</f>
        <v>#NAME?</v>
      </c>
      <c r="G813" t="e">
        <f ca="1">_xll.BDP("BY659512 Corp","MATURITY")</f>
        <v>#NAME?</v>
      </c>
      <c r="H813" t="e">
        <f ca="1">_xll.BDP("BY659512 Corp","MTY_TYP")</f>
        <v>#NAME?</v>
      </c>
      <c r="I813" t="e">
        <f ca="1">_xll.BDP("BY659512 Corp","SERIES")</f>
        <v>#NAME?</v>
      </c>
      <c r="J813" t="e">
        <f ca="1">_xll.BDP("BY659512 Corp","CRNCY")</f>
        <v>#NAME?</v>
      </c>
      <c r="K813" t="e">
        <f ca="1">_xll.BDP("BY659512 Corp","CPN")</f>
        <v>#NAME?</v>
      </c>
      <c r="L813">
        <v>149051250</v>
      </c>
      <c r="M813">
        <v>149051250</v>
      </c>
      <c r="N813" t="e">
        <f ca="1">_xll.BDP("BY659512 Corp","ECBC_COVERED_BD_LABEL_INDICATOR")</f>
        <v>#NAME?</v>
      </c>
      <c r="O813" t="e">
        <f ca="1">_xll.BDP("BY659512 Corp","SUSTAIN_THEMED_INSTRMNT_INDCTR")</f>
        <v>#NAME?</v>
      </c>
    </row>
    <row r="814" spans="1:15" x14ac:dyDescent="0.3">
      <c r="A814" t="s">
        <v>78</v>
      </c>
      <c r="B814" t="e">
        <f ca="1">_xll.BDP("AZ696049 Corp","TICKER")</f>
        <v>#NAME?</v>
      </c>
      <c r="C814" t="e">
        <f ca="1">_xll.BDP("AZ696049 Corp","RTG_MOODY")</f>
        <v>#NAME?</v>
      </c>
      <c r="D814" t="e">
        <f ca="1">_xll.BDP("AZ696049 Corp","BB_COMPOSITE")</f>
        <v>#NAME?</v>
      </c>
      <c r="E814" t="e">
        <f ca="1">_xll.BDP("AZ696049 Corp","CNTRY_OF_INCORPORATION")</f>
        <v>#NAME?</v>
      </c>
      <c r="F814" t="e">
        <f ca="1">_xll.BDP("AZ696049 Corp","COUNTRY_FULL_NAME")</f>
        <v>#NAME?</v>
      </c>
      <c r="G814" t="e">
        <f ca="1">_xll.BDP("AZ696049 Corp","MATURITY")</f>
        <v>#NAME?</v>
      </c>
      <c r="H814" t="e">
        <f ca="1">_xll.BDP("AZ696049 Corp","MTY_TYP")</f>
        <v>#NAME?</v>
      </c>
      <c r="I814" t="e">
        <f ca="1">_xll.BDP("AZ696049 Corp","SERIES")</f>
        <v>#NAME?</v>
      </c>
      <c r="J814" t="e">
        <f ca="1">_xll.BDP("AZ696049 Corp","CRNCY")</f>
        <v>#NAME?</v>
      </c>
      <c r="K814" t="e">
        <f ca="1">_xll.BDP("AZ696049 Corp","CPN")</f>
        <v>#NAME?</v>
      </c>
      <c r="L814">
        <v>557005000</v>
      </c>
      <c r="M814">
        <v>557005000</v>
      </c>
      <c r="N814" t="e">
        <f ca="1">_xll.BDP("AZ696049 Corp","ECBC_COVERED_BD_LABEL_INDICATOR")</f>
        <v>#NAME?</v>
      </c>
      <c r="O814" t="e">
        <f ca="1">_xll.BDP("AZ696049 Corp","SUSTAIN_THEMED_INSTRMNT_INDCTR")</f>
        <v>#NAME?</v>
      </c>
    </row>
    <row r="815" spans="1:15" x14ac:dyDescent="0.3">
      <c r="A815" t="s">
        <v>379</v>
      </c>
      <c r="B815" t="e">
        <f ca="1">_xll.BDP("BX390434 Corp","TICKER")</f>
        <v>#NAME?</v>
      </c>
      <c r="C815" t="e">
        <f ca="1">_xll.BDP("BX390434 Corp","RTG_MOODY")</f>
        <v>#NAME?</v>
      </c>
      <c r="D815" t="e">
        <f ca="1">_xll.BDP("BX390434 Corp","BB_COMPOSITE")</f>
        <v>#NAME?</v>
      </c>
      <c r="E815" t="e">
        <f ca="1">_xll.BDP("BX390434 Corp","CNTRY_OF_INCORPORATION")</f>
        <v>#NAME?</v>
      </c>
      <c r="F815" t="e">
        <f ca="1">_xll.BDP("BX390434 Corp","COUNTRY_FULL_NAME")</f>
        <v>#NAME?</v>
      </c>
      <c r="G815" t="e">
        <f ca="1">_xll.BDP("BX390434 Corp","MATURITY")</f>
        <v>#NAME?</v>
      </c>
      <c r="H815" t="e">
        <f ca="1">_xll.BDP("BX390434 Corp","MTY_TYP")</f>
        <v>#NAME?</v>
      </c>
      <c r="I815" t="e">
        <f ca="1">_xll.BDP("BX390434 Corp","SERIES")</f>
        <v>#NAME?</v>
      </c>
      <c r="J815" t="e">
        <f ca="1">_xll.BDP("BX390434 Corp","CRNCY")</f>
        <v>#NAME?</v>
      </c>
      <c r="K815" t="e">
        <f ca="1">_xll.BDP("BX390434 Corp","CPN")</f>
        <v>#NAME?</v>
      </c>
      <c r="L815">
        <v>102266000</v>
      </c>
      <c r="M815">
        <v>102266000</v>
      </c>
      <c r="N815" t="e">
        <f ca="1">_xll.BDP("BX390434 Corp","ECBC_COVERED_BD_LABEL_INDICATOR")</f>
        <v>#NAME?</v>
      </c>
      <c r="O815" t="e">
        <f ca="1">_xll.BDP("BX390434 Corp","SUSTAIN_THEMED_INSTRMNT_INDCTR")</f>
        <v>#NAME?</v>
      </c>
    </row>
    <row r="816" spans="1:15" x14ac:dyDescent="0.3">
      <c r="A816" t="s">
        <v>380</v>
      </c>
      <c r="B816" t="e">
        <f ca="1">_xll.BDP("ZI888213 Corp","TICKER")</f>
        <v>#NAME?</v>
      </c>
      <c r="C816" t="e">
        <f ca="1">_xll.BDP("ZI888213 Corp","RTG_MOODY")</f>
        <v>#NAME?</v>
      </c>
      <c r="D816" t="e">
        <f ca="1">_xll.BDP("ZI888213 Corp","BB_COMPOSITE")</f>
        <v>#NAME?</v>
      </c>
      <c r="E816" t="e">
        <f ca="1">_xll.BDP("ZI888213 Corp","CNTRY_OF_INCORPORATION")</f>
        <v>#NAME?</v>
      </c>
      <c r="F816" t="e">
        <f ca="1">_xll.BDP("ZI888213 Corp","COUNTRY_FULL_NAME")</f>
        <v>#NAME?</v>
      </c>
      <c r="G816" t="e">
        <f ca="1">_xll.BDP("ZI888213 Corp","MATURITY")</f>
        <v>#NAME?</v>
      </c>
      <c r="H816" t="e">
        <f ca="1">_xll.BDP("ZI888213 Corp","MTY_TYP")</f>
        <v>#NAME?</v>
      </c>
      <c r="I816" t="e">
        <f ca="1">_xll.BDP("ZI888213 Corp","SERIES")</f>
        <v>#NAME?</v>
      </c>
      <c r="J816" t="e">
        <f ca="1">_xll.BDP("ZI888213 Corp","CRNCY")</f>
        <v>#NAME?</v>
      </c>
      <c r="K816" t="e">
        <f ca="1">_xll.BDP("ZI888213 Corp","CPN")</f>
        <v>#NAME?</v>
      </c>
      <c r="L816">
        <v>1772425165</v>
      </c>
      <c r="M816">
        <v>1772425165</v>
      </c>
      <c r="N816" t="e">
        <f ca="1">_xll.BDP("ZI888213 Corp","ECBC_COVERED_BD_LABEL_INDICATOR")</f>
        <v>#NAME?</v>
      </c>
      <c r="O816" t="e">
        <f ca="1">_xll.BDP("ZI888213 Corp","SUSTAIN_THEMED_INSTRMNT_INDCTR")</f>
        <v>#NAME?</v>
      </c>
    </row>
    <row r="817" spans="1:15" x14ac:dyDescent="0.3">
      <c r="A817" t="s">
        <v>316</v>
      </c>
      <c r="B817" t="e">
        <f ca="1">_xll.BDP("BY775278 Corp","TICKER")</f>
        <v>#NAME?</v>
      </c>
      <c r="C817" t="e">
        <f ca="1">_xll.BDP("BY775278 Corp","RTG_MOODY")</f>
        <v>#NAME?</v>
      </c>
      <c r="D817" t="e">
        <f ca="1">_xll.BDP("BY775278 Corp","BB_COMPOSITE")</f>
        <v>#NAME?</v>
      </c>
      <c r="E817" t="e">
        <f ca="1">_xll.BDP("BY775278 Corp","CNTRY_OF_INCORPORATION")</f>
        <v>#NAME?</v>
      </c>
      <c r="F817" t="e">
        <f ca="1">_xll.BDP("BY775278 Corp","COUNTRY_FULL_NAME")</f>
        <v>#NAME?</v>
      </c>
      <c r="G817" t="e">
        <f ca="1">_xll.BDP("BY775278 Corp","MATURITY")</f>
        <v>#NAME?</v>
      </c>
      <c r="H817" t="e">
        <f ca="1">_xll.BDP("BY775278 Corp","MTY_TYP")</f>
        <v>#NAME?</v>
      </c>
      <c r="I817" t="e">
        <f ca="1">_xll.BDP("BY775278 Corp","SERIES")</f>
        <v>#NAME?</v>
      </c>
      <c r="J817" t="e">
        <f ca="1">_xll.BDP("BY775278 Corp","CRNCY")</f>
        <v>#NAME?</v>
      </c>
      <c r="K817" t="e">
        <f ca="1">_xll.BDP("BY775278 Corp","CPN")</f>
        <v>#NAME?</v>
      </c>
      <c r="L817">
        <v>32581115</v>
      </c>
      <c r="M817">
        <v>32581115</v>
      </c>
      <c r="N817" t="e">
        <f ca="1">_xll.BDP("BY775278 Corp","ECBC_COVERED_BD_LABEL_INDICATOR")</f>
        <v>#NAME?</v>
      </c>
      <c r="O817" t="e">
        <f ca="1">_xll.BDP("BY775278 Corp","SUSTAIN_THEMED_INSTRMNT_INDCTR")</f>
        <v>#NAME?</v>
      </c>
    </row>
    <row r="818" spans="1:15" x14ac:dyDescent="0.3">
      <c r="A818" t="s">
        <v>381</v>
      </c>
      <c r="B818" t="e">
        <f ca="1">_xll.BDP("BP811952 Corp","TICKER")</f>
        <v>#NAME?</v>
      </c>
      <c r="C818" t="e">
        <f ca="1">_xll.BDP("BP811952 Corp","RTG_MOODY")</f>
        <v>#NAME?</v>
      </c>
      <c r="D818" t="e">
        <f ca="1">_xll.BDP("BP811952 Corp","BB_COMPOSITE")</f>
        <v>#NAME?</v>
      </c>
      <c r="E818" t="e">
        <f ca="1">_xll.BDP("BP811952 Corp","CNTRY_OF_INCORPORATION")</f>
        <v>#NAME?</v>
      </c>
      <c r="F818" t="e">
        <f ca="1">_xll.BDP("BP811952 Corp","COUNTRY_FULL_NAME")</f>
        <v>#NAME?</v>
      </c>
      <c r="G818" t="e">
        <f ca="1">_xll.BDP("BP811952 Corp","MATURITY")</f>
        <v>#NAME?</v>
      </c>
      <c r="H818" t="e">
        <f ca="1">_xll.BDP("BP811952 Corp","MTY_TYP")</f>
        <v>#NAME?</v>
      </c>
      <c r="I818" t="e">
        <f ca="1">_xll.BDP("BP811952 Corp","SERIES")</f>
        <v>#NAME?</v>
      </c>
      <c r="J818" t="e">
        <f ca="1">_xll.BDP("BP811952 Corp","CRNCY")</f>
        <v>#NAME?</v>
      </c>
      <c r="K818" t="e">
        <f ca="1">_xll.BDP("BP811952 Corp","CPN")</f>
        <v>#NAME?</v>
      </c>
      <c r="L818">
        <v>86056232.5</v>
      </c>
      <c r="M818">
        <v>119939000</v>
      </c>
      <c r="N818" t="e">
        <f ca="1">_xll.BDP("BP811952 Corp","ECBC_COVERED_BD_LABEL_INDICATOR")</f>
        <v>#NAME?</v>
      </c>
      <c r="O818" t="e">
        <f ca="1">_xll.BDP("BP811952 Corp","SUSTAIN_THEMED_INSTRMNT_INDCTR")</f>
        <v>#NAME?</v>
      </c>
    </row>
    <row r="819" spans="1:15" x14ac:dyDescent="0.3">
      <c r="A819" t="s">
        <v>133</v>
      </c>
      <c r="B819" t="e">
        <f ca="1">_xll.BDP("BY742350 Corp","TICKER")</f>
        <v>#NAME?</v>
      </c>
      <c r="C819" t="e">
        <f ca="1">_xll.BDP("BY742350 Corp","RTG_MOODY")</f>
        <v>#NAME?</v>
      </c>
      <c r="D819" t="e">
        <f ca="1">_xll.BDP("BY742350 Corp","BB_COMPOSITE")</f>
        <v>#NAME?</v>
      </c>
      <c r="E819" t="e">
        <f ca="1">_xll.BDP("BY742350 Corp","CNTRY_OF_INCORPORATION")</f>
        <v>#NAME?</v>
      </c>
      <c r="F819" t="e">
        <f ca="1">_xll.BDP("BY742350 Corp","COUNTRY_FULL_NAME")</f>
        <v>#NAME?</v>
      </c>
      <c r="G819" t="e">
        <f ca="1">_xll.BDP("BY742350 Corp","MATURITY")</f>
        <v>#NAME?</v>
      </c>
      <c r="H819" t="e">
        <f ca="1">_xll.BDP("BY742350 Corp","MTY_TYP")</f>
        <v>#NAME?</v>
      </c>
      <c r="I819" t="e">
        <f ca="1">_xll.BDP("BY742350 Corp","SERIES")</f>
        <v>#NAME?</v>
      </c>
      <c r="J819" t="e">
        <f ca="1">_xll.BDP("BY742350 Corp","CRNCY")</f>
        <v>#NAME?</v>
      </c>
      <c r="K819" t="e">
        <f ca="1">_xll.BDP("BY742350 Corp","CPN")</f>
        <v>#NAME?</v>
      </c>
      <c r="L819">
        <v>345912000</v>
      </c>
      <c r="M819">
        <v>345912000</v>
      </c>
      <c r="N819" t="e">
        <f ca="1">_xll.BDP("BY742350 Corp","ECBC_COVERED_BD_LABEL_INDICATOR")</f>
        <v>#NAME?</v>
      </c>
      <c r="O819" t="e">
        <f ca="1">_xll.BDP("BY742350 Corp","SUSTAIN_THEMED_INSTRMNT_INDCTR")</f>
        <v>#NAME?</v>
      </c>
    </row>
    <row r="820" spans="1:15" x14ac:dyDescent="0.3">
      <c r="A820" t="s">
        <v>16</v>
      </c>
      <c r="B820" t="e">
        <f ca="1">_xll.BDP("AS750036 Corp","TICKER")</f>
        <v>#NAME?</v>
      </c>
      <c r="C820" t="e">
        <f ca="1">_xll.BDP("AS750036 Corp","RTG_MOODY")</f>
        <v>#NAME?</v>
      </c>
      <c r="D820" t="e">
        <f ca="1">_xll.BDP("AS750036 Corp","BB_COMPOSITE")</f>
        <v>#NAME?</v>
      </c>
      <c r="E820" t="e">
        <f ca="1">_xll.BDP("AS750036 Corp","CNTRY_OF_INCORPORATION")</f>
        <v>#NAME?</v>
      </c>
      <c r="F820" t="e">
        <f ca="1">_xll.BDP("AS750036 Corp","COUNTRY_FULL_NAME")</f>
        <v>#NAME?</v>
      </c>
      <c r="G820" t="e">
        <f ca="1">_xll.BDP("AS750036 Corp","MATURITY")</f>
        <v>#NAME?</v>
      </c>
      <c r="H820" t="e">
        <f ca="1">_xll.BDP("AS750036 Corp","MTY_TYP")</f>
        <v>#NAME?</v>
      </c>
      <c r="I820" t="e">
        <f ca="1">_xll.BDP("AS750036 Corp","SERIES")</f>
        <v>#NAME?</v>
      </c>
      <c r="J820" t="e">
        <f ca="1">_xll.BDP("AS750036 Corp","CRNCY")</f>
        <v>#NAME?</v>
      </c>
      <c r="K820" t="e">
        <f ca="1">_xll.BDP("AS750036 Corp","CPN")</f>
        <v>#NAME?</v>
      </c>
      <c r="L820">
        <v>585760000</v>
      </c>
      <c r="M820">
        <v>585760000</v>
      </c>
      <c r="N820" t="e">
        <f ca="1">_xll.BDP("AS750036 Corp","ECBC_COVERED_BD_LABEL_INDICATOR")</f>
        <v>#NAME?</v>
      </c>
      <c r="O820" t="e">
        <f ca="1">_xll.BDP("AS750036 Corp","SUSTAIN_THEMED_INSTRMNT_INDCTR")</f>
        <v>#NAME?</v>
      </c>
    </row>
    <row r="821" spans="1:15" x14ac:dyDescent="0.3">
      <c r="A821" t="s">
        <v>382</v>
      </c>
      <c r="B821" t="e">
        <f ca="1">_xll.BDP("BO376080 Corp","TICKER")</f>
        <v>#NAME?</v>
      </c>
      <c r="C821" t="e">
        <f ca="1">_xll.BDP("BO376080 Corp","RTG_MOODY")</f>
        <v>#NAME?</v>
      </c>
      <c r="D821" t="e">
        <f ca="1">_xll.BDP("BO376080 Corp","BB_COMPOSITE")</f>
        <v>#NAME?</v>
      </c>
      <c r="E821" t="e">
        <f ca="1">_xll.BDP("BO376080 Corp","CNTRY_OF_INCORPORATION")</f>
        <v>#NAME?</v>
      </c>
      <c r="F821" t="e">
        <f ca="1">_xll.BDP("BO376080 Corp","COUNTRY_FULL_NAME")</f>
        <v>#NAME?</v>
      </c>
      <c r="G821" t="e">
        <f ca="1">_xll.BDP("BO376080 Corp","MATURITY")</f>
        <v>#NAME?</v>
      </c>
      <c r="H821" t="e">
        <f ca="1">_xll.BDP("BO376080 Corp","MTY_TYP")</f>
        <v>#NAME?</v>
      </c>
      <c r="I821" t="e">
        <f ca="1">_xll.BDP("BO376080 Corp","SERIES")</f>
        <v>#NAME?</v>
      </c>
      <c r="J821" t="e">
        <f ca="1">_xll.BDP("BO376080 Corp","CRNCY")</f>
        <v>#NAME?</v>
      </c>
      <c r="K821" t="e">
        <f ca="1">_xll.BDP("BO376080 Corp","CPN")</f>
        <v>#NAME?</v>
      </c>
      <c r="L821">
        <v>855400000</v>
      </c>
      <c r="M821">
        <v>940000000</v>
      </c>
      <c r="N821" t="e">
        <f ca="1">_xll.BDP("BO376080 Corp","ECBC_COVERED_BD_LABEL_INDICATOR")</f>
        <v>#NAME?</v>
      </c>
      <c r="O821" t="e">
        <f ca="1">_xll.BDP("BO376080 Corp","SUSTAIN_THEMED_INSTRMNT_INDCTR")</f>
        <v>#NAME?</v>
      </c>
    </row>
    <row r="822" spans="1:15" x14ac:dyDescent="0.3">
      <c r="A822" t="s">
        <v>127</v>
      </c>
      <c r="B822" t="e">
        <f ca="1">_xll.BDP("ZM327985 Corp","TICKER")</f>
        <v>#NAME?</v>
      </c>
      <c r="C822" t="e">
        <f ca="1">_xll.BDP("ZM327985 Corp","RTG_MOODY")</f>
        <v>#NAME?</v>
      </c>
      <c r="D822" t="e">
        <f ca="1">_xll.BDP("ZM327985 Corp","BB_COMPOSITE")</f>
        <v>#NAME?</v>
      </c>
      <c r="E822" t="e">
        <f ca="1">_xll.BDP("ZM327985 Corp","CNTRY_OF_INCORPORATION")</f>
        <v>#NAME?</v>
      </c>
      <c r="F822" t="e">
        <f ca="1">_xll.BDP("ZM327985 Corp","COUNTRY_FULL_NAME")</f>
        <v>#NAME?</v>
      </c>
      <c r="G822" t="e">
        <f ca="1">_xll.BDP("ZM327985 Corp","MATURITY")</f>
        <v>#NAME?</v>
      </c>
      <c r="H822" t="e">
        <f ca="1">_xll.BDP("ZM327985 Corp","MTY_TYP")</f>
        <v>#NAME?</v>
      </c>
      <c r="I822" t="e">
        <f ca="1">_xll.BDP("ZM327985 Corp","SERIES")</f>
        <v>#NAME?</v>
      </c>
      <c r="J822" t="e">
        <f ca="1">_xll.BDP("ZM327985 Corp","CRNCY")</f>
        <v>#NAME?</v>
      </c>
      <c r="K822" t="e">
        <f ca="1">_xll.BDP("ZM327985 Corp","CPN")</f>
        <v>#NAME?</v>
      </c>
      <c r="L822">
        <v>1078210000</v>
      </c>
      <c r="M822">
        <v>1078210000</v>
      </c>
      <c r="N822" t="e">
        <f ca="1">_xll.BDP("ZM327985 Corp","ECBC_COVERED_BD_LABEL_INDICATOR")</f>
        <v>#NAME?</v>
      </c>
      <c r="O822" t="e">
        <f ca="1">_xll.BDP("ZM327985 Corp","SUSTAIN_THEMED_INSTRMNT_INDCTR")</f>
        <v>#NAME?</v>
      </c>
    </row>
    <row r="823" spans="1:15" x14ac:dyDescent="0.3">
      <c r="A823" t="s">
        <v>16</v>
      </c>
      <c r="B823" t="e">
        <f ca="1">_xll.BDP("LW193388 Corp","TICKER")</f>
        <v>#NAME?</v>
      </c>
      <c r="C823" t="e">
        <f ca="1">_xll.BDP("LW193388 Corp","RTG_MOODY")</f>
        <v>#NAME?</v>
      </c>
      <c r="D823" t="e">
        <f ca="1">_xll.BDP("LW193388 Corp","BB_COMPOSITE")</f>
        <v>#NAME?</v>
      </c>
      <c r="E823" t="e">
        <f ca="1">_xll.BDP("LW193388 Corp","CNTRY_OF_INCORPORATION")</f>
        <v>#NAME?</v>
      </c>
      <c r="F823" t="e">
        <f ca="1">_xll.BDP("LW193388 Corp","COUNTRY_FULL_NAME")</f>
        <v>#NAME?</v>
      </c>
      <c r="G823" t="e">
        <f ca="1">_xll.BDP("LW193388 Corp","MATURITY")</f>
        <v>#NAME?</v>
      </c>
      <c r="H823" t="e">
        <f ca="1">_xll.BDP("LW193388 Corp","MTY_TYP")</f>
        <v>#NAME?</v>
      </c>
      <c r="I823" t="e">
        <f ca="1">_xll.BDP("LW193388 Corp","SERIES")</f>
        <v>#NAME?</v>
      </c>
      <c r="J823" t="e">
        <f ca="1">_xll.BDP("LW193388 Corp","CRNCY")</f>
        <v>#NAME?</v>
      </c>
      <c r="K823" t="e">
        <f ca="1">_xll.BDP("LW193388 Corp","CPN")</f>
        <v>#NAME?</v>
      </c>
      <c r="L823">
        <v>564200000</v>
      </c>
      <c r="M823">
        <v>564200000</v>
      </c>
      <c r="N823" t="e">
        <f ca="1">_xll.BDP("LW193388 Corp","ECBC_COVERED_BD_LABEL_INDICATOR")</f>
        <v>#NAME?</v>
      </c>
      <c r="O823" t="e">
        <f ca="1">_xll.BDP("LW193388 Corp","SUSTAIN_THEMED_INSTRMNT_INDCTR")</f>
        <v>#NAME?</v>
      </c>
    </row>
    <row r="824" spans="1:15" x14ac:dyDescent="0.3">
      <c r="A824" t="s">
        <v>66</v>
      </c>
      <c r="B824" t="e">
        <f ca="1">_xll.BDP("AN529242 Corp","TICKER")</f>
        <v>#NAME?</v>
      </c>
      <c r="C824" t="e">
        <f ca="1">_xll.BDP("AN529242 Corp","RTG_MOODY")</f>
        <v>#NAME?</v>
      </c>
      <c r="D824" t="e">
        <f ca="1">_xll.BDP("AN529242 Corp","BB_COMPOSITE")</f>
        <v>#NAME?</v>
      </c>
      <c r="E824" t="e">
        <f ca="1">_xll.BDP("AN529242 Corp","CNTRY_OF_INCORPORATION")</f>
        <v>#NAME?</v>
      </c>
      <c r="F824" t="e">
        <f ca="1">_xll.BDP("AN529242 Corp","COUNTRY_FULL_NAME")</f>
        <v>#NAME?</v>
      </c>
      <c r="G824" t="e">
        <f ca="1">_xll.BDP("AN529242 Corp","MATURITY")</f>
        <v>#NAME?</v>
      </c>
      <c r="H824" t="e">
        <f ca="1">_xll.BDP("AN529242 Corp","MTY_TYP")</f>
        <v>#NAME?</v>
      </c>
      <c r="I824" t="e">
        <f ca="1">_xll.BDP("AN529242 Corp","SERIES")</f>
        <v>#NAME?</v>
      </c>
      <c r="J824" t="e">
        <f ca="1">_xll.BDP("AN529242 Corp","CRNCY")</f>
        <v>#NAME?</v>
      </c>
      <c r="K824" t="e">
        <f ca="1">_xll.BDP("AN529242 Corp","CPN")</f>
        <v>#NAME?</v>
      </c>
      <c r="L824">
        <v>2215160000</v>
      </c>
      <c r="M824">
        <v>2215160000</v>
      </c>
      <c r="N824" t="e">
        <f ca="1">_xll.BDP("AN529242 Corp","ECBC_COVERED_BD_LABEL_INDICATOR")</f>
        <v>#NAME?</v>
      </c>
      <c r="O824" t="e">
        <f ca="1">_xll.BDP("AN529242 Corp","SUSTAIN_THEMED_INSTRMNT_INDCTR")</f>
        <v>#NAME?</v>
      </c>
    </row>
    <row r="825" spans="1:15" x14ac:dyDescent="0.3">
      <c r="A825" t="s">
        <v>285</v>
      </c>
      <c r="B825" t="e">
        <f ca="1">_xll.BDP("BY999583 Corp","TICKER")</f>
        <v>#NAME?</v>
      </c>
      <c r="C825" t="e">
        <f ca="1">_xll.BDP("BY999583 Corp","RTG_MOODY")</f>
        <v>#NAME?</v>
      </c>
      <c r="D825" t="e">
        <f ca="1">_xll.BDP("BY999583 Corp","BB_COMPOSITE")</f>
        <v>#NAME?</v>
      </c>
      <c r="E825" t="e">
        <f ca="1">_xll.BDP("BY999583 Corp","CNTRY_OF_INCORPORATION")</f>
        <v>#NAME?</v>
      </c>
      <c r="F825" t="e">
        <f ca="1">_xll.BDP("BY999583 Corp","COUNTRY_FULL_NAME")</f>
        <v>#NAME?</v>
      </c>
      <c r="G825" t="e">
        <f ca="1">_xll.BDP("BY999583 Corp","MATURITY")</f>
        <v>#NAME?</v>
      </c>
      <c r="H825" t="e">
        <f ca="1">_xll.BDP("BY999583 Corp","MTY_TYP")</f>
        <v>#NAME?</v>
      </c>
      <c r="I825" t="e">
        <f ca="1">_xll.BDP("BY999583 Corp","SERIES")</f>
        <v>#NAME?</v>
      </c>
      <c r="J825" t="e">
        <f ca="1">_xll.BDP("BY999583 Corp","CRNCY")</f>
        <v>#NAME?</v>
      </c>
      <c r="K825" t="e">
        <f ca="1">_xll.BDP("BY999583 Corp","CPN")</f>
        <v>#NAME?</v>
      </c>
      <c r="L825">
        <v>787169600</v>
      </c>
      <c r="M825">
        <v>787169600</v>
      </c>
      <c r="N825" t="e">
        <f ca="1">_xll.BDP("BY999583 Corp","ECBC_COVERED_BD_LABEL_INDICATOR")</f>
        <v>#NAME?</v>
      </c>
      <c r="O825" t="e">
        <f ca="1">_xll.BDP("BY999583 Corp","SUSTAIN_THEMED_INSTRMNT_INDCTR")</f>
        <v>#NAME?</v>
      </c>
    </row>
    <row r="826" spans="1:15" x14ac:dyDescent="0.3">
      <c r="A826" t="s">
        <v>383</v>
      </c>
      <c r="B826" t="e">
        <f ca="1">_xll.BDP("BQ295596 Corp","TICKER")</f>
        <v>#NAME?</v>
      </c>
      <c r="C826" t="e">
        <f ca="1">_xll.BDP("BQ295596 Corp","RTG_MOODY")</f>
        <v>#NAME?</v>
      </c>
      <c r="D826" t="e">
        <f ca="1">_xll.BDP("BQ295596 Corp","BB_COMPOSITE")</f>
        <v>#NAME?</v>
      </c>
      <c r="E826" t="e">
        <f ca="1">_xll.BDP("BQ295596 Corp","CNTRY_OF_INCORPORATION")</f>
        <v>#NAME?</v>
      </c>
      <c r="F826" t="e">
        <f ca="1">_xll.BDP("BQ295596 Corp","COUNTRY_FULL_NAME")</f>
        <v>#NAME?</v>
      </c>
      <c r="G826" t="e">
        <f ca="1">_xll.BDP("BQ295596 Corp","MATURITY")</f>
        <v>#NAME?</v>
      </c>
      <c r="H826" t="e">
        <f ca="1">_xll.BDP("BQ295596 Corp","MTY_TYP")</f>
        <v>#NAME?</v>
      </c>
      <c r="I826" t="e">
        <f ca="1">_xll.BDP("BQ295596 Corp","SERIES")</f>
        <v>#NAME?</v>
      </c>
      <c r="J826" t="e">
        <f ca="1">_xll.BDP("BQ295596 Corp","CRNCY")</f>
        <v>#NAME?</v>
      </c>
      <c r="K826" t="e">
        <f ca="1">_xll.BDP("BQ295596 Corp","CPN")</f>
        <v>#NAME?</v>
      </c>
      <c r="L826">
        <v>590015000</v>
      </c>
      <c r="M826">
        <v>590015000</v>
      </c>
      <c r="N826" t="e">
        <f ca="1">_xll.BDP("BQ295596 Corp","ECBC_COVERED_BD_LABEL_INDICATOR")</f>
        <v>#NAME?</v>
      </c>
      <c r="O826" t="e">
        <f ca="1">_xll.BDP("BQ295596 Corp","SUSTAIN_THEMED_INSTRMNT_INDCTR")</f>
        <v>#NAME?</v>
      </c>
    </row>
    <row r="827" spans="1:15" x14ac:dyDescent="0.3">
      <c r="A827" t="s">
        <v>78</v>
      </c>
      <c r="B827" t="e">
        <f ca="1">_xll.BDP("ZO683775 Corp","TICKER")</f>
        <v>#NAME?</v>
      </c>
      <c r="C827" t="e">
        <f ca="1">_xll.BDP("ZO683775 Corp","RTG_MOODY")</f>
        <v>#NAME?</v>
      </c>
      <c r="D827" t="e">
        <f ca="1">_xll.BDP("ZO683775 Corp","BB_COMPOSITE")</f>
        <v>#NAME?</v>
      </c>
      <c r="E827" t="e">
        <f ca="1">_xll.BDP("ZO683775 Corp","CNTRY_OF_INCORPORATION")</f>
        <v>#NAME?</v>
      </c>
      <c r="F827" t="e">
        <f ca="1">_xll.BDP("ZO683775 Corp","COUNTRY_FULL_NAME")</f>
        <v>#NAME?</v>
      </c>
      <c r="G827" t="e">
        <f ca="1">_xll.BDP("ZO683775 Corp","MATURITY")</f>
        <v>#NAME?</v>
      </c>
      <c r="H827" t="e">
        <f ca="1">_xll.BDP("ZO683775 Corp","MTY_TYP")</f>
        <v>#NAME?</v>
      </c>
      <c r="I827" t="e">
        <f ca="1">_xll.BDP("ZO683775 Corp","SERIES")</f>
        <v>#NAME?</v>
      </c>
      <c r="J827" t="e">
        <f ca="1">_xll.BDP("ZO683775 Corp","CRNCY")</f>
        <v>#NAME?</v>
      </c>
      <c r="K827" t="e">
        <f ca="1">_xll.BDP("ZO683775 Corp","CPN")</f>
        <v>#NAME?</v>
      </c>
      <c r="L827">
        <v>323470000</v>
      </c>
      <c r="M827">
        <v>323470000</v>
      </c>
      <c r="N827" t="e">
        <f ca="1">_xll.BDP("ZO683775 Corp","ECBC_COVERED_BD_LABEL_INDICATOR")</f>
        <v>#NAME?</v>
      </c>
      <c r="O827" t="e">
        <f ca="1">_xll.BDP("ZO683775 Corp","SUSTAIN_THEMED_INSTRMNT_INDCTR")</f>
        <v>#NAME?</v>
      </c>
    </row>
    <row r="828" spans="1:15" x14ac:dyDescent="0.3">
      <c r="A828" t="s">
        <v>156</v>
      </c>
      <c r="B828" t="e">
        <f ca="1">_xll.BDP("BP897566 Corp","TICKER")</f>
        <v>#NAME?</v>
      </c>
      <c r="C828" t="e">
        <f ca="1">_xll.BDP("BP897566 Corp","RTG_MOODY")</f>
        <v>#NAME?</v>
      </c>
      <c r="D828" t="e">
        <f ca="1">_xll.BDP("BP897566 Corp","BB_COMPOSITE")</f>
        <v>#NAME?</v>
      </c>
      <c r="E828" t="e">
        <f ca="1">_xll.BDP("BP897566 Corp","CNTRY_OF_INCORPORATION")</f>
        <v>#NAME?</v>
      </c>
      <c r="F828" t="e">
        <f ca="1">_xll.BDP("BP897566 Corp","COUNTRY_FULL_NAME")</f>
        <v>#NAME?</v>
      </c>
      <c r="G828" t="e">
        <f ca="1">_xll.BDP("BP897566 Corp","MATURITY")</f>
        <v>#NAME?</v>
      </c>
      <c r="H828" t="e">
        <f ca="1">_xll.BDP("BP897566 Corp","MTY_TYP")</f>
        <v>#NAME?</v>
      </c>
      <c r="I828" t="e">
        <f ca="1">_xll.BDP("BP897566 Corp","SERIES")</f>
        <v>#NAME?</v>
      </c>
      <c r="J828" t="e">
        <f ca="1">_xll.BDP("BP897566 Corp","CRNCY")</f>
        <v>#NAME?</v>
      </c>
      <c r="K828" t="e">
        <f ca="1">_xll.BDP("BP897566 Corp","CPN")</f>
        <v>#NAME?</v>
      </c>
      <c r="L828">
        <v>608805000</v>
      </c>
      <c r="M828">
        <v>608805000</v>
      </c>
      <c r="N828" t="e">
        <f ca="1">_xll.BDP("BP897566 Corp","ECBC_COVERED_BD_LABEL_INDICATOR")</f>
        <v>#NAME?</v>
      </c>
      <c r="O828" t="e">
        <f ca="1">_xll.BDP("BP897566 Corp","SUSTAIN_THEMED_INSTRMNT_INDCTR")</f>
        <v>#NAME?</v>
      </c>
    </row>
    <row r="829" spans="1:15" x14ac:dyDescent="0.3">
      <c r="A829" t="s">
        <v>127</v>
      </c>
      <c r="B829" t="e">
        <f ca="1">_xll.BDP("BR132978 Corp","TICKER")</f>
        <v>#NAME?</v>
      </c>
      <c r="C829" t="e">
        <f ca="1">_xll.BDP("BR132978 Corp","RTG_MOODY")</f>
        <v>#NAME?</v>
      </c>
      <c r="D829" t="e">
        <f ca="1">_xll.BDP("BR132978 Corp","BB_COMPOSITE")</f>
        <v>#NAME?</v>
      </c>
      <c r="E829" t="e">
        <f ca="1">_xll.BDP("BR132978 Corp","CNTRY_OF_INCORPORATION")</f>
        <v>#NAME?</v>
      </c>
      <c r="F829" t="e">
        <f ca="1">_xll.BDP("BR132978 Corp","COUNTRY_FULL_NAME")</f>
        <v>#NAME?</v>
      </c>
      <c r="G829" t="e">
        <f ca="1">_xll.BDP("BR132978 Corp","MATURITY")</f>
        <v>#NAME?</v>
      </c>
      <c r="H829" t="e">
        <f ca="1">_xll.BDP("BR132978 Corp","MTY_TYP")</f>
        <v>#NAME?</v>
      </c>
      <c r="I829" t="e">
        <f ca="1">_xll.BDP("BR132978 Corp","SERIES")</f>
        <v>#NAME?</v>
      </c>
      <c r="J829" t="e">
        <f ca="1">_xll.BDP("BR132978 Corp","CRNCY")</f>
        <v>#NAME?</v>
      </c>
      <c r="K829" t="e">
        <f ca="1">_xll.BDP("BR132978 Corp","CPN")</f>
        <v>#NAME?</v>
      </c>
      <c r="L829">
        <v>1779750000</v>
      </c>
      <c r="M829">
        <v>1779750000</v>
      </c>
      <c r="N829" t="e">
        <f ca="1">_xll.BDP("BR132978 Corp","ECBC_COVERED_BD_LABEL_INDICATOR")</f>
        <v>#NAME?</v>
      </c>
      <c r="O829" t="e">
        <f ca="1">_xll.BDP("BR132978 Corp","SUSTAIN_THEMED_INSTRMNT_INDCTR")</f>
        <v>#NAME?</v>
      </c>
    </row>
    <row r="830" spans="1:15" x14ac:dyDescent="0.3">
      <c r="A830" t="s">
        <v>319</v>
      </c>
      <c r="B830" t="e">
        <f ca="1">_xll.BDP("BT431552 Corp","TICKER")</f>
        <v>#NAME?</v>
      </c>
      <c r="C830" t="e">
        <f ca="1">_xll.BDP("BT431552 Corp","RTG_MOODY")</f>
        <v>#NAME?</v>
      </c>
      <c r="D830" t="e">
        <f ca="1">_xll.BDP("BT431552 Corp","BB_COMPOSITE")</f>
        <v>#NAME?</v>
      </c>
      <c r="E830" t="e">
        <f ca="1">_xll.BDP("BT431552 Corp","CNTRY_OF_INCORPORATION")</f>
        <v>#NAME?</v>
      </c>
      <c r="F830" t="e">
        <f ca="1">_xll.BDP("BT431552 Corp","COUNTRY_FULL_NAME")</f>
        <v>#NAME?</v>
      </c>
      <c r="G830" t="e">
        <f ca="1">_xll.BDP("BT431552 Corp","MATURITY")</f>
        <v>#NAME?</v>
      </c>
      <c r="H830" t="e">
        <f ca="1">_xll.BDP("BT431552 Corp","MTY_TYP")</f>
        <v>#NAME?</v>
      </c>
      <c r="I830" t="e">
        <f ca="1">_xll.BDP("BT431552 Corp","SERIES")</f>
        <v>#NAME?</v>
      </c>
      <c r="J830" t="e">
        <f ca="1">_xll.BDP("BT431552 Corp","CRNCY")</f>
        <v>#NAME?</v>
      </c>
      <c r="K830" t="e">
        <f ca="1">_xll.BDP("BT431552 Corp","CPN")</f>
        <v>#NAME?</v>
      </c>
      <c r="L830">
        <v>255682350</v>
      </c>
      <c r="M830">
        <v>255682350</v>
      </c>
      <c r="N830" t="e">
        <f ca="1">_xll.BDP("BT431552 Corp","ECBC_COVERED_BD_LABEL_INDICATOR")</f>
        <v>#NAME?</v>
      </c>
      <c r="O830" t="e">
        <f ca="1">_xll.BDP("BT431552 Corp","SUSTAIN_THEMED_INSTRMNT_INDCTR")</f>
        <v>#NAME?</v>
      </c>
    </row>
    <row r="831" spans="1:15" x14ac:dyDescent="0.3">
      <c r="A831" t="s">
        <v>233</v>
      </c>
      <c r="B831" t="e">
        <f ca="1">_xll.BDP("BZ505210 Corp","TICKER")</f>
        <v>#NAME?</v>
      </c>
      <c r="C831" t="e">
        <f ca="1">_xll.BDP("BZ505210 Corp","RTG_MOODY")</f>
        <v>#NAME?</v>
      </c>
      <c r="D831" t="e">
        <f ca="1">_xll.BDP("BZ505210 Corp","BB_COMPOSITE")</f>
        <v>#NAME?</v>
      </c>
      <c r="E831" t="e">
        <f ca="1">_xll.BDP("BZ505210 Corp","CNTRY_OF_INCORPORATION")</f>
        <v>#NAME?</v>
      </c>
      <c r="F831" t="e">
        <f ca="1">_xll.BDP("BZ505210 Corp","COUNTRY_FULL_NAME")</f>
        <v>#NAME?</v>
      </c>
      <c r="G831" t="e">
        <f ca="1">_xll.BDP("BZ505210 Corp","MATURITY")</f>
        <v>#NAME?</v>
      </c>
      <c r="H831" t="e">
        <f ca="1">_xll.BDP("BZ505210 Corp","MTY_TYP")</f>
        <v>#NAME?</v>
      </c>
      <c r="I831" t="e">
        <f ca="1">_xll.BDP("BZ505210 Corp","SERIES")</f>
        <v>#NAME?</v>
      </c>
      <c r="J831" t="e">
        <f ca="1">_xll.BDP("BZ505210 Corp","CRNCY")</f>
        <v>#NAME?</v>
      </c>
      <c r="K831" t="e">
        <f ca="1">_xll.BDP("BZ505210 Corp","CPN")</f>
        <v>#NAME?</v>
      </c>
      <c r="L831">
        <v>488272500</v>
      </c>
      <c r="M831">
        <v>488272500</v>
      </c>
      <c r="N831" t="e">
        <f ca="1">_xll.BDP("BZ505210 Corp","ECBC_COVERED_BD_LABEL_INDICATOR")</f>
        <v>#NAME?</v>
      </c>
      <c r="O831" t="e">
        <f ca="1">_xll.BDP("BZ505210 Corp","SUSTAIN_THEMED_INSTRMNT_INDCTR")</f>
        <v>#NAME?</v>
      </c>
    </row>
    <row r="832" spans="1:15" x14ac:dyDescent="0.3">
      <c r="A832" t="s">
        <v>66</v>
      </c>
      <c r="B832" t="e">
        <f ca="1">_xll.BDP("ZS667638 Corp","TICKER")</f>
        <v>#NAME?</v>
      </c>
      <c r="C832" t="e">
        <f ca="1">_xll.BDP("ZS667638 Corp","RTG_MOODY")</f>
        <v>#NAME?</v>
      </c>
      <c r="D832" t="e">
        <f ca="1">_xll.BDP("ZS667638 Corp","BB_COMPOSITE")</f>
        <v>#NAME?</v>
      </c>
      <c r="E832" t="e">
        <f ca="1">_xll.BDP("ZS667638 Corp","CNTRY_OF_INCORPORATION")</f>
        <v>#NAME?</v>
      </c>
      <c r="F832" t="e">
        <f ca="1">_xll.BDP("ZS667638 Corp","COUNTRY_FULL_NAME")</f>
        <v>#NAME?</v>
      </c>
      <c r="G832" t="e">
        <f ca="1">_xll.BDP("ZS667638 Corp","MATURITY")</f>
        <v>#NAME?</v>
      </c>
      <c r="H832" t="e">
        <f ca="1">_xll.BDP("ZS667638 Corp","MTY_TYP")</f>
        <v>#NAME?</v>
      </c>
      <c r="I832" t="e">
        <f ca="1">_xll.BDP("ZS667638 Corp","SERIES")</f>
        <v>#NAME?</v>
      </c>
      <c r="J832" t="e">
        <f ca="1">_xll.BDP("ZS667638 Corp","CRNCY")</f>
        <v>#NAME?</v>
      </c>
      <c r="K832" t="e">
        <f ca="1">_xll.BDP("ZS667638 Corp","CPN")</f>
        <v>#NAME?</v>
      </c>
      <c r="L832">
        <v>4462800000</v>
      </c>
      <c r="M832">
        <v>4462800000</v>
      </c>
      <c r="N832" t="e">
        <f ca="1">_xll.BDP("ZS667638 Corp","ECBC_COVERED_BD_LABEL_INDICATOR")</f>
        <v>#NAME?</v>
      </c>
      <c r="O832" t="e">
        <f ca="1">_xll.BDP("ZS667638 Corp","SUSTAIN_THEMED_INSTRMNT_INDCTR")</f>
        <v>#NAME?</v>
      </c>
    </row>
    <row r="833" spans="1:15" x14ac:dyDescent="0.3">
      <c r="A833" t="s">
        <v>384</v>
      </c>
      <c r="B833" t="e">
        <f ca="1">_xll.BDP("ZN213859 Corp","TICKER")</f>
        <v>#NAME?</v>
      </c>
      <c r="C833" t="e">
        <f ca="1">_xll.BDP("ZN213859 Corp","RTG_MOODY")</f>
        <v>#NAME?</v>
      </c>
      <c r="D833" t="e">
        <f ca="1">_xll.BDP("ZN213859 Corp","BB_COMPOSITE")</f>
        <v>#NAME?</v>
      </c>
      <c r="E833" t="e">
        <f ca="1">_xll.BDP("ZN213859 Corp","CNTRY_OF_INCORPORATION")</f>
        <v>#NAME?</v>
      </c>
      <c r="F833" t="e">
        <f ca="1">_xll.BDP("ZN213859 Corp","COUNTRY_FULL_NAME")</f>
        <v>#NAME?</v>
      </c>
      <c r="G833" t="e">
        <f ca="1">_xll.BDP("ZN213859 Corp","MATURITY")</f>
        <v>#NAME?</v>
      </c>
      <c r="H833" t="e">
        <f ca="1">_xll.BDP("ZN213859 Corp","MTY_TYP")</f>
        <v>#NAME?</v>
      </c>
      <c r="I833" t="e">
        <f ca="1">_xll.BDP("ZN213859 Corp","SERIES")</f>
        <v>#NAME?</v>
      </c>
      <c r="J833" t="e">
        <f ca="1">_xll.BDP("ZN213859 Corp","CRNCY")</f>
        <v>#NAME?</v>
      </c>
      <c r="K833" t="e">
        <f ca="1">_xll.BDP("ZN213859 Corp","CPN")</f>
        <v>#NAME?</v>
      </c>
      <c r="L833">
        <v>519245000</v>
      </c>
      <c r="M833">
        <v>519245000</v>
      </c>
      <c r="N833" t="e">
        <f ca="1">_xll.BDP("ZN213859 Corp","ECBC_COVERED_BD_LABEL_INDICATOR")</f>
        <v>#NAME?</v>
      </c>
      <c r="O833" t="e">
        <f ca="1">_xll.BDP("ZN213859 Corp","SUSTAIN_THEMED_INSTRMNT_INDCTR")</f>
        <v>#NAME?</v>
      </c>
    </row>
    <row r="834" spans="1:15" x14ac:dyDescent="0.3">
      <c r="A834" t="s">
        <v>385</v>
      </c>
      <c r="B834" t="e">
        <f ca="1">_xll.BDP("BR897186 Corp","TICKER")</f>
        <v>#NAME?</v>
      </c>
      <c r="C834" t="e">
        <f ca="1">_xll.BDP("BR897186 Corp","RTG_MOODY")</f>
        <v>#NAME?</v>
      </c>
      <c r="D834" t="e">
        <f ca="1">_xll.BDP("BR897186 Corp","BB_COMPOSITE")</f>
        <v>#NAME?</v>
      </c>
      <c r="E834" t="e">
        <f ca="1">_xll.BDP("BR897186 Corp","CNTRY_OF_INCORPORATION")</f>
        <v>#NAME?</v>
      </c>
      <c r="F834" t="e">
        <f ca="1">_xll.BDP("BR897186 Corp","COUNTRY_FULL_NAME")</f>
        <v>#NAME?</v>
      </c>
      <c r="G834" t="e">
        <f ca="1">_xll.BDP("BR897186 Corp","MATURITY")</f>
        <v>#NAME?</v>
      </c>
      <c r="H834" t="e">
        <f ca="1">_xll.BDP("BR897186 Corp","MTY_TYP")</f>
        <v>#NAME?</v>
      </c>
      <c r="I834" t="e">
        <f ca="1">_xll.BDP("BR897186 Corp","SERIES")</f>
        <v>#NAME?</v>
      </c>
      <c r="J834" t="e">
        <f ca="1">_xll.BDP("BR897186 Corp","CRNCY")</f>
        <v>#NAME?</v>
      </c>
      <c r="K834" t="e">
        <f ca="1">_xll.BDP("BR897186 Corp","CPN")</f>
        <v>#NAME?</v>
      </c>
      <c r="L834">
        <v>582810000</v>
      </c>
      <c r="M834">
        <v>582810000</v>
      </c>
      <c r="N834" t="e">
        <f ca="1">_xll.BDP("BR897186 Corp","ECBC_COVERED_BD_LABEL_INDICATOR")</f>
        <v>#NAME?</v>
      </c>
      <c r="O834" t="e">
        <f ca="1">_xll.BDP("BR897186 Corp","SUSTAIN_THEMED_INSTRMNT_INDCTR")</f>
        <v>#NAME?</v>
      </c>
    </row>
    <row r="835" spans="1:15" x14ac:dyDescent="0.3">
      <c r="A835" t="s">
        <v>357</v>
      </c>
      <c r="B835" t="e">
        <f ca="1">_xll.BDP("BM447308 Corp","TICKER")</f>
        <v>#NAME?</v>
      </c>
      <c r="C835" t="e">
        <f ca="1">_xll.BDP("BM447308 Corp","RTG_MOODY")</f>
        <v>#NAME?</v>
      </c>
      <c r="D835" t="e">
        <f ca="1">_xll.BDP("BM447308 Corp","BB_COMPOSITE")</f>
        <v>#NAME?</v>
      </c>
      <c r="E835" t="e">
        <f ca="1">_xll.BDP("BM447308 Corp","CNTRY_OF_INCORPORATION")</f>
        <v>#NAME?</v>
      </c>
      <c r="F835" t="e">
        <f ca="1">_xll.BDP("BM447308 Corp","COUNTRY_FULL_NAME")</f>
        <v>#NAME?</v>
      </c>
      <c r="G835" t="e">
        <f ca="1">_xll.BDP("BM447308 Corp","MATURITY")</f>
        <v>#NAME?</v>
      </c>
      <c r="H835" t="e">
        <f ca="1">_xll.BDP("BM447308 Corp","MTY_TYP")</f>
        <v>#NAME?</v>
      </c>
      <c r="I835" t="e">
        <f ca="1">_xll.BDP("BM447308 Corp","SERIES")</f>
        <v>#NAME?</v>
      </c>
      <c r="J835" t="e">
        <f ca="1">_xll.BDP("BM447308 Corp","CRNCY")</f>
        <v>#NAME?</v>
      </c>
      <c r="K835" t="e">
        <f ca="1">_xll.BDP("BM447308 Corp","CPN")</f>
        <v>#NAME?</v>
      </c>
      <c r="L835">
        <v>888480000</v>
      </c>
      <c r="M835">
        <v>888480000</v>
      </c>
      <c r="N835" t="e">
        <f ca="1">_xll.BDP("BM447308 Corp","ECBC_COVERED_BD_LABEL_INDICATOR")</f>
        <v>#NAME?</v>
      </c>
      <c r="O835" t="e">
        <f ca="1">_xll.BDP("BM447308 Corp","SUSTAIN_THEMED_INSTRMNT_INDCTR")</f>
        <v>#NAME?</v>
      </c>
    </row>
    <row r="836" spans="1:15" x14ac:dyDescent="0.3">
      <c r="A836" t="s">
        <v>386</v>
      </c>
      <c r="B836" t="e">
        <f ca="1">_xll.BDP("BZ664289 Corp","TICKER")</f>
        <v>#NAME?</v>
      </c>
      <c r="C836" t="e">
        <f ca="1">_xll.BDP("BZ664289 Corp","RTG_MOODY")</f>
        <v>#NAME?</v>
      </c>
      <c r="D836" t="e">
        <f ca="1">_xll.BDP("BZ664289 Corp","BB_COMPOSITE")</f>
        <v>#NAME?</v>
      </c>
      <c r="E836" t="e">
        <f ca="1">_xll.BDP("BZ664289 Corp","CNTRY_OF_INCORPORATION")</f>
        <v>#NAME?</v>
      </c>
      <c r="F836" t="e">
        <f ca="1">_xll.BDP("BZ664289 Corp","COUNTRY_FULL_NAME")</f>
        <v>#NAME?</v>
      </c>
      <c r="G836" t="e">
        <f ca="1">_xll.BDP("BZ664289 Corp","MATURITY")</f>
        <v>#NAME?</v>
      </c>
      <c r="H836" t="e">
        <f ca="1">_xll.BDP("BZ664289 Corp","MTY_TYP")</f>
        <v>#NAME?</v>
      </c>
      <c r="I836" t="e">
        <f ca="1">_xll.BDP("BZ664289 Corp","SERIES")</f>
        <v>#NAME?</v>
      </c>
      <c r="J836" t="e">
        <f ca="1">_xll.BDP("BZ664289 Corp","CRNCY")</f>
        <v>#NAME?</v>
      </c>
      <c r="K836" t="e">
        <f ca="1">_xll.BDP("BZ664289 Corp","CPN")</f>
        <v>#NAME?</v>
      </c>
      <c r="L836">
        <v>1970790700</v>
      </c>
      <c r="M836">
        <v>1970790700</v>
      </c>
      <c r="N836" t="e">
        <f ca="1">_xll.BDP("BZ664289 Corp","ECBC_COVERED_BD_LABEL_INDICATOR")</f>
        <v>#NAME?</v>
      </c>
      <c r="O836" t="e">
        <f ca="1">_xll.BDP("BZ664289 Corp","SUSTAIN_THEMED_INSTRMNT_INDCTR")</f>
        <v>#NAME?</v>
      </c>
    </row>
    <row r="837" spans="1:15" x14ac:dyDescent="0.3">
      <c r="A837" t="s">
        <v>387</v>
      </c>
      <c r="B837" t="e">
        <f ca="1">_xll.BDP("ZH977873 Corp","TICKER")</f>
        <v>#NAME?</v>
      </c>
      <c r="C837" t="e">
        <f ca="1">_xll.BDP("ZH977873 Corp","RTG_MOODY")</f>
        <v>#NAME?</v>
      </c>
      <c r="D837" t="e">
        <f ca="1">_xll.BDP("ZH977873 Corp","BB_COMPOSITE")</f>
        <v>#NAME?</v>
      </c>
      <c r="E837" t="e">
        <f ca="1">_xll.BDP("ZH977873 Corp","CNTRY_OF_INCORPORATION")</f>
        <v>#NAME?</v>
      </c>
      <c r="F837" t="e">
        <f ca="1">_xll.BDP("ZH977873 Corp","COUNTRY_FULL_NAME")</f>
        <v>#NAME?</v>
      </c>
      <c r="G837" t="e">
        <f ca="1">_xll.BDP("ZH977873 Corp","MATURITY")</f>
        <v>#NAME?</v>
      </c>
      <c r="H837" t="e">
        <f ca="1">_xll.BDP("ZH977873 Corp","MTY_TYP")</f>
        <v>#NAME?</v>
      </c>
      <c r="I837" t="e">
        <f ca="1">_xll.BDP("ZH977873 Corp","SERIES")</f>
        <v>#NAME?</v>
      </c>
      <c r="J837" t="e">
        <f ca="1">_xll.BDP("ZH977873 Corp","CRNCY")</f>
        <v>#NAME?</v>
      </c>
      <c r="K837" t="e">
        <f ca="1">_xll.BDP("ZH977873 Corp","CPN")</f>
        <v>#NAME?</v>
      </c>
      <c r="L837">
        <v>271497500</v>
      </c>
      <c r="M837">
        <v>271497500</v>
      </c>
      <c r="N837" t="e">
        <f ca="1">_xll.BDP("ZH977873 Corp","ECBC_COVERED_BD_LABEL_INDICATOR")</f>
        <v>#NAME?</v>
      </c>
      <c r="O837" t="e">
        <f ca="1">_xll.BDP("ZH977873 Corp","SUSTAIN_THEMED_INSTRMNT_INDCTR")</f>
        <v>#NAME?</v>
      </c>
    </row>
    <row r="838" spans="1:15" x14ac:dyDescent="0.3">
      <c r="A838" t="s">
        <v>347</v>
      </c>
      <c r="B838" t="e">
        <f ca="1">_xll.BDP("ZR468607 Corp","TICKER")</f>
        <v>#NAME?</v>
      </c>
      <c r="C838" t="e">
        <f ca="1">_xll.BDP("ZR468607 Corp","RTG_MOODY")</f>
        <v>#NAME?</v>
      </c>
      <c r="D838" t="e">
        <f ca="1">_xll.BDP("ZR468607 Corp","BB_COMPOSITE")</f>
        <v>#NAME?</v>
      </c>
      <c r="E838" t="e">
        <f ca="1">_xll.BDP("ZR468607 Corp","CNTRY_OF_INCORPORATION")</f>
        <v>#NAME?</v>
      </c>
      <c r="F838" t="e">
        <f ca="1">_xll.BDP("ZR468607 Corp","COUNTRY_FULL_NAME")</f>
        <v>#NAME?</v>
      </c>
      <c r="G838" t="e">
        <f ca="1">_xll.BDP("ZR468607 Corp","MATURITY")</f>
        <v>#NAME?</v>
      </c>
      <c r="H838" t="e">
        <f ca="1">_xll.BDP("ZR468607 Corp","MTY_TYP")</f>
        <v>#NAME?</v>
      </c>
      <c r="I838" t="e">
        <f ca="1">_xll.BDP("ZR468607 Corp","SERIES")</f>
        <v>#NAME?</v>
      </c>
      <c r="J838" t="e">
        <f ca="1">_xll.BDP("ZR468607 Corp","CRNCY")</f>
        <v>#NAME?</v>
      </c>
      <c r="K838" t="e">
        <f ca="1">_xll.BDP("ZR468607 Corp","CPN")</f>
        <v>#NAME?</v>
      </c>
      <c r="L838">
        <v>165289600</v>
      </c>
      <c r="M838">
        <v>165289600</v>
      </c>
      <c r="N838" t="e">
        <f ca="1">_xll.BDP("ZR468607 Corp","ECBC_COVERED_BD_LABEL_INDICATOR")</f>
        <v>#NAME?</v>
      </c>
      <c r="O838" t="e">
        <f ca="1">_xll.BDP("ZR468607 Corp","SUSTAIN_THEMED_INSTRMNT_INDCTR")</f>
        <v>#NAME?</v>
      </c>
    </row>
    <row r="839" spans="1:15" x14ac:dyDescent="0.3">
      <c r="A839" t="s">
        <v>99</v>
      </c>
      <c r="B839" t="e">
        <f ca="1">_xll.BDP("EK848186 Corp","TICKER")</f>
        <v>#NAME?</v>
      </c>
      <c r="C839" t="e">
        <f ca="1">_xll.BDP("EK848186 Corp","RTG_MOODY")</f>
        <v>#NAME?</v>
      </c>
      <c r="D839" t="e">
        <f ca="1">_xll.BDP("EK848186 Corp","BB_COMPOSITE")</f>
        <v>#NAME?</v>
      </c>
      <c r="E839" t="e">
        <f ca="1">_xll.BDP("EK848186 Corp","CNTRY_OF_INCORPORATION")</f>
        <v>#NAME?</v>
      </c>
      <c r="F839" t="e">
        <f ca="1">_xll.BDP("EK848186 Corp","COUNTRY_FULL_NAME")</f>
        <v>#NAME?</v>
      </c>
      <c r="G839" t="e">
        <f ca="1">_xll.BDP("EK848186 Corp","MATURITY")</f>
        <v>#NAME?</v>
      </c>
      <c r="H839" t="e">
        <f ca="1">_xll.BDP("EK848186 Corp","MTY_TYP")</f>
        <v>#NAME?</v>
      </c>
      <c r="I839" t="e">
        <f ca="1">_xll.BDP("EK848186 Corp","SERIES")</f>
        <v>#NAME?</v>
      </c>
      <c r="J839" t="e">
        <f ca="1">_xll.BDP("EK848186 Corp","CRNCY")</f>
        <v>#NAME?</v>
      </c>
      <c r="K839" t="e">
        <f ca="1">_xll.BDP("EK848186 Corp","CPN")</f>
        <v>#NAME?</v>
      </c>
      <c r="L839">
        <v>530935000</v>
      </c>
      <c r="M839">
        <v>530935000</v>
      </c>
      <c r="N839" t="e">
        <f ca="1">_xll.BDP("EK848186 Corp","ECBC_COVERED_BD_LABEL_INDICATOR")</f>
        <v>#NAME?</v>
      </c>
      <c r="O839" t="e">
        <f ca="1">_xll.BDP("EK848186 Corp","SUSTAIN_THEMED_INSTRMNT_INDCTR")</f>
        <v>#NAME?</v>
      </c>
    </row>
    <row r="840" spans="1:15" x14ac:dyDescent="0.3">
      <c r="A840" t="s">
        <v>296</v>
      </c>
      <c r="B840" t="e">
        <f ca="1">_xll.BDP("BT308608 Corp","TICKER")</f>
        <v>#NAME?</v>
      </c>
      <c r="C840" t="e">
        <f ca="1">_xll.BDP("BT308608 Corp","RTG_MOODY")</f>
        <v>#NAME?</v>
      </c>
      <c r="D840" t="e">
        <f ca="1">_xll.BDP("BT308608 Corp","BB_COMPOSITE")</f>
        <v>#NAME?</v>
      </c>
      <c r="E840" t="e">
        <f ca="1">_xll.BDP("BT308608 Corp","CNTRY_OF_INCORPORATION")</f>
        <v>#NAME?</v>
      </c>
      <c r="F840" t="e">
        <f ca="1">_xll.BDP("BT308608 Corp","COUNTRY_FULL_NAME")</f>
        <v>#NAME?</v>
      </c>
      <c r="G840" t="e">
        <f ca="1">_xll.BDP("BT308608 Corp","MATURITY")</f>
        <v>#NAME?</v>
      </c>
      <c r="H840" t="e">
        <f ca="1">_xll.BDP("BT308608 Corp","MTY_TYP")</f>
        <v>#NAME?</v>
      </c>
      <c r="I840" t="e">
        <f ca="1">_xll.BDP("BT308608 Corp","SERIES")</f>
        <v>#NAME?</v>
      </c>
      <c r="J840" t="e">
        <f ca="1">_xll.BDP("BT308608 Corp","CRNCY")</f>
        <v>#NAME?</v>
      </c>
      <c r="K840" t="e">
        <f ca="1">_xll.BDP("BT308608 Corp","CPN")</f>
        <v>#NAME?</v>
      </c>
      <c r="L840">
        <v>972740000</v>
      </c>
      <c r="M840">
        <v>972740000</v>
      </c>
      <c r="N840" t="e">
        <f ca="1">_xll.BDP("BT308608 Corp","ECBC_COVERED_BD_LABEL_INDICATOR")</f>
        <v>#NAME?</v>
      </c>
      <c r="O840" t="e">
        <f ca="1">_xll.BDP("BT308608 Corp","SUSTAIN_THEMED_INSTRMNT_INDCTR")</f>
        <v>#NAME?</v>
      </c>
    </row>
    <row r="841" spans="1:15" x14ac:dyDescent="0.3">
      <c r="A841" t="s">
        <v>66</v>
      </c>
      <c r="B841" t="e">
        <f ca="1">_xll.BDP("ZJ660170 Corp","TICKER")</f>
        <v>#NAME?</v>
      </c>
      <c r="C841" t="e">
        <f ca="1">_xll.BDP("ZJ660170 Corp","RTG_MOODY")</f>
        <v>#NAME?</v>
      </c>
      <c r="D841" t="e">
        <f ca="1">_xll.BDP("ZJ660170 Corp","BB_COMPOSITE")</f>
        <v>#NAME?</v>
      </c>
      <c r="E841" t="e">
        <f ca="1">_xll.BDP("ZJ660170 Corp","CNTRY_OF_INCORPORATION")</f>
        <v>#NAME?</v>
      </c>
      <c r="F841" t="e">
        <f ca="1">_xll.BDP("ZJ660170 Corp","COUNTRY_FULL_NAME")</f>
        <v>#NAME?</v>
      </c>
      <c r="G841" t="e">
        <f ca="1">_xll.BDP("ZJ660170 Corp","MATURITY")</f>
        <v>#NAME?</v>
      </c>
      <c r="H841" t="e">
        <f ca="1">_xll.BDP("ZJ660170 Corp","MTY_TYP")</f>
        <v>#NAME?</v>
      </c>
      <c r="I841" t="e">
        <f ca="1">_xll.BDP("ZJ660170 Corp","SERIES")</f>
        <v>#NAME?</v>
      </c>
      <c r="J841" t="e">
        <f ca="1">_xll.BDP("ZJ660170 Corp","CRNCY")</f>
        <v>#NAME?</v>
      </c>
      <c r="K841" t="e">
        <f ca="1">_xll.BDP("ZJ660170 Corp","CPN")</f>
        <v>#NAME?</v>
      </c>
      <c r="L841">
        <v>655700000</v>
      </c>
      <c r="M841">
        <v>655700000</v>
      </c>
      <c r="N841" t="e">
        <f ca="1">_xll.BDP("ZJ660170 Corp","ECBC_COVERED_BD_LABEL_INDICATOR")</f>
        <v>#NAME?</v>
      </c>
      <c r="O841" t="e">
        <f ca="1">_xll.BDP("ZJ660170 Corp","SUSTAIN_THEMED_INSTRMNT_INDCTR")</f>
        <v>#NAME?</v>
      </c>
    </row>
    <row r="842" spans="1:15" x14ac:dyDescent="0.3">
      <c r="A842" t="s">
        <v>194</v>
      </c>
      <c r="B842" t="e">
        <f ca="1">_xll.BDP("ZK680282 Corp","TICKER")</f>
        <v>#NAME?</v>
      </c>
      <c r="C842" t="e">
        <f ca="1">_xll.BDP("ZK680282 Corp","RTG_MOODY")</f>
        <v>#NAME?</v>
      </c>
      <c r="D842" t="e">
        <f ca="1">_xll.BDP("ZK680282 Corp","BB_COMPOSITE")</f>
        <v>#NAME?</v>
      </c>
      <c r="E842" t="e">
        <f ca="1">_xll.BDP("ZK680282 Corp","CNTRY_OF_INCORPORATION")</f>
        <v>#NAME?</v>
      </c>
      <c r="F842" t="e">
        <f ca="1">_xll.BDP("ZK680282 Corp","COUNTRY_FULL_NAME")</f>
        <v>#NAME?</v>
      </c>
      <c r="G842" t="e">
        <f ca="1">_xll.BDP("ZK680282 Corp","MATURITY")</f>
        <v>#NAME?</v>
      </c>
      <c r="H842" t="e">
        <f ca="1">_xll.BDP("ZK680282 Corp","MTY_TYP")</f>
        <v>#NAME?</v>
      </c>
      <c r="I842" t="e">
        <f ca="1">_xll.BDP("ZK680282 Corp","SERIES")</f>
        <v>#NAME?</v>
      </c>
      <c r="J842" t="e">
        <f ca="1">_xll.BDP("ZK680282 Corp","CRNCY")</f>
        <v>#NAME?</v>
      </c>
      <c r="K842" t="e">
        <f ca="1">_xll.BDP("ZK680282 Corp","CPN")</f>
        <v>#NAME?</v>
      </c>
      <c r="L842">
        <v>538340000</v>
      </c>
      <c r="M842">
        <v>538340000</v>
      </c>
      <c r="N842" t="e">
        <f ca="1">_xll.BDP("ZK680282 Corp","ECBC_COVERED_BD_LABEL_INDICATOR")</f>
        <v>#NAME?</v>
      </c>
      <c r="O842" t="e">
        <f ca="1">_xll.BDP("ZK680282 Corp","SUSTAIN_THEMED_INSTRMNT_INDCTR")</f>
        <v>#NAME?</v>
      </c>
    </row>
    <row r="843" spans="1:15" x14ac:dyDescent="0.3">
      <c r="A843" t="s">
        <v>66</v>
      </c>
      <c r="B843" t="e">
        <f ca="1">_xll.BDP("BW176089 Corp","TICKER")</f>
        <v>#NAME?</v>
      </c>
      <c r="C843" t="e">
        <f ca="1">_xll.BDP("BW176089 Corp","RTG_MOODY")</f>
        <v>#NAME?</v>
      </c>
      <c r="D843" t="e">
        <f ca="1">_xll.BDP("BW176089 Corp","BB_COMPOSITE")</f>
        <v>#NAME?</v>
      </c>
      <c r="E843" t="e">
        <f ca="1">_xll.BDP("BW176089 Corp","CNTRY_OF_INCORPORATION")</f>
        <v>#NAME?</v>
      </c>
      <c r="F843" t="e">
        <f ca="1">_xll.BDP("BW176089 Corp","COUNTRY_FULL_NAME")</f>
        <v>#NAME?</v>
      </c>
      <c r="G843" t="e">
        <f ca="1">_xll.BDP("BW176089 Corp","MATURITY")</f>
        <v>#NAME?</v>
      </c>
      <c r="H843" t="e">
        <f ca="1">_xll.BDP("BW176089 Corp","MTY_TYP")</f>
        <v>#NAME?</v>
      </c>
      <c r="I843" t="e">
        <f ca="1">_xll.BDP("BW176089 Corp","SERIES")</f>
        <v>#NAME?</v>
      </c>
      <c r="J843" t="e">
        <f ca="1">_xll.BDP("BW176089 Corp","CRNCY")</f>
        <v>#NAME?</v>
      </c>
      <c r="K843" t="e">
        <f ca="1">_xll.BDP("BW176089 Corp","CPN")</f>
        <v>#NAME?</v>
      </c>
      <c r="L843">
        <v>5255600000</v>
      </c>
      <c r="M843">
        <v>5255600000</v>
      </c>
      <c r="N843" t="e">
        <f ca="1">_xll.BDP("BW176089 Corp","ECBC_COVERED_BD_LABEL_INDICATOR")</f>
        <v>#NAME?</v>
      </c>
      <c r="O843" t="e">
        <f ca="1">_xll.BDP("BW176089 Corp","SUSTAIN_THEMED_INSTRMNT_INDCTR")</f>
        <v>#NAME?</v>
      </c>
    </row>
    <row r="844" spans="1:15" x14ac:dyDescent="0.3">
      <c r="A844" t="s">
        <v>91</v>
      </c>
      <c r="B844" t="e">
        <f ca="1">_xll.BDP("AZ851450 Corp","TICKER")</f>
        <v>#NAME?</v>
      </c>
      <c r="C844" t="e">
        <f ca="1">_xll.BDP("AZ851450 Corp","RTG_MOODY")</f>
        <v>#NAME?</v>
      </c>
      <c r="D844" t="e">
        <f ca="1">_xll.BDP("AZ851450 Corp","BB_COMPOSITE")</f>
        <v>#NAME?</v>
      </c>
      <c r="E844" t="e">
        <f ca="1">_xll.BDP("AZ851450 Corp","CNTRY_OF_INCORPORATION")</f>
        <v>#NAME?</v>
      </c>
      <c r="F844" t="e">
        <f ca="1">_xll.BDP("AZ851450 Corp","COUNTRY_FULL_NAME")</f>
        <v>#NAME?</v>
      </c>
      <c r="G844" t="e">
        <f ca="1">_xll.BDP("AZ851450 Corp","MATURITY")</f>
        <v>#NAME?</v>
      </c>
      <c r="H844" t="e">
        <f ca="1">_xll.BDP("AZ851450 Corp","MTY_TYP")</f>
        <v>#NAME?</v>
      </c>
      <c r="I844" t="e">
        <f ca="1">_xll.BDP("AZ851450 Corp","SERIES")</f>
        <v>#NAME?</v>
      </c>
      <c r="J844" t="e">
        <f ca="1">_xll.BDP("AZ851450 Corp","CRNCY")</f>
        <v>#NAME?</v>
      </c>
      <c r="K844" t="e">
        <f ca="1">_xll.BDP("AZ851450 Corp","CPN")</f>
        <v>#NAME?</v>
      </c>
      <c r="L844">
        <v>560545000</v>
      </c>
      <c r="M844">
        <v>560545000</v>
      </c>
      <c r="N844" t="e">
        <f ca="1">_xll.BDP("AZ851450 Corp","ECBC_COVERED_BD_LABEL_INDICATOR")</f>
        <v>#NAME?</v>
      </c>
      <c r="O844" t="e">
        <f ca="1">_xll.BDP("AZ851450 Corp","SUSTAIN_THEMED_INSTRMNT_INDCTR")</f>
        <v>#NAME?</v>
      </c>
    </row>
    <row r="845" spans="1:15" x14ac:dyDescent="0.3">
      <c r="A845" t="s">
        <v>78</v>
      </c>
      <c r="B845" t="e">
        <f ca="1">_xll.BDP("BQ508263 Corp","TICKER")</f>
        <v>#NAME?</v>
      </c>
      <c r="C845" t="e">
        <f ca="1">_xll.BDP("BQ508263 Corp","RTG_MOODY")</f>
        <v>#NAME?</v>
      </c>
      <c r="D845" t="e">
        <f ca="1">_xll.BDP("BQ508263 Corp","BB_COMPOSITE")</f>
        <v>#NAME?</v>
      </c>
      <c r="E845" t="e">
        <f ca="1">_xll.BDP("BQ508263 Corp","CNTRY_OF_INCORPORATION")</f>
        <v>#NAME?</v>
      </c>
      <c r="F845" t="e">
        <f ca="1">_xll.BDP("BQ508263 Corp","COUNTRY_FULL_NAME")</f>
        <v>#NAME?</v>
      </c>
      <c r="G845" t="e">
        <f ca="1">_xll.BDP("BQ508263 Corp","MATURITY")</f>
        <v>#NAME?</v>
      </c>
      <c r="H845" t="e">
        <f ca="1">_xll.BDP("BQ508263 Corp","MTY_TYP")</f>
        <v>#NAME?</v>
      </c>
      <c r="I845" t="e">
        <f ca="1">_xll.BDP("BQ508263 Corp","SERIES")</f>
        <v>#NAME?</v>
      </c>
      <c r="J845" t="e">
        <f ca="1">_xll.BDP("BQ508263 Corp","CRNCY")</f>
        <v>#NAME?</v>
      </c>
      <c r="K845" t="e">
        <f ca="1">_xll.BDP("BQ508263 Corp","CPN")</f>
        <v>#NAME?</v>
      </c>
      <c r="L845">
        <v>589660000</v>
      </c>
      <c r="M845">
        <v>589660000</v>
      </c>
      <c r="N845" t="e">
        <f ca="1">_xll.BDP("BQ508263 Corp","ECBC_COVERED_BD_LABEL_INDICATOR")</f>
        <v>#NAME?</v>
      </c>
      <c r="O845" t="e">
        <f ca="1">_xll.BDP("BQ508263 Corp","SUSTAIN_THEMED_INSTRMNT_INDCTR")</f>
        <v>#NAME?</v>
      </c>
    </row>
    <row r="846" spans="1:15" x14ac:dyDescent="0.3">
      <c r="A846" t="s">
        <v>200</v>
      </c>
      <c r="B846" t="e">
        <f ca="1">_xll.BDP("ZH184336 Corp","TICKER")</f>
        <v>#NAME?</v>
      </c>
      <c r="C846" t="e">
        <f ca="1">_xll.BDP("ZH184336 Corp","RTG_MOODY")</f>
        <v>#NAME?</v>
      </c>
      <c r="D846" t="e">
        <f ca="1">_xll.BDP("ZH184336 Corp","BB_COMPOSITE")</f>
        <v>#NAME?</v>
      </c>
      <c r="E846" t="e">
        <f ca="1">_xll.BDP("ZH184336 Corp","CNTRY_OF_INCORPORATION")</f>
        <v>#NAME?</v>
      </c>
      <c r="F846" t="e">
        <f ca="1">_xll.BDP("ZH184336 Corp","COUNTRY_FULL_NAME")</f>
        <v>#NAME?</v>
      </c>
      <c r="G846" t="e">
        <f ca="1">_xll.BDP("ZH184336 Corp","MATURITY")</f>
        <v>#NAME?</v>
      </c>
      <c r="H846" t="e">
        <f ca="1">_xll.BDP("ZH184336 Corp","MTY_TYP")</f>
        <v>#NAME?</v>
      </c>
      <c r="I846" t="e">
        <f ca="1">_xll.BDP("ZH184336 Corp","SERIES")</f>
        <v>#NAME?</v>
      </c>
      <c r="J846" t="e">
        <f ca="1">_xll.BDP("ZH184336 Corp","CRNCY")</f>
        <v>#NAME?</v>
      </c>
      <c r="K846" t="e">
        <f ca="1">_xll.BDP("ZH184336 Corp","CPN")</f>
        <v>#NAME?</v>
      </c>
      <c r="L846">
        <v>730794000</v>
      </c>
      <c r="M846">
        <v>730794000</v>
      </c>
      <c r="N846" t="e">
        <f ca="1">_xll.BDP("ZH184336 Corp","ECBC_COVERED_BD_LABEL_INDICATOR")</f>
        <v>#NAME?</v>
      </c>
      <c r="O846" t="e">
        <f ca="1">_xll.BDP("ZH184336 Corp","SUSTAIN_THEMED_INSTRMNT_INDCTR")</f>
        <v>#NAME?</v>
      </c>
    </row>
    <row r="847" spans="1:15" x14ac:dyDescent="0.3">
      <c r="A847" t="s">
        <v>388</v>
      </c>
      <c r="B847" t="e">
        <f ca="1">_xll.BDP("ZI993445 Corp","TICKER")</f>
        <v>#NAME?</v>
      </c>
      <c r="C847" t="e">
        <f ca="1">_xll.BDP("ZI993445 Corp","RTG_MOODY")</f>
        <v>#NAME?</v>
      </c>
      <c r="D847" t="e">
        <f ca="1">_xll.BDP("ZI993445 Corp","BB_COMPOSITE")</f>
        <v>#NAME?</v>
      </c>
      <c r="E847" t="e">
        <f ca="1">_xll.BDP("ZI993445 Corp","CNTRY_OF_INCORPORATION")</f>
        <v>#NAME?</v>
      </c>
      <c r="F847" t="e">
        <f ca="1">_xll.BDP("ZI993445 Corp","COUNTRY_FULL_NAME")</f>
        <v>#NAME?</v>
      </c>
      <c r="G847" t="e">
        <f ca="1">_xll.BDP("ZI993445 Corp","MATURITY")</f>
        <v>#NAME?</v>
      </c>
      <c r="H847" t="e">
        <f ca="1">_xll.BDP("ZI993445 Corp","MTY_TYP")</f>
        <v>#NAME?</v>
      </c>
      <c r="I847" t="e">
        <f ca="1">_xll.BDP("ZI993445 Corp","SERIES")</f>
        <v>#NAME?</v>
      </c>
      <c r="J847" t="e">
        <f ca="1">_xll.BDP("ZI993445 Corp","CRNCY")</f>
        <v>#NAME?</v>
      </c>
      <c r="K847" t="e">
        <f ca="1">_xll.BDP("ZI993445 Corp","CPN")</f>
        <v>#NAME?</v>
      </c>
      <c r="L847">
        <v>262575000</v>
      </c>
      <c r="M847">
        <v>262575000</v>
      </c>
      <c r="N847" t="e">
        <f ca="1">_xll.BDP("ZI993445 Corp","ECBC_COVERED_BD_LABEL_INDICATOR")</f>
        <v>#NAME?</v>
      </c>
      <c r="O847" t="e">
        <f ca="1">_xll.BDP("ZI993445 Corp","SUSTAIN_THEMED_INSTRMNT_INDCTR")</f>
        <v>#NAME?</v>
      </c>
    </row>
    <row r="848" spans="1:15" x14ac:dyDescent="0.3">
      <c r="A848" t="s">
        <v>389</v>
      </c>
      <c r="B848" t="e">
        <f ca="1">_xll.BDP("AP935581 Corp","TICKER")</f>
        <v>#NAME?</v>
      </c>
      <c r="C848" t="e">
        <f ca="1">_xll.BDP("AP935581 Corp","RTG_MOODY")</f>
        <v>#NAME?</v>
      </c>
      <c r="D848" t="e">
        <f ca="1">_xll.BDP("AP935581 Corp","BB_COMPOSITE")</f>
        <v>#NAME?</v>
      </c>
      <c r="E848" t="e">
        <f ca="1">_xll.BDP("AP935581 Corp","CNTRY_OF_INCORPORATION")</f>
        <v>#NAME?</v>
      </c>
      <c r="F848" t="e">
        <f ca="1">_xll.BDP("AP935581 Corp","COUNTRY_FULL_NAME")</f>
        <v>#NAME?</v>
      </c>
      <c r="G848" t="e">
        <f ca="1">_xll.BDP("AP935581 Corp","MATURITY")</f>
        <v>#NAME?</v>
      </c>
      <c r="H848" t="e">
        <f ca="1">_xll.BDP("AP935581 Corp","MTY_TYP")</f>
        <v>#NAME?</v>
      </c>
      <c r="I848" t="e">
        <f ca="1">_xll.BDP("AP935581 Corp","SERIES")</f>
        <v>#NAME?</v>
      </c>
      <c r="J848" t="e">
        <f ca="1">_xll.BDP("AP935581 Corp","CRNCY")</f>
        <v>#NAME?</v>
      </c>
      <c r="K848" t="e">
        <f ca="1">_xll.BDP("AP935581 Corp","CPN")</f>
        <v>#NAME?</v>
      </c>
      <c r="L848">
        <v>943808000</v>
      </c>
      <c r="M848">
        <v>943808000</v>
      </c>
      <c r="N848" t="e">
        <f ca="1">_xll.BDP("AP935581 Corp","ECBC_COVERED_BD_LABEL_INDICATOR")</f>
        <v>#NAME?</v>
      </c>
      <c r="O848" t="e">
        <f ca="1">_xll.BDP("AP935581 Corp","SUSTAIN_THEMED_INSTRMNT_INDCTR")</f>
        <v>#NAME?</v>
      </c>
    </row>
    <row r="849" spans="1:15" x14ac:dyDescent="0.3">
      <c r="A849" t="s">
        <v>133</v>
      </c>
      <c r="B849" t="e">
        <f ca="1">_xll.BDP("BO383766 Corp","TICKER")</f>
        <v>#NAME?</v>
      </c>
      <c r="C849" t="e">
        <f ca="1">_xll.BDP("BO383766 Corp","RTG_MOODY")</f>
        <v>#NAME?</v>
      </c>
      <c r="D849" t="e">
        <f ca="1">_xll.BDP("BO383766 Corp","BB_COMPOSITE")</f>
        <v>#NAME?</v>
      </c>
      <c r="E849" t="e">
        <f ca="1">_xll.BDP("BO383766 Corp","CNTRY_OF_INCORPORATION")</f>
        <v>#NAME?</v>
      </c>
      <c r="F849" t="e">
        <f ca="1">_xll.BDP("BO383766 Corp","COUNTRY_FULL_NAME")</f>
        <v>#NAME?</v>
      </c>
      <c r="G849" t="e">
        <f ca="1">_xll.BDP("BO383766 Corp","MATURITY")</f>
        <v>#NAME?</v>
      </c>
      <c r="H849" t="e">
        <f ca="1">_xll.BDP("BO383766 Corp","MTY_TYP")</f>
        <v>#NAME?</v>
      </c>
      <c r="I849" t="e">
        <f ca="1">_xll.BDP("BO383766 Corp","SERIES")</f>
        <v>#NAME?</v>
      </c>
      <c r="J849" t="e">
        <f ca="1">_xll.BDP("BO383766 Corp","CRNCY")</f>
        <v>#NAME?</v>
      </c>
      <c r="K849" t="e">
        <f ca="1">_xll.BDP("BO383766 Corp","CPN")</f>
        <v>#NAME?</v>
      </c>
      <c r="L849">
        <v>893130000</v>
      </c>
      <c r="M849">
        <v>893130000</v>
      </c>
      <c r="N849" t="e">
        <f ca="1">_xll.BDP("BO383766 Corp","ECBC_COVERED_BD_LABEL_INDICATOR")</f>
        <v>#NAME?</v>
      </c>
      <c r="O849" t="e">
        <f ca="1">_xll.BDP("BO383766 Corp","SUSTAIN_THEMED_INSTRMNT_INDCTR")</f>
        <v>#NAME?</v>
      </c>
    </row>
    <row r="850" spans="1:15" x14ac:dyDescent="0.3">
      <c r="A850" t="s">
        <v>258</v>
      </c>
      <c r="B850" t="e">
        <f ca="1">_xll.BDP("BY672958 Corp","TICKER")</f>
        <v>#NAME?</v>
      </c>
      <c r="C850" t="e">
        <f ca="1">_xll.BDP("BY672958 Corp","RTG_MOODY")</f>
        <v>#NAME?</v>
      </c>
      <c r="D850" t="e">
        <f ca="1">_xll.BDP("BY672958 Corp","BB_COMPOSITE")</f>
        <v>#NAME?</v>
      </c>
      <c r="E850" t="e">
        <f ca="1">_xll.BDP("BY672958 Corp","CNTRY_OF_INCORPORATION")</f>
        <v>#NAME?</v>
      </c>
      <c r="F850" t="e">
        <f ca="1">_xll.BDP("BY672958 Corp","COUNTRY_FULL_NAME")</f>
        <v>#NAME?</v>
      </c>
      <c r="G850" t="e">
        <f ca="1">_xll.BDP("BY672958 Corp","MATURITY")</f>
        <v>#NAME?</v>
      </c>
      <c r="H850" t="e">
        <f ca="1">_xll.BDP("BY672958 Corp","MTY_TYP")</f>
        <v>#NAME?</v>
      </c>
      <c r="I850" t="e">
        <f ca="1">_xll.BDP("BY672958 Corp","SERIES")</f>
        <v>#NAME?</v>
      </c>
      <c r="J850" t="e">
        <f ca="1">_xll.BDP("BY672958 Corp","CRNCY")</f>
        <v>#NAME?</v>
      </c>
      <c r="K850" t="e">
        <f ca="1">_xll.BDP("BY672958 Corp","CPN")</f>
        <v>#NAME?</v>
      </c>
      <c r="L850">
        <v>176234310</v>
      </c>
      <c r="M850">
        <v>176234310</v>
      </c>
      <c r="N850" t="e">
        <f ca="1">_xll.BDP("BY672958 Corp","ECBC_COVERED_BD_LABEL_INDICATOR")</f>
        <v>#NAME?</v>
      </c>
      <c r="O850" t="e">
        <f ca="1">_xll.BDP("BY672958 Corp","SUSTAIN_THEMED_INSTRMNT_INDCTR")</f>
        <v>#NAME?</v>
      </c>
    </row>
    <row r="851" spans="1:15" x14ac:dyDescent="0.3">
      <c r="A851" t="s">
        <v>390</v>
      </c>
      <c r="B851" t="e">
        <f ca="1">_xll.BDP("BM422757 Corp","TICKER")</f>
        <v>#NAME?</v>
      </c>
      <c r="C851" t="e">
        <f ca="1">_xll.BDP("BM422757 Corp","RTG_MOODY")</f>
        <v>#NAME?</v>
      </c>
      <c r="D851" t="e">
        <f ca="1">_xll.BDP("BM422757 Corp","BB_COMPOSITE")</f>
        <v>#NAME?</v>
      </c>
      <c r="E851" t="e">
        <f ca="1">_xll.BDP("BM422757 Corp","CNTRY_OF_INCORPORATION")</f>
        <v>#NAME?</v>
      </c>
      <c r="F851" t="e">
        <f ca="1">_xll.BDP("BM422757 Corp","COUNTRY_FULL_NAME")</f>
        <v>#NAME?</v>
      </c>
      <c r="G851" t="e">
        <f ca="1">_xll.BDP("BM422757 Corp","MATURITY")</f>
        <v>#NAME?</v>
      </c>
      <c r="H851" t="e">
        <f ca="1">_xll.BDP("BM422757 Corp","MTY_TYP")</f>
        <v>#NAME?</v>
      </c>
      <c r="I851" t="e">
        <f ca="1">_xll.BDP("BM422757 Corp","SERIES")</f>
        <v>#NAME?</v>
      </c>
      <c r="J851" t="e">
        <f ca="1">_xll.BDP("BM422757 Corp","CRNCY")</f>
        <v>#NAME?</v>
      </c>
      <c r="K851" t="e">
        <f ca="1">_xll.BDP("BM422757 Corp","CPN")</f>
        <v>#NAME?</v>
      </c>
      <c r="L851">
        <v>93979200</v>
      </c>
      <c r="M851">
        <v>93979200</v>
      </c>
      <c r="N851" t="e">
        <f ca="1">_xll.BDP("BM422757 Corp","ECBC_COVERED_BD_LABEL_INDICATOR")</f>
        <v>#NAME?</v>
      </c>
      <c r="O851" t="e">
        <f ca="1">_xll.BDP("BM422757 Corp","SUSTAIN_THEMED_INSTRMNT_INDCTR")</f>
        <v>#NAME?</v>
      </c>
    </row>
    <row r="852" spans="1:15" x14ac:dyDescent="0.3">
      <c r="A852" t="s">
        <v>235</v>
      </c>
      <c r="B852" t="e">
        <f ca="1">_xll.BDP("BR472256 Corp","TICKER")</f>
        <v>#NAME?</v>
      </c>
      <c r="C852" t="e">
        <f ca="1">_xll.BDP("BR472256 Corp","RTG_MOODY")</f>
        <v>#NAME?</v>
      </c>
      <c r="D852" t="e">
        <f ca="1">_xll.BDP("BR472256 Corp","BB_COMPOSITE")</f>
        <v>#NAME?</v>
      </c>
      <c r="E852" t="e">
        <f ca="1">_xll.BDP("BR472256 Corp","CNTRY_OF_INCORPORATION")</f>
        <v>#NAME?</v>
      </c>
      <c r="F852" t="e">
        <f ca="1">_xll.BDP("BR472256 Corp","COUNTRY_FULL_NAME")</f>
        <v>#NAME?</v>
      </c>
      <c r="G852" t="e">
        <f ca="1">_xll.BDP("BR472256 Corp","MATURITY")</f>
        <v>#NAME?</v>
      </c>
      <c r="H852" t="e">
        <f ca="1">_xll.BDP("BR472256 Corp","MTY_TYP")</f>
        <v>#NAME?</v>
      </c>
      <c r="I852" t="e">
        <f ca="1">_xll.BDP("BR472256 Corp","SERIES")</f>
        <v>#NAME?</v>
      </c>
      <c r="J852" t="e">
        <f ca="1">_xll.BDP("BR472256 Corp","CRNCY")</f>
        <v>#NAME?</v>
      </c>
      <c r="K852" t="e">
        <f ca="1">_xll.BDP("BR472256 Corp","CPN")</f>
        <v>#NAME?</v>
      </c>
      <c r="L852">
        <v>1174410000</v>
      </c>
      <c r="M852">
        <v>1174410000</v>
      </c>
      <c r="N852" t="e">
        <f ca="1">_xll.BDP("BR472256 Corp","ECBC_COVERED_BD_LABEL_INDICATOR")</f>
        <v>#NAME?</v>
      </c>
      <c r="O852" t="e">
        <f ca="1">_xll.BDP("BR472256 Corp","SUSTAIN_THEMED_INSTRMNT_INDCTR")</f>
        <v>#NAME?</v>
      </c>
    </row>
    <row r="853" spans="1:15" x14ac:dyDescent="0.3">
      <c r="A853" t="s">
        <v>391</v>
      </c>
      <c r="B853" t="e">
        <f ca="1">_xll.BDP("BR772569 Corp","TICKER")</f>
        <v>#NAME?</v>
      </c>
      <c r="C853" t="e">
        <f ca="1">_xll.BDP("BR772569 Corp","RTG_MOODY")</f>
        <v>#NAME?</v>
      </c>
      <c r="D853" t="e">
        <f ca="1">_xll.BDP("BR772569 Corp","BB_COMPOSITE")</f>
        <v>#NAME?</v>
      </c>
      <c r="E853" t="e">
        <f ca="1">_xll.BDP("BR772569 Corp","CNTRY_OF_INCORPORATION")</f>
        <v>#NAME?</v>
      </c>
      <c r="F853" t="e">
        <f ca="1">_xll.BDP("BR772569 Corp","COUNTRY_FULL_NAME")</f>
        <v>#NAME?</v>
      </c>
      <c r="G853" t="e">
        <f ca="1">_xll.BDP("BR772569 Corp","MATURITY")</f>
        <v>#NAME?</v>
      </c>
      <c r="H853" t="e">
        <f ca="1">_xll.BDP("BR772569 Corp","MTY_TYP")</f>
        <v>#NAME?</v>
      </c>
      <c r="I853" t="e">
        <f ca="1">_xll.BDP("BR772569 Corp","SERIES")</f>
        <v>#NAME?</v>
      </c>
      <c r="J853" t="e">
        <f ca="1">_xll.BDP("BR772569 Corp","CRNCY")</f>
        <v>#NAME?</v>
      </c>
      <c r="K853" t="e">
        <f ca="1">_xll.BDP("BR772569 Corp","CPN")</f>
        <v>#NAME?</v>
      </c>
      <c r="L853">
        <v>864622500</v>
      </c>
      <c r="M853">
        <v>864622500</v>
      </c>
      <c r="N853" t="e">
        <f ca="1">_xll.BDP("BR772569 Corp","ECBC_COVERED_BD_LABEL_INDICATOR")</f>
        <v>#NAME?</v>
      </c>
      <c r="O853" t="e">
        <f ca="1">_xll.BDP("BR772569 Corp","SUSTAIN_THEMED_INSTRMNT_INDCTR")</f>
        <v>#NAME?</v>
      </c>
    </row>
    <row r="854" spans="1:15" x14ac:dyDescent="0.3">
      <c r="A854" t="s">
        <v>78</v>
      </c>
      <c r="B854" t="e">
        <f ca="1">_xll.BDP("ZF425301 Corp","TICKER")</f>
        <v>#NAME?</v>
      </c>
      <c r="C854" t="e">
        <f ca="1">_xll.BDP("ZF425301 Corp","RTG_MOODY")</f>
        <v>#NAME?</v>
      </c>
      <c r="D854" t="e">
        <f ca="1">_xll.BDP("ZF425301 Corp","BB_COMPOSITE")</f>
        <v>#NAME?</v>
      </c>
      <c r="E854" t="e">
        <f ca="1">_xll.BDP("ZF425301 Corp","CNTRY_OF_INCORPORATION")</f>
        <v>#NAME?</v>
      </c>
      <c r="F854" t="e">
        <f ca="1">_xll.BDP("ZF425301 Corp","COUNTRY_FULL_NAME")</f>
        <v>#NAME?</v>
      </c>
      <c r="G854" t="e">
        <f ca="1">_xll.BDP("ZF425301 Corp","MATURITY")</f>
        <v>#NAME?</v>
      </c>
      <c r="H854" t="e">
        <f ca="1">_xll.BDP("ZF425301 Corp","MTY_TYP")</f>
        <v>#NAME?</v>
      </c>
      <c r="I854" t="e">
        <f ca="1">_xll.BDP("ZF425301 Corp","SERIES")</f>
        <v>#NAME?</v>
      </c>
      <c r="J854" t="e">
        <f ca="1">_xll.BDP("ZF425301 Corp","CRNCY")</f>
        <v>#NAME?</v>
      </c>
      <c r="K854" t="e">
        <f ca="1">_xll.BDP("ZF425301 Corp","CPN")</f>
        <v>#NAME?</v>
      </c>
      <c r="L854">
        <v>182990400</v>
      </c>
      <c r="M854">
        <v>182990400</v>
      </c>
      <c r="N854" t="e">
        <f ca="1">_xll.BDP("ZF425301 Corp","ECBC_COVERED_BD_LABEL_INDICATOR")</f>
        <v>#NAME?</v>
      </c>
      <c r="O854" t="e">
        <f ca="1">_xll.BDP("ZF425301 Corp","SUSTAIN_THEMED_INSTRMNT_INDCTR")</f>
        <v>#NAME?</v>
      </c>
    </row>
    <row r="855" spans="1:15" x14ac:dyDescent="0.3">
      <c r="A855" t="s">
        <v>392</v>
      </c>
      <c r="B855" t="e">
        <f ca="1">_xll.BDP("AO132447 Corp","TICKER")</f>
        <v>#NAME?</v>
      </c>
      <c r="C855" t="e">
        <f ca="1">_xll.BDP("AO132447 Corp","RTG_MOODY")</f>
        <v>#NAME?</v>
      </c>
      <c r="D855" t="e">
        <f ca="1">_xll.BDP("AO132447 Corp","BB_COMPOSITE")</f>
        <v>#NAME?</v>
      </c>
      <c r="E855" t="e">
        <f ca="1">_xll.BDP("AO132447 Corp","CNTRY_OF_INCORPORATION")</f>
        <v>#NAME?</v>
      </c>
      <c r="F855" t="e">
        <f ca="1">_xll.BDP("AO132447 Corp","COUNTRY_FULL_NAME")</f>
        <v>#NAME?</v>
      </c>
      <c r="G855" t="e">
        <f ca="1">_xll.BDP("AO132447 Corp","MATURITY")</f>
        <v>#NAME?</v>
      </c>
      <c r="H855" t="e">
        <f ca="1">_xll.BDP("AO132447 Corp","MTY_TYP")</f>
        <v>#NAME?</v>
      </c>
      <c r="I855" t="e">
        <f ca="1">_xll.BDP("AO132447 Corp","SERIES")</f>
        <v>#NAME?</v>
      </c>
      <c r="J855" t="e">
        <f ca="1">_xll.BDP("AO132447 Corp","CRNCY")</f>
        <v>#NAME?</v>
      </c>
      <c r="K855" t="e">
        <f ca="1">_xll.BDP("AO132447 Corp","CPN")</f>
        <v>#NAME?</v>
      </c>
      <c r="L855">
        <v>798875000</v>
      </c>
      <c r="M855">
        <v>798875000</v>
      </c>
      <c r="N855" t="e">
        <f ca="1">_xll.BDP("AO132447 Corp","ECBC_COVERED_BD_LABEL_INDICATOR")</f>
        <v>#NAME?</v>
      </c>
      <c r="O855" t="e">
        <f ca="1">_xll.BDP("AO132447 Corp","SUSTAIN_THEMED_INSTRMNT_INDCTR")</f>
        <v>#NAME?</v>
      </c>
    </row>
    <row r="856" spans="1:15" x14ac:dyDescent="0.3">
      <c r="A856" t="s">
        <v>393</v>
      </c>
      <c r="B856" t="e">
        <f ca="1">_xll.BDP("BQ183900 Corp","TICKER")</f>
        <v>#NAME?</v>
      </c>
      <c r="C856" t="e">
        <f ca="1">_xll.BDP("BQ183900 Corp","RTG_MOODY")</f>
        <v>#NAME?</v>
      </c>
      <c r="D856" t="e">
        <f ca="1">_xll.BDP("BQ183900 Corp","BB_COMPOSITE")</f>
        <v>#NAME?</v>
      </c>
      <c r="E856" t="e">
        <f ca="1">_xll.BDP("BQ183900 Corp","CNTRY_OF_INCORPORATION")</f>
        <v>#NAME?</v>
      </c>
      <c r="F856" t="e">
        <f ca="1">_xll.BDP("BQ183900 Corp","COUNTRY_FULL_NAME")</f>
        <v>#NAME?</v>
      </c>
      <c r="G856" t="e">
        <f ca="1">_xll.BDP("BQ183900 Corp","MATURITY")</f>
        <v>#NAME?</v>
      </c>
      <c r="H856" t="e">
        <f ca="1">_xll.BDP("BQ183900 Corp","MTY_TYP")</f>
        <v>#NAME?</v>
      </c>
      <c r="I856" t="e">
        <f ca="1">_xll.BDP("BQ183900 Corp","SERIES")</f>
        <v>#NAME?</v>
      </c>
      <c r="J856" t="e">
        <f ca="1">_xll.BDP("BQ183900 Corp","CRNCY")</f>
        <v>#NAME?</v>
      </c>
      <c r="K856" t="e">
        <f ca="1">_xll.BDP("BQ183900 Corp","CPN")</f>
        <v>#NAME?</v>
      </c>
      <c r="L856">
        <v>594810000</v>
      </c>
      <c r="M856">
        <v>594810000</v>
      </c>
      <c r="N856" t="e">
        <f ca="1">_xll.BDP("BQ183900 Corp","ECBC_COVERED_BD_LABEL_INDICATOR")</f>
        <v>#NAME?</v>
      </c>
      <c r="O856" t="e">
        <f ca="1">_xll.BDP("BQ183900 Corp","SUSTAIN_THEMED_INSTRMNT_INDCTR")</f>
        <v>#NAME?</v>
      </c>
    </row>
    <row r="857" spans="1:15" x14ac:dyDescent="0.3">
      <c r="A857" t="s">
        <v>130</v>
      </c>
      <c r="B857" t="e">
        <f ca="1">_xll.BDP("ZK955272 Corp","TICKER")</f>
        <v>#NAME?</v>
      </c>
      <c r="C857" t="e">
        <f ca="1">_xll.BDP("ZK955272 Corp","RTG_MOODY")</f>
        <v>#NAME?</v>
      </c>
      <c r="D857" t="e">
        <f ca="1">_xll.BDP("ZK955272 Corp","BB_COMPOSITE")</f>
        <v>#NAME?</v>
      </c>
      <c r="E857" t="e">
        <f ca="1">_xll.BDP("ZK955272 Corp","CNTRY_OF_INCORPORATION")</f>
        <v>#NAME?</v>
      </c>
      <c r="F857" t="e">
        <f ca="1">_xll.BDP("ZK955272 Corp","COUNTRY_FULL_NAME")</f>
        <v>#NAME?</v>
      </c>
      <c r="G857" t="e">
        <f ca="1">_xll.BDP("ZK955272 Corp","MATURITY")</f>
        <v>#NAME?</v>
      </c>
      <c r="H857" t="e">
        <f ca="1">_xll.BDP("ZK955272 Corp","MTY_TYP")</f>
        <v>#NAME?</v>
      </c>
      <c r="I857" t="e">
        <f ca="1">_xll.BDP("ZK955272 Corp","SERIES")</f>
        <v>#NAME?</v>
      </c>
      <c r="J857" t="e">
        <f ca="1">_xll.BDP("ZK955272 Corp","CRNCY")</f>
        <v>#NAME?</v>
      </c>
      <c r="K857" t="e">
        <f ca="1">_xll.BDP("ZK955272 Corp","CPN")</f>
        <v>#NAME?</v>
      </c>
      <c r="L857">
        <v>382662000</v>
      </c>
      <c r="M857">
        <v>382662000</v>
      </c>
      <c r="N857" t="e">
        <f ca="1">_xll.BDP("ZK955272 Corp","ECBC_COVERED_BD_LABEL_INDICATOR")</f>
        <v>#NAME?</v>
      </c>
      <c r="O857" t="e">
        <f ca="1">_xll.BDP("ZK955272 Corp","SUSTAIN_THEMED_INSTRMNT_INDCTR")</f>
        <v>#NAME?</v>
      </c>
    </row>
    <row r="858" spans="1:15" x14ac:dyDescent="0.3">
      <c r="A858" t="s">
        <v>66</v>
      </c>
      <c r="B858" t="e">
        <f ca="1">_xll.BDP("ZI849270 Corp","TICKER")</f>
        <v>#NAME?</v>
      </c>
      <c r="C858" t="e">
        <f ca="1">_xll.BDP("ZI849270 Corp","RTG_MOODY")</f>
        <v>#NAME?</v>
      </c>
      <c r="D858" t="e">
        <f ca="1">_xll.BDP("ZI849270 Corp","BB_COMPOSITE")</f>
        <v>#NAME?</v>
      </c>
      <c r="E858" t="e">
        <f ca="1">_xll.BDP("ZI849270 Corp","CNTRY_OF_INCORPORATION")</f>
        <v>#NAME?</v>
      </c>
      <c r="F858" t="e">
        <f ca="1">_xll.BDP("ZI849270 Corp","COUNTRY_FULL_NAME")</f>
        <v>#NAME?</v>
      </c>
      <c r="G858" t="e">
        <f ca="1">_xll.BDP("ZI849270 Corp","MATURITY")</f>
        <v>#NAME?</v>
      </c>
      <c r="H858" t="e">
        <f ca="1">_xll.BDP("ZI849270 Corp","MTY_TYP")</f>
        <v>#NAME?</v>
      </c>
      <c r="I858" t="e">
        <f ca="1">_xll.BDP("ZI849270 Corp","SERIES")</f>
        <v>#NAME?</v>
      </c>
      <c r="J858" t="e">
        <f ca="1">_xll.BDP("ZI849270 Corp","CRNCY")</f>
        <v>#NAME?</v>
      </c>
      <c r="K858" t="e">
        <f ca="1">_xll.BDP("ZI849270 Corp","CPN")</f>
        <v>#NAME?</v>
      </c>
      <c r="L858">
        <v>371892500</v>
      </c>
      <c r="M858">
        <v>371892500</v>
      </c>
      <c r="N858" t="e">
        <f ca="1">_xll.BDP("ZI849270 Corp","ECBC_COVERED_BD_LABEL_INDICATOR")</f>
        <v>#NAME?</v>
      </c>
      <c r="O858" t="e">
        <f ca="1">_xll.BDP("ZI849270 Corp","SUSTAIN_THEMED_INSTRMNT_INDCTR")</f>
        <v>#NAME?</v>
      </c>
    </row>
    <row r="859" spans="1:15" x14ac:dyDescent="0.3">
      <c r="A859" t="s">
        <v>394</v>
      </c>
      <c r="B859" t="e">
        <f ca="1">_xll.BDP("BR208276 Corp","TICKER")</f>
        <v>#NAME?</v>
      </c>
      <c r="C859" t="e">
        <f ca="1">_xll.BDP("BR208276 Corp","RTG_MOODY")</f>
        <v>#NAME?</v>
      </c>
      <c r="D859" t="e">
        <f ca="1">_xll.BDP("BR208276 Corp","BB_COMPOSITE")</f>
        <v>#NAME?</v>
      </c>
      <c r="E859" t="e">
        <f ca="1">_xll.BDP("BR208276 Corp","CNTRY_OF_INCORPORATION")</f>
        <v>#NAME?</v>
      </c>
      <c r="F859" t="e">
        <f ca="1">_xll.BDP("BR208276 Corp","COUNTRY_FULL_NAME")</f>
        <v>#NAME?</v>
      </c>
      <c r="G859" t="e">
        <f ca="1">_xll.BDP("BR208276 Corp","MATURITY")</f>
        <v>#NAME?</v>
      </c>
      <c r="H859" t="e">
        <f ca="1">_xll.BDP("BR208276 Corp","MTY_TYP")</f>
        <v>#NAME?</v>
      </c>
      <c r="I859" t="e">
        <f ca="1">_xll.BDP("BR208276 Corp","SERIES")</f>
        <v>#NAME?</v>
      </c>
      <c r="J859" t="e">
        <f ca="1">_xll.BDP("BR208276 Corp","CRNCY")</f>
        <v>#NAME?</v>
      </c>
      <c r="K859" t="e">
        <f ca="1">_xll.BDP("BR208276 Corp","CPN")</f>
        <v>#NAME?</v>
      </c>
      <c r="L859">
        <v>590940000</v>
      </c>
      <c r="M859">
        <v>590940000</v>
      </c>
      <c r="N859" t="e">
        <f ca="1">_xll.BDP("BR208276 Corp","ECBC_COVERED_BD_LABEL_INDICATOR")</f>
        <v>#NAME?</v>
      </c>
      <c r="O859" t="e">
        <f ca="1">_xll.BDP("BR208276 Corp","SUSTAIN_THEMED_INSTRMNT_INDCTR")</f>
        <v>#NAME?</v>
      </c>
    </row>
    <row r="860" spans="1:15" x14ac:dyDescent="0.3">
      <c r="A860" t="s">
        <v>395</v>
      </c>
      <c r="B860" t="e">
        <f ca="1">_xll.BDP("BN333434 Corp","TICKER")</f>
        <v>#NAME?</v>
      </c>
      <c r="C860" t="e">
        <f ca="1">_xll.BDP("BN333434 Corp","RTG_MOODY")</f>
        <v>#NAME?</v>
      </c>
      <c r="D860" t="e">
        <f ca="1">_xll.BDP("BN333434 Corp","BB_COMPOSITE")</f>
        <v>#NAME?</v>
      </c>
      <c r="E860" t="e">
        <f ca="1">_xll.BDP("BN333434 Corp","CNTRY_OF_INCORPORATION")</f>
        <v>#NAME?</v>
      </c>
      <c r="F860" t="e">
        <f ca="1">_xll.BDP("BN333434 Corp","COUNTRY_FULL_NAME")</f>
        <v>#NAME?</v>
      </c>
      <c r="G860" t="e">
        <f ca="1">_xll.BDP("BN333434 Corp","MATURITY")</f>
        <v>#NAME?</v>
      </c>
      <c r="H860" t="e">
        <f ca="1">_xll.BDP("BN333434 Corp","MTY_TYP")</f>
        <v>#NAME?</v>
      </c>
      <c r="I860" t="e">
        <f ca="1">_xll.BDP("BN333434 Corp","SERIES")</f>
        <v>#NAME?</v>
      </c>
      <c r="J860" t="e">
        <f ca="1">_xll.BDP("BN333434 Corp","CRNCY")</f>
        <v>#NAME?</v>
      </c>
      <c r="K860" t="e">
        <f ca="1">_xll.BDP("BN333434 Corp","CPN")</f>
        <v>#NAME?</v>
      </c>
      <c r="L860">
        <v>1217470000</v>
      </c>
      <c r="M860">
        <v>1217470000</v>
      </c>
      <c r="N860" t="e">
        <f ca="1">_xll.BDP("BN333434 Corp","ECBC_COVERED_BD_LABEL_INDICATOR")</f>
        <v>#NAME?</v>
      </c>
      <c r="O860" t="e">
        <f ca="1">_xll.BDP("BN333434 Corp","SUSTAIN_THEMED_INSTRMNT_INDCTR")</f>
        <v>#NAME?</v>
      </c>
    </row>
    <row r="861" spans="1:15" x14ac:dyDescent="0.3">
      <c r="A861" t="s">
        <v>228</v>
      </c>
      <c r="B861" t="e">
        <f ca="1">_xll.BDP("BS240575 Corp","TICKER")</f>
        <v>#NAME?</v>
      </c>
      <c r="C861" t="e">
        <f ca="1">_xll.BDP("BS240575 Corp","RTG_MOODY")</f>
        <v>#NAME?</v>
      </c>
      <c r="D861" t="e">
        <f ca="1">_xll.BDP("BS240575 Corp","BB_COMPOSITE")</f>
        <v>#NAME?</v>
      </c>
      <c r="E861" t="e">
        <f ca="1">_xll.BDP("BS240575 Corp","CNTRY_OF_INCORPORATION")</f>
        <v>#NAME?</v>
      </c>
      <c r="F861" t="e">
        <f ca="1">_xll.BDP("BS240575 Corp","COUNTRY_FULL_NAME")</f>
        <v>#NAME?</v>
      </c>
      <c r="G861" t="e">
        <f ca="1">_xll.BDP("BS240575 Corp","MATURITY")</f>
        <v>#NAME?</v>
      </c>
      <c r="H861" t="e">
        <f ca="1">_xll.BDP("BS240575 Corp","MTY_TYP")</f>
        <v>#NAME?</v>
      </c>
      <c r="I861" t="e">
        <f ca="1">_xll.BDP("BS240575 Corp","SERIES")</f>
        <v>#NAME?</v>
      </c>
      <c r="J861" t="e">
        <f ca="1">_xll.BDP("BS240575 Corp","CRNCY")</f>
        <v>#NAME?</v>
      </c>
      <c r="K861" t="e">
        <f ca="1">_xll.BDP("BS240575 Corp","CPN")</f>
        <v>#NAME?</v>
      </c>
      <c r="L861">
        <v>579580000</v>
      </c>
      <c r="M861">
        <v>579580000</v>
      </c>
      <c r="N861" t="e">
        <f ca="1">_xll.BDP("BS240575 Corp","ECBC_COVERED_BD_LABEL_INDICATOR")</f>
        <v>#NAME?</v>
      </c>
      <c r="O861" t="e">
        <f ca="1">_xll.BDP("BS240575 Corp","SUSTAIN_THEMED_INSTRMNT_INDCTR")</f>
        <v>#NAME?</v>
      </c>
    </row>
    <row r="862" spans="1:15" x14ac:dyDescent="0.3">
      <c r="A862" t="s">
        <v>91</v>
      </c>
      <c r="B862" t="e">
        <f ca="1">_xll.BDP("BK184880 Corp","TICKER")</f>
        <v>#NAME?</v>
      </c>
      <c r="C862" t="e">
        <f ca="1">_xll.BDP("BK184880 Corp","RTG_MOODY")</f>
        <v>#NAME?</v>
      </c>
      <c r="D862" t="e">
        <f ca="1">_xll.BDP("BK184880 Corp","BB_COMPOSITE")</f>
        <v>#NAME?</v>
      </c>
      <c r="E862" t="e">
        <f ca="1">_xll.BDP("BK184880 Corp","CNTRY_OF_INCORPORATION")</f>
        <v>#NAME?</v>
      </c>
      <c r="F862" t="e">
        <f ca="1">_xll.BDP("BK184880 Corp","COUNTRY_FULL_NAME")</f>
        <v>#NAME?</v>
      </c>
      <c r="G862" t="e">
        <f ca="1">_xll.BDP("BK184880 Corp","MATURITY")</f>
        <v>#NAME?</v>
      </c>
      <c r="H862" t="e">
        <f ca="1">_xll.BDP("BK184880 Corp","MTY_TYP")</f>
        <v>#NAME?</v>
      </c>
      <c r="I862" t="e">
        <f ca="1">_xll.BDP("BK184880 Corp","SERIES")</f>
        <v>#NAME?</v>
      </c>
      <c r="J862" t="e">
        <f ca="1">_xll.BDP("BK184880 Corp","CRNCY")</f>
        <v>#NAME?</v>
      </c>
      <c r="K862" t="e">
        <f ca="1">_xll.BDP("BK184880 Corp","CPN")</f>
        <v>#NAME?</v>
      </c>
      <c r="L862">
        <v>561375000</v>
      </c>
      <c r="M862">
        <v>561375000</v>
      </c>
      <c r="N862" t="e">
        <f ca="1">_xll.BDP("BK184880 Corp","ECBC_COVERED_BD_LABEL_INDICATOR")</f>
        <v>#NAME?</v>
      </c>
      <c r="O862" t="e">
        <f ca="1">_xll.BDP("BK184880 Corp","SUSTAIN_THEMED_INSTRMNT_INDCTR")</f>
        <v>#NAME?</v>
      </c>
    </row>
    <row r="863" spans="1:15" x14ac:dyDescent="0.3">
      <c r="A863" t="s">
        <v>396</v>
      </c>
      <c r="B863" t="e">
        <f ca="1">_xll.BDP("BS405256 Corp","TICKER")</f>
        <v>#NAME?</v>
      </c>
      <c r="C863" t="e">
        <f ca="1">_xll.BDP("BS405256 Corp","RTG_MOODY")</f>
        <v>#NAME?</v>
      </c>
      <c r="D863" t="e">
        <f ca="1">_xll.BDP("BS405256 Corp","BB_COMPOSITE")</f>
        <v>#NAME?</v>
      </c>
      <c r="E863" t="e">
        <f ca="1">_xll.BDP("BS405256 Corp","CNTRY_OF_INCORPORATION")</f>
        <v>#NAME?</v>
      </c>
      <c r="F863" t="e">
        <f ca="1">_xll.BDP("BS405256 Corp","COUNTRY_FULL_NAME")</f>
        <v>#NAME?</v>
      </c>
      <c r="G863" t="e">
        <f ca="1">_xll.BDP("BS405256 Corp","MATURITY")</f>
        <v>#NAME?</v>
      </c>
      <c r="H863" t="e">
        <f ca="1">_xll.BDP("BS405256 Corp","MTY_TYP")</f>
        <v>#NAME?</v>
      </c>
      <c r="I863" t="e">
        <f ca="1">_xll.BDP("BS405256 Corp","SERIES")</f>
        <v>#NAME?</v>
      </c>
      <c r="J863" t="e">
        <f ca="1">_xll.BDP("BS405256 Corp","CRNCY")</f>
        <v>#NAME?</v>
      </c>
      <c r="K863" t="e">
        <f ca="1">_xll.BDP("BS405256 Corp","CPN")</f>
        <v>#NAME?</v>
      </c>
      <c r="L863">
        <v>339570000</v>
      </c>
      <c r="M863">
        <v>339570000</v>
      </c>
      <c r="N863" t="e">
        <f ca="1">_xll.BDP("BS405256 Corp","ECBC_COVERED_BD_LABEL_INDICATOR")</f>
        <v>#NAME?</v>
      </c>
      <c r="O863" t="e">
        <f ca="1">_xll.BDP("BS405256 Corp","SUSTAIN_THEMED_INSTRMNT_INDCTR")</f>
        <v>#NAME?</v>
      </c>
    </row>
    <row r="864" spans="1:15" x14ac:dyDescent="0.3">
      <c r="A864" t="s">
        <v>397</v>
      </c>
      <c r="B864" t="e">
        <f ca="1">_xll.BDP("BN991548 Corp","TICKER")</f>
        <v>#NAME?</v>
      </c>
      <c r="C864" t="e">
        <f ca="1">_xll.BDP("BN991548 Corp","RTG_MOODY")</f>
        <v>#NAME?</v>
      </c>
      <c r="D864" t="e">
        <f ca="1">_xll.BDP("BN991548 Corp","BB_COMPOSITE")</f>
        <v>#NAME?</v>
      </c>
      <c r="E864" t="e">
        <f ca="1">_xll.BDP("BN991548 Corp","CNTRY_OF_INCORPORATION")</f>
        <v>#NAME?</v>
      </c>
      <c r="F864" t="e">
        <f ca="1">_xll.BDP("BN991548 Corp","COUNTRY_FULL_NAME")</f>
        <v>#NAME?</v>
      </c>
      <c r="G864" t="e">
        <f ca="1">_xll.BDP("BN991548 Corp","MATURITY")</f>
        <v>#NAME?</v>
      </c>
      <c r="H864" t="e">
        <f ca="1">_xll.BDP("BN991548 Corp","MTY_TYP")</f>
        <v>#NAME?</v>
      </c>
      <c r="I864" t="e">
        <f ca="1">_xll.BDP("BN991548 Corp","SERIES")</f>
        <v>#NAME?</v>
      </c>
      <c r="J864" t="e">
        <f ca="1">_xll.BDP("BN991548 Corp","CRNCY")</f>
        <v>#NAME?</v>
      </c>
      <c r="K864" t="e">
        <f ca="1">_xll.BDP("BN991548 Corp","CPN")</f>
        <v>#NAME?</v>
      </c>
      <c r="L864">
        <v>303172500</v>
      </c>
      <c r="M864">
        <v>303172500</v>
      </c>
      <c r="N864" t="e">
        <f ca="1">_xll.BDP("BN991548 Corp","ECBC_COVERED_BD_LABEL_INDICATOR")</f>
        <v>#NAME?</v>
      </c>
      <c r="O864" t="e">
        <f ca="1">_xll.BDP("BN991548 Corp","SUSTAIN_THEMED_INSTRMNT_INDCTR")</f>
        <v>#NAME?</v>
      </c>
    </row>
    <row r="865" spans="1:15" x14ac:dyDescent="0.3">
      <c r="A865" t="s">
        <v>16</v>
      </c>
      <c r="B865" t="e">
        <f ca="1">_xll.BDP("AN942482 Corp","TICKER")</f>
        <v>#NAME?</v>
      </c>
      <c r="C865" t="e">
        <f ca="1">_xll.BDP("AN942482 Corp","RTG_MOODY")</f>
        <v>#NAME?</v>
      </c>
      <c r="D865" t="e">
        <f ca="1">_xll.BDP("AN942482 Corp","BB_COMPOSITE")</f>
        <v>#NAME?</v>
      </c>
      <c r="E865" t="e">
        <f ca="1">_xll.BDP("AN942482 Corp","CNTRY_OF_INCORPORATION")</f>
        <v>#NAME?</v>
      </c>
      <c r="F865" t="e">
        <f ca="1">_xll.BDP("AN942482 Corp","COUNTRY_FULL_NAME")</f>
        <v>#NAME?</v>
      </c>
      <c r="G865" t="e">
        <f ca="1">_xll.BDP("AN942482 Corp","MATURITY")</f>
        <v>#NAME?</v>
      </c>
      <c r="H865" t="e">
        <f ca="1">_xll.BDP("AN942482 Corp","MTY_TYP")</f>
        <v>#NAME?</v>
      </c>
      <c r="I865" t="e">
        <f ca="1">_xll.BDP("AN942482 Corp","SERIES")</f>
        <v>#NAME?</v>
      </c>
      <c r="J865" t="e">
        <f ca="1">_xll.BDP("AN942482 Corp","CRNCY")</f>
        <v>#NAME?</v>
      </c>
      <c r="K865" t="e">
        <f ca="1">_xll.BDP("AN942482 Corp","CPN")</f>
        <v>#NAME?</v>
      </c>
      <c r="L865">
        <v>559380000</v>
      </c>
      <c r="M865">
        <v>559380000</v>
      </c>
      <c r="N865" t="e">
        <f ca="1">_xll.BDP("AN942482 Corp","ECBC_COVERED_BD_LABEL_INDICATOR")</f>
        <v>#NAME?</v>
      </c>
      <c r="O865" t="e">
        <f ca="1">_xll.BDP("AN942482 Corp","SUSTAIN_THEMED_INSTRMNT_INDCTR")</f>
        <v>#NAME?</v>
      </c>
    </row>
    <row r="866" spans="1:15" x14ac:dyDescent="0.3">
      <c r="A866" t="s">
        <v>278</v>
      </c>
      <c r="B866" t="e">
        <f ca="1">_xll.BDP("ZR545663 Corp","TICKER")</f>
        <v>#NAME?</v>
      </c>
      <c r="C866" t="e">
        <f ca="1">_xll.BDP("ZR545663 Corp","RTG_MOODY")</f>
        <v>#NAME?</v>
      </c>
      <c r="D866" t="e">
        <f ca="1">_xll.BDP("ZR545663 Corp","BB_COMPOSITE")</f>
        <v>#NAME?</v>
      </c>
      <c r="E866" t="e">
        <f ca="1">_xll.BDP("ZR545663 Corp","CNTRY_OF_INCORPORATION")</f>
        <v>#NAME?</v>
      </c>
      <c r="F866" t="e">
        <f ca="1">_xll.BDP("ZR545663 Corp","COUNTRY_FULL_NAME")</f>
        <v>#NAME?</v>
      </c>
      <c r="G866" t="e">
        <f ca="1">_xll.BDP("ZR545663 Corp","MATURITY")</f>
        <v>#NAME?</v>
      </c>
      <c r="H866" t="e">
        <f ca="1">_xll.BDP("ZR545663 Corp","MTY_TYP")</f>
        <v>#NAME?</v>
      </c>
      <c r="I866" t="e">
        <f ca="1">_xll.BDP("ZR545663 Corp","SERIES")</f>
        <v>#NAME?</v>
      </c>
      <c r="J866" t="e">
        <f ca="1">_xll.BDP("ZR545663 Corp","CRNCY")</f>
        <v>#NAME?</v>
      </c>
      <c r="K866" t="e">
        <f ca="1">_xll.BDP("ZR545663 Corp","CPN")</f>
        <v>#NAME?</v>
      </c>
      <c r="L866">
        <v>663075030</v>
      </c>
      <c r="M866">
        <v>663075030</v>
      </c>
      <c r="N866" t="e">
        <f ca="1">_xll.BDP("ZR545663 Corp","ECBC_COVERED_BD_LABEL_INDICATOR")</f>
        <v>#NAME?</v>
      </c>
      <c r="O866" t="e">
        <f ca="1">_xll.BDP("ZR545663 Corp","SUSTAIN_THEMED_INSTRMNT_INDCTR")</f>
        <v>#NAME?</v>
      </c>
    </row>
    <row r="867" spans="1:15" x14ac:dyDescent="0.3">
      <c r="A867" t="s">
        <v>238</v>
      </c>
      <c r="B867" t="e">
        <f ca="1">_xll.BDP("ZQ783296 Corp","TICKER")</f>
        <v>#NAME?</v>
      </c>
      <c r="C867" t="e">
        <f ca="1">_xll.BDP("ZQ783296 Corp","RTG_MOODY")</f>
        <v>#NAME?</v>
      </c>
      <c r="D867" t="e">
        <f ca="1">_xll.BDP("ZQ783296 Corp","BB_COMPOSITE")</f>
        <v>#NAME?</v>
      </c>
      <c r="E867" t="e">
        <f ca="1">_xll.BDP("ZQ783296 Corp","CNTRY_OF_INCORPORATION")</f>
        <v>#NAME?</v>
      </c>
      <c r="F867" t="e">
        <f ca="1">_xll.BDP("ZQ783296 Corp","COUNTRY_FULL_NAME")</f>
        <v>#NAME?</v>
      </c>
      <c r="G867" t="e">
        <f ca="1">_xll.BDP("ZQ783296 Corp","MATURITY")</f>
        <v>#NAME?</v>
      </c>
      <c r="H867" t="e">
        <f ca="1">_xll.BDP("ZQ783296 Corp","MTY_TYP")</f>
        <v>#NAME?</v>
      </c>
      <c r="I867" t="e">
        <f ca="1">_xll.BDP("ZQ783296 Corp","SERIES")</f>
        <v>#NAME?</v>
      </c>
      <c r="J867" t="e">
        <f ca="1">_xll.BDP("ZQ783296 Corp","CRNCY")</f>
        <v>#NAME?</v>
      </c>
      <c r="K867" t="e">
        <f ca="1">_xll.BDP("ZQ783296 Corp","CPN")</f>
        <v>#NAME?</v>
      </c>
      <c r="L867">
        <v>553895000</v>
      </c>
      <c r="M867">
        <v>553895000</v>
      </c>
      <c r="N867" t="e">
        <f ca="1">_xll.BDP("ZQ783296 Corp","ECBC_COVERED_BD_LABEL_INDICATOR")</f>
        <v>#NAME?</v>
      </c>
      <c r="O867" t="e">
        <f ca="1">_xll.BDP("ZQ783296 Corp","SUSTAIN_THEMED_INSTRMNT_INDCTR")</f>
        <v>#NAME?</v>
      </c>
    </row>
    <row r="868" spans="1:15" x14ac:dyDescent="0.3">
      <c r="A868" t="s">
        <v>367</v>
      </c>
      <c r="B868" t="e">
        <f ca="1">_xll.BDP("BP618526 Corp","TICKER")</f>
        <v>#NAME?</v>
      </c>
      <c r="C868" t="e">
        <f ca="1">_xll.BDP("BP618526 Corp","RTG_MOODY")</f>
        <v>#NAME?</v>
      </c>
      <c r="D868" t="e">
        <f ca="1">_xll.BDP("BP618526 Corp","BB_COMPOSITE")</f>
        <v>#NAME?</v>
      </c>
      <c r="E868" t="e">
        <f ca="1">_xll.BDP("BP618526 Corp","CNTRY_OF_INCORPORATION")</f>
        <v>#NAME?</v>
      </c>
      <c r="F868" t="e">
        <f ca="1">_xll.BDP("BP618526 Corp","COUNTRY_FULL_NAME")</f>
        <v>#NAME?</v>
      </c>
      <c r="G868" t="e">
        <f ca="1">_xll.BDP("BP618526 Corp","MATURITY")</f>
        <v>#NAME?</v>
      </c>
      <c r="H868" t="e">
        <f ca="1">_xll.BDP("BP618526 Corp","MTY_TYP")</f>
        <v>#NAME?</v>
      </c>
      <c r="I868" t="e">
        <f ca="1">_xll.BDP("BP618526 Corp","SERIES")</f>
        <v>#NAME?</v>
      </c>
      <c r="J868" t="e">
        <f ca="1">_xll.BDP("BP618526 Corp","CRNCY")</f>
        <v>#NAME?</v>
      </c>
      <c r="K868" t="e">
        <f ca="1">_xll.BDP("BP618526 Corp","CPN")</f>
        <v>#NAME?</v>
      </c>
      <c r="L868">
        <v>609385000</v>
      </c>
      <c r="M868">
        <v>609385000</v>
      </c>
      <c r="N868" t="e">
        <f ca="1">_xll.BDP("BP618526 Corp","ECBC_COVERED_BD_LABEL_INDICATOR")</f>
        <v>#NAME?</v>
      </c>
      <c r="O868" t="e">
        <f ca="1">_xll.BDP("BP618526 Corp","SUSTAIN_THEMED_INSTRMNT_INDCTR")</f>
        <v>#NAME?</v>
      </c>
    </row>
    <row r="869" spans="1:15" x14ac:dyDescent="0.3">
      <c r="A869" t="s">
        <v>398</v>
      </c>
      <c r="B869" t="e">
        <f ca="1">_xll.BDP("ZK245228 Corp","TICKER")</f>
        <v>#NAME?</v>
      </c>
      <c r="C869" t="e">
        <f ca="1">_xll.BDP("ZK245228 Corp","RTG_MOODY")</f>
        <v>#NAME?</v>
      </c>
      <c r="D869" t="e">
        <f ca="1">_xll.BDP("ZK245228 Corp","BB_COMPOSITE")</f>
        <v>#NAME?</v>
      </c>
      <c r="E869" t="e">
        <f ca="1">_xll.BDP("ZK245228 Corp","CNTRY_OF_INCORPORATION")</f>
        <v>#NAME?</v>
      </c>
      <c r="F869" t="e">
        <f ca="1">_xll.BDP("ZK245228 Corp","COUNTRY_FULL_NAME")</f>
        <v>#NAME?</v>
      </c>
      <c r="G869" t="e">
        <f ca="1">_xll.BDP("ZK245228 Corp","MATURITY")</f>
        <v>#NAME?</v>
      </c>
      <c r="H869" t="e">
        <f ca="1">_xll.BDP("ZK245228 Corp","MTY_TYP")</f>
        <v>#NAME?</v>
      </c>
      <c r="I869" t="e">
        <f ca="1">_xll.BDP("ZK245228 Corp","SERIES")</f>
        <v>#NAME?</v>
      </c>
      <c r="J869" t="e">
        <f ca="1">_xll.BDP("ZK245228 Corp","CRNCY")</f>
        <v>#NAME?</v>
      </c>
      <c r="K869" t="e">
        <f ca="1">_xll.BDP("ZK245228 Corp","CPN")</f>
        <v>#NAME?</v>
      </c>
      <c r="L869">
        <v>550430000</v>
      </c>
      <c r="M869">
        <v>550430000</v>
      </c>
      <c r="N869" t="e">
        <f ca="1">_xll.BDP("ZK245228 Corp","ECBC_COVERED_BD_LABEL_INDICATOR")</f>
        <v>#NAME?</v>
      </c>
      <c r="O869" t="e">
        <f ca="1">_xll.BDP("ZK245228 Corp","SUSTAIN_THEMED_INSTRMNT_INDCTR")</f>
        <v>#NAME?</v>
      </c>
    </row>
    <row r="870" spans="1:15" x14ac:dyDescent="0.3">
      <c r="A870" t="s">
        <v>220</v>
      </c>
      <c r="B870" t="e">
        <f ca="1">_xll.BDP("ZO343158 Corp","TICKER")</f>
        <v>#NAME?</v>
      </c>
      <c r="C870" t="e">
        <f ca="1">_xll.BDP("ZO343158 Corp","RTG_MOODY")</f>
        <v>#NAME?</v>
      </c>
      <c r="D870" t="e">
        <f ca="1">_xll.BDP("ZO343158 Corp","BB_COMPOSITE")</f>
        <v>#NAME?</v>
      </c>
      <c r="E870" t="e">
        <f ca="1">_xll.BDP("ZO343158 Corp","CNTRY_OF_INCORPORATION")</f>
        <v>#NAME?</v>
      </c>
      <c r="F870" t="e">
        <f ca="1">_xll.BDP("ZO343158 Corp","COUNTRY_FULL_NAME")</f>
        <v>#NAME?</v>
      </c>
      <c r="G870" t="e">
        <f ca="1">_xll.BDP("ZO343158 Corp","MATURITY")</f>
        <v>#NAME?</v>
      </c>
      <c r="H870" t="e">
        <f ca="1">_xll.BDP("ZO343158 Corp","MTY_TYP")</f>
        <v>#NAME?</v>
      </c>
      <c r="I870" t="e">
        <f ca="1">_xll.BDP("ZO343158 Corp","SERIES")</f>
        <v>#NAME?</v>
      </c>
      <c r="J870" t="e">
        <f ca="1">_xll.BDP("ZO343158 Corp","CRNCY")</f>
        <v>#NAME?</v>
      </c>
      <c r="K870" t="e">
        <f ca="1">_xll.BDP("ZO343158 Corp","CPN")</f>
        <v>#NAME?</v>
      </c>
      <c r="L870">
        <v>710238000</v>
      </c>
      <c r="M870">
        <v>710238000</v>
      </c>
      <c r="N870" t="e">
        <f ca="1">_xll.BDP("ZO343158 Corp","ECBC_COVERED_BD_LABEL_INDICATOR")</f>
        <v>#NAME?</v>
      </c>
      <c r="O870" t="e">
        <f ca="1">_xll.BDP("ZO343158 Corp","SUSTAIN_THEMED_INSTRMNT_INDCTR")</f>
        <v>#NAME?</v>
      </c>
    </row>
    <row r="871" spans="1:15" x14ac:dyDescent="0.3">
      <c r="A871" t="s">
        <v>399</v>
      </c>
      <c r="B871" t="e">
        <f ca="1">_xll.BDP("ZG002632 Corp","TICKER")</f>
        <v>#NAME?</v>
      </c>
      <c r="C871" t="e">
        <f ca="1">_xll.BDP("ZG002632 Corp","RTG_MOODY")</f>
        <v>#NAME?</v>
      </c>
      <c r="D871" t="e">
        <f ca="1">_xll.BDP("ZG002632 Corp","BB_COMPOSITE")</f>
        <v>#NAME?</v>
      </c>
      <c r="E871" t="e">
        <f ca="1">_xll.BDP("ZG002632 Corp","CNTRY_OF_INCORPORATION")</f>
        <v>#NAME?</v>
      </c>
      <c r="F871" t="e">
        <f ca="1">_xll.BDP("ZG002632 Corp","COUNTRY_FULL_NAME")</f>
        <v>#NAME?</v>
      </c>
      <c r="G871" t="e">
        <f ca="1">_xll.BDP("ZG002632 Corp","MATURITY")</f>
        <v>#NAME?</v>
      </c>
      <c r="H871" t="e">
        <f ca="1">_xll.BDP("ZG002632 Corp","MTY_TYP")</f>
        <v>#NAME?</v>
      </c>
      <c r="I871" t="e">
        <f ca="1">_xll.BDP("ZG002632 Corp","SERIES")</f>
        <v>#NAME?</v>
      </c>
      <c r="J871" t="e">
        <f ca="1">_xll.BDP("ZG002632 Corp","CRNCY")</f>
        <v>#NAME?</v>
      </c>
      <c r="K871" t="e">
        <f ca="1">_xll.BDP("ZG002632 Corp","CPN")</f>
        <v>#NAME?</v>
      </c>
      <c r="L871">
        <v>1085410000</v>
      </c>
      <c r="M871">
        <v>1085410000</v>
      </c>
      <c r="N871" t="e">
        <f ca="1">_xll.BDP("ZG002632 Corp","ECBC_COVERED_BD_LABEL_INDICATOR")</f>
        <v>#NAME?</v>
      </c>
      <c r="O871" t="e">
        <f ca="1">_xll.BDP("ZG002632 Corp","SUSTAIN_THEMED_INSTRMNT_INDCTR")</f>
        <v>#NAME?</v>
      </c>
    </row>
    <row r="872" spans="1:15" x14ac:dyDescent="0.3">
      <c r="A872" t="s">
        <v>400</v>
      </c>
      <c r="B872" t="e">
        <f ca="1">_xll.BDP("AM908330 Corp","TICKER")</f>
        <v>#NAME?</v>
      </c>
      <c r="C872" t="e">
        <f ca="1">_xll.BDP("AM908330 Corp","RTG_MOODY")</f>
        <v>#NAME?</v>
      </c>
      <c r="D872" t="e">
        <f ca="1">_xll.BDP("AM908330 Corp","BB_COMPOSITE")</f>
        <v>#NAME?</v>
      </c>
      <c r="E872" t="e">
        <f ca="1">_xll.BDP("AM908330 Corp","CNTRY_OF_INCORPORATION")</f>
        <v>#NAME?</v>
      </c>
      <c r="F872" t="e">
        <f ca="1">_xll.BDP("AM908330 Corp","COUNTRY_FULL_NAME")</f>
        <v>#NAME?</v>
      </c>
      <c r="G872" t="e">
        <f ca="1">_xll.BDP("AM908330 Corp","MATURITY")</f>
        <v>#NAME?</v>
      </c>
      <c r="H872" t="e">
        <f ca="1">_xll.BDP("AM908330 Corp","MTY_TYP")</f>
        <v>#NAME?</v>
      </c>
      <c r="I872" t="e">
        <f ca="1">_xll.BDP("AM908330 Corp","SERIES")</f>
        <v>#NAME?</v>
      </c>
      <c r="J872" t="e">
        <f ca="1">_xll.BDP("AM908330 Corp","CRNCY")</f>
        <v>#NAME?</v>
      </c>
      <c r="K872" t="e">
        <f ca="1">_xll.BDP("AM908330 Corp","CPN")</f>
        <v>#NAME?</v>
      </c>
      <c r="L872">
        <v>1070390000</v>
      </c>
      <c r="M872">
        <v>1070390000</v>
      </c>
      <c r="N872" t="e">
        <f ca="1">_xll.BDP("AM908330 Corp","ECBC_COVERED_BD_LABEL_INDICATOR")</f>
        <v>#NAME?</v>
      </c>
      <c r="O872" t="e">
        <f ca="1">_xll.BDP("AM908330 Corp","SUSTAIN_THEMED_INSTRMNT_INDCTR")</f>
        <v>#NAME?</v>
      </c>
    </row>
    <row r="873" spans="1:15" x14ac:dyDescent="0.3">
      <c r="A873" t="s">
        <v>401</v>
      </c>
      <c r="B873" t="e">
        <f ca="1">_xll.BDP("BP621492 Corp","TICKER")</f>
        <v>#NAME?</v>
      </c>
      <c r="C873" t="e">
        <f ca="1">_xll.BDP("BP621492 Corp","RTG_MOODY")</f>
        <v>#NAME?</v>
      </c>
      <c r="D873" t="e">
        <f ca="1">_xll.BDP("BP621492 Corp","BB_COMPOSITE")</f>
        <v>#NAME?</v>
      </c>
      <c r="E873" t="e">
        <f ca="1">_xll.BDP("BP621492 Corp","CNTRY_OF_INCORPORATION")</f>
        <v>#NAME?</v>
      </c>
      <c r="F873" t="e">
        <f ca="1">_xll.BDP("BP621492 Corp","COUNTRY_FULL_NAME")</f>
        <v>#NAME?</v>
      </c>
      <c r="G873" t="e">
        <f ca="1">_xll.BDP("BP621492 Corp","MATURITY")</f>
        <v>#NAME?</v>
      </c>
      <c r="H873" t="e">
        <f ca="1">_xll.BDP("BP621492 Corp","MTY_TYP")</f>
        <v>#NAME?</v>
      </c>
      <c r="I873" t="e">
        <f ca="1">_xll.BDP("BP621492 Corp","SERIES")</f>
        <v>#NAME?</v>
      </c>
      <c r="J873" t="e">
        <f ca="1">_xll.BDP("BP621492 Corp","CRNCY")</f>
        <v>#NAME?</v>
      </c>
      <c r="K873" t="e">
        <f ca="1">_xll.BDP("BP621492 Corp","CPN")</f>
        <v>#NAME?</v>
      </c>
      <c r="L873">
        <v>606020000</v>
      </c>
      <c r="M873">
        <v>606020000</v>
      </c>
      <c r="N873" t="e">
        <f ca="1">_xll.BDP("BP621492 Corp","ECBC_COVERED_BD_LABEL_INDICATOR")</f>
        <v>#NAME?</v>
      </c>
      <c r="O873" t="e">
        <f ca="1">_xll.BDP("BP621492 Corp","SUSTAIN_THEMED_INSTRMNT_INDCTR")</f>
        <v>#NAME?</v>
      </c>
    </row>
    <row r="874" spans="1:15" x14ac:dyDescent="0.3">
      <c r="A874" t="s">
        <v>121</v>
      </c>
      <c r="B874" t="e">
        <f ca="1">_xll.BDP("BR524135 Corp","TICKER")</f>
        <v>#NAME?</v>
      </c>
      <c r="C874" t="e">
        <f ca="1">_xll.BDP("BR524135 Corp","RTG_MOODY")</f>
        <v>#NAME?</v>
      </c>
      <c r="D874" t="e">
        <f ca="1">_xll.BDP("BR524135 Corp","BB_COMPOSITE")</f>
        <v>#NAME?</v>
      </c>
      <c r="E874" t="e">
        <f ca="1">_xll.BDP("BR524135 Corp","CNTRY_OF_INCORPORATION")</f>
        <v>#NAME?</v>
      </c>
      <c r="F874" t="e">
        <f ca="1">_xll.BDP("BR524135 Corp","COUNTRY_FULL_NAME")</f>
        <v>#NAME?</v>
      </c>
      <c r="G874" t="e">
        <f ca="1">_xll.BDP("BR524135 Corp","MATURITY")</f>
        <v>#NAME?</v>
      </c>
      <c r="H874" t="e">
        <f ca="1">_xll.BDP("BR524135 Corp","MTY_TYP")</f>
        <v>#NAME?</v>
      </c>
      <c r="I874" t="e">
        <f ca="1">_xll.BDP("BR524135 Corp","SERIES")</f>
        <v>#NAME?</v>
      </c>
      <c r="J874" t="e">
        <f ca="1">_xll.BDP("BR524135 Corp","CRNCY")</f>
        <v>#NAME?</v>
      </c>
      <c r="K874" t="e">
        <f ca="1">_xll.BDP("BR524135 Corp","CPN")</f>
        <v>#NAME?</v>
      </c>
      <c r="L874">
        <v>585110000</v>
      </c>
      <c r="M874">
        <v>585110000</v>
      </c>
      <c r="N874" t="e">
        <f ca="1">_xll.BDP("BR524135 Corp","ECBC_COVERED_BD_LABEL_INDICATOR")</f>
        <v>#NAME?</v>
      </c>
      <c r="O874" t="e">
        <f ca="1">_xll.BDP("BR524135 Corp","SUSTAIN_THEMED_INSTRMNT_INDCTR")</f>
        <v>#NAME?</v>
      </c>
    </row>
    <row r="875" spans="1:15" x14ac:dyDescent="0.3">
      <c r="A875" t="s">
        <v>84</v>
      </c>
      <c r="B875" t="e">
        <f ca="1">_xll.BDP("BV481628 Corp","TICKER")</f>
        <v>#NAME?</v>
      </c>
      <c r="C875" t="e">
        <f ca="1">_xll.BDP("BV481628 Corp","RTG_MOODY")</f>
        <v>#NAME?</v>
      </c>
      <c r="D875" t="e">
        <f ca="1">_xll.BDP("BV481628 Corp","BB_COMPOSITE")</f>
        <v>#NAME?</v>
      </c>
      <c r="E875" t="e">
        <f ca="1">_xll.BDP("BV481628 Corp","CNTRY_OF_INCORPORATION")</f>
        <v>#NAME?</v>
      </c>
      <c r="F875" t="e">
        <f ca="1">_xll.BDP("BV481628 Corp","COUNTRY_FULL_NAME")</f>
        <v>#NAME?</v>
      </c>
      <c r="G875" t="e">
        <f ca="1">_xll.BDP("BV481628 Corp","MATURITY")</f>
        <v>#NAME?</v>
      </c>
      <c r="H875" t="e">
        <f ca="1">_xll.BDP("BV481628 Corp","MTY_TYP")</f>
        <v>#NAME?</v>
      </c>
      <c r="I875" t="e">
        <f ca="1">_xll.BDP("BV481628 Corp","SERIES")</f>
        <v>#NAME?</v>
      </c>
      <c r="J875" t="e">
        <f ca="1">_xll.BDP("BV481628 Corp","CRNCY")</f>
        <v>#NAME?</v>
      </c>
      <c r="K875" t="e">
        <f ca="1">_xll.BDP("BV481628 Corp","CPN")</f>
        <v>#NAME?</v>
      </c>
      <c r="L875">
        <v>79433250</v>
      </c>
      <c r="M875">
        <v>79433250</v>
      </c>
      <c r="N875" t="e">
        <f ca="1">_xll.BDP("BV481628 Corp","ECBC_COVERED_BD_LABEL_INDICATOR")</f>
        <v>#NAME?</v>
      </c>
      <c r="O875" t="e">
        <f ca="1">_xll.BDP("BV481628 Corp","SUSTAIN_THEMED_INSTRMNT_INDCTR")</f>
        <v>#NAME?</v>
      </c>
    </row>
    <row r="876" spans="1:15" x14ac:dyDescent="0.3">
      <c r="A876" t="s">
        <v>159</v>
      </c>
      <c r="B876" t="e">
        <f ca="1">_xll.BDP("BV805620 Corp","TICKER")</f>
        <v>#NAME?</v>
      </c>
      <c r="C876" t="e">
        <f ca="1">_xll.BDP("BV805620 Corp","RTG_MOODY")</f>
        <v>#NAME?</v>
      </c>
      <c r="D876" t="e">
        <f ca="1">_xll.BDP("BV805620 Corp","BB_COMPOSITE")</f>
        <v>#NAME?</v>
      </c>
      <c r="E876" t="e">
        <f ca="1">_xll.BDP("BV805620 Corp","CNTRY_OF_INCORPORATION")</f>
        <v>#NAME?</v>
      </c>
      <c r="F876" t="e">
        <f ca="1">_xll.BDP("BV805620 Corp","COUNTRY_FULL_NAME")</f>
        <v>#NAME?</v>
      </c>
      <c r="G876" t="e">
        <f ca="1">_xll.BDP("BV805620 Corp","MATURITY")</f>
        <v>#NAME?</v>
      </c>
      <c r="H876" t="e">
        <f ca="1">_xll.BDP("BV805620 Corp","MTY_TYP")</f>
        <v>#NAME?</v>
      </c>
      <c r="I876" t="e">
        <f ca="1">_xll.BDP("BV805620 Corp","SERIES")</f>
        <v>#NAME?</v>
      </c>
      <c r="J876" t="e">
        <f ca="1">_xll.BDP("BV805620 Corp","CRNCY")</f>
        <v>#NAME?</v>
      </c>
      <c r="K876" t="e">
        <f ca="1">_xll.BDP("BV805620 Corp","CPN")</f>
        <v>#NAME?</v>
      </c>
      <c r="L876">
        <v>540815000</v>
      </c>
      <c r="M876">
        <v>540815000</v>
      </c>
      <c r="N876" t="e">
        <f ca="1">_xll.BDP("BV805620 Corp","ECBC_COVERED_BD_LABEL_INDICATOR")</f>
        <v>#NAME?</v>
      </c>
      <c r="O876" t="e">
        <f ca="1">_xll.BDP("BV805620 Corp","SUSTAIN_THEMED_INSTRMNT_INDCTR")</f>
        <v>#NAME?</v>
      </c>
    </row>
    <row r="877" spans="1:15" x14ac:dyDescent="0.3">
      <c r="A877" t="s">
        <v>109</v>
      </c>
      <c r="B877" t="e">
        <f ca="1">_xll.BDP("AW536318 Corp","TICKER")</f>
        <v>#NAME?</v>
      </c>
      <c r="C877" t="e">
        <f ca="1">_xll.BDP("AW536318 Corp","RTG_MOODY")</f>
        <v>#NAME?</v>
      </c>
      <c r="D877" t="e">
        <f ca="1">_xll.BDP("AW536318 Corp","BB_COMPOSITE")</f>
        <v>#NAME?</v>
      </c>
      <c r="E877" t="e">
        <f ca="1">_xll.BDP("AW536318 Corp","CNTRY_OF_INCORPORATION")</f>
        <v>#NAME?</v>
      </c>
      <c r="F877" t="e">
        <f ca="1">_xll.BDP("AW536318 Corp","COUNTRY_FULL_NAME")</f>
        <v>#NAME?</v>
      </c>
      <c r="G877" t="e">
        <f ca="1">_xll.BDP("AW536318 Corp","MATURITY")</f>
        <v>#NAME?</v>
      </c>
      <c r="H877" t="e">
        <f ca="1">_xll.BDP("AW536318 Corp","MTY_TYP")</f>
        <v>#NAME?</v>
      </c>
      <c r="I877" t="e">
        <f ca="1">_xll.BDP("AW536318 Corp","SERIES")</f>
        <v>#NAME?</v>
      </c>
      <c r="J877" t="e">
        <f ca="1">_xll.BDP("AW536318 Corp","CRNCY")</f>
        <v>#NAME?</v>
      </c>
      <c r="K877" t="e">
        <f ca="1">_xll.BDP("AW536318 Corp","CPN")</f>
        <v>#NAME?</v>
      </c>
      <c r="L877">
        <v>180034200</v>
      </c>
      <c r="M877">
        <v>180034200</v>
      </c>
      <c r="N877" t="e">
        <f ca="1">_xll.BDP("AW536318 Corp","ECBC_COVERED_BD_LABEL_INDICATOR")</f>
        <v>#NAME?</v>
      </c>
      <c r="O877" t="e">
        <f ca="1">_xll.BDP("AW536318 Corp","SUSTAIN_THEMED_INSTRMNT_INDCTR")</f>
        <v>#NAME?</v>
      </c>
    </row>
    <row r="878" spans="1:15" x14ac:dyDescent="0.3">
      <c r="A878" t="s">
        <v>180</v>
      </c>
      <c r="B878" t="e">
        <f ca="1">_xll.BDP("BP773081 Corp","TICKER")</f>
        <v>#NAME?</v>
      </c>
      <c r="C878" t="e">
        <f ca="1">_xll.BDP("BP773081 Corp","RTG_MOODY")</f>
        <v>#NAME?</v>
      </c>
      <c r="D878" t="e">
        <f ca="1">_xll.BDP("BP773081 Corp","BB_COMPOSITE")</f>
        <v>#NAME?</v>
      </c>
      <c r="E878" t="e">
        <f ca="1">_xll.BDP("BP773081 Corp","CNTRY_OF_INCORPORATION")</f>
        <v>#NAME?</v>
      </c>
      <c r="F878" t="e">
        <f ca="1">_xll.BDP("BP773081 Corp","COUNTRY_FULL_NAME")</f>
        <v>#NAME?</v>
      </c>
      <c r="G878" t="e">
        <f ca="1">_xll.BDP("BP773081 Corp","MATURITY")</f>
        <v>#NAME?</v>
      </c>
      <c r="H878" t="e">
        <f ca="1">_xll.BDP("BP773081 Corp","MTY_TYP")</f>
        <v>#NAME?</v>
      </c>
      <c r="I878" t="e">
        <f ca="1">_xll.BDP("BP773081 Corp","SERIES")</f>
        <v>#NAME?</v>
      </c>
      <c r="J878" t="e">
        <f ca="1">_xll.BDP("BP773081 Corp","CRNCY")</f>
        <v>#NAME?</v>
      </c>
      <c r="K878" t="e">
        <f ca="1">_xll.BDP("BP773081 Corp","CPN")</f>
        <v>#NAME?</v>
      </c>
      <c r="L878">
        <v>611650000</v>
      </c>
      <c r="M878">
        <v>611650000</v>
      </c>
      <c r="N878" t="e">
        <f ca="1">_xll.BDP("BP773081 Corp","ECBC_COVERED_BD_LABEL_INDICATOR")</f>
        <v>#NAME?</v>
      </c>
      <c r="O878" t="e">
        <f ca="1">_xll.BDP("BP773081 Corp","SUSTAIN_THEMED_INSTRMNT_INDCTR")</f>
        <v>#NAME?</v>
      </c>
    </row>
    <row r="879" spans="1:15" x14ac:dyDescent="0.3">
      <c r="A879" t="s">
        <v>402</v>
      </c>
      <c r="B879" t="e">
        <f ca="1">_xll.BDP("BN032079 Corp","TICKER")</f>
        <v>#NAME?</v>
      </c>
      <c r="C879" t="e">
        <f ca="1">_xll.BDP("BN032079 Corp","RTG_MOODY")</f>
        <v>#NAME?</v>
      </c>
      <c r="D879" t="e">
        <f ca="1">_xll.BDP("BN032079 Corp","BB_COMPOSITE")</f>
        <v>#NAME?</v>
      </c>
      <c r="E879" t="e">
        <f ca="1">_xll.BDP("BN032079 Corp","CNTRY_OF_INCORPORATION")</f>
        <v>#NAME?</v>
      </c>
      <c r="F879" t="e">
        <f ca="1">_xll.BDP("BN032079 Corp","COUNTRY_FULL_NAME")</f>
        <v>#NAME?</v>
      </c>
      <c r="G879" t="e">
        <f ca="1">_xll.BDP("BN032079 Corp","MATURITY")</f>
        <v>#NAME?</v>
      </c>
      <c r="H879" t="e">
        <f ca="1">_xll.BDP("BN032079 Corp","MTY_TYP")</f>
        <v>#NAME?</v>
      </c>
      <c r="I879" t="e">
        <f ca="1">_xll.BDP("BN032079 Corp","SERIES")</f>
        <v>#NAME?</v>
      </c>
      <c r="J879" t="e">
        <f ca="1">_xll.BDP("BN032079 Corp","CRNCY")</f>
        <v>#NAME?</v>
      </c>
      <c r="K879" t="e">
        <f ca="1">_xll.BDP("BN032079 Corp","CPN")</f>
        <v>#NAME?</v>
      </c>
      <c r="L879">
        <v>66885500</v>
      </c>
      <c r="M879">
        <v>66885500</v>
      </c>
      <c r="N879" t="e">
        <f ca="1">_xll.BDP("BN032079 Corp","ECBC_COVERED_BD_LABEL_INDICATOR")</f>
        <v>#NAME?</v>
      </c>
      <c r="O879" t="e">
        <f ca="1">_xll.BDP("BN032079 Corp","SUSTAIN_THEMED_INSTRMNT_INDCTR")</f>
        <v>#NAME?</v>
      </c>
    </row>
    <row r="880" spans="1:15" x14ac:dyDescent="0.3">
      <c r="A880" t="s">
        <v>125</v>
      </c>
      <c r="B880" t="e">
        <f ca="1">_xll.BDP("BS520316 Corp","TICKER")</f>
        <v>#NAME?</v>
      </c>
      <c r="C880" t="e">
        <f ca="1">_xll.BDP("BS520316 Corp","RTG_MOODY")</f>
        <v>#NAME?</v>
      </c>
      <c r="D880" t="e">
        <f ca="1">_xll.BDP("BS520316 Corp","BB_COMPOSITE")</f>
        <v>#NAME?</v>
      </c>
      <c r="E880" t="e">
        <f ca="1">_xll.BDP("BS520316 Corp","CNTRY_OF_INCORPORATION")</f>
        <v>#NAME?</v>
      </c>
      <c r="F880" t="e">
        <f ca="1">_xll.BDP("BS520316 Corp","COUNTRY_FULL_NAME")</f>
        <v>#NAME?</v>
      </c>
      <c r="G880" t="e">
        <f ca="1">_xll.BDP("BS520316 Corp","MATURITY")</f>
        <v>#NAME?</v>
      </c>
      <c r="H880" t="e">
        <f ca="1">_xll.BDP("BS520316 Corp","MTY_TYP")</f>
        <v>#NAME?</v>
      </c>
      <c r="I880" t="e">
        <f ca="1">_xll.BDP("BS520316 Corp","SERIES")</f>
        <v>#NAME?</v>
      </c>
      <c r="J880" t="e">
        <f ca="1">_xll.BDP("BS520316 Corp","CRNCY")</f>
        <v>#NAME?</v>
      </c>
      <c r="K880" t="e">
        <f ca="1">_xll.BDP("BS520316 Corp","CPN")</f>
        <v>#NAME?</v>
      </c>
      <c r="L880">
        <v>678210000</v>
      </c>
      <c r="M880">
        <v>678210000</v>
      </c>
      <c r="N880" t="e">
        <f ca="1">_xll.BDP("BS520316 Corp","ECBC_COVERED_BD_LABEL_INDICATOR")</f>
        <v>#NAME?</v>
      </c>
      <c r="O880" t="e">
        <f ca="1">_xll.BDP("BS520316 Corp","SUSTAIN_THEMED_INSTRMNT_INDCTR")</f>
        <v>#NAME?</v>
      </c>
    </row>
    <row r="881" spans="1:15" x14ac:dyDescent="0.3">
      <c r="A881" t="s">
        <v>235</v>
      </c>
      <c r="B881" t="e">
        <f ca="1">_xll.BDP("BW791225 Corp","TICKER")</f>
        <v>#NAME?</v>
      </c>
      <c r="C881" t="e">
        <f ca="1">_xll.BDP("BW791225 Corp","RTG_MOODY")</f>
        <v>#NAME?</v>
      </c>
      <c r="D881" t="e">
        <f ca="1">_xll.BDP("BW791225 Corp","BB_COMPOSITE")</f>
        <v>#NAME?</v>
      </c>
      <c r="E881" t="e">
        <f ca="1">_xll.BDP("BW791225 Corp","CNTRY_OF_INCORPORATION")</f>
        <v>#NAME?</v>
      </c>
      <c r="F881" t="e">
        <f ca="1">_xll.BDP("BW791225 Corp","COUNTRY_FULL_NAME")</f>
        <v>#NAME?</v>
      </c>
      <c r="G881" t="e">
        <f ca="1">_xll.BDP("BW791225 Corp","MATURITY")</f>
        <v>#NAME?</v>
      </c>
      <c r="H881" t="e">
        <f ca="1">_xll.BDP("BW791225 Corp","MTY_TYP")</f>
        <v>#NAME?</v>
      </c>
      <c r="I881" t="e">
        <f ca="1">_xll.BDP("BW791225 Corp","SERIES")</f>
        <v>#NAME?</v>
      </c>
      <c r="J881" t="e">
        <f ca="1">_xll.BDP("BW791225 Corp","CRNCY")</f>
        <v>#NAME?</v>
      </c>
      <c r="K881" t="e">
        <f ca="1">_xll.BDP("BW791225 Corp","CPN")</f>
        <v>#NAME?</v>
      </c>
      <c r="L881">
        <v>797940000</v>
      </c>
      <c r="M881">
        <v>797940000</v>
      </c>
      <c r="N881" t="e">
        <f ca="1">_xll.BDP("BW791225 Corp","ECBC_COVERED_BD_LABEL_INDICATOR")</f>
        <v>#NAME?</v>
      </c>
      <c r="O881" t="e">
        <f ca="1">_xll.BDP("BW791225 Corp","SUSTAIN_THEMED_INSTRMNT_INDCTR")</f>
        <v>#NAME?</v>
      </c>
    </row>
    <row r="882" spans="1:15" x14ac:dyDescent="0.3">
      <c r="A882" t="s">
        <v>398</v>
      </c>
      <c r="B882" t="e">
        <f ca="1">_xll.BDP("BZ779633 Corp","TICKER")</f>
        <v>#NAME?</v>
      </c>
      <c r="C882" t="e">
        <f ca="1">_xll.BDP("BZ779633 Corp","RTG_MOODY")</f>
        <v>#NAME?</v>
      </c>
      <c r="D882" t="e">
        <f ca="1">_xll.BDP("BZ779633 Corp","BB_COMPOSITE")</f>
        <v>#NAME?</v>
      </c>
      <c r="E882" t="e">
        <f ca="1">_xll.BDP("BZ779633 Corp","CNTRY_OF_INCORPORATION")</f>
        <v>#NAME?</v>
      </c>
      <c r="F882" t="e">
        <f ca="1">_xll.BDP("BZ779633 Corp","COUNTRY_FULL_NAME")</f>
        <v>#NAME?</v>
      </c>
      <c r="G882" t="e">
        <f ca="1">_xll.BDP("BZ779633 Corp","MATURITY")</f>
        <v>#NAME?</v>
      </c>
      <c r="H882" t="e">
        <f ca="1">_xll.BDP("BZ779633 Corp","MTY_TYP")</f>
        <v>#NAME?</v>
      </c>
      <c r="I882" t="e">
        <f ca="1">_xll.BDP("BZ779633 Corp","SERIES")</f>
        <v>#NAME?</v>
      </c>
      <c r="J882" t="e">
        <f ca="1">_xll.BDP("BZ779633 Corp","CRNCY")</f>
        <v>#NAME?</v>
      </c>
      <c r="K882" t="e">
        <f ca="1">_xll.BDP("BZ779633 Corp","CPN")</f>
        <v>#NAME?</v>
      </c>
      <c r="L882">
        <v>497680000</v>
      </c>
      <c r="M882">
        <v>497680000</v>
      </c>
      <c r="N882" t="e">
        <f ca="1">_xll.BDP("BZ779633 Corp","ECBC_COVERED_BD_LABEL_INDICATOR")</f>
        <v>#NAME?</v>
      </c>
      <c r="O882" t="e">
        <f ca="1">_xll.BDP("BZ779633 Corp","SUSTAIN_THEMED_INSTRMNT_INDCTR")</f>
        <v>#NAME?</v>
      </c>
    </row>
    <row r="883" spans="1:15" x14ac:dyDescent="0.3">
      <c r="A883" t="s">
        <v>403</v>
      </c>
      <c r="B883" t="e">
        <f ca="1">_xll.BDP("BY999637 Corp","TICKER")</f>
        <v>#NAME?</v>
      </c>
      <c r="C883" t="e">
        <f ca="1">_xll.BDP("BY999637 Corp","RTG_MOODY")</f>
        <v>#NAME?</v>
      </c>
      <c r="D883" t="e">
        <f ca="1">_xll.BDP("BY999637 Corp","BB_COMPOSITE")</f>
        <v>#NAME?</v>
      </c>
      <c r="E883" t="e">
        <f ca="1">_xll.BDP("BY999637 Corp","CNTRY_OF_INCORPORATION")</f>
        <v>#NAME?</v>
      </c>
      <c r="F883" t="e">
        <f ca="1">_xll.BDP("BY999637 Corp","COUNTRY_FULL_NAME")</f>
        <v>#NAME?</v>
      </c>
      <c r="G883" t="e">
        <f ca="1">_xll.BDP("BY999637 Corp","MATURITY")</f>
        <v>#NAME?</v>
      </c>
      <c r="H883" t="e">
        <f ca="1">_xll.BDP("BY999637 Corp","MTY_TYP")</f>
        <v>#NAME?</v>
      </c>
      <c r="I883" t="e">
        <f ca="1">_xll.BDP("BY999637 Corp","SERIES")</f>
        <v>#NAME?</v>
      </c>
      <c r="J883" t="e">
        <f ca="1">_xll.BDP("BY999637 Corp","CRNCY")</f>
        <v>#NAME?</v>
      </c>
      <c r="K883" t="e">
        <f ca="1">_xll.BDP("BY999637 Corp","CPN")</f>
        <v>#NAME?</v>
      </c>
      <c r="L883">
        <v>485370000</v>
      </c>
      <c r="M883">
        <v>485370000</v>
      </c>
      <c r="N883" t="e">
        <f ca="1">_xll.BDP("BY999637 Corp","ECBC_COVERED_BD_LABEL_INDICATOR")</f>
        <v>#NAME?</v>
      </c>
      <c r="O883" t="e">
        <f ca="1">_xll.BDP("BY999637 Corp","SUSTAIN_THEMED_INSTRMNT_INDCTR")</f>
        <v>#NAME?</v>
      </c>
    </row>
    <row r="884" spans="1:15" x14ac:dyDescent="0.3">
      <c r="A884" t="s">
        <v>130</v>
      </c>
      <c r="B884" t="e">
        <f ca="1">_xll.BDP("BY354636 Corp","TICKER")</f>
        <v>#NAME?</v>
      </c>
      <c r="C884" t="e">
        <f ca="1">_xll.BDP("BY354636 Corp","RTG_MOODY")</f>
        <v>#NAME?</v>
      </c>
      <c r="D884" t="e">
        <f ca="1">_xll.BDP("BY354636 Corp","BB_COMPOSITE")</f>
        <v>#NAME?</v>
      </c>
      <c r="E884" t="e">
        <f ca="1">_xll.BDP("BY354636 Corp","CNTRY_OF_INCORPORATION")</f>
        <v>#NAME?</v>
      </c>
      <c r="F884" t="e">
        <f ca="1">_xll.BDP("BY354636 Corp","COUNTRY_FULL_NAME")</f>
        <v>#NAME?</v>
      </c>
      <c r="G884" t="e">
        <f ca="1">_xll.BDP("BY354636 Corp","MATURITY")</f>
        <v>#NAME?</v>
      </c>
      <c r="H884" t="e">
        <f ca="1">_xll.BDP("BY354636 Corp","MTY_TYP")</f>
        <v>#NAME?</v>
      </c>
      <c r="I884" t="e">
        <f ca="1">_xll.BDP("BY354636 Corp","SERIES")</f>
        <v>#NAME?</v>
      </c>
      <c r="J884" t="e">
        <f ca="1">_xll.BDP("BY354636 Corp","CRNCY")</f>
        <v>#NAME?</v>
      </c>
      <c r="K884" t="e">
        <f ca="1">_xll.BDP("BY354636 Corp","CPN")</f>
        <v>#NAME?</v>
      </c>
      <c r="L884">
        <v>268807000</v>
      </c>
      <c r="M884">
        <v>268807000</v>
      </c>
      <c r="N884" t="e">
        <f ca="1">_xll.BDP("BY354636 Corp","ECBC_COVERED_BD_LABEL_INDICATOR")</f>
        <v>#NAME?</v>
      </c>
      <c r="O884" t="e">
        <f ca="1">_xll.BDP("BY354636 Corp","SUSTAIN_THEMED_INSTRMNT_INDCTR")</f>
        <v>#NAME?</v>
      </c>
    </row>
    <row r="885" spans="1:15" x14ac:dyDescent="0.3">
      <c r="A885" t="s">
        <v>266</v>
      </c>
      <c r="B885" t="e">
        <f ca="1">_xll.BDP("ZP354475 Corp","TICKER")</f>
        <v>#NAME?</v>
      </c>
      <c r="C885" t="e">
        <f ca="1">_xll.BDP("ZP354475 Corp","RTG_MOODY")</f>
        <v>#NAME?</v>
      </c>
      <c r="D885" t="e">
        <f ca="1">_xll.BDP("ZP354475 Corp","BB_COMPOSITE")</f>
        <v>#NAME?</v>
      </c>
      <c r="E885" t="e">
        <f ca="1">_xll.BDP("ZP354475 Corp","CNTRY_OF_INCORPORATION")</f>
        <v>#NAME?</v>
      </c>
      <c r="F885" t="e">
        <f ca="1">_xll.BDP("ZP354475 Corp","COUNTRY_FULL_NAME")</f>
        <v>#NAME?</v>
      </c>
      <c r="G885" t="e">
        <f ca="1">_xll.BDP("ZP354475 Corp","MATURITY")</f>
        <v>#NAME?</v>
      </c>
      <c r="H885" t="e">
        <f ca="1">_xll.BDP("ZP354475 Corp","MTY_TYP")</f>
        <v>#NAME?</v>
      </c>
      <c r="I885" t="e">
        <f ca="1">_xll.BDP("ZP354475 Corp","SERIES")</f>
        <v>#NAME?</v>
      </c>
      <c r="J885" t="e">
        <f ca="1">_xll.BDP("ZP354475 Corp","CRNCY")</f>
        <v>#NAME?</v>
      </c>
      <c r="K885" t="e">
        <f ca="1">_xll.BDP("ZP354475 Corp","CPN")</f>
        <v>#NAME?</v>
      </c>
      <c r="L885">
        <v>831840000</v>
      </c>
      <c r="M885">
        <v>831840000</v>
      </c>
      <c r="N885" t="e">
        <f ca="1">_xll.BDP("ZP354475 Corp","ECBC_COVERED_BD_LABEL_INDICATOR")</f>
        <v>#NAME?</v>
      </c>
      <c r="O885" t="e">
        <f ca="1">_xll.BDP("ZP354475 Corp","SUSTAIN_THEMED_INSTRMNT_INDCTR")</f>
        <v>#NAME?</v>
      </c>
    </row>
    <row r="886" spans="1:15" x14ac:dyDescent="0.3">
      <c r="A886" t="s">
        <v>260</v>
      </c>
      <c r="B886" t="e">
        <f ca="1">_xll.BDP("BQ178881 Corp","TICKER")</f>
        <v>#NAME?</v>
      </c>
      <c r="C886" t="e">
        <f ca="1">_xll.BDP("BQ178881 Corp","RTG_MOODY")</f>
        <v>#NAME?</v>
      </c>
      <c r="D886" t="e">
        <f ca="1">_xll.BDP("BQ178881 Corp","BB_COMPOSITE")</f>
        <v>#NAME?</v>
      </c>
      <c r="E886" t="e">
        <f ca="1">_xll.BDP("BQ178881 Corp","CNTRY_OF_INCORPORATION")</f>
        <v>#NAME?</v>
      </c>
      <c r="F886" t="e">
        <f ca="1">_xll.BDP("BQ178881 Corp","COUNTRY_FULL_NAME")</f>
        <v>#NAME?</v>
      </c>
      <c r="G886" t="e">
        <f ca="1">_xll.BDP("BQ178881 Corp","MATURITY")</f>
        <v>#NAME?</v>
      </c>
      <c r="H886" t="e">
        <f ca="1">_xll.BDP("BQ178881 Corp","MTY_TYP")</f>
        <v>#NAME?</v>
      </c>
      <c r="I886" t="e">
        <f ca="1">_xll.BDP("BQ178881 Corp","SERIES")</f>
        <v>#NAME?</v>
      </c>
      <c r="J886" t="e">
        <f ca="1">_xll.BDP("BQ178881 Corp","CRNCY")</f>
        <v>#NAME?</v>
      </c>
      <c r="K886" t="e">
        <f ca="1">_xll.BDP("BQ178881 Corp","CPN")</f>
        <v>#NAME?</v>
      </c>
      <c r="L886">
        <v>346032500</v>
      </c>
      <c r="M886">
        <v>346032500</v>
      </c>
      <c r="N886" t="e">
        <f ca="1">_xll.BDP("BQ178881 Corp","ECBC_COVERED_BD_LABEL_INDICATOR")</f>
        <v>#NAME?</v>
      </c>
      <c r="O886" t="e">
        <f ca="1">_xll.BDP("BQ178881 Corp","SUSTAIN_THEMED_INSTRMNT_INDCTR")</f>
        <v>#NAME?</v>
      </c>
    </row>
    <row r="887" spans="1:15" x14ac:dyDescent="0.3">
      <c r="A887" t="s">
        <v>235</v>
      </c>
      <c r="B887" t="e">
        <f ca="1">_xll.BDP("ZL121804 Corp","TICKER")</f>
        <v>#NAME?</v>
      </c>
      <c r="C887" t="e">
        <f ca="1">_xll.BDP("ZL121804 Corp","RTG_MOODY")</f>
        <v>#NAME?</v>
      </c>
      <c r="D887" t="e">
        <f ca="1">_xll.BDP("ZL121804 Corp","BB_COMPOSITE")</f>
        <v>#NAME?</v>
      </c>
      <c r="E887" t="e">
        <f ca="1">_xll.BDP("ZL121804 Corp","CNTRY_OF_INCORPORATION")</f>
        <v>#NAME?</v>
      </c>
      <c r="F887" t="e">
        <f ca="1">_xll.BDP("ZL121804 Corp","COUNTRY_FULL_NAME")</f>
        <v>#NAME?</v>
      </c>
      <c r="G887" t="e">
        <f ca="1">_xll.BDP("ZL121804 Corp","MATURITY")</f>
        <v>#NAME?</v>
      </c>
      <c r="H887" t="e">
        <f ca="1">_xll.BDP("ZL121804 Corp","MTY_TYP")</f>
        <v>#NAME?</v>
      </c>
      <c r="I887" t="e">
        <f ca="1">_xll.BDP("ZL121804 Corp","SERIES")</f>
        <v>#NAME?</v>
      </c>
      <c r="J887" t="e">
        <f ca="1">_xll.BDP("ZL121804 Corp","CRNCY")</f>
        <v>#NAME?</v>
      </c>
      <c r="K887" t="e">
        <f ca="1">_xll.BDP("ZL121804 Corp","CPN")</f>
        <v>#NAME?</v>
      </c>
      <c r="L887">
        <v>370944000</v>
      </c>
      <c r="M887">
        <v>370944000</v>
      </c>
      <c r="N887" t="e">
        <f ca="1">_xll.BDP("ZL121804 Corp","ECBC_COVERED_BD_LABEL_INDICATOR")</f>
        <v>#NAME?</v>
      </c>
      <c r="O887" t="e">
        <f ca="1">_xll.BDP("ZL121804 Corp","SUSTAIN_THEMED_INSTRMNT_INDCTR")</f>
        <v>#NAME?</v>
      </c>
    </row>
    <row r="888" spans="1:15" x14ac:dyDescent="0.3">
      <c r="A888" t="s">
        <v>68</v>
      </c>
      <c r="B888" t="e">
        <f ca="1">_xll.BDP("ZL234958 Corp","TICKER")</f>
        <v>#NAME?</v>
      </c>
      <c r="C888" t="e">
        <f ca="1">_xll.BDP("ZL234958 Corp","RTG_MOODY")</f>
        <v>#NAME?</v>
      </c>
      <c r="D888" t="e">
        <f ca="1">_xll.BDP("ZL234958 Corp","BB_COMPOSITE")</f>
        <v>#NAME?</v>
      </c>
      <c r="E888" t="e">
        <f ca="1">_xll.BDP("ZL234958 Corp","CNTRY_OF_INCORPORATION")</f>
        <v>#NAME?</v>
      </c>
      <c r="F888" t="e">
        <f ca="1">_xll.BDP("ZL234958 Corp","COUNTRY_FULL_NAME")</f>
        <v>#NAME?</v>
      </c>
      <c r="G888" t="e">
        <f ca="1">_xll.BDP("ZL234958 Corp","MATURITY")</f>
        <v>#NAME?</v>
      </c>
      <c r="H888" t="e">
        <f ca="1">_xll.BDP("ZL234958 Corp","MTY_TYP")</f>
        <v>#NAME?</v>
      </c>
      <c r="I888" t="e">
        <f ca="1">_xll.BDP("ZL234958 Corp","SERIES")</f>
        <v>#NAME?</v>
      </c>
      <c r="J888" t="e">
        <f ca="1">_xll.BDP("ZL234958 Corp","CRNCY")</f>
        <v>#NAME?</v>
      </c>
      <c r="K888" t="e">
        <f ca="1">_xll.BDP("ZL234958 Corp","CPN")</f>
        <v>#NAME?</v>
      </c>
      <c r="L888">
        <v>80739970</v>
      </c>
      <c r="M888">
        <v>80739970</v>
      </c>
      <c r="N888" t="e">
        <f ca="1">_xll.BDP("ZL234958 Corp","ECBC_COVERED_BD_LABEL_INDICATOR")</f>
        <v>#NAME?</v>
      </c>
      <c r="O888" t="e">
        <f ca="1">_xll.BDP("ZL234958 Corp","SUSTAIN_THEMED_INSTRMNT_INDCTR")</f>
        <v>#NAME?</v>
      </c>
    </row>
    <row r="889" spans="1:15" x14ac:dyDescent="0.3">
      <c r="A889" t="s">
        <v>398</v>
      </c>
      <c r="B889" t="e">
        <f ca="1">_xll.BDP("ZS152838 Corp","TICKER")</f>
        <v>#NAME?</v>
      </c>
      <c r="C889" t="e">
        <f ca="1">_xll.BDP("ZS152838 Corp","RTG_MOODY")</f>
        <v>#NAME?</v>
      </c>
      <c r="D889" t="e">
        <f ca="1">_xll.BDP("ZS152838 Corp","BB_COMPOSITE")</f>
        <v>#NAME?</v>
      </c>
      <c r="E889" t="e">
        <f ca="1">_xll.BDP("ZS152838 Corp","CNTRY_OF_INCORPORATION")</f>
        <v>#NAME?</v>
      </c>
      <c r="F889" t="e">
        <f ca="1">_xll.BDP("ZS152838 Corp","COUNTRY_FULL_NAME")</f>
        <v>#NAME?</v>
      </c>
      <c r="G889" t="e">
        <f ca="1">_xll.BDP("ZS152838 Corp","MATURITY")</f>
        <v>#NAME?</v>
      </c>
      <c r="H889" t="e">
        <f ca="1">_xll.BDP("ZS152838 Corp","MTY_TYP")</f>
        <v>#NAME?</v>
      </c>
      <c r="I889" t="e">
        <f ca="1">_xll.BDP("ZS152838 Corp","SERIES")</f>
        <v>#NAME?</v>
      </c>
      <c r="J889" t="e">
        <f ca="1">_xll.BDP("ZS152838 Corp","CRNCY")</f>
        <v>#NAME?</v>
      </c>
      <c r="K889" t="e">
        <f ca="1">_xll.BDP("ZS152838 Corp","CPN")</f>
        <v>#NAME?</v>
      </c>
      <c r="L889">
        <v>668196000</v>
      </c>
      <c r="M889">
        <v>668196000</v>
      </c>
      <c r="N889" t="e">
        <f ca="1">_xll.BDP("ZS152838 Corp","ECBC_COVERED_BD_LABEL_INDICATOR")</f>
        <v>#NAME?</v>
      </c>
      <c r="O889" t="e">
        <f ca="1">_xll.BDP("ZS152838 Corp","SUSTAIN_THEMED_INSTRMNT_INDCTR")</f>
        <v>#NAME?</v>
      </c>
    </row>
    <row r="890" spans="1:15" x14ac:dyDescent="0.3">
      <c r="A890" t="s">
        <v>260</v>
      </c>
      <c r="B890" t="e">
        <f ca="1">_xll.BDP("ZK559472 Corp","TICKER")</f>
        <v>#NAME?</v>
      </c>
      <c r="C890" t="e">
        <f ca="1">_xll.BDP("ZK559472 Corp","RTG_MOODY")</f>
        <v>#NAME?</v>
      </c>
      <c r="D890" t="e">
        <f ca="1">_xll.BDP("ZK559472 Corp","BB_COMPOSITE")</f>
        <v>#NAME?</v>
      </c>
      <c r="E890" t="e">
        <f ca="1">_xll.BDP("ZK559472 Corp","CNTRY_OF_INCORPORATION")</f>
        <v>#NAME?</v>
      </c>
      <c r="F890" t="e">
        <f ca="1">_xll.BDP("ZK559472 Corp","COUNTRY_FULL_NAME")</f>
        <v>#NAME?</v>
      </c>
      <c r="G890" t="e">
        <f ca="1">_xll.BDP("ZK559472 Corp","MATURITY")</f>
        <v>#NAME?</v>
      </c>
      <c r="H890" t="e">
        <f ca="1">_xll.BDP("ZK559472 Corp","MTY_TYP")</f>
        <v>#NAME?</v>
      </c>
      <c r="I890" t="e">
        <f ca="1">_xll.BDP("ZK559472 Corp","SERIES")</f>
        <v>#NAME?</v>
      </c>
      <c r="J890" t="e">
        <f ca="1">_xll.BDP("ZK559472 Corp","CRNCY")</f>
        <v>#NAME?</v>
      </c>
      <c r="K890" t="e">
        <f ca="1">_xll.BDP("ZK559472 Corp","CPN")</f>
        <v>#NAME?</v>
      </c>
      <c r="L890">
        <v>312607500</v>
      </c>
      <c r="M890">
        <v>312607500</v>
      </c>
      <c r="N890" t="e">
        <f ca="1">_xll.BDP("ZK559472 Corp","ECBC_COVERED_BD_LABEL_INDICATOR")</f>
        <v>#NAME?</v>
      </c>
      <c r="O890" t="e">
        <f ca="1">_xll.BDP("ZK559472 Corp","SUSTAIN_THEMED_INSTRMNT_INDCTR")</f>
        <v>#NAME?</v>
      </c>
    </row>
    <row r="891" spans="1:15" x14ac:dyDescent="0.3">
      <c r="A891" t="s">
        <v>183</v>
      </c>
      <c r="B891" t="e">
        <f ca="1">_xll.BDP("ZM352661 Corp","TICKER")</f>
        <v>#NAME?</v>
      </c>
      <c r="C891" t="e">
        <f ca="1">_xll.BDP("ZM352661 Corp","RTG_MOODY")</f>
        <v>#NAME?</v>
      </c>
      <c r="D891" t="e">
        <f ca="1">_xll.BDP("ZM352661 Corp","BB_COMPOSITE")</f>
        <v>#NAME?</v>
      </c>
      <c r="E891" t="e">
        <f ca="1">_xll.BDP("ZM352661 Corp","CNTRY_OF_INCORPORATION")</f>
        <v>#NAME?</v>
      </c>
      <c r="F891" t="e">
        <f ca="1">_xll.BDP("ZM352661 Corp","COUNTRY_FULL_NAME")</f>
        <v>#NAME?</v>
      </c>
      <c r="G891" t="e">
        <f ca="1">_xll.BDP("ZM352661 Corp","MATURITY")</f>
        <v>#NAME?</v>
      </c>
      <c r="H891" t="e">
        <f ca="1">_xll.BDP("ZM352661 Corp","MTY_TYP")</f>
        <v>#NAME?</v>
      </c>
      <c r="I891" t="e">
        <f ca="1">_xll.BDP("ZM352661 Corp","SERIES")</f>
        <v>#NAME?</v>
      </c>
      <c r="J891" t="e">
        <f ca="1">_xll.BDP("ZM352661 Corp","CRNCY")</f>
        <v>#NAME?</v>
      </c>
      <c r="K891" t="e">
        <f ca="1">_xll.BDP("ZM352661 Corp","CPN")</f>
        <v>#NAME?</v>
      </c>
      <c r="L891">
        <v>539795000</v>
      </c>
      <c r="M891">
        <v>539795000</v>
      </c>
      <c r="N891" t="e">
        <f ca="1">_xll.BDP("ZM352661 Corp","ECBC_COVERED_BD_LABEL_INDICATOR")</f>
        <v>#NAME?</v>
      </c>
      <c r="O891" t="e">
        <f ca="1">_xll.BDP("ZM352661 Corp","SUSTAIN_THEMED_INSTRMNT_INDCTR")</f>
        <v>#NAME?</v>
      </c>
    </row>
    <row r="892" spans="1:15" x14ac:dyDescent="0.3">
      <c r="A892" t="s">
        <v>404</v>
      </c>
      <c r="B892" t="e">
        <f ca="1">_xll.BDP("BQ505372 Corp","TICKER")</f>
        <v>#NAME?</v>
      </c>
      <c r="C892" t="e">
        <f ca="1">_xll.BDP("BQ505372 Corp","RTG_MOODY")</f>
        <v>#NAME?</v>
      </c>
      <c r="D892" t="e">
        <f ca="1">_xll.BDP("BQ505372 Corp","BB_COMPOSITE")</f>
        <v>#NAME?</v>
      </c>
      <c r="E892" t="e">
        <f ca="1">_xll.BDP("BQ505372 Corp","CNTRY_OF_INCORPORATION")</f>
        <v>#NAME?</v>
      </c>
      <c r="F892" t="e">
        <f ca="1">_xll.BDP("BQ505372 Corp","COUNTRY_FULL_NAME")</f>
        <v>#NAME?</v>
      </c>
      <c r="G892" t="e">
        <f ca="1">_xll.BDP("BQ505372 Corp","MATURITY")</f>
        <v>#NAME?</v>
      </c>
      <c r="H892" t="e">
        <f ca="1">_xll.BDP("BQ505372 Corp","MTY_TYP")</f>
        <v>#NAME?</v>
      </c>
      <c r="I892" t="e">
        <f ca="1">_xll.BDP("BQ505372 Corp","SERIES")</f>
        <v>#NAME?</v>
      </c>
      <c r="J892" t="e">
        <f ca="1">_xll.BDP("BQ505372 Corp","CRNCY")</f>
        <v>#NAME?</v>
      </c>
      <c r="K892" t="e">
        <f ca="1">_xll.BDP("BQ505372 Corp","CPN")</f>
        <v>#NAME?</v>
      </c>
      <c r="L892">
        <v>588140000</v>
      </c>
      <c r="M892">
        <v>588140000</v>
      </c>
      <c r="N892" t="e">
        <f ca="1">_xll.BDP("BQ505372 Corp","ECBC_COVERED_BD_LABEL_INDICATOR")</f>
        <v>#NAME?</v>
      </c>
      <c r="O892" t="e">
        <f ca="1">_xll.BDP("BQ505372 Corp","SUSTAIN_THEMED_INSTRMNT_INDCTR")</f>
        <v>#NAME?</v>
      </c>
    </row>
    <row r="893" spans="1:15" x14ac:dyDescent="0.3">
      <c r="A893" t="s">
        <v>370</v>
      </c>
      <c r="B893" t="e">
        <f ca="1">_xll.BDP("ZI639741 Corp","TICKER")</f>
        <v>#NAME?</v>
      </c>
      <c r="C893" t="e">
        <f ca="1">_xll.BDP("ZI639741 Corp","RTG_MOODY")</f>
        <v>#NAME?</v>
      </c>
      <c r="D893" t="e">
        <f ca="1">_xll.BDP("ZI639741 Corp","BB_COMPOSITE")</f>
        <v>#NAME?</v>
      </c>
      <c r="E893" t="e">
        <f ca="1">_xll.BDP("ZI639741 Corp","CNTRY_OF_INCORPORATION")</f>
        <v>#NAME?</v>
      </c>
      <c r="F893" t="e">
        <f ca="1">_xll.BDP("ZI639741 Corp","COUNTRY_FULL_NAME")</f>
        <v>#NAME?</v>
      </c>
      <c r="G893" t="e">
        <f ca="1">_xll.BDP("ZI639741 Corp","MATURITY")</f>
        <v>#NAME?</v>
      </c>
      <c r="H893" t="e">
        <f ca="1">_xll.BDP("ZI639741 Corp","MTY_TYP")</f>
        <v>#NAME?</v>
      </c>
      <c r="I893" t="e">
        <f ca="1">_xll.BDP("ZI639741 Corp","SERIES")</f>
        <v>#NAME?</v>
      </c>
      <c r="J893" t="e">
        <f ca="1">_xll.BDP("ZI639741 Corp","CRNCY")</f>
        <v>#NAME?</v>
      </c>
      <c r="K893" t="e">
        <f ca="1">_xll.BDP("ZI639741 Corp","CPN")</f>
        <v>#NAME?</v>
      </c>
      <c r="L893">
        <v>804720000</v>
      </c>
      <c r="M893">
        <v>804720000</v>
      </c>
      <c r="N893" t="e">
        <f ca="1">_xll.BDP("ZI639741 Corp","ECBC_COVERED_BD_LABEL_INDICATOR")</f>
        <v>#NAME?</v>
      </c>
      <c r="O893" t="e">
        <f ca="1">_xll.BDP("ZI639741 Corp","SUSTAIN_THEMED_INSTRMNT_INDCTR")</f>
        <v>#NAME?</v>
      </c>
    </row>
    <row r="894" spans="1:15" x14ac:dyDescent="0.3">
      <c r="A894" t="s">
        <v>405</v>
      </c>
      <c r="B894" t="e">
        <f ca="1">_xll.BDP("AN346569 Corp","TICKER")</f>
        <v>#NAME?</v>
      </c>
      <c r="C894" t="e">
        <f ca="1">_xll.BDP("AN346569 Corp","RTG_MOODY")</f>
        <v>#NAME?</v>
      </c>
      <c r="D894" t="e">
        <f ca="1">_xll.BDP("AN346569 Corp","BB_COMPOSITE")</f>
        <v>#NAME?</v>
      </c>
      <c r="E894" t="e">
        <f ca="1">_xll.BDP("AN346569 Corp","CNTRY_OF_INCORPORATION")</f>
        <v>#NAME?</v>
      </c>
      <c r="F894" t="e">
        <f ca="1">_xll.BDP("AN346569 Corp","COUNTRY_FULL_NAME")</f>
        <v>#NAME?</v>
      </c>
      <c r="G894" t="e">
        <f ca="1">_xll.BDP("AN346569 Corp","MATURITY")</f>
        <v>#NAME?</v>
      </c>
      <c r="H894" t="e">
        <f ca="1">_xll.BDP("AN346569 Corp","MTY_TYP")</f>
        <v>#NAME?</v>
      </c>
      <c r="I894" t="e">
        <f ca="1">_xll.BDP("AN346569 Corp","SERIES")</f>
        <v>#NAME?</v>
      </c>
      <c r="J894" t="e">
        <f ca="1">_xll.BDP("AN346569 Corp","CRNCY")</f>
        <v>#NAME?</v>
      </c>
      <c r="K894" t="e">
        <f ca="1">_xll.BDP("AN346569 Corp","CPN")</f>
        <v>#NAME?</v>
      </c>
      <c r="L894">
        <v>439608000</v>
      </c>
      <c r="M894">
        <v>439608000</v>
      </c>
      <c r="N894" t="e">
        <f ca="1">_xll.BDP("AN346569 Corp","ECBC_COVERED_BD_LABEL_INDICATOR")</f>
        <v>#NAME?</v>
      </c>
      <c r="O894" t="e">
        <f ca="1">_xll.BDP("AN346569 Corp","SUSTAIN_THEMED_INSTRMNT_INDCTR")</f>
        <v>#NAME?</v>
      </c>
    </row>
    <row r="895" spans="1:15" x14ac:dyDescent="0.3">
      <c r="A895" t="s">
        <v>235</v>
      </c>
      <c r="B895" t="e">
        <f ca="1">_xll.BDP("AS180185 Corp","TICKER")</f>
        <v>#NAME?</v>
      </c>
      <c r="C895" t="e">
        <f ca="1">_xll.BDP("AS180185 Corp","RTG_MOODY")</f>
        <v>#NAME?</v>
      </c>
      <c r="D895" t="e">
        <f ca="1">_xll.BDP("AS180185 Corp","BB_COMPOSITE")</f>
        <v>#NAME?</v>
      </c>
      <c r="E895" t="e">
        <f ca="1">_xll.BDP("AS180185 Corp","CNTRY_OF_INCORPORATION")</f>
        <v>#NAME?</v>
      </c>
      <c r="F895" t="e">
        <f ca="1">_xll.BDP("AS180185 Corp","COUNTRY_FULL_NAME")</f>
        <v>#NAME?</v>
      </c>
      <c r="G895" t="e">
        <f ca="1">_xll.BDP("AS180185 Corp","MATURITY")</f>
        <v>#NAME?</v>
      </c>
      <c r="H895" t="e">
        <f ca="1">_xll.BDP("AS180185 Corp","MTY_TYP")</f>
        <v>#NAME?</v>
      </c>
      <c r="I895" t="e">
        <f ca="1">_xll.BDP("AS180185 Corp","SERIES")</f>
        <v>#NAME?</v>
      </c>
      <c r="J895" t="e">
        <f ca="1">_xll.BDP("AS180185 Corp","CRNCY")</f>
        <v>#NAME?</v>
      </c>
      <c r="K895" t="e">
        <f ca="1">_xll.BDP("AS180185 Corp","CPN")</f>
        <v>#NAME?</v>
      </c>
      <c r="L895">
        <v>929272500</v>
      </c>
      <c r="M895">
        <v>929272500</v>
      </c>
      <c r="N895" t="e">
        <f ca="1">_xll.BDP("AS180185 Corp","ECBC_COVERED_BD_LABEL_INDICATOR")</f>
        <v>#NAME?</v>
      </c>
      <c r="O895" t="e">
        <f ca="1">_xll.BDP("AS180185 Corp","SUSTAIN_THEMED_INSTRMNT_INDCTR")</f>
        <v>#NAME?</v>
      </c>
    </row>
    <row r="896" spans="1:15" x14ac:dyDescent="0.3">
      <c r="A896" t="s">
        <v>406</v>
      </c>
      <c r="B896" t="e">
        <f ca="1">_xll.BDP("ZR886881 Corp","TICKER")</f>
        <v>#NAME?</v>
      </c>
      <c r="C896" t="e">
        <f ca="1">_xll.BDP("ZR886881 Corp","RTG_MOODY")</f>
        <v>#NAME?</v>
      </c>
      <c r="D896" t="e">
        <f ca="1">_xll.BDP("ZR886881 Corp","BB_COMPOSITE")</f>
        <v>#NAME?</v>
      </c>
      <c r="E896" t="e">
        <f ca="1">_xll.BDP("ZR886881 Corp","CNTRY_OF_INCORPORATION")</f>
        <v>#NAME?</v>
      </c>
      <c r="F896" t="e">
        <f ca="1">_xll.BDP("ZR886881 Corp","COUNTRY_FULL_NAME")</f>
        <v>#NAME?</v>
      </c>
      <c r="G896" t="e">
        <f ca="1">_xll.BDP("ZR886881 Corp","MATURITY")</f>
        <v>#NAME?</v>
      </c>
      <c r="H896" t="e">
        <f ca="1">_xll.BDP("ZR886881 Corp","MTY_TYP")</f>
        <v>#NAME?</v>
      </c>
      <c r="I896" t="e">
        <f ca="1">_xll.BDP("ZR886881 Corp","SERIES")</f>
        <v>#NAME?</v>
      </c>
      <c r="J896" t="e">
        <f ca="1">_xll.BDP("ZR886881 Corp","CRNCY")</f>
        <v>#NAME?</v>
      </c>
      <c r="K896" t="e">
        <f ca="1">_xll.BDP("ZR886881 Corp","CPN")</f>
        <v>#NAME?</v>
      </c>
      <c r="L896">
        <v>547640000</v>
      </c>
      <c r="M896">
        <v>547640000</v>
      </c>
      <c r="N896" t="e">
        <f ca="1">_xll.BDP("ZR886881 Corp","ECBC_COVERED_BD_LABEL_INDICATOR")</f>
        <v>#NAME?</v>
      </c>
      <c r="O896" t="e">
        <f ca="1">_xll.BDP("ZR886881 Corp","SUSTAIN_THEMED_INSTRMNT_INDCTR")</f>
        <v>#NAME?</v>
      </c>
    </row>
    <row r="897" spans="1:15" x14ac:dyDescent="0.3">
      <c r="A897" t="s">
        <v>407</v>
      </c>
      <c r="B897" t="e">
        <f ca="1">_xll.BDP("BN892131 Corp","TICKER")</f>
        <v>#NAME?</v>
      </c>
      <c r="C897" t="e">
        <f ca="1">_xll.BDP("BN892131 Corp","RTG_MOODY")</f>
        <v>#NAME?</v>
      </c>
      <c r="D897" t="e">
        <f ca="1">_xll.BDP("BN892131 Corp","BB_COMPOSITE")</f>
        <v>#NAME?</v>
      </c>
      <c r="E897" t="e">
        <f ca="1">_xll.BDP("BN892131 Corp","CNTRY_OF_INCORPORATION")</f>
        <v>#NAME?</v>
      </c>
      <c r="F897" t="e">
        <f ca="1">_xll.BDP("BN892131 Corp","COUNTRY_FULL_NAME")</f>
        <v>#NAME?</v>
      </c>
      <c r="G897" t="e">
        <f ca="1">_xll.BDP("BN892131 Corp","MATURITY")</f>
        <v>#NAME?</v>
      </c>
      <c r="H897" t="e">
        <f ca="1">_xll.BDP("BN892131 Corp","MTY_TYP")</f>
        <v>#NAME?</v>
      </c>
      <c r="I897" t="e">
        <f ca="1">_xll.BDP("BN892131 Corp","SERIES")</f>
        <v>#NAME?</v>
      </c>
      <c r="J897" t="e">
        <f ca="1">_xll.BDP("BN892131 Corp","CRNCY")</f>
        <v>#NAME?</v>
      </c>
      <c r="K897" t="e">
        <f ca="1">_xll.BDP("BN892131 Corp","CPN")</f>
        <v>#NAME?</v>
      </c>
      <c r="L897">
        <v>415554000</v>
      </c>
      <c r="M897">
        <v>415554000</v>
      </c>
      <c r="N897" t="e">
        <f ca="1">_xll.BDP("BN892131 Corp","ECBC_COVERED_BD_LABEL_INDICATOR")</f>
        <v>#NAME?</v>
      </c>
      <c r="O897" t="e">
        <f ca="1">_xll.BDP("BN892131 Corp","SUSTAIN_THEMED_INSTRMNT_INDCTR")</f>
        <v>#NAME?</v>
      </c>
    </row>
    <row r="898" spans="1:15" x14ac:dyDescent="0.3">
      <c r="A898" t="s">
        <v>76</v>
      </c>
      <c r="B898" t="e">
        <f ca="1">_xll.BDP("BZ168406 Corp","TICKER")</f>
        <v>#NAME?</v>
      </c>
      <c r="C898" t="e">
        <f ca="1">_xll.BDP("BZ168406 Corp","RTG_MOODY")</f>
        <v>#NAME?</v>
      </c>
      <c r="D898" t="e">
        <f ca="1">_xll.BDP("BZ168406 Corp","BB_COMPOSITE")</f>
        <v>#NAME?</v>
      </c>
      <c r="E898" t="e">
        <f ca="1">_xll.BDP("BZ168406 Corp","CNTRY_OF_INCORPORATION")</f>
        <v>#NAME?</v>
      </c>
      <c r="F898" t="e">
        <f ca="1">_xll.BDP("BZ168406 Corp","COUNTRY_FULL_NAME")</f>
        <v>#NAME?</v>
      </c>
      <c r="G898" t="e">
        <f ca="1">_xll.BDP("BZ168406 Corp","MATURITY")</f>
        <v>#NAME?</v>
      </c>
      <c r="H898" t="e">
        <f ca="1">_xll.BDP("BZ168406 Corp","MTY_TYP")</f>
        <v>#NAME?</v>
      </c>
      <c r="I898" t="e">
        <f ca="1">_xll.BDP("BZ168406 Corp","SERIES")</f>
        <v>#NAME?</v>
      </c>
      <c r="J898" t="e">
        <f ca="1">_xll.BDP("BZ168406 Corp","CRNCY")</f>
        <v>#NAME?</v>
      </c>
      <c r="K898" t="e">
        <f ca="1">_xll.BDP("BZ168406 Corp","CPN")</f>
        <v>#NAME?</v>
      </c>
      <c r="L898">
        <v>622800750</v>
      </c>
      <c r="M898">
        <v>622800750</v>
      </c>
      <c r="N898" t="e">
        <f ca="1">_xll.BDP("BZ168406 Corp","ECBC_COVERED_BD_LABEL_INDICATOR")</f>
        <v>#NAME?</v>
      </c>
      <c r="O898" t="e">
        <f ca="1">_xll.BDP("BZ168406 Corp","SUSTAIN_THEMED_INSTRMNT_INDCTR")</f>
        <v>#NAME?</v>
      </c>
    </row>
    <row r="899" spans="1:15" x14ac:dyDescent="0.3">
      <c r="A899" t="s">
        <v>55</v>
      </c>
      <c r="B899" t="e">
        <f ca="1">_xll.BDP("BS480580 Corp","TICKER")</f>
        <v>#NAME?</v>
      </c>
      <c r="C899" t="e">
        <f ca="1">_xll.BDP("BS480580 Corp","RTG_MOODY")</f>
        <v>#NAME?</v>
      </c>
      <c r="D899" t="e">
        <f ca="1">_xll.BDP("BS480580 Corp","BB_COMPOSITE")</f>
        <v>#NAME?</v>
      </c>
      <c r="E899" t="e">
        <f ca="1">_xll.BDP("BS480580 Corp","CNTRY_OF_INCORPORATION")</f>
        <v>#NAME?</v>
      </c>
      <c r="F899" t="e">
        <f ca="1">_xll.BDP("BS480580 Corp","COUNTRY_FULL_NAME")</f>
        <v>#NAME?</v>
      </c>
      <c r="G899" t="e">
        <f ca="1">_xll.BDP("BS480580 Corp","MATURITY")</f>
        <v>#NAME?</v>
      </c>
      <c r="H899" t="e">
        <f ca="1">_xll.BDP("BS480580 Corp","MTY_TYP")</f>
        <v>#NAME?</v>
      </c>
      <c r="I899" t="e">
        <f ca="1">_xll.BDP("BS480580 Corp","SERIES")</f>
        <v>#NAME?</v>
      </c>
      <c r="J899" t="e">
        <f ca="1">_xll.BDP("BS480580 Corp","CRNCY")</f>
        <v>#NAME?</v>
      </c>
      <c r="K899" t="e">
        <f ca="1">_xll.BDP("BS480580 Corp","CPN")</f>
        <v>#NAME?</v>
      </c>
      <c r="L899">
        <v>336285000</v>
      </c>
      <c r="M899">
        <v>336285000</v>
      </c>
      <c r="N899" t="e">
        <f ca="1">_xll.BDP("BS480580 Corp","ECBC_COVERED_BD_LABEL_INDICATOR")</f>
        <v>#NAME?</v>
      </c>
      <c r="O899" t="e">
        <f ca="1">_xll.BDP("BS480580 Corp","SUSTAIN_THEMED_INSTRMNT_INDCTR")</f>
        <v>#NAME?</v>
      </c>
    </row>
    <row r="900" spans="1:15" x14ac:dyDescent="0.3">
      <c r="A900" t="s">
        <v>233</v>
      </c>
      <c r="B900" t="e">
        <f ca="1">_xll.BDP("BZ485457 Corp","TICKER")</f>
        <v>#NAME?</v>
      </c>
      <c r="C900" t="e">
        <f ca="1">_xll.BDP("BZ485457 Corp","RTG_MOODY")</f>
        <v>#NAME?</v>
      </c>
      <c r="D900" t="e">
        <f ca="1">_xll.BDP("BZ485457 Corp","BB_COMPOSITE")</f>
        <v>#NAME?</v>
      </c>
      <c r="E900" t="e">
        <f ca="1">_xll.BDP("BZ485457 Corp","CNTRY_OF_INCORPORATION")</f>
        <v>#NAME?</v>
      </c>
      <c r="F900" t="e">
        <f ca="1">_xll.BDP("BZ485457 Corp","COUNTRY_FULL_NAME")</f>
        <v>#NAME?</v>
      </c>
      <c r="G900" t="e">
        <f ca="1">_xll.BDP("BZ485457 Corp","MATURITY")</f>
        <v>#NAME?</v>
      </c>
      <c r="H900" t="e">
        <f ca="1">_xll.BDP("BZ485457 Corp","MTY_TYP")</f>
        <v>#NAME?</v>
      </c>
      <c r="I900" t="e">
        <f ca="1">_xll.BDP("BZ485457 Corp","SERIES")</f>
        <v>#NAME?</v>
      </c>
      <c r="J900" t="e">
        <f ca="1">_xll.BDP("BZ485457 Corp","CRNCY")</f>
        <v>#NAME?</v>
      </c>
      <c r="K900" t="e">
        <f ca="1">_xll.BDP("BZ485457 Corp","CPN")</f>
        <v>#NAME?</v>
      </c>
      <c r="L900">
        <v>133122000</v>
      </c>
      <c r="M900">
        <v>500000000</v>
      </c>
      <c r="N900" t="e">
        <f ca="1">_xll.BDP("BZ485457 Corp","ECBC_COVERED_BD_LABEL_INDICATOR")</f>
        <v>#NAME?</v>
      </c>
      <c r="O900" t="e">
        <f ca="1">_xll.BDP("BZ485457 Corp","SUSTAIN_THEMED_INSTRMNT_INDCTR")</f>
        <v>#NAME?</v>
      </c>
    </row>
    <row r="901" spans="1:15" x14ac:dyDescent="0.3">
      <c r="A901" t="s">
        <v>76</v>
      </c>
      <c r="B901" t="e">
        <f ca="1">_xll.BDP("BH168337 Corp","TICKER")</f>
        <v>#NAME?</v>
      </c>
      <c r="C901" t="e">
        <f ca="1">_xll.BDP("BH168337 Corp","RTG_MOODY")</f>
        <v>#NAME?</v>
      </c>
      <c r="D901" t="e">
        <f ca="1">_xll.BDP("BH168337 Corp","BB_COMPOSITE")</f>
        <v>#NAME?</v>
      </c>
      <c r="E901" t="e">
        <f ca="1">_xll.BDP("BH168337 Corp","CNTRY_OF_INCORPORATION")</f>
        <v>#NAME?</v>
      </c>
      <c r="F901" t="e">
        <f ca="1">_xll.BDP("BH168337 Corp","COUNTRY_FULL_NAME")</f>
        <v>#NAME?</v>
      </c>
      <c r="G901" t="e">
        <f ca="1">_xll.BDP("BH168337 Corp","MATURITY")</f>
        <v>#NAME?</v>
      </c>
      <c r="H901" t="e">
        <f ca="1">_xll.BDP("BH168337 Corp","MTY_TYP")</f>
        <v>#NAME?</v>
      </c>
      <c r="I901" t="e">
        <f ca="1">_xll.BDP("BH168337 Corp","SERIES")</f>
        <v>#NAME?</v>
      </c>
      <c r="J901" t="e">
        <f ca="1">_xll.BDP("BH168337 Corp","CRNCY")</f>
        <v>#NAME?</v>
      </c>
      <c r="K901" t="e">
        <f ca="1">_xll.BDP("BH168337 Corp","CPN")</f>
        <v>#NAME?</v>
      </c>
      <c r="L901">
        <v>832380000</v>
      </c>
      <c r="M901">
        <v>832380000</v>
      </c>
      <c r="N901" t="e">
        <f ca="1">_xll.BDP("BH168337 Corp","ECBC_COVERED_BD_LABEL_INDICATOR")</f>
        <v>#NAME?</v>
      </c>
      <c r="O901" t="e">
        <f ca="1">_xll.BDP("BH168337 Corp","SUSTAIN_THEMED_INSTRMNT_INDCTR")</f>
        <v>#NAME?</v>
      </c>
    </row>
    <row r="902" spans="1:15" x14ac:dyDescent="0.3">
      <c r="A902" t="s">
        <v>408</v>
      </c>
      <c r="B902" t="e">
        <f ca="1">_xll.BDP("BP879076 Corp","TICKER")</f>
        <v>#NAME?</v>
      </c>
      <c r="C902" t="e">
        <f ca="1">_xll.BDP("BP879076 Corp","RTG_MOODY")</f>
        <v>#NAME?</v>
      </c>
      <c r="D902" t="e">
        <f ca="1">_xll.BDP("BP879076 Corp","BB_COMPOSITE")</f>
        <v>#NAME?</v>
      </c>
      <c r="E902" t="e">
        <f ca="1">_xll.BDP("BP879076 Corp","CNTRY_OF_INCORPORATION")</f>
        <v>#NAME?</v>
      </c>
      <c r="F902" t="e">
        <f ca="1">_xll.BDP("BP879076 Corp","COUNTRY_FULL_NAME")</f>
        <v>#NAME?</v>
      </c>
      <c r="G902" t="e">
        <f ca="1">_xll.BDP("BP879076 Corp","MATURITY")</f>
        <v>#NAME?</v>
      </c>
      <c r="H902" t="e">
        <f ca="1">_xll.BDP("BP879076 Corp","MTY_TYP")</f>
        <v>#NAME?</v>
      </c>
      <c r="I902" t="e">
        <f ca="1">_xll.BDP("BP879076 Corp","SERIES")</f>
        <v>#NAME?</v>
      </c>
      <c r="J902" t="e">
        <f ca="1">_xll.BDP("BP879076 Corp","CRNCY")</f>
        <v>#NAME?</v>
      </c>
      <c r="K902" t="e">
        <f ca="1">_xll.BDP("BP879076 Corp","CPN")</f>
        <v>#NAME?</v>
      </c>
      <c r="L902">
        <v>608910000</v>
      </c>
      <c r="M902">
        <v>608910000</v>
      </c>
      <c r="N902" t="e">
        <f ca="1">_xll.BDP("BP879076 Corp","ECBC_COVERED_BD_LABEL_INDICATOR")</f>
        <v>#NAME?</v>
      </c>
      <c r="O902" t="e">
        <f ca="1">_xll.BDP("BP879076 Corp","SUSTAIN_THEMED_INSTRMNT_INDCTR")</f>
        <v>#NAME?</v>
      </c>
    </row>
    <row r="903" spans="1:15" x14ac:dyDescent="0.3">
      <c r="A903" t="s">
        <v>16</v>
      </c>
      <c r="B903" t="e">
        <f ca="1">_xll.BDP("BW299706 Corp","TICKER")</f>
        <v>#NAME?</v>
      </c>
      <c r="C903" t="e">
        <f ca="1">_xll.BDP("BW299706 Corp","RTG_MOODY")</f>
        <v>#NAME?</v>
      </c>
      <c r="D903" t="e">
        <f ca="1">_xll.BDP("BW299706 Corp","BB_COMPOSITE")</f>
        <v>#NAME?</v>
      </c>
      <c r="E903" t="e">
        <f ca="1">_xll.BDP("BW299706 Corp","CNTRY_OF_INCORPORATION")</f>
        <v>#NAME?</v>
      </c>
      <c r="F903" t="e">
        <f ca="1">_xll.BDP("BW299706 Corp","COUNTRY_FULL_NAME")</f>
        <v>#NAME?</v>
      </c>
      <c r="G903" t="e">
        <f ca="1">_xll.BDP("BW299706 Corp","MATURITY")</f>
        <v>#NAME?</v>
      </c>
      <c r="H903" t="e">
        <f ca="1">_xll.BDP("BW299706 Corp","MTY_TYP")</f>
        <v>#NAME?</v>
      </c>
      <c r="I903" t="e">
        <f ca="1">_xll.BDP("BW299706 Corp","SERIES")</f>
        <v>#NAME?</v>
      </c>
      <c r="J903" t="e">
        <f ca="1">_xll.BDP("BW299706 Corp","CRNCY")</f>
        <v>#NAME?</v>
      </c>
      <c r="K903" t="e">
        <f ca="1">_xll.BDP("BW299706 Corp","CPN")</f>
        <v>#NAME?</v>
      </c>
      <c r="L903">
        <v>790732500</v>
      </c>
      <c r="M903">
        <v>790732500</v>
      </c>
      <c r="N903" t="e">
        <f ca="1">_xll.BDP("BW299706 Corp","ECBC_COVERED_BD_LABEL_INDICATOR")</f>
        <v>#NAME?</v>
      </c>
      <c r="O903" t="e">
        <f ca="1">_xll.BDP("BW299706 Corp","SUSTAIN_THEMED_INSTRMNT_INDCTR")</f>
        <v>#NAME?</v>
      </c>
    </row>
    <row r="904" spans="1:15" x14ac:dyDescent="0.3">
      <c r="A904" t="s">
        <v>353</v>
      </c>
      <c r="B904" t="e">
        <f ca="1">_xll.BDP("AT239985 Corp","TICKER")</f>
        <v>#NAME?</v>
      </c>
      <c r="C904" t="e">
        <f ca="1">_xll.BDP("AT239985 Corp","RTG_MOODY")</f>
        <v>#NAME?</v>
      </c>
      <c r="D904" t="e">
        <f ca="1">_xll.BDP("AT239985 Corp","BB_COMPOSITE")</f>
        <v>#NAME?</v>
      </c>
      <c r="E904" t="e">
        <f ca="1">_xll.BDP("AT239985 Corp","CNTRY_OF_INCORPORATION")</f>
        <v>#NAME?</v>
      </c>
      <c r="F904" t="e">
        <f ca="1">_xll.BDP("AT239985 Corp","COUNTRY_FULL_NAME")</f>
        <v>#NAME?</v>
      </c>
      <c r="G904" t="e">
        <f ca="1">_xll.BDP("AT239985 Corp","MATURITY")</f>
        <v>#NAME?</v>
      </c>
      <c r="H904" t="e">
        <f ca="1">_xll.BDP("AT239985 Corp","MTY_TYP")</f>
        <v>#NAME?</v>
      </c>
      <c r="I904" t="e">
        <f ca="1">_xll.BDP("AT239985 Corp","SERIES")</f>
        <v>#NAME?</v>
      </c>
      <c r="J904" t="e">
        <f ca="1">_xll.BDP("AT239985 Corp","CRNCY")</f>
        <v>#NAME?</v>
      </c>
      <c r="K904" t="e">
        <f ca="1">_xll.BDP("AT239985 Corp","CPN")</f>
        <v>#NAME?</v>
      </c>
      <c r="L904">
        <v>351993000</v>
      </c>
      <c r="M904">
        <v>351993000</v>
      </c>
      <c r="N904" t="e">
        <f ca="1">_xll.BDP("AT239985 Corp","ECBC_COVERED_BD_LABEL_INDICATOR")</f>
        <v>#NAME?</v>
      </c>
      <c r="O904" t="e">
        <f ca="1">_xll.BDP("AT239985 Corp","SUSTAIN_THEMED_INSTRMNT_INDCTR")</f>
        <v>#NAME?</v>
      </c>
    </row>
    <row r="905" spans="1:15" x14ac:dyDescent="0.3">
      <c r="A905" t="s">
        <v>409</v>
      </c>
      <c r="B905" t="e">
        <f ca="1">_xll.BDP("BR244186 Corp","TICKER")</f>
        <v>#NAME?</v>
      </c>
      <c r="C905" t="e">
        <f ca="1">_xll.BDP("BR244186 Corp","RTG_MOODY")</f>
        <v>#NAME?</v>
      </c>
      <c r="D905" t="e">
        <f ca="1">_xll.BDP("BR244186 Corp","BB_COMPOSITE")</f>
        <v>#NAME?</v>
      </c>
      <c r="E905" t="e">
        <f ca="1">_xll.BDP("BR244186 Corp","CNTRY_OF_INCORPORATION")</f>
        <v>#NAME?</v>
      </c>
      <c r="F905" t="e">
        <f ca="1">_xll.BDP("BR244186 Corp","COUNTRY_FULL_NAME")</f>
        <v>#NAME?</v>
      </c>
      <c r="G905" t="e">
        <f ca="1">_xll.BDP("BR244186 Corp","MATURITY")</f>
        <v>#NAME?</v>
      </c>
      <c r="H905" t="e">
        <f ca="1">_xll.BDP("BR244186 Corp","MTY_TYP")</f>
        <v>#NAME?</v>
      </c>
      <c r="I905" t="e">
        <f ca="1">_xll.BDP("BR244186 Corp","SERIES")</f>
        <v>#NAME?</v>
      </c>
      <c r="J905" t="e">
        <f ca="1">_xll.BDP("BR244186 Corp","CRNCY")</f>
        <v>#NAME?</v>
      </c>
      <c r="K905" t="e">
        <f ca="1">_xll.BDP("BR244186 Corp","CPN")</f>
        <v>#NAME?</v>
      </c>
      <c r="L905">
        <v>887362500</v>
      </c>
      <c r="M905">
        <v>887362500</v>
      </c>
      <c r="N905" t="e">
        <f ca="1">_xll.BDP("BR244186 Corp","ECBC_COVERED_BD_LABEL_INDICATOR")</f>
        <v>#NAME?</v>
      </c>
      <c r="O905" t="e">
        <f ca="1">_xll.BDP("BR244186 Corp","SUSTAIN_THEMED_INSTRMNT_INDCTR")</f>
        <v>#NAME?</v>
      </c>
    </row>
    <row r="906" spans="1:15" x14ac:dyDescent="0.3">
      <c r="A906" t="s">
        <v>271</v>
      </c>
      <c r="B906" t="e">
        <f ca="1">_xll.BDP("BP963403 Corp","TICKER")</f>
        <v>#NAME?</v>
      </c>
      <c r="C906" t="e">
        <f ca="1">_xll.BDP("BP963403 Corp","RTG_MOODY")</f>
        <v>#NAME?</v>
      </c>
      <c r="D906" t="e">
        <f ca="1">_xll.BDP("BP963403 Corp","BB_COMPOSITE")</f>
        <v>#NAME?</v>
      </c>
      <c r="E906" t="e">
        <f ca="1">_xll.BDP("BP963403 Corp","CNTRY_OF_INCORPORATION")</f>
        <v>#NAME?</v>
      </c>
      <c r="F906" t="e">
        <f ca="1">_xll.BDP("BP963403 Corp","COUNTRY_FULL_NAME")</f>
        <v>#NAME?</v>
      </c>
      <c r="G906" t="e">
        <f ca="1">_xll.BDP("BP963403 Corp","MATURITY")</f>
        <v>#NAME?</v>
      </c>
      <c r="H906" t="e">
        <f ca="1">_xll.BDP("BP963403 Corp","MTY_TYP")</f>
        <v>#NAME?</v>
      </c>
      <c r="I906" t="e">
        <f ca="1">_xll.BDP("BP963403 Corp","SERIES")</f>
        <v>#NAME?</v>
      </c>
      <c r="J906" t="e">
        <f ca="1">_xll.BDP("BP963403 Corp","CRNCY")</f>
        <v>#NAME?</v>
      </c>
      <c r="K906" t="e">
        <f ca="1">_xll.BDP("BP963403 Corp","CPN")</f>
        <v>#NAME?</v>
      </c>
      <c r="L906">
        <v>605880000</v>
      </c>
      <c r="M906">
        <v>605880000</v>
      </c>
      <c r="N906" t="e">
        <f ca="1">_xll.BDP("BP963403 Corp","ECBC_COVERED_BD_LABEL_INDICATOR")</f>
        <v>#NAME?</v>
      </c>
      <c r="O906" t="e">
        <f ca="1">_xll.BDP("BP963403 Corp","SUSTAIN_THEMED_INSTRMNT_INDCTR")</f>
        <v>#NAME?</v>
      </c>
    </row>
    <row r="907" spans="1:15" x14ac:dyDescent="0.3">
      <c r="A907" t="s">
        <v>84</v>
      </c>
      <c r="B907" t="e">
        <f ca="1">_xll.BDP("BO632990 Corp","TICKER")</f>
        <v>#NAME?</v>
      </c>
      <c r="C907" t="e">
        <f ca="1">_xll.BDP("BO632990 Corp","RTG_MOODY")</f>
        <v>#NAME?</v>
      </c>
      <c r="D907" t="e">
        <f ca="1">_xll.BDP("BO632990 Corp","BB_COMPOSITE")</f>
        <v>#NAME?</v>
      </c>
      <c r="E907" t="e">
        <f ca="1">_xll.BDP("BO632990 Corp","CNTRY_OF_INCORPORATION")</f>
        <v>#NAME?</v>
      </c>
      <c r="F907" t="e">
        <f ca="1">_xll.BDP("BO632990 Corp","COUNTRY_FULL_NAME")</f>
        <v>#NAME?</v>
      </c>
      <c r="G907" t="e">
        <f ca="1">_xll.BDP("BO632990 Corp","MATURITY")</f>
        <v>#NAME?</v>
      </c>
      <c r="H907" t="e">
        <f ca="1">_xll.BDP("BO632990 Corp","MTY_TYP")</f>
        <v>#NAME?</v>
      </c>
      <c r="I907" t="e">
        <f ca="1">_xll.BDP("BO632990 Corp","SERIES")</f>
        <v>#NAME?</v>
      </c>
      <c r="J907" t="e">
        <f ca="1">_xll.BDP("BO632990 Corp","CRNCY")</f>
        <v>#NAME?</v>
      </c>
      <c r="K907" t="e">
        <f ca="1">_xll.BDP("BO632990 Corp","CPN")</f>
        <v>#NAME?</v>
      </c>
      <c r="L907">
        <v>709638000</v>
      </c>
      <c r="M907">
        <v>709638000</v>
      </c>
      <c r="N907" t="e">
        <f ca="1">_xll.BDP("BO632990 Corp","ECBC_COVERED_BD_LABEL_INDICATOR")</f>
        <v>#NAME?</v>
      </c>
      <c r="O907" t="e">
        <f ca="1">_xll.BDP("BO632990 Corp","SUSTAIN_THEMED_INSTRMNT_INDCTR")</f>
        <v>#NAME?</v>
      </c>
    </row>
    <row r="908" spans="1:15" x14ac:dyDescent="0.3">
      <c r="A908" t="s">
        <v>410</v>
      </c>
      <c r="B908" t="e">
        <f ca="1">_xll.BDP("BQ464733 Corp","TICKER")</f>
        <v>#NAME?</v>
      </c>
      <c r="C908" t="e">
        <f ca="1">_xll.BDP("BQ464733 Corp","RTG_MOODY")</f>
        <v>#NAME?</v>
      </c>
      <c r="D908" t="e">
        <f ca="1">_xll.BDP("BQ464733 Corp","BB_COMPOSITE")</f>
        <v>#NAME?</v>
      </c>
      <c r="E908" t="e">
        <f ca="1">_xll.BDP("BQ464733 Corp","CNTRY_OF_INCORPORATION")</f>
        <v>#NAME?</v>
      </c>
      <c r="F908" t="e">
        <f ca="1">_xll.BDP("BQ464733 Corp","COUNTRY_FULL_NAME")</f>
        <v>#NAME?</v>
      </c>
      <c r="G908" t="e">
        <f ca="1">_xll.BDP("BQ464733 Corp","MATURITY")</f>
        <v>#NAME?</v>
      </c>
      <c r="H908" t="e">
        <f ca="1">_xll.BDP("BQ464733 Corp","MTY_TYP")</f>
        <v>#NAME?</v>
      </c>
      <c r="I908" t="e">
        <f ca="1">_xll.BDP("BQ464733 Corp","SERIES")</f>
        <v>#NAME?</v>
      </c>
      <c r="J908" t="e">
        <f ca="1">_xll.BDP("BQ464733 Corp","CRNCY")</f>
        <v>#NAME?</v>
      </c>
      <c r="K908" t="e">
        <f ca="1">_xll.BDP("BQ464733 Corp","CPN")</f>
        <v>#NAME?</v>
      </c>
      <c r="L908">
        <v>154168300</v>
      </c>
      <c r="M908">
        <v>154168300</v>
      </c>
      <c r="N908" t="e">
        <f ca="1">_xll.BDP("BQ464733 Corp","ECBC_COVERED_BD_LABEL_INDICATOR")</f>
        <v>#NAME?</v>
      </c>
      <c r="O908" t="e">
        <f ca="1">_xll.BDP("BQ464733 Corp","SUSTAIN_THEMED_INSTRMNT_INDCTR")</f>
        <v>#NAME?</v>
      </c>
    </row>
    <row r="909" spans="1:15" x14ac:dyDescent="0.3">
      <c r="A909" t="s">
        <v>125</v>
      </c>
      <c r="B909" t="e">
        <f ca="1">_xll.BDP("BP879214 Corp","TICKER")</f>
        <v>#NAME?</v>
      </c>
      <c r="C909" t="e">
        <f ca="1">_xll.BDP("BP879214 Corp","RTG_MOODY")</f>
        <v>#NAME?</v>
      </c>
      <c r="D909" t="e">
        <f ca="1">_xll.BDP("BP879214 Corp","BB_COMPOSITE")</f>
        <v>#NAME?</v>
      </c>
      <c r="E909" t="e">
        <f ca="1">_xll.BDP("BP879214 Corp","CNTRY_OF_INCORPORATION")</f>
        <v>#NAME?</v>
      </c>
      <c r="F909" t="e">
        <f ca="1">_xll.BDP("BP879214 Corp","COUNTRY_FULL_NAME")</f>
        <v>#NAME?</v>
      </c>
      <c r="G909" t="e">
        <f ca="1">_xll.BDP("BP879214 Corp","MATURITY")</f>
        <v>#NAME?</v>
      </c>
      <c r="H909" t="e">
        <f ca="1">_xll.BDP("BP879214 Corp","MTY_TYP")</f>
        <v>#NAME?</v>
      </c>
      <c r="I909" t="e">
        <f ca="1">_xll.BDP("BP879214 Corp","SERIES")</f>
        <v>#NAME?</v>
      </c>
      <c r="J909" t="e">
        <f ca="1">_xll.BDP("BP879214 Corp","CRNCY")</f>
        <v>#NAME?</v>
      </c>
      <c r="K909" t="e">
        <f ca="1">_xll.BDP("BP879214 Corp","CPN")</f>
        <v>#NAME?</v>
      </c>
      <c r="L909">
        <v>604825000</v>
      </c>
      <c r="M909">
        <v>604825000</v>
      </c>
      <c r="N909" t="e">
        <f ca="1">_xll.BDP("BP879214 Corp","ECBC_COVERED_BD_LABEL_INDICATOR")</f>
        <v>#NAME?</v>
      </c>
      <c r="O909" t="e">
        <f ca="1">_xll.BDP("BP879214 Corp","SUSTAIN_THEMED_INSTRMNT_INDCTR")</f>
        <v>#NAME?</v>
      </c>
    </row>
    <row r="910" spans="1:15" x14ac:dyDescent="0.3">
      <c r="A910" t="s">
        <v>397</v>
      </c>
      <c r="B910" t="e">
        <f ca="1">_xll.BDP("ZM920069 Corp","TICKER")</f>
        <v>#NAME?</v>
      </c>
      <c r="C910" t="e">
        <f ca="1">_xll.BDP("ZM920069 Corp","RTG_MOODY")</f>
        <v>#NAME?</v>
      </c>
      <c r="D910" t="e">
        <f ca="1">_xll.BDP("ZM920069 Corp","BB_COMPOSITE")</f>
        <v>#NAME?</v>
      </c>
      <c r="E910" t="e">
        <f ca="1">_xll.BDP("ZM920069 Corp","CNTRY_OF_INCORPORATION")</f>
        <v>#NAME?</v>
      </c>
      <c r="F910" t="e">
        <f ca="1">_xll.BDP("ZM920069 Corp","COUNTRY_FULL_NAME")</f>
        <v>#NAME?</v>
      </c>
      <c r="G910" t="e">
        <f ca="1">_xll.BDP("ZM920069 Corp","MATURITY")</f>
        <v>#NAME?</v>
      </c>
      <c r="H910" t="e">
        <f ca="1">_xll.BDP("ZM920069 Corp","MTY_TYP")</f>
        <v>#NAME?</v>
      </c>
      <c r="I910" t="e">
        <f ca="1">_xll.BDP("ZM920069 Corp","SERIES")</f>
        <v>#NAME?</v>
      </c>
      <c r="J910" t="e">
        <f ca="1">_xll.BDP("ZM920069 Corp","CRNCY")</f>
        <v>#NAME?</v>
      </c>
      <c r="K910" t="e">
        <f ca="1">_xll.BDP("ZM920069 Corp","CPN")</f>
        <v>#NAME?</v>
      </c>
      <c r="L910">
        <v>97020700</v>
      </c>
      <c r="M910">
        <v>97020700</v>
      </c>
      <c r="N910" t="e">
        <f ca="1">_xll.BDP("ZM920069 Corp","ECBC_COVERED_BD_LABEL_INDICATOR")</f>
        <v>#NAME?</v>
      </c>
      <c r="O910" t="e">
        <f ca="1">_xll.BDP("ZM920069 Corp","SUSTAIN_THEMED_INSTRMNT_INDCTR")</f>
        <v>#NAME?</v>
      </c>
    </row>
    <row r="911" spans="1:15" x14ac:dyDescent="0.3">
      <c r="A911" t="s">
        <v>317</v>
      </c>
      <c r="B911" t="e">
        <f ca="1">_xll.BDP("ZF859509 Corp","TICKER")</f>
        <v>#NAME?</v>
      </c>
      <c r="C911" t="e">
        <f ca="1">_xll.BDP("ZF859509 Corp","RTG_MOODY")</f>
        <v>#NAME?</v>
      </c>
      <c r="D911" t="e">
        <f ca="1">_xll.BDP("ZF859509 Corp","BB_COMPOSITE")</f>
        <v>#NAME?</v>
      </c>
      <c r="E911" t="e">
        <f ca="1">_xll.BDP("ZF859509 Corp","CNTRY_OF_INCORPORATION")</f>
        <v>#NAME?</v>
      </c>
      <c r="F911" t="e">
        <f ca="1">_xll.BDP("ZF859509 Corp","COUNTRY_FULL_NAME")</f>
        <v>#NAME?</v>
      </c>
      <c r="G911" t="e">
        <f ca="1">_xll.BDP("ZF859509 Corp","MATURITY")</f>
        <v>#NAME?</v>
      </c>
      <c r="H911" t="e">
        <f ca="1">_xll.BDP("ZF859509 Corp","MTY_TYP")</f>
        <v>#NAME?</v>
      </c>
      <c r="I911" t="e">
        <f ca="1">_xll.BDP("ZF859509 Corp","SERIES")</f>
        <v>#NAME?</v>
      </c>
      <c r="J911" t="e">
        <f ca="1">_xll.BDP("ZF859509 Corp","CRNCY")</f>
        <v>#NAME?</v>
      </c>
      <c r="K911" t="e">
        <f ca="1">_xll.BDP("ZF859509 Corp","CPN")</f>
        <v>#NAME?</v>
      </c>
      <c r="L911">
        <v>107307000</v>
      </c>
      <c r="M911">
        <v>107307000</v>
      </c>
      <c r="N911" t="e">
        <f ca="1">_xll.BDP("ZF859509 Corp","ECBC_COVERED_BD_LABEL_INDICATOR")</f>
        <v>#NAME?</v>
      </c>
      <c r="O911" t="e">
        <f ca="1">_xll.BDP("ZF859509 Corp","SUSTAIN_THEMED_INSTRMNT_INDCTR")</f>
        <v>#NAME?</v>
      </c>
    </row>
    <row r="912" spans="1:15" x14ac:dyDescent="0.3">
      <c r="A912" t="s">
        <v>411</v>
      </c>
      <c r="B912" t="e">
        <f ca="1">_xll.BDP("ZF293450 Corp","TICKER")</f>
        <v>#NAME?</v>
      </c>
      <c r="C912" t="e">
        <f ca="1">_xll.BDP("ZF293450 Corp","RTG_MOODY")</f>
        <v>#NAME?</v>
      </c>
      <c r="D912" t="e">
        <f ca="1">_xll.BDP("ZF293450 Corp","BB_COMPOSITE")</f>
        <v>#NAME?</v>
      </c>
      <c r="E912" t="e">
        <f ca="1">_xll.BDP("ZF293450 Corp","CNTRY_OF_INCORPORATION")</f>
        <v>#NAME?</v>
      </c>
      <c r="F912" t="e">
        <f ca="1">_xll.BDP("ZF293450 Corp","COUNTRY_FULL_NAME")</f>
        <v>#NAME?</v>
      </c>
      <c r="G912" t="e">
        <f ca="1">_xll.BDP("ZF293450 Corp","MATURITY")</f>
        <v>#NAME?</v>
      </c>
      <c r="H912" t="e">
        <f ca="1">_xll.BDP("ZF293450 Corp","MTY_TYP")</f>
        <v>#NAME?</v>
      </c>
      <c r="I912" t="e">
        <f ca="1">_xll.BDP("ZF293450 Corp","SERIES")</f>
        <v>#NAME?</v>
      </c>
      <c r="J912" t="e">
        <f ca="1">_xll.BDP("ZF293450 Corp","CRNCY")</f>
        <v>#NAME?</v>
      </c>
      <c r="K912" t="e">
        <f ca="1">_xll.BDP("ZF293450 Corp","CPN")</f>
        <v>#NAME?</v>
      </c>
      <c r="L912">
        <v>211379150</v>
      </c>
      <c r="M912">
        <v>211379150</v>
      </c>
      <c r="N912" t="e">
        <f ca="1">_xll.BDP("ZF293450 Corp","ECBC_COVERED_BD_LABEL_INDICATOR")</f>
        <v>#NAME?</v>
      </c>
      <c r="O912" t="e">
        <f ca="1">_xll.BDP("ZF293450 Corp","SUSTAIN_THEMED_INSTRMNT_INDCTR")</f>
        <v>#NAME?</v>
      </c>
    </row>
    <row r="913" spans="1:15" x14ac:dyDescent="0.3">
      <c r="A913" t="s">
        <v>83</v>
      </c>
      <c r="B913" t="e">
        <f ca="1">_xll.BDP("BV073397 Corp","TICKER")</f>
        <v>#NAME?</v>
      </c>
      <c r="C913" t="e">
        <f ca="1">_xll.BDP("BV073397 Corp","RTG_MOODY")</f>
        <v>#NAME?</v>
      </c>
      <c r="D913" t="e">
        <f ca="1">_xll.BDP("BV073397 Corp","BB_COMPOSITE")</f>
        <v>#NAME?</v>
      </c>
      <c r="E913" t="e">
        <f ca="1">_xll.BDP("BV073397 Corp","CNTRY_OF_INCORPORATION")</f>
        <v>#NAME?</v>
      </c>
      <c r="F913" t="e">
        <f ca="1">_xll.BDP("BV073397 Corp","COUNTRY_FULL_NAME")</f>
        <v>#NAME?</v>
      </c>
      <c r="G913" t="e">
        <f ca="1">_xll.BDP("BV073397 Corp","MATURITY")</f>
        <v>#NAME?</v>
      </c>
      <c r="H913" t="e">
        <f ca="1">_xll.BDP("BV073397 Corp","MTY_TYP")</f>
        <v>#NAME?</v>
      </c>
      <c r="I913" t="e">
        <f ca="1">_xll.BDP("BV073397 Corp","SERIES")</f>
        <v>#NAME?</v>
      </c>
      <c r="J913" t="e">
        <f ca="1">_xll.BDP("BV073397 Corp","CRNCY")</f>
        <v>#NAME?</v>
      </c>
      <c r="K913" t="e">
        <f ca="1">_xll.BDP("BV073397 Corp","CPN")</f>
        <v>#NAME?</v>
      </c>
      <c r="L913">
        <v>1091630000</v>
      </c>
      <c r="M913">
        <v>1091630000</v>
      </c>
      <c r="N913" t="e">
        <f ca="1">_xll.BDP("BV073397 Corp","ECBC_COVERED_BD_LABEL_INDICATOR")</f>
        <v>#NAME?</v>
      </c>
      <c r="O913" t="e">
        <f ca="1">_xll.BDP("BV073397 Corp","SUSTAIN_THEMED_INSTRMNT_INDCTR")</f>
        <v>#NAME?</v>
      </c>
    </row>
    <row r="914" spans="1:15" x14ac:dyDescent="0.3">
      <c r="A914" t="s">
        <v>172</v>
      </c>
      <c r="B914" t="e">
        <f ca="1">_xll.BDP("ZG138454 Corp","TICKER")</f>
        <v>#NAME?</v>
      </c>
      <c r="C914" t="e">
        <f ca="1">_xll.BDP("ZG138454 Corp","RTG_MOODY")</f>
        <v>#NAME?</v>
      </c>
      <c r="D914" t="e">
        <f ca="1">_xll.BDP("ZG138454 Corp","BB_COMPOSITE")</f>
        <v>#NAME?</v>
      </c>
      <c r="E914" t="e">
        <f ca="1">_xll.BDP("ZG138454 Corp","CNTRY_OF_INCORPORATION")</f>
        <v>#NAME?</v>
      </c>
      <c r="F914" t="e">
        <f ca="1">_xll.BDP("ZG138454 Corp","COUNTRY_FULL_NAME")</f>
        <v>#NAME?</v>
      </c>
      <c r="G914" t="e">
        <f ca="1">_xll.BDP("ZG138454 Corp","MATURITY")</f>
        <v>#NAME?</v>
      </c>
      <c r="H914" t="e">
        <f ca="1">_xll.BDP("ZG138454 Corp","MTY_TYP")</f>
        <v>#NAME?</v>
      </c>
      <c r="I914" t="e">
        <f ca="1">_xll.BDP("ZG138454 Corp","SERIES")</f>
        <v>#NAME?</v>
      </c>
      <c r="J914" t="e">
        <f ca="1">_xll.BDP("ZG138454 Corp","CRNCY")</f>
        <v>#NAME?</v>
      </c>
      <c r="K914" t="e">
        <f ca="1">_xll.BDP("ZG138454 Corp","CPN")</f>
        <v>#NAME?</v>
      </c>
      <c r="L914">
        <v>817942500</v>
      </c>
      <c r="M914">
        <v>817942500</v>
      </c>
      <c r="N914" t="e">
        <f ca="1">_xll.BDP("ZG138454 Corp","ECBC_COVERED_BD_LABEL_INDICATOR")</f>
        <v>#NAME?</v>
      </c>
      <c r="O914" t="e">
        <f ca="1">_xll.BDP("ZG138454 Corp","SUSTAIN_THEMED_INSTRMNT_INDCTR")</f>
        <v>#NAME?</v>
      </c>
    </row>
    <row r="915" spans="1:15" x14ac:dyDescent="0.3">
      <c r="A915" t="s">
        <v>322</v>
      </c>
      <c r="B915" t="e">
        <f ca="1">_xll.BDP("ZJ248140 Corp","TICKER")</f>
        <v>#NAME?</v>
      </c>
      <c r="C915" t="e">
        <f ca="1">_xll.BDP("ZJ248140 Corp","RTG_MOODY")</f>
        <v>#NAME?</v>
      </c>
      <c r="D915" t="e">
        <f ca="1">_xll.BDP("ZJ248140 Corp","BB_COMPOSITE")</f>
        <v>#NAME?</v>
      </c>
      <c r="E915" t="e">
        <f ca="1">_xll.BDP("ZJ248140 Corp","CNTRY_OF_INCORPORATION")</f>
        <v>#NAME?</v>
      </c>
      <c r="F915" t="e">
        <f ca="1">_xll.BDP("ZJ248140 Corp","COUNTRY_FULL_NAME")</f>
        <v>#NAME?</v>
      </c>
      <c r="G915" t="e">
        <f ca="1">_xll.BDP("ZJ248140 Corp","MATURITY")</f>
        <v>#NAME?</v>
      </c>
      <c r="H915" t="e">
        <f ca="1">_xll.BDP("ZJ248140 Corp","MTY_TYP")</f>
        <v>#NAME?</v>
      </c>
      <c r="I915" t="e">
        <f ca="1">_xll.BDP("ZJ248140 Corp","SERIES")</f>
        <v>#NAME?</v>
      </c>
      <c r="J915" t="e">
        <f ca="1">_xll.BDP("ZJ248140 Corp","CRNCY")</f>
        <v>#NAME?</v>
      </c>
      <c r="K915" t="e">
        <f ca="1">_xll.BDP("ZJ248140 Corp","CPN")</f>
        <v>#NAME?</v>
      </c>
      <c r="L915">
        <v>543040000</v>
      </c>
      <c r="M915">
        <v>543040000</v>
      </c>
      <c r="N915" t="e">
        <f ca="1">_xll.BDP("ZJ248140 Corp","ECBC_COVERED_BD_LABEL_INDICATOR")</f>
        <v>#NAME?</v>
      </c>
      <c r="O915" t="e">
        <f ca="1">_xll.BDP("ZJ248140 Corp","SUSTAIN_THEMED_INSTRMNT_INDCTR")</f>
        <v>#NAME?</v>
      </c>
    </row>
    <row r="916" spans="1:15" x14ac:dyDescent="0.3">
      <c r="A916" t="s">
        <v>392</v>
      </c>
      <c r="B916" t="e">
        <f ca="1">_xll.BDP("AR650492 Corp","TICKER")</f>
        <v>#NAME?</v>
      </c>
      <c r="C916" t="e">
        <f ca="1">_xll.BDP("AR650492 Corp","RTG_MOODY")</f>
        <v>#NAME?</v>
      </c>
      <c r="D916" t="e">
        <f ca="1">_xll.BDP("AR650492 Corp","BB_COMPOSITE")</f>
        <v>#NAME?</v>
      </c>
      <c r="E916" t="e">
        <f ca="1">_xll.BDP("AR650492 Corp","CNTRY_OF_INCORPORATION")</f>
        <v>#NAME?</v>
      </c>
      <c r="F916" t="e">
        <f ca="1">_xll.BDP("AR650492 Corp","COUNTRY_FULL_NAME")</f>
        <v>#NAME?</v>
      </c>
      <c r="G916" t="e">
        <f ca="1">_xll.BDP("AR650492 Corp","MATURITY")</f>
        <v>#NAME?</v>
      </c>
      <c r="H916" t="e">
        <f ca="1">_xll.BDP("AR650492 Corp","MTY_TYP")</f>
        <v>#NAME?</v>
      </c>
      <c r="I916" t="e">
        <f ca="1">_xll.BDP("AR650492 Corp","SERIES")</f>
        <v>#NAME?</v>
      </c>
      <c r="J916" t="e">
        <f ca="1">_xll.BDP("AR650492 Corp","CRNCY")</f>
        <v>#NAME?</v>
      </c>
      <c r="K916" t="e">
        <f ca="1">_xll.BDP("AR650492 Corp","CPN")</f>
        <v>#NAME?</v>
      </c>
      <c r="L916">
        <v>618755000</v>
      </c>
      <c r="M916">
        <v>618755000</v>
      </c>
      <c r="N916" t="e">
        <f ca="1">_xll.BDP("AR650492 Corp","ECBC_COVERED_BD_LABEL_INDICATOR")</f>
        <v>#NAME?</v>
      </c>
      <c r="O916" t="e">
        <f ca="1">_xll.BDP("AR650492 Corp","SUSTAIN_THEMED_INSTRMNT_INDCTR")</f>
        <v>#NAME?</v>
      </c>
    </row>
    <row r="917" spans="1:15" x14ac:dyDescent="0.3">
      <c r="A917" t="s">
        <v>212</v>
      </c>
      <c r="B917" t="e">
        <f ca="1">_xll.BDP("AQ124824 Corp","TICKER")</f>
        <v>#NAME?</v>
      </c>
      <c r="C917" t="e">
        <f ca="1">_xll.BDP("AQ124824 Corp","RTG_MOODY")</f>
        <v>#NAME?</v>
      </c>
      <c r="D917" t="e">
        <f ca="1">_xll.BDP("AQ124824 Corp","BB_COMPOSITE")</f>
        <v>#NAME?</v>
      </c>
      <c r="E917" t="e">
        <f ca="1">_xll.BDP("AQ124824 Corp","CNTRY_OF_INCORPORATION")</f>
        <v>#NAME?</v>
      </c>
      <c r="F917" t="e">
        <f ca="1">_xll.BDP("AQ124824 Corp","COUNTRY_FULL_NAME")</f>
        <v>#NAME?</v>
      </c>
      <c r="G917" t="e">
        <f ca="1">_xll.BDP("AQ124824 Corp","MATURITY")</f>
        <v>#NAME?</v>
      </c>
      <c r="H917" t="e">
        <f ca="1">_xll.BDP("AQ124824 Corp","MTY_TYP")</f>
        <v>#NAME?</v>
      </c>
      <c r="I917" t="e">
        <f ca="1">_xll.BDP("AQ124824 Corp","SERIES")</f>
        <v>#NAME?</v>
      </c>
      <c r="J917" t="e">
        <f ca="1">_xll.BDP("AQ124824 Corp","CRNCY")</f>
        <v>#NAME?</v>
      </c>
      <c r="K917" t="e">
        <f ca="1">_xll.BDP("AQ124824 Corp","CPN")</f>
        <v>#NAME?</v>
      </c>
      <c r="L917">
        <v>593485000</v>
      </c>
      <c r="M917">
        <v>593485000</v>
      </c>
      <c r="N917" t="e">
        <f ca="1">_xll.BDP("AQ124824 Corp","ECBC_COVERED_BD_LABEL_INDICATOR")</f>
        <v>#NAME?</v>
      </c>
      <c r="O917" t="e">
        <f ca="1">_xll.BDP("AQ124824 Corp","SUSTAIN_THEMED_INSTRMNT_INDCTR")</f>
        <v>#NAME?</v>
      </c>
    </row>
    <row r="918" spans="1:15" x14ac:dyDescent="0.3">
      <c r="A918" t="s">
        <v>412</v>
      </c>
      <c r="B918" t="e">
        <f ca="1">_xll.BDP("ZP707397 Corp","TICKER")</f>
        <v>#NAME?</v>
      </c>
      <c r="C918" t="e">
        <f ca="1">_xll.BDP("ZP707397 Corp","RTG_MOODY")</f>
        <v>#NAME?</v>
      </c>
      <c r="D918" t="e">
        <f ca="1">_xll.BDP("ZP707397 Corp","BB_COMPOSITE")</f>
        <v>#NAME?</v>
      </c>
      <c r="E918" t="e">
        <f ca="1">_xll.BDP("ZP707397 Corp","CNTRY_OF_INCORPORATION")</f>
        <v>#NAME?</v>
      </c>
      <c r="F918" t="e">
        <f ca="1">_xll.BDP("ZP707397 Corp","COUNTRY_FULL_NAME")</f>
        <v>#NAME?</v>
      </c>
      <c r="G918" t="e">
        <f ca="1">_xll.BDP("ZP707397 Corp","MATURITY")</f>
        <v>#NAME?</v>
      </c>
      <c r="H918" t="e">
        <f ca="1">_xll.BDP("ZP707397 Corp","MTY_TYP")</f>
        <v>#NAME?</v>
      </c>
      <c r="I918" t="e">
        <f ca="1">_xll.BDP("ZP707397 Corp","SERIES")</f>
        <v>#NAME?</v>
      </c>
      <c r="J918" t="e">
        <f ca="1">_xll.BDP("ZP707397 Corp","CRNCY")</f>
        <v>#NAME?</v>
      </c>
      <c r="K918" t="e">
        <f ca="1">_xll.BDP("ZP707397 Corp","CPN")</f>
        <v>#NAME?</v>
      </c>
      <c r="L918">
        <v>93219300</v>
      </c>
      <c r="M918">
        <v>93219300</v>
      </c>
      <c r="N918" t="e">
        <f ca="1">_xll.BDP("ZP707397 Corp","ECBC_COVERED_BD_LABEL_INDICATOR")</f>
        <v>#NAME?</v>
      </c>
      <c r="O918" t="e">
        <f ca="1">_xll.BDP("ZP707397 Corp","SUSTAIN_THEMED_INSTRMNT_INDCTR")</f>
        <v>#NAME?</v>
      </c>
    </row>
    <row r="919" spans="1:15" x14ac:dyDescent="0.3">
      <c r="A919" t="s">
        <v>413</v>
      </c>
      <c r="B919" t="e">
        <f ca="1">_xll.BDP("ZO243821 Corp","TICKER")</f>
        <v>#NAME?</v>
      </c>
      <c r="C919" t="e">
        <f ca="1">_xll.BDP("ZO243821 Corp","RTG_MOODY")</f>
        <v>#NAME?</v>
      </c>
      <c r="D919" t="e">
        <f ca="1">_xll.BDP("ZO243821 Corp","BB_COMPOSITE")</f>
        <v>#NAME?</v>
      </c>
      <c r="E919" t="e">
        <f ca="1">_xll.BDP("ZO243821 Corp","CNTRY_OF_INCORPORATION")</f>
        <v>#NAME?</v>
      </c>
      <c r="F919" t="e">
        <f ca="1">_xll.BDP("ZO243821 Corp","COUNTRY_FULL_NAME")</f>
        <v>#NAME?</v>
      </c>
      <c r="G919" t="e">
        <f ca="1">_xll.BDP("ZO243821 Corp","MATURITY")</f>
        <v>#NAME?</v>
      </c>
      <c r="H919" t="e">
        <f ca="1">_xll.BDP("ZO243821 Corp","MTY_TYP")</f>
        <v>#NAME?</v>
      </c>
      <c r="I919" t="e">
        <f ca="1">_xll.BDP("ZO243821 Corp","SERIES")</f>
        <v>#NAME?</v>
      </c>
      <c r="J919" t="e">
        <f ca="1">_xll.BDP("ZO243821 Corp","CRNCY")</f>
        <v>#NAME?</v>
      </c>
      <c r="K919" t="e">
        <f ca="1">_xll.BDP("ZO243821 Corp","CPN")</f>
        <v>#NAME?</v>
      </c>
      <c r="L919">
        <v>2282200000</v>
      </c>
      <c r="M919">
        <v>2282200000</v>
      </c>
      <c r="N919" t="e">
        <f ca="1">_xll.BDP("ZO243821 Corp","ECBC_COVERED_BD_LABEL_INDICATOR")</f>
        <v>#NAME?</v>
      </c>
      <c r="O919" t="e">
        <f ca="1">_xll.BDP("ZO243821 Corp","SUSTAIN_THEMED_INSTRMNT_INDCTR")</f>
        <v>#NAME?</v>
      </c>
    </row>
    <row r="920" spans="1:15" x14ac:dyDescent="0.3">
      <c r="A920" t="s">
        <v>319</v>
      </c>
      <c r="B920" t="e">
        <f ca="1">_xll.BDP("BM080862 Corp","TICKER")</f>
        <v>#NAME?</v>
      </c>
      <c r="C920" t="e">
        <f ca="1">_xll.BDP("BM080862 Corp","RTG_MOODY")</f>
        <v>#NAME?</v>
      </c>
      <c r="D920" t="e">
        <f ca="1">_xll.BDP("BM080862 Corp","BB_COMPOSITE")</f>
        <v>#NAME?</v>
      </c>
      <c r="E920" t="e">
        <f ca="1">_xll.BDP("BM080862 Corp","CNTRY_OF_INCORPORATION")</f>
        <v>#NAME?</v>
      </c>
      <c r="F920" t="e">
        <f ca="1">_xll.BDP("BM080862 Corp","COUNTRY_FULL_NAME")</f>
        <v>#NAME?</v>
      </c>
      <c r="G920" t="e">
        <f ca="1">_xll.BDP("BM080862 Corp","MATURITY")</f>
        <v>#NAME?</v>
      </c>
      <c r="H920" t="e">
        <f ca="1">_xll.BDP("BM080862 Corp","MTY_TYP")</f>
        <v>#NAME?</v>
      </c>
      <c r="I920" t="e">
        <f ca="1">_xll.BDP("BM080862 Corp","SERIES")</f>
        <v>#NAME?</v>
      </c>
      <c r="J920" t="e">
        <f ca="1">_xll.BDP("BM080862 Corp","CRNCY")</f>
        <v>#NAME?</v>
      </c>
      <c r="K920" t="e">
        <f ca="1">_xll.BDP("BM080862 Corp","CPN")</f>
        <v>#NAME?</v>
      </c>
      <c r="L920">
        <v>184837950</v>
      </c>
      <c r="M920">
        <v>184837950</v>
      </c>
      <c r="N920" t="e">
        <f ca="1">_xll.BDP("BM080862 Corp","ECBC_COVERED_BD_LABEL_INDICATOR")</f>
        <v>#NAME?</v>
      </c>
      <c r="O920" t="e">
        <f ca="1">_xll.BDP("BM080862 Corp","SUSTAIN_THEMED_INSTRMNT_INDCTR")</f>
        <v>#NAME?</v>
      </c>
    </row>
    <row r="921" spans="1:15" x14ac:dyDescent="0.3">
      <c r="A921" t="s">
        <v>66</v>
      </c>
      <c r="B921" t="e">
        <f ca="1">_xll.BDP("LW103897 Corp","TICKER")</f>
        <v>#NAME?</v>
      </c>
      <c r="C921" t="e">
        <f ca="1">_xll.BDP("LW103897 Corp","RTG_MOODY")</f>
        <v>#NAME?</v>
      </c>
      <c r="D921" t="e">
        <f ca="1">_xll.BDP("LW103897 Corp","BB_COMPOSITE")</f>
        <v>#NAME?</v>
      </c>
      <c r="E921" t="e">
        <f ca="1">_xll.BDP("LW103897 Corp","CNTRY_OF_INCORPORATION")</f>
        <v>#NAME?</v>
      </c>
      <c r="F921" t="e">
        <f ca="1">_xll.BDP("LW103897 Corp","COUNTRY_FULL_NAME")</f>
        <v>#NAME?</v>
      </c>
      <c r="G921" t="e">
        <f ca="1">_xll.BDP("LW103897 Corp","MATURITY")</f>
        <v>#NAME?</v>
      </c>
      <c r="H921" t="e">
        <f ca="1">_xll.BDP("LW103897 Corp","MTY_TYP")</f>
        <v>#NAME?</v>
      </c>
      <c r="I921" t="e">
        <f ca="1">_xll.BDP("LW103897 Corp","SERIES")</f>
        <v>#NAME?</v>
      </c>
      <c r="J921" t="e">
        <f ca="1">_xll.BDP("LW103897 Corp","CRNCY")</f>
        <v>#NAME?</v>
      </c>
      <c r="K921" t="e">
        <f ca="1">_xll.BDP("LW103897 Corp","CPN")</f>
        <v>#NAME?</v>
      </c>
      <c r="L921">
        <v>1121290000</v>
      </c>
      <c r="M921">
        <v>1121290000</v>
      </c>
      <c r="N921" t="e">
        <f ca="1">_xll.BDP("LW103897 Corp","ECBC_COVERED_BD_LABEL_INDICATOR")</f>
        <v>#NAME?</v>
      </c>
      <c r="O921" t="e">
        <f ca="1">_xll.BDP("LW103897 Corp","SUSTAIN_THEMED_INSTRMNT_INDCTR")</f>
        <v>#NAME?</v>
      </c>
    </row>
    <row r="922" spans="1:15" x14ac:dyDescent="0.3">
      <c r="A922" t="s">
        <v>78</v>
      </c>
      <c r="B922" t="e">
        <f ca="1">_xll.BDP("ZJ034555 Corp","TICKER")</f>
        <v>#NAME?</v>
      </c>
      <c r="C922" t="e">
        <f ca="1">_xll.BDP("ZJ034555 Corp","RTG_MOODY")</f>
        <v>#NAME?</v>
      </c>
      <c r="D922" t="e">
        <f ca="1">_xll.BDP("ZJ034555 Corp","BB_COMPOSITE")</f>
        <v>#NAME?</v>
      </c>
      <c r="E922" t="e">
        <f ca="1">_xll.BDP("ZJ034555 Corp","CNTRY_OF_INCORPORATION")</f>
        <v>#NAME?</v>
      </c>
      <c r="F922" t="e">
        <f ca="1">_xll.BDP("ZJ034555 Corp","COUNTRY_FULL_NAME")</f>
        <v>#NAME?</v>
      </c>
      <c r="G922" t="e">
        <f ca="1">_xll.BDP("ZJ034555 Corp","MATURITY")</f>
        <v>#NAME?</v>
      </c>
      <c r="H922" t="e">
        <f ca="1">_xll.BDP("ZJ034555 Corp","MTY_TYP")</f>
        <v>#NAME?</v>
      </c>
      <c r="I922" t="e">
        <f ca="1">_xll.BDP("ZJ034555 Corp","SERIES")</f>
        <v>#NAME?</v>
      </c>
      <c r="J922" t="e">
        <f ca="1">_xll.BDP("ZJ034555 Corp","CRNCY")</f>
        <v>#NAME?</v>
      </c>
      <c r="K922" t="e">
        <f ca="1">_xll.BDP("ZJ034555 Corp","CPN")</f>
        <v>#NAME?</v>
      </c>
      <c r="L922">
        <v>547945000</v>
      </c>
      <c r="M922">
        <v>547945000</v>
      </c>
      <c r="N922" t="e">
        <f ca="1">_xll.BDP("ZJ034555 Corp","ECBC_COVERED_BD_LABEL_INDICATOR")</f>
        <v>#NAME?</v>
      </c>
      <c r="O922" t="e">
        <f ca="1">_xll.BDP("ZJ034555 Corp","SUSTAIN_THEMED_INSTRMNT_INDCTR")</f>
        <v>#NAME?</v>
      </c>
    </row>
    <row r="923" spans="1:15" x14ac:dyDescent="0.3">
      <c r="A923" t="s">
        <v>414</v>
      </c>
      <c r="B923" t="e">
        <f ca="1">_xll.BDP("ZG163197 Corp","TICKER")</f>
        <v>#NAME?</v>
      </c>
      <c r="C923" t="e">
        <f ca="1">_xll.BDP("ZG163197 Corp","RTG_MOODY")</f>
        <v>#NAME?</v>
      </c>
      <c r="D923" t="e">
        <f ca="1">_xll.BDP("ZG163197 Corp","BB_COMPOSITE")</f>
        <v>#NAME?</v>
      </c>
      <c r="E923" t="e">
        <f ca="1">_xll.BDP("ZG163197 Corp","CNTRY_OF_INCORPORATION")</f>
        <v>#NAME?</v>
      </c>
      <c r="F923" t="e">
        <f ca="1">_xll.BDP("ZG163197 Corp","COUNTRY_FULL_NAME")</f>
        <v>#NAME?</v>
      </c>
      <c r="G923" t="e">
        <f ca="1">_xll.BDP("ZG163197 Corp","MATURITY")</f>
        <v>#NAME?</v>
      </c>
      <c r="H923" t="e">
        <f ca="1">_xll.BDP("ZG163197 Corp","MTY_TYP")</f>
        <v>#NAME?</v>
      </c>
      <c r="I923" t="e">
        <f ca="1">_xll.BDP("ZG163197 Corp","SERIES")</f>
        <v>#NAME?</v>
      </c>
      <c r="J923" t="e">
        <f ca="1">_xll.BDP("ZG163197 Corp","CRNCY")</f>
        <v>#NAME?</v>
      </c>
      <c r="K923" t="e">
        <f ca="1">_xll.BDP("ZG163197 Corp","CPN")</f>
        <v>#NAME?</v>
      </c>
      <c r="L923">
        <v>1359837500</v>
      </c>
      <c r="M923">
        <v>1359837500</v>
      </c>
      <c r="N923" t="e">
        <f ca="1">_xll.BDP("ZG163197 Corp","ECBC_COVERED_BD_LABEL_INDICATOR")</f>
        <v>#NAME?</v>
      </c>
      <c r="O923" t="e">
        <f ca="1">_xll.BDP("ZG163197 Corp","SUSTAIN_THEMED_INSTRMNT_INDCTR")</f>
        <v>#NAME?</v>
      </c>
    </row>
    <row r="924" spans="1:15" x14ac:dyDescent="0.3">
      <c r="A924" t="s">
        <v>415</v>
      </c>
      <c r="B924" t="e">
        <f ca="1">_xll.BDP("ZJ041676 Corp","TICKER")</f>
        <v>#NAME?</v>
      </c>
      <c r="C924" t="e">
        <f ca="1">_xll.BDP("ZJ041676 Corp","RTG_MOODY")</f>
        <v>#NAME?</v>
      </c>
      <c r="D924" t="e">
        <f ca="1">_xll.BDP("ZJ041676 Corp","BB_COMPOSITE")</f>
        <v>#NAME?</v>
      </c>
      <c r="E924" t="e">
        <f ca="1">_xll.BDP("ZJ041676 Corp","CNTRY_OF_INCORPORATION")</f>
        <v>#NAME?</v>
      </c>
      <c r="F924" t="e">
        <f ca="1">_xll.BDP("ZJ041676 Corp","COUNTRY_FULL_NAME")</f>
        <v>#NAME?</v>
      </c>
      <c r="G924" t="e">
        <f ca="1">_xll.BDP("ZJ041676 Corp","MATURITY")</f>
        <v>#NAME?</v>
      </c>
      <c r="H924" t="e">
        <f ca="1">_xll.BDP("ZJ041676 Corp","MTY_TYP")</f>
        <v>#NAME?</v>
      </c>
      <c r="I924" t="e">
        <f ca="1">_xll.BDP("ZJ041676 Corp","SERIES")</f>
        <v>#NAME?</v>
      </c>
      <c r="J924" t="e">
        <f ca="1">_xll.BDP("ZJ041676 Corp","CRNCY")</f>
        <v>#NAME?</v>
      </c>
      <c r="K924" t="e">
        <f ca="1">_xll.BDP("ZJ041676 Corp","CPN")</f>
        <v>#NAME?</v>
      </c>
      <c r="L924">
        <v>763770000</v>
      </c>
      <c r="M924">
        <v>763770000</v>
      </c>
      <c r="N924" t="e">
        <f ca="1">_xll.BDP("ZJ041676 Corp","ECBC_COVERED_BD_LABEL_INDICATOR")</f>
        <v>#NAME?</v>
      </c>
      <c r="O924" t="e">
        <f ca="1">_xll.BDP("ZJ041676 Corp","SUSTAIN_THEMED_INSTRMNT_INDCTR")</f>
        <v>#NAME?</v>
      </c>
    </row>
    <row r="925" spans="1:15" x14ac:dyDescent="0.3">
      <c r="A925" t="s">
        <v>416</v>
      </c>
      <c r="B925" t="e">
        <f ca="1">_xll.BDP("ZJ036271 Corp","TICKER")</f>
        <v>#NAME?</v>
      </c>
      <c r="C925" t="e">
        <f ca="1">_xll.BDP("ZJ036271 Corp","RTG_MOODY")</f>
        <v>#NAME?</v>
      </c>
      <c r="D925" t="e">
        <f ca="1">_xll.BDP("ZJ036271 Corp","BB_COMPOSITE")</f>
        <v>#NAME?</v>
      </c>
      <c r="E925" t="e">
        <f ca="1">_xll.BDP("ZJ036271 Corp","CNTRY_OF_INCORPORATION")</f>
        <v>#NAME?</v>
      </c>
      <c r="F925" t="e">
        <f ca="1">_xll.BDP("ZJ036271 Corp","COUNTRY_FULL_NAME")</f>
        <v>#NAME?</v>
      </c>
      <c r="G925" t="e">
        <f ca="1">_xll.BDP("ZJ036271 Corp","MATURITY")</f>
        <v>#NAME?</v>
      </c>
      <c r="H925" t="e">
        <f ca="1">_xll.BDP("ZJ036271 Corp","MTY_TYP")</f>
        <v>#NAME?</v>
      </c>
      <c r="I925" t="e">
        <f ca="1">_xll.BDP("ZJ036271 Corp","SERIES")</f>
        <v>#NAME?</v>
      </c>
      <c r="J925" t="e">
        <f ca="1">_xll.BDP("ZJ036271 Corp","CRNCY")</f>
        <v>#NAME?</v>
      </c>
      <c r="K925" t="e">
        <f ca="1">_xll.BDP("ZJ036271 Corp","CPN")</f>
        <v>#NAME?</v>
      </c>
      <c r="L925">
        <v>657534000</v>
      </c>
      <c r="M925">
        <v>657534000</v>
      </c>
      <c r="N925" t="e">
        <f ca="1">_xll.BDP("ZJ036271 Corp","ECBC_COVERED_BD_LABEL_INDICATOR")</f>
        <v>#NAME?</v>
      </c>
      <c r="O925" t="e">
        <f ca="1">_xll.BDP("ZJ036271 Corp","SUSTAIN_THEMED_INSTRMNT_INDCTR")</f>
        <v>#NAME?</v>
      </c>
    </row>
    <row r="926" spans="1:15" x14ac:dyDescent="0.3">
      <c r="A926" t="s">
        <v>249</v>
      </c>
      <c r="B926" t="e">
        <f ca="1">_xll.BDP("AQ688736 Corp","TICKER")</f>
        <v>#NAME?</v>
      </c>
      <c r="C926" t="e">
        <f ca="1">_xll.BDP("AQ688736 Corp","RTG_MOODY")</f>
        <v>#NAME?</v>
      </c>
      <c r="D926" t="e">
        <f ca="1">_xll.BDP("AQ688736 Corp","BB_COMPOSITE")</f>
        <v>#NAME?</v>
      </c>
      <c r="E926" t="e">
        <f ca="1">_xll.BDP("AQ688736 Corp","CNTRY_OF_INCORPORATION")</f>
        <v>#NAME?</v>
      </c>
      <c r="F926" t="e">
        <f ca="1">_xll.BDP("AQ688736 Corp","COUNTRY_FULL_NAME")</f>
        <v>#NAME?</v>
      </c>
      <c r="G926" t="e">
        <f ca="1">_xll.BDP("AQ688736 Corp","MATURITY")</f>
        <v>#NAME?</v>
      </c>
      <c r="H926" t="e">
        <f ca="1">_xll.BDP("AQ688736 Corp","MTY_TYP")</f>
        <v>#NAME?</v>
      </c>
      <c r="I926" t="e">
        <f ca="1">_xll.BDP("AQ688736 Corp","SERIES")</f>
        <v>#NAME?</v>
      </c>
      <c r="J926" t="e">
        <f ca="1">_xll.BDP("AQ688736 Corp","CRNCY")</f>
        <v>#NAME?</v>
      </c>
      <c r="K926" t="e">
        <f ca="1">_xll.BDP("AQ688736 Corp","CPN")</f>
        <v>#NAME?</v>
      </c>
      <c r="L926">
        <v>1530450000</v>
      </c>
      <c r="M926">
        <v>1530450000</v>
      </c>
      <c r="N926" t="e">
        <f ca="1">_xll.BDP("AQ688736 Corp","ECBC_COVERED_BD_LABEL_INDICATOR")</f>
        <v>#NAME?</v>
      </c>
      <c r="O926" t="e">
        <f ca="1">_xll.BDP("AQ688736 Corp","SUSTAIN_THEMED_INSTRMNT_INDCTR")</f>
        <v>#NAME?</v>
      </c>
    </row>
    <row r="927" spans="1:15" x14ac:dyDescent="0.3">
      <c r="A927" t="s">
        <v>289</v>
      </c>
      <c r="B927" t="e">
        <f ca="1">_xll.BDP("ZD703038 Corp","TICKER")</f>
        <v>#NAME?</v>
      </c>
      <c r="C927" t="e">
        <f ca="1">_xll.BDP("ZD703038 Corp","RTG_MOODY")</f>
        <v>#NAME?</v>
      </c>
      <c r="D927" t="e">
        <f ca="1">_xll.BDP("ZD703038 Corp","BB_COMPOSITE")</f>
        <v>#NAME?</v>
      </c>
      <c r="E927" t="e">
        <f ca="1">_xll.BDP("ZD703038 Corp","CNTRY_OF_INCORPORATION")</f>
        <v>#NAME?</v>
      </c>
      <c r="F927" t="e">
        <f ca="1">_xll.BDP("ZD703038 Corp","COUNTRY_FULL_NAME")</f>
        <v>#NAME?</v>
      </c>
      <c r="G927" t="e">
        <f ca="1">_xll.BDP("ZD703038 Corp","MATURITY")</f>
        <v>#NAME?</v>
      </c>
      <c r="H927" t="e">
        <f ca="1">_xll.BDP("ZD703038 Corp","MTY_TYP")</f>
        <v>#NAME?</v>
      </c>
      <c r="I927" t="e">
        <f ca="1">_xll.BDP("ZD703038 Corp","SERIES")</f>
        <v>#NAME?</v>
      </c>
      <c r="J927" t="e">
        <f ca="1">_xll.BDP("ZD703038 Corp","CRNCY")</f>
        <v>#NAME?</v>
      </c>
      <c r="K927" t="e">
        <f ca="1">_xll.BDP("ZD703038 Corp","CPN")</f>
        <v>#NAME?</v>
      </c>
      <c r="L927">
        <v>28377660</v>
      </c>
      <c r="M927">
        <v>28377660</v>
      </c>
      <c r="N927" t="e">
        <f ca="1">_xll.BDP("ZD703038 Corp","ECBC_COVERED_BD_LABEL_INDICATOR")</f>
        <v>#NAME?</v>
      </c>
      <c r="O927" t="e">
        <f ca="1">_xll.BDP("ZD703038 Corp","SUSTAIN_THEMED_INSTRMNT_INDCTR")</f>
        <v>#NAME?</v>
      </c>
    </row>
    <row r="928" spans="1:15" x14ac:dyDescent="0.3">
      <c r="A928" t="s">
        <v>311</v>
      </c>
      <c r="B928" t="e">
        <f ca="1">_xll.BDP("BU398722 Corp","TICKER")</f>
        <v>#NAME?</v>
      </c>
      <c r="C928" t="e">
        <f ca="1">_xll.BDP("BU398722 Corp","RTG_MOODY")</f>
        <v>#NAME?</v>
      </c>
      <c r="D928" t="e">
        <f ca="1">_xll.BDP("BU398722 Corp","BB_COMPOSITE")</f>
        <v>#NAME?</v>
      </c>
      <c r="E928" t="e">
        <f ca="1">_xll.BDP("BU398722 Corp","CNTRY_OF_INCORPORATION")</f>
        <v>#NAME?</v>
      </c>
      <c r="F928" t="e">
        <f ca="1">_xll.BDP("BU398722 Corp","COUNTRY_FULL_NAME")</f>
        <v>#NAME?</v>
      </c>
      <c r="G928" t="e">
        <f ca="1">_xll.BDP("BU398722 Corp","MATURITY")</f>
        <v>#NAME?</v>
      </c>
      <c r="H928" t="e">
        <f ca="1">_xll.BDP("BU398722 Corp","MTY_TYP")</f>
        <v>#NAME?</v>
      </c>
      <c r="I928" t="e">
        <f ca="1">_xll.BDP("BU398722 Corp","SERIES")</f>
        <v>#NAME?</v>
      </c>
      <c r="J928" t="e">
        <f ca="1">_xll.BDP("BU398722 Corp","CRNCY")</f>
        <v>#NAME?</v>
      </c>
      <c r="K928" t="e">
        <f ca="1">_xll.BDP("BU398722 Corp","CPN")</f>
        <v>#NAME?</v>
      </c>
      <c r="L928">
        <v>1133360000</v>
      </c>
      <c r="M928">
        <v>1133360000</v>
      </c>
      <c r="N928" t="e">
        <f ca="1">_xll.BDP("BU398722 Corp","ECBC_COVERED_BD_LABEL_INDICATOR")</f>
        <v>#NAME?</v>
      </c>
      <c r="O928" t="e">
        <f ca="1">_xll.BDP("BU398722 Corp","SUSTAIN_THEMED_INSTRMNT_INDCTR")</f>
        <v>#NAME?</v>
      </c>
    </row>
    <row r="929" spans="1:15" x14ac:dyDescent="0.3">
      <c r="A929" t="s">
        <v>417</v>
      </c>
      <c r="B929" t="e">
        <f ca="1">_xll.BDP("BN533517 Corp","TICKER")</f>
        <v>#NAME?</v>
      </c>
      <c r="C929" t="e">
        <f ca="1">_xll.BDP("BN533517 Corp","RTG_MOODY")</f>
        <v>#NAME?</v>
      </c>
      <c r="D929" t="e">
        <f ca="1">_xll.BDP("BN533517 Corp","BB_COMPOSITE")</f>
        <v>#NAME?</v>
      </c>
      <c r="E929" t="e">
        <f ca="1">_xll.BDP("BN533517 Corp","CNTRY_OF_INCORPORATION")</f>
        <v>#NAME?</v>
      </c>
      <c r="F929" t="e">
        <f ca="1">_xll.BDP("BN533517 Corp","COUNTRY_FULL_NAME")</f>
        <v>#NAME?</v>
      </c>
      <c r="G929" t="e">
        <f ca="1">_xll.BDP("BN533517 Corp","MATURITY")</f>
        <v>#NAME?</v>
      </c>
      <c r="H929" t="e">
        <f ca="1">_xll.BDP("BN533517 Corp","MTY_TYP")</f>
        <v>#NAME?</v>
      </c>
      <c r="I929" t="e">
        <f ca="1">_xll.BDP("BN533517 Corp","SERIES")</f>
        <v>#NAME?</v>
      </c>
      <c r="J929" t="e">
        <f ca="1">_xll.BDP("BN533517 Corp","CRNCY")</f>
        <v>#NAME?</v>
      </c>
      <c r="K929" t="e">
        <f ca="1">_xll.BDP("BN533517 Corp","CPN")</f>
        <v>#NAME?</v>
      </c>
      <c r="L929">
        <v>54240300</v>
      </c>
      <c r="M929">
        <v>54240300</v>
      </c>
      <c r="N929" t="e">
        <f ca="1">_xll.BDP("BN533517 Corp","ECBC_COVERED_BD_LABEL_INDICATOR")</f>
        <v>#NAME?</v>
      </c>
      <c r="O929" t="e">
        <f ca="1">_xll.BDP("BN533517 Corp","SUSTAIN_THEMED_INSTRMNT_INDCTR")</f>
        <v>#NAME?</v>
      </c>
    </row>
    <row r="930" spans="1:15" x14ac:dyDescent="0.3">
      <c r="A930" t="s">
        <v>418</v>
      </c>
      <c r="B930" t="e">
        <f ca="1">_xll.BDP("ZD614111 Corp","TICKER")</f>
        <v>#NAME?</v>
      </c>
      <c r="C930" t="e">
        <f ca="1">_xll.BDP("ZD614111 Corp","RTG_MOODY")</f>
        <v>#NAME?</v>
      </c>
      <c r="D930" t="e">
        <f ca="1">_xll.BDP("ZD614111 Corp","BB_COMPOSITE")</f>
        <v>#NAME?</v>
      </c>
      <c r="E930" t="e">
        <f ca="1">_xll.BDP("ZD614111 Corp","CNTRY_OF_INCORPORATION")</f>
        <v>#NAME?</v>
      </c>
      <c r="F930" t="e">
        <f ca="1">_xll.BDP("ZD614111 Corp","COUNTRY_FULL_NAME")</f>
        <v>#NAME?</v>
      </c>
      <c r="G930" t="e">
        <f ca="1">_xll.BDP("ZD614111 Corp","MATURITY")</f>
        <v>#NAME?</v>
      </c>
      <c r="H930" t="e">
        <f ca="1">_xll.BDP("ZD614111 Corp","MTY_TYP")</f>
        <v>#NAME?</v>
      </c>
      <c r="I930" t="e">
        <f ca="1">_xll.BDP("ZD614111 Corp","SERIES")</f>
        <v>#NAME?</v>
      </c>
      <c r="J930" t="e">
        <f ca="1">_xll.BDP("ZD614111 Corp","CRNCY")</f>
        <v>#NAME?</v>
      </c>
      <c r="K930" t="e">
        <f ca="1">_xll.BDP("ZD614111 Corp","CPN")</f>
        <v>#NAME?</v>
      </c>
      <c r="L930">
        <v>14309400</v>
      </c>
      <c r="M930">
        <v>14309400</v>
      </c>
      <c r="N930" t="e">
        <f ca="1">_xll.BDP("ZD614111 Corp","ECBC_COVERED_BD_LABEL_INDICATOR")</f>
        <v>#NAME?</v>
      </c>
      <c r="O930" t="e">
        <f ca="1">_xll.BDP("ZD614111 Corp","SUSTAIN_THEMED_INSTRMNT_INDCTR")</f>
        <v>#NAME?</v>
      </c>
    </row>
    <row r="931" spans="1:15" x14ac:dyDescent="0.3">
      <c r="A931" t="s">
        <v>42</v>
      </c>
      <c r="B931" t="e">
        <f ca="1">_xll.BDP("ZI491106 Corp","TICKER")</f>
        <v>#NAME?</v>
      </c>
      <c r="C931" t="e">
        <f ca="1">_xll.BDP("ZI491106 Corp","RTG_MOODY")</f>
        <v>#NAME?</v>
      </c>
      <c r="D931" t="e">
        <f ca="1">_xll.BDP("ZI491106 Corp","BB_COMPOSITE")</f>
        <v>#NAME?</v>
      </c>
      <c r="E931" t="e">
        <f ca="1">_xll.BDP("ZI491106 Corp","CNTRY_OF_INCORPORATION")</f>
        <v>#NAME?</v>
      </c>
      <c r="F931" t="e">
        <f ca="1">_xll.BDP("ZI491106 Corp","COUNTRY_FULL_NAME")</f>
        <v>#NAME?</v>
      </c>
      <c r="G931" t="e">
        <f ca="1">_xll.BDP("ZI491106 Corp","MATURITY")</f>
        <v>#NAME?</v>
      </c>
      <c r="H931" t="e">
        <f ca="1">_xll.BDP("ZI491106 Corp","MTY_TYP")</f>
        <v>#NAME?</v>
      </c>
      <c r="I931" t="e">
        <f ca="1">_xll.BDP("ZI491106 Corp","SERIES")</f>
        <v>#NAME?</v>
      </c>
      <c r="J931" t="e">
        <f ca="1">_xll.BDP("ZI491106 Corp","CRNCY")</f>
        <v>#NAME?</v>
      </c>
      <c r="K931" t="e">
        <f ca="1">_xll.BDP("ZI491106 Corp","CPN")</f>
        <v>#NAME?</v>
      </c>
      <c r="L931">
        <v>139505000</v>
      </c>
      <c r="M931">
        <v>139505000</v>
      </c>
      <c r="N931" t="e">
        <f ca="1">_xll.BDP("ZI491106 Corp","ECBC_COVERED_BD_LABEL_INDICATOR")</f>
        <v>#NAME?</v>
      </c>
      <c r="O931" t="e">
        <f ca="1">_xll.BDP("ZI491106 Corp","SUSTAIN_THEMED_INSTRMNT_INDCTR")</f>
        <v>#NAME?</v>
      </c>
    </row>
    <row r="932" spans="1:15" x14ac:dyDescent="0.3">
      <c r="A932" t="s">
        <v>419</v>
      </c>
      <c r="B932" t="e">
        <f ca="1">_xll.BDP("BW667467 Corp","TICKER")</f>
        <v>#NAME?</v>
      </c>
      <c r="C932" t="e">
        <f ca="1">_xll.BDP("BW667467 Corp","RTG_MOODY")</f>
        <v>#NAME?</v>
      </c>
      <c r="D932" t="e">
        <f ca="1">_xll.BDP("BW667467 Corp","BB_COMPOSITE")</f>
        <v>#NAME?</v>
      </c>
      <c r="E932" t="e">
        <f ca="1">_xll.BDP("BW667467 Corp","CNTRY_OF_INCORPORATION")</f>
        <v>#NAME?</v>
      </c>
      <c r="F932" t="e">
        <f ca="1">_xll.BDP("BW667467 Corp","COUNTRY_FULL_NAME")</f>
        <v>#NAME?</v>
      </c>
      <c r="G932" t="e">
        <f ca="1">_xll.BDP("BW667467 Corp","MATURITY")</f>
        <v>#NAME?</v>
      </c>
      <c r="H932" t="e">
        <f ca="1">_xll.BDP("BW667467 Corp","MTY_TYP")</f>
        <v>#NAME?</v>
      </c>
      <c r="I932" t="e">
        <f ca="1">_xll.BDP("BW667467 Corp","SERIES")</f>
        <v>#NAME?</v>
      </c>
      <c r="J932" t="e">
        <f ca="1">_xll.BDP("BW667467 Corp","CRNCY")</f>
        <v>#NAME?</v>
      </c>
      <c r="K932" t="e">
        <f ca="1">_xll.BDP("BW667467 Corp","CPN")</f>
        <v>#NAME?</v>
      </c>
      <c r="L932">
        <v>532735000</v>
      </c>
      <c r="M932">
        <v>532735000</v>
      </c>
      <c r="N932" t="e">
        <f ca="1">_xll.BDP("BW667467 Corp","ECBC_COVERED_BD_LABEL_INDICATOR")</f>
        <v>#NAME?</v>
      </c>
      <c r="O932" t="e">
        <f ca="1">_xll.BDP("BW667467 Corp","SUSTAIN_THEMED_INSTRMNT_INDCTR")</f>
        <v>#NAME?</v>
      </c>
    </row>
    <row r="933" spans="1:15" x14ac:dyDescent="0.3">
      <c r="A933" t="s">
        <v>420</v>
      </c>
      <c r="B933" t="e">
        <f ca="1">_xll.BDP("ZP675564 Corp","TICKER")</f>
        <v>#NAME?</v>
      </c>
      <c r="C933" t="e">
        <f ca="1">_xll.BDP("ZP675564 Corp","RTG_MOODY")</f>
        <v>#NAME?</v>
      </c>
      <c r="D933" t="e">
        <f ca="1">_xll.BDP("ZP675564 Corp","BB_COMPOSITE")</f>
        <v>#NAME?</v>
      </c>
      <c r="E933" t="e">
        <f ca="1">_xll.BDP("ZP675564 Corp","CNTRY_OF_INCORPORATION")</f>
        <v>#NAME?</v>
      </c>
      <c r="F933" t="e">
        <f ca="1">_xll.BDP("ZP675564 Corp","COUNTRY_FULL_NAME")</f>
        <v>#NAME?</v>
      </c>
      <c r="G933" t="e">
        <f ca="1">_xll.BDP("ZP675564 Corp","MATURITY")</f>
        <v>#NAME?</v>
      </c>
      <c r="H933" t="e">
        <f ca="1">_xll.BDP("ZP675564 Corp","MTY_TYP")</f>
        <v>#NAME?</v>
      </c>
      <c r="I933" t="e">
        <f ca="1">_xll.BDP("ZP675564 Corp","SERIES")</f>
        <v>#NAME?</v>
      </c>
      <c r="J933" t="e">
        <f ca="1">_xll.BDP("ZP675564 Corp","CRNCY")</f>
        <v>#NAME?</v>
      </c>
      <c r="K933" t="e">
        <f ca="1">_xll.BDP("ZP675564 Corp","CPN")</f>
        <v>#NAME?</v>
      </c>
      <c r="L933">
        <v>62232600</v>
      </c>
      <c r="M933">
        <v>62232600</v>
      </c>
      <c r="N933" t="e">
        <f ca="1">_xll.BDP("ZP675564 Corp","ECBC_COVERED_BD_LABEL_INDICATOR")</f>
        <v>#NAME?</v>
      </c>
      <c r="O933" t="e">
        <f ca="1">_xll.BDP("ZP675564 Corp","SUSTAIN_THEMED_INSTRMNT_INDCTR")</f>
        <v>#NAME?</v>
      </c>
    </row>
    <row r="934" spans="1:15" x14ac:dyDescent="0.3">
      <c r="A934" t="s">
        <v>311</v>
      </c>
      <c r="B934" t="e">
        <f ca="1">_xll.BDP("ZI418524 Corp","TICKER")</f>
        <v>#NAME?</v>
      </c>
      <c r="C934" t="e">
        <f ca="1">_xll.BDP("ZI418524 Corp","RTG_MOODY")</f>
        <v>#NAME?</v>
      </c>
      <c r="D934" t="e">
        <f ca="1">_xll.BDP("ZI418524 Corp","BB_COMPOSITE")</f>
        <v>#NAME?</v>
      </c>
      <c r="E934" t="e">
        <f ca="1">_xll.BDP("ZI418524 Corp","CNTRY_OF_INCORPORATION")</f>
        <v>#NAME?</v>
      </c>
      <c r="F934" t="e">
        <f ca="1">_xll.BDP("ZI418524 Corp","COUNTRY_FULL_NAME")</f>
        <v>#NAME?</v>
      </c>
      <c r="G934" t="e">
        <f ca="1">_xll.BDP("ZI418524 Corp","MATURITY")</f>
        <v>#NAME?</v>
      </c>
      <c r="H934" t="e">
        <f ca="1">_xll.BDP("ZI418524 Corp","MTY_TYP")</f>
        <v>#NAME?</v>
      </c>
      <c r="I934" t="e">
        <f ca="1">_xll.BDP("ZI418524 Corp","SERIES")</f>
        <v>#NAME?</v>
      </c>
      <c r="J934" t="e">
        <f ca="1">_xll.BDP("ZI418524 Corp","CRNCY")</f>
        <v>#NAME?</v>
      </c>
      <c r="K934" t="e">
        <f ca="1">_xll.BDP("ZI418524 Corp","CPN")</f>
        <v>#NAME?</v>
      </c>
      <c r="L934">
        <v>541065000</v>
      </c>
      <c r="M934">
        <v>541065000</v>
      </c>
      <c r="N934" t="e">
        <f ca="1">_xll.BDP("ZI418524 Corp","ECBC_COVERED_BD_LABEL_INDICATOR")</f>
        <v>#NAME?</v>
      </c>
      <c r="O934" t="e">
        <f ca="1">_xll.BDP("ZI418524 Corp","SUSTAIN_THEMED_INSTRMNT_INDCTR")</f>
        <v>#NAME?</v>
      </c>
    </row>
    <row r="935" spans="1:15" x14ac:dyDescent="0.3">
      <c r="A935" t="s">
        <v>421</v>
      </c>
      <c r="B935" t="e">
        <f ca="1">_xll.BDP("BO108505 Corp","TICKER")</f>
        <v>#NAME?</v>
      </c>
      <c r="C935" t="e">
        <f ca="1">_xll.BDP("BO108505 Corp","RTG_MOODY")</f>
        <v>#NAME?</v>
      </c>
      <c r="D935" t="e">
        <f ca="1">_xll.BDP("BO108505 Corp","BB_COMPOSITE")</f>
        <v>#NAME?</v>
      </c>
      <c r="E935" t="e">
        <f ca="1">_xll.BDP("BO108505 Corp","CNTRY_OF_INCORPORATION")</f>
        <v>#NAME?</v>
      </c>
      <c r="F935" t="e">
        <f ca="1">_xll.BDP("BO108505 Corp","COUNTRY_FULL_NAME")</f>
        <v>#NAME?</v>
      </c>
      <c r="G935" t="e">
        <f ca="1">_xll.BDP("BO108505 Corp","MATURITY")</f>
        <v>#NAME?</v>
      </c>
      <c r="H935" t="e">
        <f ca="1">_xll.BDP("BO108505 Corp","MTY_TYP")</f>
        <v>#NAME?</v>
      </c>
      <c r="I935" t="e">
        <f ca="1">_xll.BDP("BO108505 Corp","SERIES")</f>
        <v>#NAME?</v>
      </c>
      <c r="J935" t="e">
        <f ca="1">_xll.BDP("BO108505 Corp","CRNCY")</f>
        <v>#NAME?</v>
      </c>
      <c r="K935" t="e">
        <f ca="1">_xll.BDP("BO108505 Corp","CPN")</f>
        <v>#NAME?</v>
      </c>
      <c r="L935">
        <v>1166186975.3889999</v>
      </c>
      <c r="M935">
        <v>1470102493.082</v>
      </c>
      <c r="N935" t="e">
        <f ca="1">_xll.BDP("BO108505 Corp","ECBC_COVERED_BD_LABEL_INDICATOR")</f>
        <v>#NAME?</v>
      </c>
      <c r="O935" t="e">
        <f ca="1">_xll.BDP("BO108505 Corp","SUSTAIN_THEMED_INSTRMNT_INDCTR")</f>
        <v>#NAME?</v>
      </c>
    </row>
    <row r="936" spans="1:15" x14ac:dyDescent="0.3">
      <c r="A936" t="s">
        <v>422</v>
      </c>
      <c r="B936" t="e">
        <f ca="1">_xll.BDP("ZQ124959 Corp","TICKER")</f>
        <v>#NAME?</v>
      </c>
      <c r="C936" t="e">
        <f ca="1">_xll.BDP("ZQ124959 Corp","RTG_MOODY")</f>
        <v>#NAME?</v>
      </c>
      <c r="D936" t="e">
        <f ca="1">_xll.BDP("ZQ124959 Corp","BB_COMPOSITE")</f>
        <v>#NAME?</v>
      </c>
      <c r="E936" t="e">
        <f ca="1">_xll.BDP("ZQ124959 Corp","CNTRY_OF_INCORPORATION")</f>
        <v>#NAME?</v>
      </c>
      <c r="F936" t="e">
        <f ca="1">_xll.BDP("ZQ124959 Corp","COUNTRY_FULL_NAME")</f>
        <v>#NAME?</v>
      </c>
      <c r="G936" t="e">
        <f ca="1">_xll.BDP("ZQ124959 Corp","MATURITY")</f>
        <v>#NAME?</v>
      </c>
      <c r="H936" t="e">
        <f ca="1">_xll.BDP("ZQ124959 Corp","MTY_TYP")</f>
        <v>#NAME?</v>
      </c>
      <c r="I936" t="e">
        <f ca="1">_xll.BDP("ZQ124959 Corp","SERIES")</f>
        <v>#NAME?</v>
      </c>
      <c r="J936" t="e">
        <f ca="1">_xll.BDP("ZQ124959 Corp","CRNCY")</f>
        <v>#NAME?</v>
      </c>
      <c r="K936" t="e">
        <f ca="1">_xll.BDP("ZQ124959 Corp","CPN")</f>
        <v>#NAME?</v>
      </c>
      <c r="L936">
        <v>167109000</v>
      </c>
      <c r="M936">
        <v>167109000</v>
      </c>
      <c r="N936" t="e">
        <f ca="1">_xll.BDP("ZQ124959 Corp","ECBC_COVERED_BD_LABEL_INDICATOR")</f>
        <v>#NAME?</v>
      </c>
      <c r="O936" t="e">
        <f ca="1">_xll.BDP("ZQ124959 Corp","SUSTAIN_THEMED_INSTRMNT_INDCTR")</f>
        <v>#NAME?</v>
      </c>
    </row>
    <row r="937" spans="1:15" x14ac:dyDescent="0.3">
      <c r="A937" t="s">
        <v>391</v>
      </c>
      <c r="B937" t="e">
        <f ca="1">_xll.BDP("BK322075 Corp","TICKER")</f>
        <v>#NAME?</v>
      </c>
      <c r="C937" t="e">
        <f ca="1">_xll.BDP("BK322075 Corp","RTG_MOODY")</f>
        <v>#NAME?</v>
      </c>
      <c r="D937" t="e">
        <f ca="1">_xll.BDP("BK322075 Corp","BB_COMPOSITE")</f>
        <v>#NAME?</v>
      </c>
      <c r="E937" t="e">
        <f ca="1">_xll.BDP("BK322075 Corp","CNTRY_OF_INCORPORATION")</f>
        <v>#NAME?</v>
      </c>
      <c r="F937" t="e">
        <f ca="1">_xll.BDP("BK322075 Corp","COUNTRY_FULL_NAME")</f>
        <v>#NAME?</v>
      </c>
      <c r="G937" t="e">
        <f ca="1">_xll.BDP("BK322075 Corp","MATURITY")</f>
        <v>#NAME?</v>
      </c>
      <c r="H937" t="e">
        <f ca="1">_xll.BDP("BK322075 Corp","MTY_TYP")</f>
        <v>#NAME?</v>
      </c>
      <c r="I937" t="e">
        <f ca="1">_xll.BDP("BK322075 Corp","SERIES")</f>
        <v>#NAME?</v>
      </c>
      <c r="J937" t="e">
        <f ca="1">_xll.BDP("BK322075 Corp","CRNCY")</f>
        <v>#NAME?</v>
      </c>
      <c r="K937" t="e">
        <f ca="1">_xll.BDP("BK322075 Corp","CPN")</f>
        <v>#NAME?</v>
      </c>
      <c r="L937">
        <v>566800000</v>
      </c>
      <c r="M937">
        <v>566800000</v>
      </c>
      <c r="N937" t="e">
        <f ca="1">_xll.BDP("BK322075 Corp","ECBC_COVERED_BD_LABEL_INDICATOR")</f>
        <v>#NAME?</v>
      </c>
      <c r="O937" t="e">
        <f ca="1">_xll.BDP("BK322075 Corp","SUSTAIN_THEMED_INSTRMNT_INDCTR")</f>
        <v>#NAME?</v>
      </c>
    </row>
    <row r="938" spans="1:15" x14ac:dyDescent="0.3">
      <c r="A938" t="s">
        <v>207</v>
      </c>
      <c r="B938" t="e">
        <f ca="1">_xll.BDP("AZ528953 Corp","TICKER")</f>
        <v>#NAME?</v>
      </c>
      <c r="C938" t="e">
        <f ca="1">_xll.BDP("AZ528953 Corp","RTG_MOODY")</f>
        <v>#NAME?</v>
      </c>
      <c r="D938" t="e">
        <f ca="1">_xll.BDP("AZ528953 Corp","BB_COMPOSITE")</f>
        <v>#NAME?</v>
      </c>
      <c r="E938" t="e">
        <f ca="1">_xll.BDP("AZ528953 Corp","CNTRY_OF_INCORPORATION")</f>
        <v>#NAME?</v>
      </c>
      <c r="F938" t="e">
        <f ca="1">_xll.BDP("AZ528953 Corp","COUNTRY_FULL_NAME")</f>
        <v>#NAME?</v>
      </c>
      <c r="G938" t="e">
        <f ca="1">_xll.BDP("AZ528953 Corp","MATURITY")</f>
        <v>#NAME?</v>
      </c>
      <c r="H938" t="e">
        <f ca="1">_xll.BDP("AZ528953 Corp","MTY_TYP")</f>
        <v>#NAME?</v>
      </c>
      <c r="I938" t="e">
        <f ca="1">_xll.BDP("AZ528953 Corp","SERIES")</f>
        <v>#NAME?</v>
      </c>
      <c r="J938" t="e">
        <f ca="1">_xll.BDP("AZ528953 Corp","CRNCY")</f>
        <v>#NAME?</v>
      </c>
      <c r="K938" t="e">
        <f ca="1">_xll.BDP("AZ528953 Corp","CPN")</f>
        <v>#NAME?</v>
      </c>
      <c r="L938">
        <v>784595000</v>
      </c>
      <c r="M938">
        <v>784595000</v>
      </c>
      <c r="N938" t="e">
        <f ca="1">_xll.BDP("AZ528953 Corp","ECBC_COVERED_BD_LABEL_INDICATOR")</f>
        <v>#NAME?</v>
      </c>
      <c r="O938" t="e">
        <f ca="1">_xll.BDP("AZ528953 Corp","SUSTAIN_THEMED_INSTRMNT_INDCTR")</f>
        <v>#NAME?</v>
      </c>
    </row>
    <row r="939" spans="1:15" x14ac:dyDescent="0.3">
      <c r="A939" t="s">
        <v>258</v>
      </c>
      <c r="B939" t="e">
        <f ca="1">_xll.BDP("BT980457 Corp","TICKER")</f>
        <v>#NAME?</v>
      </c>
      <c r="C939" t="e">
        <f ca="1">_xll.BDP("BT980457 Corp","RTG_MOODY")</f>
        <v>#NAME?</v>
      </c>
      <c r="D939" t="e">
        <f ca="1">_xll.BDP("BT980457 Corp","BB_COMPOSITE")</f>
        <v>#NAME?</v>
      </c>
      <c r="E939" t="e">
        <f ca="1">_xll.BDP("BT980457 Corp","CNTRY_OF_INCORPORATION")</f>
        <v>#NAME?</v>
      </c>
      <c r="F939" t="e">
        <f ca="1">_xll.BDP("BT980457 Corp","COUNTRY_FULL_NAME")</f>
        <v>#NAME?</v>
      </c>
      <c r="G939" t="e">
        <f ca="1">_xll.BDP("BT980457 Corp","MATURITY")</f>
        <v>#NAME?</v>
      </c>
      <c r="H939" t="e">
        <f ca="1">_xll.BDP("BT980457 Corp","MTY_TYP")</f>
        <v>#NAME?</v>
      </c>
      <c r="I939" t="e">
        <f ca="1">_xll.BDP("BT980457 Corp","SERIES")</f>
        <v>#NAME?</v>
      </c>
      <c r="J939" t="e">
        <f ca="1">_xll.BDP("BT980457 Corp","CRNCY")</f>
        <v>#NAME?</v>
      </c>
      <c r="K939" t="e">
        <f ca="1">_xll.BDP("BT980457 Corp","CPN")</f>
        <v>#NAME?</v>
      </c>
      <c r="L939">
        <v>571050000</v>
      </c>
      <c r="M939">
        <v>571050000</v>
      </c>
      <c r="N939" t="e">
        <f ca="1">_xll.BDP("BT980457 Corp","ECBC_COVERED_BD_LABEL_INDICATOR")</f>
        <v>#NAME?</v>
      </c>
      <c r="O939" t="e">
        <f ca="1">_xll.BDP("BT980457 Corp","SUSTAIN_THEMED_INSTRMNT_INDCTR")</f>
        <v>#NAME?</v>
      </c>
    </row>
    <row r="940" spans="1:15" x14ac:dyDescent="0.3">
      <c r="A940" t="s">
        <v>423</v>
      </c>
      <c r="B940" t="e">
        <f ca="1">_xll.BDP("ZK558960 Corp","TICKER")</f>
        <v>#NAME?</v>
      </c>
      <c r="C940" t="e">
        <f ca="1">_xll.BDP("ZK558960 Corp","RTG_MOODY")</f>
        <v>#NAME?</v>
      </c>
      <c r="D940" t="e">
        <f ca="1">_xll.BDP("ZK558960 Corp","BB_COMPOSITE")</f>
        <v>#NAME?</v>
      </c>
      <c r="E940" t="e">
        <f ca="1">_xll.BDP("ZK558960 Corp","CNTRY_OF_INCORPORATION")</f>
        <v>#NAME?</v>
      </c>
      <c r="F940" t="e">
        <f ca="1">_xll.BDP("ZK558960 Corp","COUNTRY_FULL_NAME")</f>
        <v>#NAME?</v>
      </c>
      <c r="G940" t="e">
        <f ca="1">_xll.BDP("ZK558960 Corp","MATURITY")</f>
        <v>#NAME?</v>
      </c>
      <c r="H940" t="e">
        <f ca="1">_xll.BDP("ZK558960 Corp","MTY_TYP")</f>
        <v>#NAME?</v>
      </c>
      <c r="I940" t="e">
        <f ca="1">_xll.BDP("ZK558960 Corp","SERIES")</f>
        <v>#NAME?</v>
      </c>
      <c r="J940" t="e">
        <f ca="1">_xll.BDP("ZK558960 Corp","CRNCY")</f>
        <v>#NAME?</v>
      </c>
      <c r="K940" t="e">
        <f ca="1">_xll.BDP("ZK558960 Corp","CPN")</f>
        <v>#NAME?</v>
      </c>
      <c r="L940">
        <v>78525890</v>
      </c>
      <c r="M940">
        <v>78525890</v>
      </c>
      <c r="N940" t="e">
        <f ca="1">_xll.BDP("ZK558960 Corp","ECBC_COVERED_BD_LABEL_INDICATOR")</f>
        <v>#NAME?</v>
      </c>
      <c r="O940" t="e">
        <f ca="1">_xll.BDP("ZK558960 Corp","SUSTAIN_THEMED_INSTRMNT_INDCTR")</f>
        <v>#NAME?</v>
      </c>
    </row>
    <row r="941" spans="1:15" x14ac:dyDescent="0.3">
      <c r="A941" t="s">
        <v>424</v>
      </c>
      <c r="B941" t="e">
        <f ca="1">_xll.BDP("ZI539147 Corp","TICKER")</f>
        <v>#NAME?</v>
      </c>
      <c r="C941" t="e">
        <f ca="1">_xll.BDP("ZI539147 Corp","RTG_MOODY")</f>
        <v>#NAME?</v>
      </c>
      <c r="D941" t="e">
        <f ca="1">_xll.BDP("ZI539147 Corp","BB_COMPOSITE")</f>
        <v>#NAME?</v>
      </c>
      <c r="E941" t="e">
        <f ca="1">_xll.BDP("ZI539147 Corp","CNTRY_OF_INCORPORATION")</f>
        <v>#NAME?</v>
      </c>
      <c r="F941" t="e">
        <f ca="1">_xll.BDP("ZI539147 Corp","COUNTRY_FULL_NAME")</f>
        <v>#NAME?</v>
      </c>
      <c r="G941" t="e">
        <f ca="1">_xll.BDP("ZI539147 Corp","MATURITY")</f>
        <v>#NAME?</v>
      </c>
      <c r="H941" t="e">
        <f ca="1">_xll.BDP("ZI539147 Corp","MTY_TYP")</f>
        <v>#NAME?</v>
      </c>
      <c r="I941" t="e">
        <f ca="1">_xll.BDP("ZI539147 Corp","SERIES")</f>
        <v>#NAME?</v>
      </c>
      <c r="J941" t="e">
        <f ca="1">_xll.BDP("ZI539147 Corp","CRNCY")</f>
        <v>#NAME?</v>
      </c>
      <c r="K941" t="e">
        <f ca="1">_xll.BDP("ZI539147 Corp","CPN")</f>
        <v>#NAME?</v>
      </c>
      <c r="L941">
        <v>1083870000</v>
      </c>
      <c r="M941">
        <v>1083870000</v>
      </c>
      <c r="N941" t="e">
        <f ca="1">_xll.BDP("ZI539147 Corp","ECBC_COVERED_BD_LABEL_INDICATOR")</f>
        <v>#NAME?</v>
      </c>
      <c r="O941" t="e">
        <f ca="1">_xll.BDP("ZI539147 Corp","SUSTAIN_THEMED_INSTRMNT_INDCTR")</f>
        <v>#NAME?</v>
      </c>
    </row>
    <row r="942" spans="1:15" x14ac:dyDescent="0.3">
      <c r="A942" t="s">
        <v>266</v>
      </c>
      <c r="B942" t="e">
        <f ca="1">_xll.BDP("ZO476294 Corp","TICKER")</f>
        <v>#NAME?</v>
      </c>
      <c r="C942" t="e">
        <f ca="1">_xll.BDP("ZO476294 Corp","RTG_MOODY")</f>
        <v>#NAME?</v>
      </c>
      <c r="D942" t="e">
        <f ca="1">_xll.BDP("ZO476294 Corp","BB_COMPOSITE")</f>
        <v>#NAME?</v>
      </c>
      <c r="E942" t="e">
        <f ca="1">_xll.BDP("ZO476294 Corp","CNTRY_OF_INCORPORATION")</f>
        <v>#NAME?</v>
      </c>
      <c r="F942" t="e">
        <f ca="1">_xll.BDP("ZO476294 Corp","COUNTRY_FULL_NAME")</f>
        <v>#NAME?</v>
      </c>
      <c r="G942" t="e">
        <f ca="1">_xll.BDP("ZO476294 Corp","MATURITY")</f>
        <v>#NAME?</v>
      </c>
      <c r="H942" t="e">
        <f ca="1">_xll.BDP("ZO476294 Corp","MTY_TYP")</f>
        <v>#NAME?</v>
      </c>
      <c r="I942" t="e">
        <f ca="1">_xll.BDP("ZO476294 Corp","SERIES")</f>
        <v>#NAME?</v>
      </c>
      <c r="J942" t="e">
        <f ca="1">_xll.BDP("ZO476294 Corp","CRNCY")</f>
        <v>#NAME?</v>
      </c>
      <c r="K942" t="e">
        <f ca="1">_xll.BDP("ZO476294 Corp","CPN")</f>
        <v>#NAME?</v>
      </c>
      <c r="L942">
        <v>876097500</v>
      </c>
      <c r="M942">
        <v>876097500</v>
      </c>
      <c r="N942" t="e">
        <f ca="1">_xll.BDP("ZO476294 Corp","ECBC_COVERED_BD_LABEL_INDICATOR")</f>
        <v>#NAME?</v>
      </c>
      <c r="O942" t="e">
        <f ca="1">_xll.BDP("ZO476294 Corp","SUSTAIN_THEMED_INSTRMNT_INDCTR")</f>
        <v>#NAME?</v>
      </c>
    </row>
    <row r="943" spans="1:15" x14ac:dyDescent="0.3">
      <c r="A943" t="s">
        <v>168</v>
      </c>
      <c r="B943" t="e">
        <f ca="1">_xll.BDP("BP466117 Corp","TICKER")</f>
        <v>#NAME?</v>
      </c>
      <c r="C943" t="e">
        <f ca="1">_xll.BDP("BP466117 Corp","RTG_MOODY")</f>
        <v>#NAME?</v>
      </c>
      <c r="D943" t="e">
        <f ca="1">_xll.BDP("BP466117 Corp","BB_COMPOSITE")</f>
        <v>#NAME?</v>
      </c>
      <c r="E943" t="e">
        <f ca="1">_xll.BDP("BP466117 Corp","CNTRY_OF_INCORPORATION")</f>
        <v>#NAME?</v>
      </c>
      <c r="F943" t="e">
        <f ca="1">_xll.BDP("BP466117 Corp","COUNTRY_FULL_NAME")</f>
        <v>#NAME?</v>
      </c>
      <c r="G943" t="e">
        <f ca="1">_xll.BDP("BP466117 Corp","MATURITY")</f>
        <v>#NAME?</v>
      </c>
      <c r="H943" t="e">
        <f ca="1">_xll.BDP("BP466117 Corp","MTY_TYP")</f>
        <v>#NAME?</v>
      </c>
      <c r="I943" t="e">
        <f ca="1">_xll.BDP("BP466117 Corp","SERIES")</f>
        <v>#NAME?</v>
      </c>
      <c r="J943" t="e">
        <f ca="1">_xll.BDP("BP466117 Corp","CRNCY")</f>
        <v>#NAME?</v>
      </c>
      <c r="K943" t="e">
        <f ca="1">_xll.BDP("BP466117 Corp","CPN")</f>
        <v>#NAME?</v>
      </c>
      <c r="L943">
        <v>911692500</v>
      </c>
      <c r="M943">
        <v>911692500</v>
      </c>
      <c r="N943" t="e">
        <f ca="1">_xll.BDP("BP466117 Corp","ECBC_COVERED_BD_LABEL_INDICATOR")</f>
        <v>#NAME?</v>
      </c>
      <c r="O943" t="e">
        <f ca="1">_xll.BDP("BP466117 Corp","SUSTAIN_THEMED_INSTRMNT_INDCTR")</f>
        <v>#NAME?</v>
      </c>
    </row>
    <row r="944" spans="1:15" x14ac:dyDescent="0.3">
      <c r="A944" t="s">
        <v>425</v>
      </c>
      <c r="B944" t="e">
        <f ca="1">_xll.BDP("BX336744 Corp","TICKER")</f>
        <v>#NAME?</v>
      </c>
      <c r="C944" t="e">
        <f ca="1">_xll.BDP("BX336744 Corp","RTG_MOODY")</f>
        <v>#NAME?</v>
      </c>
      <c r="D944" t="e">
        <f ca="1">_xll.BDP("BX336744 Corp","BB_COMPOSITE")</f>
        <v>#NAME?</v>
      </c>
      <c r="E944" t="e">
        <f ca="1">_xll.BDP("BX336744 Corp","CNTRY_OF_INCORPORATION")</f>
        <v>#NAME?</v>
      </c>
      <c r="F944" t="e">
        <f ca="1">_xll.BDP("BX336744 Corp","COUNTRY_FULL_NAME")</f>
        <v>#NAME?</v>
      </c>
      <c r="G944" t="e">
        <f ca="1">_xll.BDP("BX336744 Corp","MATURITY")</f>
        <v>#NAME?</v>
      </c>
      <c r="H944" t="e">
        <f ca="1">_xll.BDP("BX336744 Corp","MTY_TYP")</f>
        <v>#NAME?</v>
      </c>
      <c r="I944" t="e">
        <f ca="1">_xll.BDP("BX336744 Corp","SERIES")</f>
        <v>#NAME?</v>
      </c>
      <c r="J944" t="e">
        <f ca="1">_xll.BDP("BX336744 Corp","CRNCY")</f>
        <v>#NAME?</v>
      </c>
      <c r="K944" t="e">
        <f ca="1">_xll.BDP("BX336744 Corp","CPN")</f>
        <v>#NAME?</v>
      </c>
      <c r="L944">
        <v>521170000</v>
      </c>
      <c r="M944">
        <v>521170000</v>
      </c>
      <c r="N944" t="e">
        <f ca="1">_xll.BDP("BX336744 Corp","ECBC_COVERED_BD_LABEL_INDICATOR")</f>
        <v>#NAME?</v>
      </c>
      <c r="O944" t="e">
        <f ca="1">_xll.BDP("BX336744 Corp","SUSTAIN_THEMED_INSTRMNT_INDCTR")</f>
        <v>#NAME?</v>
      </c>
    </row>
    <row r="945" spans="1:15" x14ac:dyDescent="0.3">
      <c r="A945" t="s">
        <v>368</v>
      </c>
      <c r="B945" t="e">
        <f ca="1">_xll.BDP("BO516425 Corp","TICKER")</f>
        <v>#NAME?</v>
      </c>
      <c r="C945" t="e">
        <f ca="1">_xll.BDP("BO516425 Corp","RTG_MOODY")</f>
        <v>#NAME?</v>
      </c>
      <c r="D945" t="e">
        <f ca="1">_xll.BDP("BO516425 Corp","BB_COMPOSITE")</f>
        <v>#NAME?</v>
      </c>
      <c r="E945" t="e">
        <f ca="1">_xll.BDP("BO516425 Corp","CNTRY_OF_INCORPORATION")</f>
        <v>#NAME?</v>
      </c>
      <c r="F945" t="e">
        <f ca="1">_xll.BDP("BO516425 Corp","COUNTRY_FULL_NAME")</f>
        <v>#NAME?</v>
      </c>
      <c r="G945" t="e">
        <f ca="1">_xll.BDP("BO516425 Corp","MATURITY")</f>
        <v>#NAME?</v>
      </c>
      <c r="H945" t="e">
        <f ca="1">_xll.BDP("BO516425 Corp","MTY_TYP")</f>
        <v>#NAME?</v>
      </c>
      <c r="I945" t="e">
        <f ca="1">_xll.BDP("BO516425 Corp","SERIES")</f>
        <v>#NAME?</v>
      </c>
      <c r="J945" t="e">
        <f ca="1">_xll.BDP("BO516425 Corp","CRNCY")</f>
        <v>#NAME?</v>
      </c>
      <c r="K945" t="e">
        <f ca="1">_xll.BDP("BO516425 Corp","CPN")</f>
        <v>#NAME?</v>
      </c>
      <c r="L945">
        <v>85215775</v>
      </c>
      <c r="M945">
        <v>85215775</v>
      </c>
      <c r="N945" t="e">
        <f ca="1">_xll.BDP("BO516425 Corp","ECBC_COVERED_BD_LABEL_INDICATOR")</f>
        <v>#NAME?</v>
      </c>
      <c r="O945" t="e">
        <f ca="1">_xll.BDP("BO516425 Corp","SUSTAIN_THEMED_INSTRMNT_INDCTR")</f>
        <v>#NAME?</v>
      </c>
    </row>
    <row r="946" spans="1:15" x14ac:dyDescent="0.3">
      <c r="A946" t="s">
        <v>109</v>
      </c>
      <c r="B946" t="e">
        <f ca="1">_xll.BDP("ZF102657 Corp","TICKER")</f>
        <v>#NAME?</v>
      </c>
      <c r="C946" t="e">
        <f ca="1">_xll.BDP("ZF102657 Corp","RTG_MOODY")</f>
        <v>#NAME?</v>
      </c>
      <c r="D946" t="e">
        <f ca="1">_xll.BDP("ZF102657 Corp","BB_COMPOSITE")</f>
        <v>#NAME?</v>
      </c>
      <c r="E946" t="e">
        <f ca="1">_xll.BDP("ZF102657 Corp","CNTRY_OF_INCORPORATION")</f>
        <v>#NAME?</v>
      </c>
      <c r="F946" t="e">
        <f ca="1">_xll.BDP("ZF102657 Corp","COUNTRY_FULL_NAME")</f>
        <v>#NAME?</v>
      </c>
      <c r="G946" t="e">
        <f ca="1">_xll.BDP("ZF102657 Corp","MATURITY")</f>
        <v>#NAME?</v>
      </c>
      <c r="H946" t="e">
        <f ca="1">_xll.BDP("ZF102657 Corp","MTY_TYP")</f>
        <v>#NAME?</v>
      </c>
      <c r="I946" t="e">
        <f ca="1">_xll.BDP("ZF102657 Corp","SERIES")</f>
        <v>#NAME?</v>
      </c>
      <c r="J946" t="e">
        <f ca="1">_xll.BDP("ZF102657 Corp","CRNCY")</f>
        <v>#NAME?</v>
      </c>
      <c r="K946" t="e">
        <f ca="1">_xll.BDP("ZF102657 Corp","CPN")</f>
        <v>#NAME?</v>
      </c>
      <c r="L946">
        <v>113532000</v>
      </c>
      <c r="M946">
        <v>113532000</v>
      </c>
      <c r="N946" t="e">
        <f ca="1">_xll.BDP("ZF102657 Corp","ECBC_COVERED_BD_LABEL_INDICATOR")</f>
        <v>#NAME?</v>
      </c>
      <c r="O946" t="e">
        <f ca="1">_xll.BDP("ZF102657 Corp","SUSTAIN_THEMED_INSTRMNT_INDCTR")</f>
        <v>#NAME?</v>
      </c>
    </row>
    <row r="947" spans="1:15" x14ac:dyDescent="0.3">
      <c r="A947" t="s">
        <v>392</v>
      </c>
      <c r="B947" t="e">
        <f ca="1">_xll.BDP("AP220415 Corp","TICKER")</f>
        <v>#NAME?</v>
      </c>
      <c r="C947" t="e">
        <f ca="1">_xll.BDP("AP220415 Corp","RTG_MOODY")</f>
        <v>#NAME?</v>
      </c>
      <c r="D947" t="e">
        <f ca="1">_xll.BDP("AP220415 Corp","BB_COMPOSITE")</f>
        <v>#NAME?</v>
      </c>
      <c r="E947" t="e">
        <f ca="1">_xll.BDP("AP220415 Corp","CNTRY_OF_INCORPORATION")</f>
        <v>#NAME?</v>
      </c>
      <c r="F947" t="e">
        <f ca="1">_xll.BDP("AP220415 Corp","COUNTRY_FULL_NAME")</f>
        <v>#NAME?</v>
      </c>
      <c r="G947" t="e">
        <f ca="1">_xll.BDP("AP220415 Corp","MATURITY")</f>
        <v>#NAME?</v>
      </c>
      <c r="H947" t="e">
        <f ca="1">_xll.BDP("AP220415 Corp","MTY_TYP")</f>
        <v>#NAME?</v>
      </c>
      <c r="I947" t="e">
        <f ca="1">_xll.BDP("AP220415 Corp","SERIES")</f>
        <v>#NAME?</v>
      </c>
      <c r="J947" t="e">
        <f ca="1">_xll.BDP("AP220415 Corp","CRNCY")</f>
        <v>#NAME?</v>
      </c>
      <c r="K947" t="e">
        <f ca="1">_xll.BDP("AP220415 Corp","CPN")</f>
        <v>#NAME?</v>
      </c>
      <c r="L947">
        <v>942576000</v>
      </c>
      <c r="M947">
        <v>942576000</v>
      </c>
      <c r="N947" t="e">
        <f ca="1">_xll.BDP("AP220415 Corp","ECBC_COVERED_BD_LABEL_INDICATOR")</f>
        <v>#NAME?</v>
      </c>
      <c r="O947" t="e">
        <f ca="1">_xll.BDP("AP220415 Corp","SUSTAIN_THEMED_INSTRMNT_INDCTR")</f>
        <v>#NAME?</v>
      </c>
    </row>
    <row r="948" spans="1:15" x14ac:dyDescent="0.3">
      <c r="A948" t="s">
        <v>188</v>
      </c>
      <c r="B948" t="e">
        <f ca="1">_xll.BDP("AP099276 Corp","TICKER")</f>
        <v>#NAME?</v>
      </c>
      <c r="C948" t="e">
        <f ca="1">_xll.BDP("AP099276 Corp","RTG_MOODY")</f>
        <v>#NAME?</v>
      </c>
      <c r="D948" t="e">
        <f ca="1">_xll.BDP("AP099276 Corp","BB_COMPOSITE")</f>
        <v>#NAME?</v>
      </c>
      <c r="E948" t="e">
        <f ca="1">_xll.BDP("AP099276 Corp","CNTRY_OF_INCORPORATION")</f>
        <v>#NAME?</v>
      </c>
      <c r="F948" t="e">
        <f ca="1">_xll.BDP("AP099276 Corp","COUNTRY_FULL_NAME")</f>
        <v>#NAME?</v>
      </c>
      <c r="G948" t="e">
        <f ca="1">_xll.BDP("AP099276 Corp","MATURITY")</f>
        <v>#NAME?</v>
      </c>
      <c r="H948" t="e">
        <f ca="1">_xll.BDP("AP099276 Corp","MTY_TYP")</f>
        <v>#NAME?</v>
      </c>
      <c r="I948" t="e">
        <f ca="1">_xll.BDP("AP099276 Corp","SERIES")</f>
        <v>#NAME?</v>
      </c>
      <c r="J948" t="e">
        <f ca="1">_xll.BDP("AP099276 Corp","CRNCY")</f>
        <v>#NAME?</v>
      </c>
      <c r="K948" t="e">
        <f ca="1">_xll.BDP("AP099276 Corp","CPN")</f>
        <v>#NAME?</v>
      </c>
      <c r="L948">
        <v>589110000</v>
      </c>
      <c r="M948">
        <v>589110000</v>
      </c>
      <c r="N948" t="e">
        <f ca="1">_xll.BDP("AP099276 Corp","ECBC_COVERED_BD_LABEL_INDICATOR")</f>
        <v>#NAME?</v>
      </c>
      <c r="O948" t="e">
        <f ca="1">_xll.BDP("AP099276 Corp","SUSTAIN_THEMED_INSTRMNT_INDCTR")</f>
        <v>#NAME?</v>
      </c>
    </row>
    <row r="949" spans="1:15" x14ac:dyDescent="0.3">
      <c r="A949" t="s">
        <v>390</v>
      </c>
      <c r="B949" t="e">
        <f ca="1">_xll.BDP("BM422758 Corp","TICKER")</f>
        <v>#NAME?</v>
      </c>
      <c r="C949" t="e">
        <f ca="1">_xll.BDP("BM422758 Corp","RTG_MOODY")</f>
        <v>#NAME?</v>
      </c>
      <c r="D949" t="e">
        <f ca="1">_xll.BDP("BM422758 Corp","BB_COMPOSITE")</f>
        <v>#NAME?</v>
      </c>
      <c r="E949" t="e">
        <f ca="1">_xll.BDP("BM422758 Corp","CNTRY_OF_INCORPORATION")</f>
        <v>#NAME?</v>
      </c>
      <c r="F949" t="e">
        <f ca="1">_xll.BDP("BM422758 Corp","COUNTRY_FULL_NAME")</f>
        <v>#NAME?</v>
      </c>
      <c r="G949" t="e">
        <f ca="1">_xll.BDP("BM422758 Corp","MATURITY")</f>
        <v>#NAME?</v>
      </c>
      <c r="H949" t="e">
        <f ca="1">_xll.BDP("BM422758 Corp","MTY_TYP")</f>
        <v>#NAME?</v>
      </c>
      <c r="I949" t="e">
        <f ca="1">_xll.BDP("BM422758 Corp","SERIES")</f>
        <v>#NAME?</v>
      </c>
      <c r="J949" t="e">
        <f ca="1">_xll.BDP("BM422758 Corp","CRNCY")</f>
        <v>#NAME?</v>
      </c>
      <c r="K949" t="e">
        <f ca="1">_xll.BDP("BM422758 Corp","CPN")</f>
        <v>#NAME?</v>
      </c>
      <c r="L949">
        <v>46989600</v>
      </c>
      <c r="M949">
        <v>46989600</v>
      </c>
      <c r="N949" t="e">
        <f ca="1">_xll.BDP("BM422758 Corp","ECBC_COVERED_BD_LABEL_INDICATOR")</f>
        <v>#NAME?</v>
      </c>
      <c r="O949" t="e">
        <f ca="1">_xll.BDP("BM422758 Corp","SUSTAIN_THEMED_INSTRMNT_INDCTR")</f>
        <v>#NAME?</v>
      </c>
    </row>
    <row r="950" spans="1:15" x14ac:dyDescent="0.3">
      <c r="A950" t="s">
        <v>426</v>
      </c>
      <c r="B950" t="e">
        <f ca="1">_xll.BDP("BZ142888 Corp","TICKER")</f>
        <v>#NAME?</v>
      </c>
      <c r="C950" t="e">
        <f ca="1">_xll.BDP("BZ142888 Corp","RTG_MOODY")</f>
        <v>#NAME?</v>
      </c>
      <c r="D950" t="e">
        <f ca="1">_xll.BDP("BZ142888 Corp","BB_COMPOSITE")</f>
        <v>#NAME?</v>
      </c>
      <c r="E950" t="e">
        <f ca="1">_xll.BDP("BZ142888 Corp","CNTRY_OF_INCORPORATION")</f>
        <v>#NAME?</v>
      </c>
      <c r="F950" t="e">
        <f ca="1">_xll.BDP("BZ142888 Corp","COUNTRY_FULL_NAME")</f>
        <v>#NAME?</v>
      </c>
      <c r="G950" t="e">
        <f ca="1">_xll.BDP("BZ142888 Corp","MATURITY")</f>
        <v>#NAME?</v>
      </c>
      <c r="H950" t="e">
        <f ca="1">_xll.BDP("BZ142888 Corp","MTY_TYP")</f>
        <v>#NAME?</v>
      </c>
      <c r="I950" t="e">
        <f ca="1">_xll.BDP("BZ142888 Corp","SERIES")</f>
        <v>#NAME?</v>
      </c>
      <c r="J950" t="e">
        <f ca="1">_xll.BDP("BZ142888 Corp","CRNCY")</f>
        <v>#NAME?</v>
      </c>
      <c r="K950" t="e">
        <f ca="1">_xll.BDP("BZ142888 Corp","CPN")</f>
        <v>#NAME?</v>
      </c>
      <c r="L950">
        <v>479077500</v>
      </c>
      <c r="M950">
        <v>479077500</v>
      </c>
      <c r="N950" t="e">
        <f ca="1">_xll.BDP("BZ142888 Corp","ECBC_COVERED_BD_LABEL_INDICATOR")</f>
        <v>#NAME?</v>
      </c>
      <c r="O950" t="e">
        <f ca="1">_xll.BDP("BZ142888 Corp","SUSTAIN_THEMED_INSTRMNT_INDCTR")</f>
        <v>#NAME?</v>
      </c>
    </row>
    <row r="951" spans="1:15" x14ac:dyDescent="0.3">
      <c r="A951" t="s">
        <v>210</v>
      </c>
      <c r="B951" t="e">
        <f ca="1">_xll.BDP("ZN245778 Corp","TICKER")</f>
        <v>#NAME?</v>
      </c>
      <c r="C951" t="e">
        <f ca="1">_xll.BDP("ZN245778 Corp","RTG_MOODY")</f>
        <v>#NAME?</v>
      </c>
      <c r="D951" t="e">
        <f ca="1">_xll.BDP("ZN245778 Corp","BB_COMPOSITE")</f>
        <v>#NAME?</v>
      </c>
      <c r="E951" t="e">
        <f ca="1">_xll.BDP("ZN245778 Corp","CNTRY_OF_INCORPORATION")</f>
        <v>#NAME?</v>
      </c>
      <c r="F951" t="e">
        <f ca="1">_xll.BDP("ZN245778 Corp","COUNTRY_FULL_NAME")</f>
        <v>#NAME?</v>
      </c>
      <c r="G951" t="e">
        <f ca="1">_xll.BDP("ZN245778 Corp","MATURITY")</f>
        <v>#NAME?</v>
      </c>
      <c r="H951" t="e">
        <f ca="1">_xll.BDP("ZN245778 Corp","MTY_TYP")</f>
        <v>#NAME?</v>
      </c>
      <c r="I951" t="e">
        <f ca="1">_xll.BDP("ZN245778 Corp","SERIES")</f>
        <v>#NAME?</v>
      </c>
      <c r="J951" t="e">
        <f ca="1">_xll.BDP("ZN245778 Corp","CRNCY")</f>
        <v>#NAME?</v>
      </c>
      <c r="K951" t="e">
        <f ca="1">_xll.BDP("ZN245778 Corp","CPN")</f>
        <v>#NAME?</v>
      </c>
      <c r="L951">
        <v>519195000</v>
      </c>
      <c r="M951">
        <v>519195000</v>
      </c>
      <c r="N951" t="e">
        <f ca="1">_xll.BDP("ZN245778 Corp","ECBC_COVERED_BD_LABEL_INDICATOR")</f>
        <v>#NAME?</v>
      </c>
      <c r="O951" t="e">
        <f ca="1">_xll.BDP("ZN245778 Corp","SUSTAIN_THEMED_INSTRMNT_INDCTR")</f>
        <v>#NAME?</v>
      </c>
    </row>
    <row r="952" spans="1:15" x14ac:dyDescent="0.3">
      <c r="A952" t="s">
        <v>49</v>
      </c>
      <c r="B952" t="e">
        <f ca="1">_xll.BDP("BU742714 Corp","TICKER")</f>
        <v>#NAME?</v>
      </c>
      <c r="C952" t="e">
        <f ca="1">_xll.BDP("BU742714 Corp","RTG_MOODY")</f>
        <v>#NAME?</v>
      </c>
      <c r="D952" t="e">
        <f ca="1">_xll.BDP("BU742714 Corp","BB_COMPOSITE")</f>
        <v>#NAME?</v>
      </c>
      <c r="E952" t="e">
        <f ca="1">_xll.BDP("BU742714 Corp","CNTRY_OF_INCORPORATION")</f>
        <v>#NAME?</v>
      </c>
      <c r="F952" t="e">
        <f ca="1">_xll.BDP("BU742714 Corp","COUNTRY_FULL_NAME")</f>
        <v>#NAME?</v>
      </c>
      <c r="G952" t="e">
        <f ca="1">_xll.BDP("BU742714 Corp","MATURITY")</f>
        <v>#NAME?</v>
      </c>
      <c r="H952" t="e">
        <f ca="1">_xll.BDP("BU742714 Corp","MTY_TYP")</f>
        <v>#NAME?</v>
      </c>
      <c r="I952" t="e">
        <f ca="1">_xll.BDP("BU742714 Corp","SERIES")</f>
        <v>#NAME?</v>
      </c>
      <c r="J952" t="e">
        <f ca="1">_xll.BDP("BU742714 Corp","CRNCY")</f>
        <v>#NAME?</v>
      </c>
      <c r="K952" t="e">
        <f ca="1">_xll.BDP("BU742714 Corp","CPN")</f>
        <v>#NAME?</v>
      </c>
      <c r="L952">
        <v>820380000</v>
      </c>
      <c r="M952">
        <v>820380000</v>
      </c>
      <c r="N952" t="e">
        <f ca="1">_xll.BDP("BU742714 Corp","ECBC_COVERED_BD_LABEL_INDICATOR")</f>
        <v>#NAME?</v>
      </c>
      <c r="O952" t="e">
        <f ca="1">_xll.BDP("BU742714 Corp","SUSTAIN_THEMED_INSTRMNT_INDCTR")</f>
        <v>#NAME?</v>
      </c>
    </row>
    <row r="953" spans="1:15" x14ac:dyDescent="0.3">
      <c r="A953" t="s">
        <v>427</v>
      </c>
      <c r="B953" t="e">
        <f ca="1">_xll.BDP("BV811526 Corp","TICKER")</f>
        <v>#NAME?</v>
      </c>
      <c r="C953" t="e">
        <f ca="1">_xll.BDP("BV811526 Corp","RTG_MOODY")</f>
        <v>#NAME?</v>
      </c>
      <c r="D953" t="e">
        <f ca="1">_xll.BDP("BV811526 Corp","BB_COMPOSITE")</f>
        <v>#NAME?</v>
      </c>
      <c r="E953" t="e">
        <f ca="1">_xll.BDP("BV811526 Corp","CNTRY_OF_INCORPORATION")</f>
        <v>#NAME?</v>
      </c>
      <c r="F953" t="e">
        <f ca="1">_xll.BDP("BV811526 Corp","COUNTRY_FULL_NAME")</f>
        <v>#NAME?</v>
      </c>
      <c r="G953" t="e">
        <f ca="1">_xll.BDP("BV811526 Corp","MATURITY")</f>
        <v>#NAME?</v>
      </c>
      <c r="H953" t="e">
        <f ca="1">_xll.BDP("BV811526 Corp","MTY_TYP")</f>
        <v>#NAME?</v>
      </c>
      <c r="I953" t="e">
        <f ca="1">_xll.BDP("BV811526 Corp","SERIES")</f>
        <v>#NAME?</v>
      </c>
      <c r="J953" t="e">
        <f ca="1">_xll.BDP("BV811526 Corp","CRNCY")</f>
        <v>#NAME?</v>
      </c>
      <c r="K953" t="e">
        <f ca="1">_xll.BDP("BV811526 Corp","CPN")</f>
        <v>#NAME?</v>
      </c>
      <c r="L953">
        <v>41957200</v>
      </c>
      <c r="M953">
        <v>41957200</v>
      </c>
      <c r="N953" t="e">
        <f ca="1">_xll.BDP("BV811526 Corp","ECBC_COVERED_BD_LABEL_INDICATOR")</f>
        <v>#NAME?</v>
      </c>
      <c r="O953" t="e">
        <f ca="1">_xll.BDP("BV811526 Corp","SUSTAIN_THEMED_INSTRMNT_INDCTR")</f>
        <v>#NAME?</v>
      </c>
    </row>
    <row r="954" spans="1:15" x14ac:dyDescent="0.3">
      <c r="A954" t="s">
        <v>346</v>
      </c>
      <c r="B954" t="e">
        <f ca="1">_xll.BDP("BY775184 Corp","TICKER")</f>
        <v>#NAME?</v>
      </c>
      <c r="C954" t="e">
        <f ca="1">_xll.BDP("BY775184 Corp","RTG_MOODY")</f>
        <v>#NAME?</v>
      </c>
      <c r="D954" t="e">
        <f ca="1">_xll.BDP("BY775184 Corp","BB_COMPOSITE")</f>
        <v>#NAME?</v>
      </c>
      <c r="E954" t="e">
        <f ca="1">_xll.BDP("BY775184 Corp","CNTRY_OF_INCORPORATION")</f>
        <v>#NAME?</v>
      </c>
      <c r="F954" t="e">
        <f ca="1">_xll.BDP("BY775184 Corp","COUNTRY_FULL_NAME")</f>
        <v>#NAME?</v>
      </c>
      <c r="G954" t="e">
        <f ca="1">_xll.BDP("BY775184 Corp","MATURITY")</f>
        <v>#NAME?</v>
      </c>
      <c r="H954" t="e">
        <f ca="1">_xll.BDP("BY775184 Corp","MTY_TYP")</f>
        <v>#NAME?</v>
      </c>
      <c r="I954" t="e">
        <f ca="1">_xll.BDP("BY775184 Corp","SERIES")</f>
        <v>#NAME?</v>
      </c>
      <c r="J954" t="e">
        <f ca="1">_xll.BDP("BY775184 Corp","CRNCY")</f>
        <v>#NAME?</v>
      </c>
      <c r="K954" t="e">
        <f ca="1">_xll.BDP("BY775184 Corp","CPN")</f>
        <v>#NAME?</v>
      </c>
      <c r="L954">
        <v>548539750</v>
      </c>
      <c r="M954">
        <v>548539750</v>
      </c>
      <c r="N954" t="e">
        <f ca="1">_xll.BDP("BY775184 Corp","ECBC_COVERED_BD_LABEL_INDICATOR")</f>
        <v>#NAME?</v>
      </c>
      <c r="O954" t="e">
        <f ca="1">_xll.BDP("BY775184 Corp","SUSTAIN_THEMED_INSTRMNT_INDCTR")</f>
        <v>#NAME?</v>
      </c>
    </row>
    <row r="955" spans="1:15" x14ac:dyDescent="0.3">
      <c r="A955" t="s">
        <v>218</v>
      </c>
      <c r="B955" t="e">
        <f ca="1">_xll.BDP("ZK653041 Corp","TICKER")</f>
        <v>#NAME?</v>
      </c>
      <c r="C955" t="e">
        <f ca="1">_xll.BDP("ZK653041 Corp","RTG_MOODY")</f>
        <v>#NAME?</v>
      </c>
      <c r="D955" t="e">
        <f ca="1">_xll.BDP("ZK653041 Corp","BB_COMPOSITE")</f>
        <v>#NAME?</v>
      </c>
      <c r="E955" t="e">
        <f ca="1">_xll.BDP("ZK653041 Corp","CNTRY_OF_INCORPORATION")</f>
        <v>#NAME?</v>
      </c>
      <c r="F955" t="e">
        <f ca="1">_xll.BDP("ZK653041 Corp","COUNTRY_FULL_NAME")</f>
        <v>#NAME?</v>
      </c>
      <c r="G955" t="e">
        <f ca="1">_xll.BDP("ZK653041 Corp","MATURITY")</f>
        <v>#NAME?</v>
      </c>
      <c r="H955" t="e">
        <f ca="1">_xll.BDP("ZK653041 Corp","MTY_TYP")</f>
        <v>#NAME?</v>
      </c>
      <c r="I955" t="e">
        <f ca="1">_xll.BDP("ZK653041 Corp","SERIES")</f>
        <v>#NAME?</v>
      </c>
      <c r="J955" t="e">
        <f ca="1">_xll.BDP("ZK653041 Corp","CRNCY")</f>
        <v>#NAME?</v>
      </c>
      <c r="K955" t="e">
        <f ca="1">_xll.BDP("ZK653041 Corp","CPN")</f>
        <v>#NAME?</v>
      </c>
      <c r="L955">
        <v>494864000</v>
      </c>
      <c r="M955">
        <v>494864000</v>
      </c>
      <c r="N955" t="e">
        <f ca="1">_xll.BDP("ZK653041 Corp","ECBC_COVERED_BD_LABEL_INDICATOR")</f>
        <v>#NAME?</v>
      </c>
      <c r="O955" t="e">
        <f ca="1">_xll.BDP("ZK653041 Corp","SUSTAIN_THEMED_INSTRMNT_INDCTR")</f>
        <v>#NAME?</v>
      </c>
    </row>
    <row r="956" spans="1:15" x14ac:dyDescent="0.3">
      <c r="A956" t="s">
        <v>428</v>
      </c>
      <c r="B956" t="e">
        <f ca="1">_xll.BDP("ZG260829 Corp","TICKER")</f>
        <v>#NAME?</v>
      </c>
      <c r="C956" t="e">
        <f ca="1">_xll.BDP("ZG260829 Corp","RTG_MOODY")</f>
        <v>#NAME?</v>
      </c>
      <c r="D956" t="e">
        <f ca="1">_xll.BDP("ZG260829 Corp","BB_COMPOSITE")</f>
        <v>#NAME?</v>
      </c>
      <c r="E956" t="e">
        <f ca="1">_xll.BDP("ZG260829 Corp","CNTRY_OF_INCORPORATION")</f>
        <v>#NAME?</v>
      </c>
      <c r="F956" t="e">
        <f ca="1">_xll.BDP("ZG260829 Corp","COUNTRY_FULL_NAME")</f>
        <v>#NAME?</v>
      </c>
      <c r="G956" t="e">
        <f ca="1">_xll.BDP("ZG260829 Corp","MATURITY")</f>
        <v>#NAME?</v>
      </c>
      <c r="H956" t="e">
        <f ca="1">_xll.BDP("ZG260829 Corp","MTY_TYP")</f>
        <v>#NAME?</v>
      </c>
      <c r="I956" t="e">
        <f ca="1">_xll.BDP("ZG260829 Corp","SERIES")</f>
        <v>#NAME?</v>
      </c>
      <c r="J956" t="e">
        <f ca="1">_xll.BDP("ZG260829 Corp","CRNCY")</f>
        <v>#NAME?</v>
      </c>
      <c r="K956" t="e">
        <f ca="1">_xll.BDP("ZG260829 Corp","CPN")</f>
        <v>#NAME?</v>
      </c>
      <c r="L956">
        <v>549345000</v>
      </c>
      <c r="M956">
        <v>549345000</v>
      </c>
      <c r="N956" t="e">
        <f ca="1">_xll.BDP("ZG260829 Corp","ECBC_COVERED_BD_LABEL_INDICATOR")</f>
        <v>#NAME?</v>
      </c>
      <c r="O956" t="e">
        <f ca="1">_xll.BDP("ZG260829 Corp","SUSTAIN_THEMED_INSTRMNT_INDCTR")</f>
        <v>#NAME?</v>
      </c>
    </row>
    <row r="957" spans="1:15" x14ac:dyDescent="0.3">
      <c r="A957" t="s">
        <v>429</v>
      </c>
      <c r="B957" t="e">
        <f ca="1">_xll.BDP("BS070355 Corp","TICKER")</f>
        <v>#NAME?</v>
      </c>
      <c r="C957" t="e">
        <f ca="1">_xll.BDP("BS070355 Corp","RTG_MOODY")</f>
        <v>#NAME?</v>
      </c>
      <c r="D957" t="e">
        <f ca="1">_xll.BDP("BS070355 Corp","BB_COMPOSITE")</f>
        <v>#NAME?</v>
      </c>
      <c r="E957" t="e">
        <f ca="1">_xll.BDP("BS070355 Corp","CNTRY_OF_INCORPORATION")</f>
        <v>#NAME?</v>
      </c>
      <c r="F957" t="e">
        <f ca="1">_xll.BDP("BS070355 Corp","COUNTRY_FULL_NAME")</f>
        <v>#NAME?</v>
      </c>
      <c r="G957" t="e">
        <f ca="1">_xll.BDP("BS070355 Corp","MATURITY")</f>
        <v>#NAME?</v>
      </c>
      <c r="H957" t="e">
        <f ca="1">_xll.BDP("BS070355 Corp","MTY_TYP")</f>
        <v>#NAME?</v>
      </c>
      <c r="I957" t="e">
        <f ca="1">_xll.BDP("BS070355 Corp","SERIES")</f>
        <v>#NAME?</v>
      </c>
      <c r="J957" t="e">
        <f ca="1">_xll.BDP("BS070355 Corp","CRNCY")</f>
        <v>#NAME?</v>
      </c>
      <c r="K957" t="e">
        <f ca="1">_xll.BDP("BS070355 Corp","CPN")</f>
        <v>#NAME?</v>
      </c>
      <c r="L957">
        <v>84406500</v>
      </c>
      <c r="M957">
        <v>84406500</v>
      </c>
      <c r="N957" t="e">
        <f ca="1">_xll.BDP("BS070355 Corp","ECBC_COVERED_BD_LABEL_INDICATOR")</f>
        <v>#NAME?</v>
      </c>
      <c r="O957" t="e">
        <f ca="1">_xll.BDP("BS070355 Corp","SUSTAIN_THEMED_INSTRMNT_INDCTR")</f>
        <v>#NAME?</v>
      </c>
    </row>
    <row r="958" spans="1:15" x14ac:dyDescent="0.3">
      <c r="A958" t="s">
        <v>300</v>
      </c>
      <c r="B958" t="e">
        <f ca="1">_xll.BDP("BP106462 Corp","TICKER")</f>
        <v>#NAME?</v>
      </c>
      <c r="C958" t="e">
        <f ca="1">_xll.BDP("BP106462 Corp","RTG_MOODY")</f>
        <v>#NAME?</v>
      </c>
      <c r="D958" t="e">
        <f ca="1">_xll.BDP("BP106462 Corp","BB_COMPOSITE")</f>
        <v>#NAME?</v>
      </c>
      <c r="E958" t="e">
        <f ca="1">_xll.BDP("BP106462 Corp","CNTRY_OF_INCORPORATION")</f>
        <v>#NAME?</v>
      </c>
      <c r="F958" t="e">
        <f ca="1">_xll.BDP("BP106462 Corp","COUNTRY_FULL_NAME")</f>
        <v>#NAME?</v>
      </c>
      <c r="G958" t="e">
        <f ca="1">_xll.BDP("BP106462 Corp","MATURITY")</f>
        <v>#NAME?</v>
      </c>
      <c r="H958" t="e">
        <f ca="1">_xll.BDP("BP106462 Corp","MTY_TYP")</f>
        <v>#NAME?</v>
      </c>
      <c r="I958" t="e">
        <f ca="1">_xll.BDP("BP106462 Corp","SERIES")</f>
        <v>#NAME?</v>
      </c>
      <c r="J958" t="e">
        <f ca="1">_xll.BDP("BP106462 Corp","CRNCY")</f>
        <v>#NAME?</v>
      </c>
      <c r="K958" t="e">
        <f ca="1">_xll.BDP("BP106462 Corp","CPN")</f>
        <v>#NAME?</v>
      </c>
      <c r="L958">
        <v>960696000</v>
      </c>
      <c r="M958">
        <v>960696000</v>
      </c>
      <c r="N958" t="e">
        <f ca="1">_xll.BDP("BP106462 Corp","ECBC_COVERED_BD_LABEL_INDICATOR")</f>
        <v>#NAME?</v>
      </c>
      <c r="O958" t="e">
        <f ca="1">_xll.BDP("BP106462 Corp","SUSTAIN_THEMED_INSTRMNT_INDCTR")</f>
        <v>#NAME?</v>
      </c>
    </row>
    <row r="959" spans="1:15" x14ac:dyDescent="0.3">
      <c r="A959" t="s">
        <v>430</v>
      </c>
      <c r="B959" t="e">
        <f ca="1">_xll.BDP("BM625047 Corp","TICKER")</f>
        <v>#NAME?</v>
      </c>
      <c r="C959" t="e">
        <f ca="1">_xll.BDP("BM625047 Corp","RTG_MOODY")</f>
        <v>#NAME?</v>
      </c>
      <c r="D959" t="e">
        <f ca="1">_xll.BDP("BM625047 Corp","BB_COMPOSITE")</f>
        <v>#NAME?</v>
      </c>
      <c r="E959" t="e">
        <f ca="1">_xll.BDP("BM625047 Corp","CNTRY_OF_INCORPORATION")</f>
        <v>#NAME?</v>
      </c>
      <c r="F959" t="e">
        <f ca="1">_xll.BDP("BM625047 Corp","COUNTRY_FULL_NAME")</f>
        <v>#NAME?</v>
      </c>
      <c r="G959" t="e">
        <f ca="1">_xll.BDP("BM625047 Corp","MATURITY")</f>
        <v>#NAME?</v>
      </c>
      <c r="H959" t="e">
        <f ca="1">_xll.BDP("BM625047 Corp","MTY_TYP")</f>
        <v>#NAME?</v>
      </c>
      <c r="I959" t="e">
        <f ca="1">_xll.BDP("BM625047 Corp","SERIES")</f>
        <v>#NAME?</v>
      </c>
      <c r="J959" t="e">
        <f ca="1">_xll.BDP("BM625047 Corp","CRNCY")</f>
        <v>#NAME?</v>
      </c>
      <c r="K959" t="e">
        <f ca="1">_xll.BDP("BM625047 Corp","CPN")</f>
        <v>#NAME?</v>
      </c>
      <c r="L959">
        <v>597835000</v>
      </c>
      <c r="M959">
        <v>597835000</v>
      </c>
      <c r="N959" t="e">
        <f ca="1">_xll.BDP("BM625047 Corp","ECBC_COVERED_BD_LABEL_INDICATOR")</f>
        <v>#NAME?</v>
      </c>
      <c r="O959" t="e">
        <f ca="1">_xll.BDP("BM625047 Corp","SUSTAIN_THEMED_INSTRMNT_INDCTR")</f>
        <v>#NAME?</v>
      </c>
    </row>
    <row r="960" spans="1:15" x14ac:dyDescent="0.3">
      <c r="A960" t="s">
        <v>342</v>
      </c>
      <c r="B960" t="e">
        <f ca="1">_xll.BDP("ZN277162 Corp","TICKER")</f>
        <v>#NAME?</v>
      </c>
      <c r="C960" t="e">
        <f ca="1">_xll.BDP("ZN277162 Corp","RTG_MOODY")</f>
        <v>#NAME?</v>
      </c>
      <c r="D960" t="e">
        <f ca="1">_xll.BDP("ZN277162 Corp","BB_COMPOSITE")</f>
        <v>#NAME?</v>
      </c>
      <c r="E960" t="e">
        <f ca="1">_xll.BDP("ZN277162 Corp","CNTRY_OF_INCORPORATION")</f>
        <v>#NAME?</v>
      </c>
      <c r="F960" t="e">
        <f ca="1">_xll.BDP("ZN277162 Corp","COUNTRY_FULL_NAME")</f>
        <v>#NAME?</v>
      </c>
      <c r="G960" t="e">
        <f ca="1">_xll.BDP("ZN277162 Corp","MATURITY")</f>
        <v>#NAME?</v>
      </c>
      <c r="H960" t="e">
        <f ca="1">_xll.BDP("ZN277162 Corp","MTY_TYP")</f>
        <v>#NAME?</v>
      </c>
      <c r="I960" t="e">
        <f ca="1">_xll.BDP("ZN277162 Corp","SERIES")</f>
        <v>#NAME?</v>
      </c>
      <c r="J960" t="e">
        <f ca="1">_xll.BDP("ZN277162 Corp","CRNCY")</f>
        <v>#NAME?</v>
      </c>
      <c r="K960" t="e">
        <f ca="1">_xll.BDP("ZN277162 Corp","CPN")</f>
        <v>#NAME?</v>
      </c>
      <c r="L960">
        <v>76277040</v>
      </c>
      <c r="M960">
        <v>76277040</v>
      </c>
      <c r="N960" t="e">
        <f ca="1">_xll.BDP("ZN277162 Corp","ECBC_COVERED_BD_LABEL_INDICATOR")</f>
        <v>#NAME?</v>
      </c>
      <c r="O960" t="e">
        <f ca="1">_xll.BDP("ZN277162 Corp","SUSTAIN_THEMED_INSTRMNT_INDCTR")</f>
        <v>#NAME?</v>
      </c>
    </row>
    <row r="961" spans="1:15" x14ac:dyDescent="0.3">
      <c r="A961" t="s">
        <v>66</v>
      </c>
      <c r="B961" t="e">
        <f ca="1">_xll.BDP("AZ676668 Corp","TICKER")</f>
        <v>#NAME?</v>
      </c>
      <c r="C961" t="e">
        <f ca="1">_xll.BDP("AZ676668 Corp","RTG_MOODY")</f>
        <v>#NAME?</v>
      </c>
      <c r="D961" t="e">
        <f ca="1">_xll.BDP("AZ676668 Corp","BB_COMPOSITE")</f>
        <v>#NAME?</v>
      </c>
      <c r="E961" t="e">
        <f ca="1">_xll.BDP("AZ676668 Corp","CNTRY_OF_INCORPORATION")</f>
        <v>#NAME?</v>
      </c>
      <c r="F961" t="e">
        <f ca="1">_xll.BDP("AZ676668 Corp","COUNTRY_FULL_NAME")</f>
        <v>#NAME?</v>
      </c>
      <c r="G961" t="e">
        <f ca="1">_xll.BDP("AZ676668 Corp","MATURITY")</f>
        <v>#NAME?</v>
      </c>
      <c r="H961" t="e">
        <f ca="1">_xll.BDP("AZ676668 Corp","MTY_TYP")</f>
        <v>#NAME?</v>
      </c>
      <c r="I961" t="e">
        <f ca="1">_xll.BDP("AZ676668 Corp","SERIES")</f>
        <v>#NAME?</v>
      </c>
      <c r="J961" t="e">
        <f ca="1">_xll.BDP("AZ676668 Corp","CRNCY")</f>
        <v>#NAME?</v>
      </c>
      <c r="K961" t="e">
        <f ca="1">_xll.BDP("AZ676668 Corp","CPN")</f>
        <v>#NAME?</v>
      </c>
      <c r="L961">
        <v>1221298750</v>
      </c>
      <c r="M961">
        <v>1221298750</v>
      </c>
      <c r="N961" t="e">
        <f ca="1">_xll.BDP("AZ676668 Corp","ECBC_COVERED_BD_LABEL_INDICATOR")</f>
        <v>#NAME?</v>
      </c>
      <c r="O961" t="e">
        <f ca="1">_xll.BDP("AZ676668 Corp","SUSTAIN_THEMED_INSTRMNT_INDCTR")</f>
        <v>#NAME?</v>
      </c>
    </row>
    <row r="962" spans="1:15" x14ac:dyDescent="0.3">
      <c r="A962" t="s">
        <v>431</v>
      </c>
      <c r="B962" t="e">
        <f ca="1">_xll.BDP("AZ156655 Corp","TICKER")</f>
        <v>#NAME?</v>
      </c>
      <c r="C962" t="e">
        <f ca="1">_xll.BDP("AZ156655 Corp","RTG_MOODY")</f>
        <v>#NAME?</v>
      </c>
      <c r="D962" t="e">
        <f ca="1">_xll.BDP("AZ156655 Corp","BB_COMPOSITE")</f>
        <v>#NAME?</v>
      </c>
      <c r="E962" t="e">
        <f ca="1">_xll.BDP("AZ156655 Corp","CNTRY_OF_INCORPORATION")</f>
        <v>#NAME?</v>
      </c>
      <c r="F962" t="e">
        <f ca="1">_xll.BDP("AZ156655 Corp","COUNTRY_FULL_NAME")</f>
        <v>#NAME?</v>
      </c>
      <c r="G962" t="e">
        <f ca="1">_xll.BDP("AZ156655 Corp","MATURITY")</f>
        <v>#NAME?</v>
      </c>
      <c r="H962" t="e">
        <f ca="1">_xll.BDP("AZ156655 Corp","MTY_TYP")</f>
        <v>#NAME?</v>
      </c>
      <c r="I962" t="e">
        <f ca="1">_xll.BDP("AZ156655 Corp","SERIES")</f>
        <v>#NAME?</v>
      </c>
      <c r="J962" t="e">
        <f ca="1">_xll.BDP("AZ156655 Corp","CRNCY")</f>
        <v>#NAME?</v>
      </c>
      <c r="K962" t="e">
        <f ca="1">_xll.BDP("AZ156655 Corp","CPN")</f>
        <v>#NAME?</v>
      </c>
      <c r="L962">
        <v>106234000</v>
      </c>
      <c r="M962">
        <v>106234000</v>
      </c>
      <c r="N962" t="e">
        <f ca="1">_xll.BDP("AZ156655 Corp","ECBC_COVERED_BD_LABEL_INDICATOR")</f>
        <v>#NAME?</v>
      </c>
      <c r="O962" t="e">
        <f ca="1">_xll.BDP("AZ156655 Corp","SUSTAIN_THEMED_INSTRMNT_INDCTR")</f>
        <v>#NAME?</v>
      </c>
    </row>
    <row r="963" spans="1:15" x14ac:dyDescent="0.3">
      <c r="A963" t="s">
        <v>432</v>
      </c>
      <c r="B963" t="e">
        <f ca="1">_xll.BDP("BR127370 Corp","TICKER")</f>
        <v>#NAME?</v>
      </c>
      <c r="C963" t="e">
        <f ca="1">_xll.BDP("BR127370 Corp","RTG_MOODY")</f>
        <v>#NAME?</v>
      </c>
      <c r="D963" t="e">
        <f ca="1">_xll.BDP("BR127370 Corp","BB_COMPOSITE")</f>
        <v>#NAME?</v>
      </c>
      <c r="E963" t="e">
        <f ca="1">_xll.BDP("BR127370 Corp","CNTRY_OF_INCORPORATION")</f>
        <v>#NAME?</v>
      </c>
      <c r="F963" t="e">
        <f ca="1">_xll.BDP("BR127370 Corp","COUNTRY_FULL_NAME")</f>
        <v>#NAME?</v>
      </c>
      <c r="G963" t="e">
        <f ca="1">_xll.BDP("BR127370 Corp","MATURITY")</f>
        <v>#NAME?</v>
      </c>
      <c r="H963" t="e">
        <f ca="1">_xll.BDP("BR127370 Corp","MTY_TYP")</f>
        <v>#NAME?</v>
      </c>
      <c r="I963" t="e">
        <f ca="1">_xll.BDP("BR127370 Corp","SERIES")</f>
        <v>#NAME?</v>
      </c>
      <c r="J963" t="e">
        <f ca="1">_xll.BDP("BR127370 Corp","CRNCY")</f>
        <v>#NAME?</v>
      </c>
      <c r="K963" t="e">
        <f ca="1">_xll.BDP("BR127370 Corp","CPN")</f>
        <v>#NAME?</v>
      </c>
      <c r="L963">
        <v>94576000</v>
      </c>
      <c r="M963">
        <v>94576000</v>
      </c>
      <c r="N963" t="e">
        <f ca="1">_xll.BDP("BR127370 Corp","ECBC_COVERED_BD_LABEL_INDICATOR")</f>
        <v>#NAME?</v>
      </c>
      <c r="O963" t="e">
        <f ca="1">_xll.BDP("BR127370 Corp","SUSTAIN_THEMED_INSTRMNT_INDCTR")</f>
        <v>#NAME?</v>
      </c>
    </row>
    <row r="964" spans="1:15" x14ac:dyDescent="0.3">
      <c r="A964" t="s">
        <v>392</v>
      </c>
      <c r="B964" t="e">
        <f ca="1">_xll.BDP("BT591720 Corp","TICKER")</f>
        <v>#NAME?</v>
      </c>
      <c r="C964" t="e">
        <f ca="1">_xll.BDP("BT591720 Corp","RTG_MOODY")</f>
        <v>#NAME?</v>
      </c>
      <c r="D964" t="e">
        <f ca="1">_xll.BDP("BT591720 Corp","BB_COMPOSITE")</f>
        <v>#NAME?</v>
      </c>
      <c r="E964" t="e">
        <f ca="1">_xll.BDP("BT591720 Corp","CNTRY_OF_INCORPORATION")</f>
        <v>#NAME?</v>
      </c>
      <c r="F964" t="e">
        <f ca="1">_xll.BDP("BT591720 Corp","COUNTRY_FULL_NAME")</f>
        <v>#NAME?</v>
      </c>
      <c r="G964" t="e">
        <f ca="1">_xll.BDP("BT591720 Corp","MATURITY")</f>
        <v>#NAME?</v>
      </c>
      <c r="H964" t="e">
        <f ca="1">_xll.BDP("BT591720 Corp","MTY_TYP")</f>
        <v>#NAME?</v>
      </c>
      <c r="I964" t="e">
        <f ca="1">_xll.BDP("BT591720 Corp","SERIES")</f>
        <v>#NAME?</v>
      </c>
      <c r="J964" t="e">
        <f ca="1">_xll.BDP("BT591720 Corp","CRNCY")</f>
        <v>#NAME?</v>
      </c>
      <c r="K964" t="e">
        <f ca="1">_xll.BDP("BT591720 Corp","CPN")</f>
        <v>#NAME?</v>
      </c>
      <c r="L964">
        <v>733700500</v>
      </c>
      <c r="M964">
        <v>733700500</v>
      </c>
      <c r="N964" t="e">
        <f ca="1">_xll.BDP("BT591720 Corp","ECBC_COVERED_BD_LABEL_INDICATOR")</f>
        <v>#NAME?</v>
      </c>
      <c r="O964" t="e">
        <f ca="1">_xll.BDP("BT591720 Corp","SUSTAIN_THEMED_INSTRMNT_INDCTR")</f>
        <v>#NAME?</v>
      </c>
    </row>
    <row r="965" spans="1:15" x14ac:dyDescent="0.3">
      <c r="A965" t="s">
        <v>150</v>
      </c>
      <c r="B965" t="e">
        <f ca="1">_xll.BDP("BW187821 Corp","TICKER")</f>
        <v>#NAME?</v>
      </c>
      <c r="C965" t="e">
        <f ca="1">_xll.BDP("BW187821 Corp","RTG_MOODY")</f>
        <v>#NAME?</v>
      </c>
      <c r="D965" t="e">
        <f ca="1">_xll.BDP("BW187821 Corp","BB_COMPOSITE")</f>
        <v>#NAME?</v>
      </c>
      <c r="E965" t="e">
        <f ca="1">_xll.BDP("BW187821 Corp","CNTRY_OF_INCORPORATION")</f>
        <v>#NAME?</v>
      </c>
      <c r="F965" t="e">
        <f ca="1">_xll.BDP("BW187821 Corp","COUNTRY_FULL_NAME")</f>
        <v>#NAME?</v>
      </c>
      <c r="G965" t="e">
        <f ca="1">_xll.BDP("BW187821 Corp","MATURITY")</f>
        <v>#NAME?</v>
      </c>
      <c r="H965" t="e">
        <f ca="1">_xll.BDP("BW187821 Corp","MTY_TYP")</f>
        <v>#NAME?</v>
      </c>
      <c r="I965" t="e">
        <f ca="1">_xll.BDP("BW187821 Corp","SERIES")</f>
        <v>#NAME?</v>
      </c>
      <c r="J965" t="e">
        <f ca="1">_xll.BDP("BW187821 Corp","CRNCY")</f>
        <v>#NAME?</v>
      </c>
      <c r="K965" t="e">
        <f ca="1">_xll.BDP("BW187821 Corp","CPN")</f>
        <v>#NAME?</v>
      </c>
      <c r="L965">
        <v>105431000</v>
      </c>
      <c r="M965">
        <v>105431000</v>
      </c>
      <c r="N965" t="e">
        <f ca="1">_xll.BDP("BW187821 Corp","ECBC_COVERED_BD_LABEL_INDICATOR")</f>
        <v>#NAME?</v>
      </c>
      <c r="O965" t="e">
        <f ca="1">_xll.BDP("BW187821 Corp","SUSTAIN_THEMED_INSTRMNT_INDCTR")</f>
        <v>#NAME?</v>
      </c>
    </row>
    <row r="966" spans="1:15" x14ac:dyDescent="0.3">
      <c r="A966" t="s">
        <v>88</v>
      </c>
      <c r="B966" t="e">
        <f ca="1">_xll.BDP("BO128644 Corp","TICKER")</f>
        <v>#NAME?</v>
      </c>
      <c r="C966" t="e">
        <f ca="1">_xll.BDP("BO128644 Corp","RTG_MOODY")</f>
        <v>#NAME?</v>
      </c>
      <c r="D966" t="e">
        <f ca="1">_xll.BDP("BO128644 Corp","BB_COMPOSITE")</f>
        <v>#NAME?</v>
      </c>
      <c r="E966" t="e">
        <f ca="1">_xll.BDP("BO128644 Corp","CNTRY_OF_INCORPORATION")</f>
        <v>#NAME?</v>
      </c>
      <c r="F966" t="e">
        <f ca="1">_xll.BDP("BO128644 Corp","COUNTRY_FULL_NAME")</f>
        <v>#NAME?</v>
      </c>
      <c r="G966" t="e">
        <f ca="1">_xll.BDP("BO128644 Corp","MATURITY")</f>
        <v>#NAME?</v>
      </c>
      <c r="H966" t="e">
        <f ca="1">_xll.BDP("BO128644 Corp","MTY_TYP")</f>
        <v>#NAME?</v>
      </c>
      <c r="I966" t="e">
        <f ca="1">_xll.BDP("BO128644 Corp","SERIES")</f>
        <v>#NAME?</v>
      </c>
      <c r="J966" t="e">
        <f ca="1">_xll.BDP("BO128644 Corp","CRNCY")</f>
        <v>#NAME?</v>
      </c>
      <c r="K966" t="e">
        <f ca="1">_xll.BDP("BO128644 Corp","CPN")</f>
        <v>#NAME?</v>
      </c>
      <c r="L966">
        <v>1128104000</v>
      </c>
      <c r="M966">
        <v>1128104000</v>
      </c>
      <c r="N966" t="e">
        <f ca="1">_xll.BDP("BO128644 Corp","ECBC_COVERED_BD_LABEL_INDICATOR")</f>
        <v>#NAME?</v>
      </c>
      <c r="O966" t="e">
        <f ca="1">_xll.BDP("BO128644 Corp","SUSTAIN_THEMED_INSTRMNT_INDCTR")</f>
        <v>#NAME?</v>
      </c>
    </row>
    <row r="967" spans="1:15" x14ac:dyDescent="0.3">
      <c r="A967" t="s">
        <v>31</v>
      </c>
      <c r="B967" t="e">
        <f ca="1">_xll.BDP("ZK930169 Corp","TICKER")</f>
        <v>#NAME?</v>
      </c>
      <c r="C967" t="e">
        <f ca="1">_xll.BDP("ZK930169 Corp","RTG_MOODY")</f>
        <v>#NAME?</v>
      </c>
      <c r="D967" t="e">
        <f ca="1">_xll.BDP("ZK930169 Corp","BB_COMPOSITE")</f>
        <v>#NAME?</v>
      </c>
      <c r="E967" t="e">
        <f ca="1">_xll.BDP("ZK930169 Corp","CNTRY_OF_INCORPORATION")</f>
        <v>#NAME?</v>
      </c>
      <c r="F967" t="e">
        <f ca="1">_xll.BDP("ZK930169 Corp","COUNTRY_FULL_NAME")</f>
        <v>#NAME?</v>
      </c>
      <c r="G967" t="e">
        <f ca="1">_xll.BDP("ZK930169 Corp","MATURITY")</f>
        <v>#NAME?</v>
      </c>
      <c r="H967" t="e">
        <f ca="1">_xll.BDP("ZK930169 Corp","MTY_TYP")</f>
        <v>#NAME?</v>
      </c>
      <c r="I967" t="e">
        <f ca="1">_xll.BDP("ZK930169 Corp","SERIES")</f>
        <v>#NAME?</v>
      </c>
      <c r="J967" t="e">
        <f ca="1">_xll.BDP("ZK930169 Corp","CRNCY")</f>
        <v>#NAME?</v>
      </c>
      <c r="K967" t="e">
        <f ca="1">_xll.BDP("ZK930169 Corp","CPN")</f>
        <v>#NAME?</v>
      </c>
      <c r="L967">
        <v>107848000</v>
      </c>
      <c r="M967">
        <v>107848000</v>
      </c>
      <c r="N967" t="e">
        <f ca="1">_xll.BDP("ZK930169 Corp","ECBC_COVERED_BD_LABEL_INDICATOR")</f>
        <v>#NAME?</v>
      </c>
      <c r="O967" t="e">
        <f ca="1">_xll.BDP("ZK930169 Corp","SUSTAIN_THEMED_INSTRMNT_INDCTR")</f>
        <v>#NAME?</v>
      </c>
    </row>
    <row r="968" spans="1:15" x14ac:dyDescent="0.3">
      <c r="A968" t="s">
        <v>42</v>
      </c>
      <c r="B968" t="e">
        <f ca="1">_xll.BDP("QJ130526 Corp","TICKER")</f>
        <v>#NAME?</v>
      </c>
      <c r="C968" t="e">
        <f ca="1">_xll.BDP("QJ130526 Corp","RTG_MOODY")</f>
        <v>#NAME?</v>
      </c>
      <c r="D968" t="e">
        <f ca="1">_xll.BDP("QJ130526 Corp","BB_COMPOSITE")</f>
        <v>#NAME?</v>
      </c>
      <c r="E968" t="e">
        <f ca="1">_xll.BDP("QJ130526 Corp","CNTRY_OF_INCORPORATION")</f>
        <v>#NAME?</v>
      </c>
      <c r="F968" t="e">
        <f ca="1">_xll.BDP("QJ130526 Corp","COUNTRY_FULL_NAME")</f>
        <v>#NAME?</v>
      </c>
      <c r="G968" t="e">
        <f ca="1">_xll.BDP("QJ130526 Corp","MATURITY")</f>
        <v>#NAME?</v>
      </c>
      <c r="H968" t="e">
        <f ca="1">_xll.BDP("QJ130526 Corp","MTY_TYP")</f>
        <v>#NAME?</v>
      </c>
      <c r="I968" t="e">
        <f ca="1">_xll.BDP("QJ130526 Corp","SERIES")</f>
        <v>#NAME?</v>
      </c>
      <c r="J968" t="e">
        <f ca="1">_xll.BDP("QJ130526 Corp","CRNCY")</f>
        <v>#NAME?</v>
      </c>
      <c r="K968" t="e">
        <f ca="1">_xll.BDP("QJ130526 Corp","CPN")</f>
        <v>#NAME?</v>
      </c>
      <c r="L968">
        <v>1250000000</v>
      </c>
      <c r="M968">
        <v>1250000000</v>
      </c>
      <c r="N968" t="e">
        <f ca="1">_xll.BDP("QJ130526 Corp","ECBC_COVERED_BD_LABEL_INDICATOR")</f>
        <v>#NAME?</v>
      </c>
      <c r="O968" t="e">
        <f ca="1">_xll.BDP("QJ130526 Corp","SUSTAIN_THEMED_INSTRMNT_INDCTR")</f>
        <v>#NAME?</v>
      </c>
    </row>
    <row r="969" spans="1:15" x14ac:dyDescent="0.3">
      <c r="A969" t="s">
        <v>202</v>
      </c>
      <c r="B969" t="e">
        <f ca="1">_xll.BDP("BY635616 Corp","TICKER")</f>
        <v>#NAME?</v>
      </c>
      <c r="C969" t="e">
        <f ca="1">_xll.BDP("BY635616 Corp","RTG_MOODY")</f>
        <v>#NAME?</v>
      </c>
      <c r="D969" t="e">
        <f ca="1">_xll.BDP("BY635616 Corp","BB_COMPOSITE")</f>
        <v>#NAME?</v>
      </c>
      <c r="E969" t="e">
        <f ca="1">_xll.BDP("BY635616 Corp","CNTRY_OF_INCORPORATION")</f>
        <v>#NAME?</v>
      </c>
      <c r="F969" t="e">
        <f ca="1">_xll.BDP("BY635616 Corp","COUNTRY_FULL_NAME")</f>
        <v>#NAME?</v>
      </c>
      <c r="G969" t="e">
        <f ca="1">_xll.BDP("BY635616 Corp","MATURITY")</f>
        <v>#NAME?</v>
      </c>
      <c r="H969" t="e">
        <f ca="1">_xll.BDP("BY635616 Corp","MTY_TYP")</f>
        <v>#NAME?</v>
      </c>
      <c r="I969" t="e">
        <f ca="1">_xll.BDP("BY635616 Corp","SERIES")</f>
        <v>#NAME?</v>
      </c>
      <c r="J969" t="e">
        <f ca="1">_xll.BDP("BY635616 Corp","CRNCY")</f>
        <v>#NAME?</v>
      </c>
      <c r="K969" t="e">
        <f ca="1">_xll.BDP("BY635616 Corp","CPN")</f>
        <v>#NAME?</v>
      </c>
      <c r="L969">
        <v>744701250</v>
      </c>
      <c r="M969">
        <v>744701250</v>
      </c>
      <c r="N969" t="e">
        <f ca="1">_xll.BDP("BY635616 Corp","ECBC_COVERED_BD_LABEL_INDICATOR")</f>
        <v>#NAME?</v>
      </c>
      <c r="O969" t="e">
        <f ca="1">_xll.BDP("BY635616 Corp","SUSTAIN_THEMED_INSTRMNT_INDCTR")</f>
        <v>#NAME?</v>
      </c>
    </row>
    <row r="970" spans="1:15" x14ac:dyDescent="0.3">
      <c r="A970" t="s">
        <v>433</v>
      </c>
      <c r="B970" t="e">
        <f ca="1">_xll.BDP("ZO837813 Corp","TICKER")</f>
        <v>#NAME?</v>
      </c>
      <c r="C970" t="e">
        <f ca="1">_xll.BDP("ZO837813 Corp","RTG_MOODY")</f>
        <v>#NAME?</v>
      </c>
      <c r="D970" t="e">
        <f ca="1">_xll.BDP("ZO837813 Corp","BB_COMPOSITE")</f>
        <v>#NAME?</v>
      </c>
      <c r="E970" t="e">
        <f ca="1">_xll.BDP("ZO837813 Corp","CNTRY_OF_INCORPORATION")</f>
        <v>#NAME?</v>
      </c>
      <c r="F970" t="e">
        <f ca="1">_xll.BDP("ZO837813 Corp","COUNTRY_FULL_NAME")</f>
        <v>#NAME?</v>
      </c>
      <c r="G970" t="e">
        <f ca="1">_xll.BDP("ZO837813 Corp","MATURITY")</f>
        <v>#NAME?</v>
      </c>
      <c r="H970" t="e">
        <f ca="1">_xll.BDP("ZO837813 Corp","MTY_TYP")</f>
        <v>#NAME?</v>
      </c>
      <c r="I970" t="e">
        <f ca="1">_xll.BDP("ZO837813 Corp","SERIES")</f>
        <v>#NAME?</v>
      </c>
      <c r="J970" t="e">
        <f ca="1">_xll.BDP("ZO837813 Corp","CRNCY")</f>
        <v>#NAME?</v>
      </c>
      <c r="K970" t="e">
        <f ca="1">_xll.BDP("ZO837813 Corp","CPN")</f>
        <v>#NAME?</v>
      </c>
      <c r="L970">
        <v>352542000</v>
      </c>
      <c r="M970">
        <v>352542000</v>
      </c>
      <c r="N970" t="e">
        <f ca="1">_xll.BDP("ZO837813 Corp","ECBC_COVERED_BD_LABEL_INDICATOR")</f>
        <v>#NAME?</v>
      </c>
      <c r="O970" t="e">
        <f ca="1">_xll.BDP("ZO837813 Corp","SUSTAIN_THEMED_INSTRMNT_INDCTR")</f>
        <v>#NAME?</v>
      </c>
    </row>
    <row r="971" spans="1:15" x14ac:dyDescent="0.3">
      <c r="A971" t="s">
        <v>342</v>
      </c>
      <c r="B971" t="e">
        <f ca="1">_xll.BDP("ZQ099054 Corp","TICKER")</f>
        <v>#NAME?</v>
      </c>
      <c r="C971" t="e">
        <f ca="1">_xll.BDP("ZQ099054 Corp","RTG_MOODY")</f>
        <v>#NAME?</v>
      </c>
      <c r="D971" t="e">
        <f ca="1">_xll.BDP("ZQ099054 Corp","BB_COMPOSITE")</f>
        <v>#NAME?</v>
      </c>
      <c r="E971" t="e">
        <f ca="1">_xll.BDP("ZQ099054 Corp","CNTRY_OF_INCORPORATION")</f>
        <v>#NAME?</v>
      </c>
      <c r="F971" t="e">
        <f ca="1">_xll.BDP("ZQ099054 Corp","COUNTRY_FULL_NAME")</f>
        <v>#NAME?</v>
      </c>
      <c r="G971" t="e">
        <f ca="1">_xll.BDP("ZQ099054 Corp","MATURITY")</f>
        <v>#NAME?</v>
      </c>
      <c r="H971" t="e">
        <f ca="1">_xll.BDP("ZQ099054 Corp","MTY_TYP")</f>
        <v>#NAME?</v>
      </c>
      <c r="I971" t="e">
        <f ca="1">_xll.BDP("ZQ099054 Corp","SERIES")</f>
        <v>#NAME?</v>
      </c>
      <c r="J971" t="e">
        <f ca="1">_xll.BDP("ZQ099054 Corp","CRNCY")</f>
        <v>#NAME?</v>
      </c>
      <c r="K971" t="e">
        <f ca="1">_xll.BDP("ZQ099054 Corp","CPN")</f>
        <v>#NAME?</v>
      </c>
      <c r="L971">
        <v>103846000</v>
      </c>
      <c r="M971">
        <v>103846000</v>
      </c>
      <c r="N971" t="e">
        <f ca="1">_xll.BDP("ZQ099054 Corp","ECBC_COVERED_BD_LABEL_INDICATOR")</f>
        <v>#NAME?</v>
      </c>
      <c r="O971" t="e">
        <f ca="1">_xll.BDP("ZQ099054 Corp","SUSTAIN_THEMED_INSTRMNT_INDCTR")</f>
        <v>#NAME?</v>
      </c>
    </row>
    <row r="972" spans="1:15" x14ac:dyDescent="0.3">
      <c r="A972" t="s">
        <v>76</v>
      </c>
      <c r="B972" t="e">
        <f ca="1">_xll.BDP("AP219765 Corp","TICKER")</f>
        <v>#NAME?</v>
      </c>
      <c r="C972" t="e">
        <f ca="1">_xll.BDP("AP219765 Corp","RTG_MOODY")</f>
        <v>#NAME?</v>
      </c>
      <c r="D972" t="e">
        <f ca="1">_xll.BDP("AP219765 Corp","BB_COMPOSITE")</f>
        <v>#NAME?</v>
      </c>
      <c r="E972" t="e">
        <f ca="1">_xll.BDP("AP219765 Corp","CNTRY_OF_INCORPORATION")</f>
        <v>#NAME?</v>
      </c>
      <c r="F972" t="e">
        <f ca="1">_xll.BDP("AP219765 Corp","COUNTRY_FULL_NAME")</f>
        <v>#NAME?</v>
      </c>
      <c r="G972" t="e">
        <f ca="1">_xll.BDP("AP219765 Corp","MATURITY")</f>
        <v>#NAME?</v>
      </c>
      <c r="H972" t="e">
        <f ca="1">_xll.BDP("AP219765 Corp","MTY_TYP")</f>
        <v>#NAME?</v>
      </c>
      <c r="I972" t="e">
        <f ca="1">_xll.BDP("AP219765 Corp","SERIES")</f>
        <v>#NAME?</v>
      </c>
      <c r="J972" t="e">
        <f ca="1">_xll.BDP("AP219765 Corp","CRNCY")</f>
        <v>#NAME?</v>
      </c>
      <c r="K972" t="e">
        <f ca="1">_xll.BDP("AP219765 Corp","CPN")</f>
        <v>#NAME?</v>
      </c>
      <c r="L972">
        <v>883800000</v>
      </c>
      <c r="M972">
        <v>883800000</v>
      </c>
      <c r="N972" t="e">
        <f ca="1">_xll.BDP("AP219765 Corp","ECBC_COVERED_BD_LABEL_INDICATOR")</f>
        <v>#NAME?</v>
      </c>
      <c r="O972" t="e">
        <f ca="1">_xll.BDP("AP219765 Corp","SUSTAIN_THEMED_INSTRMNT_INDCTR")</f>
        <v>#NAME?</v>
      </c>
    </row>
    <row r="973" spans="1:15" x14ac:dyDescent="0.3">
      <c r="A973" t="s">
        <v>172</v>
      </c>
      <c r="B973" t="e">
        <f ca="1">_xll.BDP("ZF486654 Corp","TICKER")</f>
        <v>#NAME?</v>
      </c>
      <c r="C973" t="e">
        <f ca="1">_xll.BDP("ZF486654 Corp","RTG_MOODY")</f>
        <v>#NAME?</v>
      </c>
      <c r="D973" t="e">
        <f ca="1">_xll.BDP("ZF486654 Corp","BB_COMPOSITE")</f>
        <v>#NAME?</v>
      </c>
      <c r="E973" t="e">
        <f ca="1">_xll.BDP("ZF486654 Corp","CNTRY_OF_INCORPORATION")</f>
        <v>#NAME?</v>
      </c>
      <c r="F973" t="e">
        <f ca="1">_xll.BDP("ZF486654 Corp","COUNTRY_FULL_NAME")</f>
        <v>#NAME?</v>
      </c>
      <c r="G973" t="e">
        <f ca="1">_xll.BDP("ZF486654 Corp","MATURITY")</f>
        <v>#NAME?</v>
      </c>
      <c r="H973" t="e">
        <f ca="1">_xll.BDP("ZF486654 Corp","MTY_TYP")</f>
        <v>#NAME?</v>
      </c>
      <c r="I973" t="e">
        <f ca="1">_xll.BDP("ZF486654 Corp","SERIES")</f>
        <v>#NAME?</v>
      </c>
      <c r="J973" t="e">
        <f ca="1">_xll.BDP("ZF486654 Corp","CRNCY")</f>
        <v>#NAME?</v>
      </c>
      <c r="K973" t="e">
        <f ca="1">_xll.BDP("ZF486654 Corp","CPN")</f>
        <v>#NAME?</v>
      </c>
      <c r="L973">
        <v>153192600</v>
      </c>
      <c r="M973">
        <v>153192600</v>
      </c>
      <c r="N973" t="e">
        <f ca="1">_xll.BDP("ZF486654 Corp","ECBC_COVERED_BD_LABEL_INDICATOR")</f>
        <v>#NAME?</v>
      </c>
      <c r="O973" t="e">
        <f ca="1">_xll.BDP("ZF486654 Corp","SUSTAIN_THEMED_INSTRMNT_INDCTR")</f>
        <v>#NAME?</v>
      </c>
    </row>
    <row r="974" spans="1:15" x14ac:dyDescent="0.3">
      <c r="A974" t="s">
        <v>76</v>
      </c>
      <c r="B974" t="e">
        <f ca="1">_xll.BDP("AZ170300 Corp","TICKER")</f>
        <v>#NAME?</v>
      </c>
      <c r="C974" t="e">
        <f ca="1">_xll.BDP("AZ170300 Corp","RTG_MOODY")</f>
        <v>#NAME?</v>
      </c>
      <c r="D974" t="e">
        <f ca="1">_xll.BDP("AZ170300 Corp","BB_COMPOSITE")</f>
        <v>#NAME?</v>
      </c>
      <c r="E974" t="e">
        <f ca="1">_xll.BDP("AZ170300 Corp","CNTRY_OF_INCORPORATION")</f>
        <v>#NAME?</v>
      </c>
      <c r="F974" t="e">
        <f ca="1">_xll.BDP("AZ170300 Corp","COUNTRY_FULL_NAME")</f>
        <v>#NAME?</v>
      </c>
      <c r="G974" t="e">
        <f ca="1">_xll.BDP("AZ170300 Corp","MATURITY")</f>
        <v>#NAME?</v>
      </c>
      <c r="H974" t="e">
        <f ca="1">_xll.BDP("AZ170300 Corp","MTY_TYP")</f>
        <v>#NAME?</v>
      </c>
      <c r="I974" t="e">
        <f ca="1">_xll.BDP("AZ170300 Corp","SERIES")</f>
        <v>#NAME?</v>
      </c>
      <c r="J974" t="e">
        <f ca="1">_xll.BDP("AZ170300 Corp","CRNCY")</f>
        <v>#NAME?</v>
      </c>
      <c r="K974" t="e">
        <f ca="1">_xll.BDP("AZ170300 Corp","CPN")</f>
        <v>#NAME?</v>
      </c>
      <c r="L974">
        <v>850567500</v>
      </c>
      <c r="M974">
        <v>850567500</v>
      </c>
      <c r="N974" t="e">
        <f ca="1">_xll.BDP("AZ170300 Corp","ECBC_COVERED_BD_LABEL_INDICATOR")</f>
        <v>#NAME?</v>
      </c>
      <c r="O974" t="e">
        <f ca="1">_xll.BDP("AZ170300 Corp","SUSTAIN_THEMED_INSTRMNT_INDCTR")</f>
        <v>#NAME?</v>
      </c>
    </row>
    <row r="975" spans="1:15" x14ac:dyDescent="0.3">
      <c r="A975" t="s">
        <v>122</v>
      </c>
      <c r="B975" t="e">
        <f ca="1">_xll.BDP("BV922786 Corp","TICKER")</f>
        <v>#NAME?</v>
      </c>
      <c r="C975" t="e">
        <f ca="1">_xll.BDP("BV922786 Corp","RTG_MOODY")</f>
        <v>#NAME?</v>
      </c>
      <c r="D975" t="e">
        <f ca="1">_xll.BDP("BV922786 Corp","BB_COMPOSITE")</f>
        <v>#NAME?</v>
      </c>
      <c r="E975" t="e">
        <f ca="1">_xll.BDP("BV922786 Corp","CNTRY_OF_INCORPORATION")</f>
        <v>#NAME?</v>
      </c>
      <c r="F975" t="e">
        <f ca="1">_xll.BDP("BV922786 Corp","COUNTRY_FULL_NAME")</f>
        <v>#NAME?</v>
      </c>
      <c r="G975" t="e">
        <f ca="1">_xll.BDP("BV922786 Corp","MATURITY")</f>
        <v>#NAME?</v>
      </c>
      <c r="H975" t="e">
        <f ca="1">_xll.BDP("BV922786 Corp","MTY_TYP")</f>
        <v>#NAME?</v>
      </c>
      <c r="I975" t="e">
        <f ca="1">_xll.BDP("BV922786 Corp","SERIES")</f>
        <v>#NAME?</v>
      </c>
      <c r="J975" t="e">
        <f ca="1">_xll.BDP("BV922786 Corp","CRNCY")</f>
        <v>#NAME?</v>
      </c>
      <c r="K975" t="e">
        <f ca="1">_xll.BDP("BV922786 Corp","CPN")</f>
        <v>#NAME?</v>
      </c>
      <c r="L975">
        <v>182314250</v>
      </c>
      <c r="M975">
        <v>182314250</v>
      </c>
      <c r="N975" t="e">
        <f ca="1">_xll.BDP("BV922786 Corp","ECBC_COVERED_BD_LABEL_INDICATOR")</f>
        <v>#NAME?</v>
      </c>
      <c r="O975" t="e">
        <f ca="1">_xll.BDP("BV922786 Corp","SUSTAIN_THEMED_INSTRMNT_INDCTR")</f>
        <v>#NAME?</v>
      </c>
    </row>
    <row r="976" spans="1:15" x14ac:dyDescent="0.3">
      <c r="A976" t="s">
        <v>278</v>
      </c>
      <c r="B976" t="e">
        <f ca="1">_xll.BDP("BK096008 Corp","TICKER")</f>
        <v>#NAME?</v>
      </c>
      <c r="C976" t="e">
        <f ca="1">_xll.BDP("BK096008 Corp","RTG_MOODY")</f>
        <v>#NAME?</v>
      </c>
      <c r="D976" t="e">
        <f ca="1">_xll.BDP("BK096008 Corp","BB_COMPOSITE")</f>
        <v>#NAME?</v>
      </c>
      <c r="E976" t="e">
        <f ca="1">_xll.BDP("BK096008 Corp","CNTRY_OF_INCORPORATION")</f>
        <v>#NAME?</v>
      </c>
      <c r="F976" t="e">
        <f ca="1">_xll.BDP("BK096008 Corp","COUNTRY_FULL_NAME")</f>
        <v>#NAME?</v>
      </c>
      <c r="G976" t="e">
        <f ca="1">_xll.BDP("BK096008 Corp","MATURITY")</f>
        <v>#NAME?</v>
      </c>
      <c r="H976" t="e">
        <f ca="1">_xll.BDP("BK096008 Corp","MTY_TYP")</f>
        <v>#NAME?</v>
      </c>
      <c r="I976" t="e">
        <f ca="1">_xll.BDP("BK096008 Corp","SERIES")</f>
        <v>#NAME?</v>
      </c>
      <c r="J976" t="e">
        <f ca="1">_xll.BDP("BK096008 Corp","CRNCY")</f>
        <v>#NAME?</v>
      </c>
      <c r="K976" t="e">
        <f ca="1">_xll.BDP("BK096008 Corp","CPN")</f>
        <v>#NAME?</v>
      </c>
      <c r="L976">
        <v>677397120</v>
      </c>
      <c r="M976">
        <v>677397120</v>
      </c>
      <c r="N976" t="e">
        <f ca="1">_xll.BDP("BK096008 Corp","ECBC_COVERED_BD_LABEL_INDICATOR")</f>
        <v>#NAME?</v>
      </c>
      <c r="O976" t="e">
        <f ca="1">_xll.BDP("BK096008 Corp","SUSTAIN_THEMED_INSTRMNT_INDCTR")</f>
        <v>#NAME?</v>
      </c>
    </row>
    <row r="977" spans="1:15" x14ac:dyDescent="0.3">
      <c r="A977" t="s">
        <v>235</v>
      </c>
      <c r="B977" t="e">
        <f ca="1">_xll.BDP("ZL094764 Corp","TICKER")</f>
        <v>#NAME?</v>
      </c>
      <c r="C977" t="e">
        <f ca="1">_xll.BDP("ZL094764 Corp","RTG_MOODY")</f>
        <v>#NAME?</v>
      </c>
      <c r="D977" t="e">
        <f ca="1">_xll.BDP("ZL094764 Corp","BB_COMPOSITE")</f>
        <v>#NAME?</v>
      </c>
      <c r="E977" t="e">
        <f ca="1">_xll.BDP("ZL094764 Corp","CNTRY_OF_INCORPORATION")</f>
        <v>#NAME?</v>
      </c>
      <c r="F977" t="e">
        <f ca="1">_xll.BDP("ZL094764 Corp","COUNTRY_FULL_NAME")</f>
        <v>#NAME?</v>
      </c>
      <c r="G977" t="e">
        <f ca="1">_xll.BDP("ZL094764 Corp","MATURITY")</f>
        <v>#NAME?</v>
      </c>
      <c r="H977" t="e">
        <f ca="1">_xll.BDP("ZL094764 Corp","MTY_TYP")</f>
        <v>#NAME?</v>
      </c>
      <c r="I977" t="e">
        <f ca="1">_xll.BDP("ZL094764 Corp","SERIES")</f>
        <v>#NAME?</v>
      </c>
      <c r="J977" t="e">
        <f ca="1">_xll.BDP("ZL094764 Corp","CRNCY")</f>
        <v>#NAME?</v>
      </c>
      <c r="K977" t="e">
        <f ca="1">_xll.BDP("ZL094764 Corp","CPN")</f>
        <v>#NAME?</v>
      </c>
      <c r="L977">
        <v>603690000</v>
      </c>
      <c r="M977">
        <v>603690000</v>
      </c>
      <c r="N977" t="e">
        <f ca="1">_xll.BDP("ZL094764 Corp","ECBC_COVERED_BD_LABEL_INDICATOR")</f>
        <v>#NAME?</v>
      </c>
      <c r="O977" t="e">
        <f ca="1">_xll.BDP("ZL094764 Corp","SUSTAIN_THEMED_INSTRMNT_INDCTR")</f>
        <v>#NAME?</v>
      </c>
    </row>
    <row r="978" spans="1:15" x14ac:dyDescent="0.3">
      <c r="A978" t="s">
        <v>162</v>
      </c>
      <c r="B978" t="e">
        <f ca="1">_xll.BDP("BZ817184 Corp","TICKER")</f>
        <v>#NAME?</v>
      </c>
      <c r="C978" t="e">
        <f ca="1">_xll.BDP("BZ817184 Corp","RTG_MOODY")</f>
        <v>#NAME?</v>
      </c>
      <c r="D978" t="e">
        <f ca="1">_xll.BDP("BZ817184 Corp","BB_COMPOSITE")</f>
        <v>#NAME?</v>
      </c>
      <c r="E978" t="e">
        <f ca="1">_xll.BDP("BZ817184 Corp","CNTRY_OF_INCORPORATION")</f>
        <v>#NAME?</v>
      </c>
      <c r="F978" t="e">
        <f ca="1">_xll.BDP("BZ817184 Corp","COUNTRY_FULL_NAME")</f>
        <v>#NAME?</v>
      </c>
      <c r="G978" t="e">
        <f ca="1">_xll.BDP("BZ817184 Corp","MATURITY")</f>
        <v>#NAME?</v>
      </c>
      <c r="H978" t="e">
        <f ca="1">_xll.BDP("BZ817184 Corp","MTY_TYP")</f>
        <v>#NAME?</v>
      </c>
      <c r="I978" t="e">
        <f ca="1">_xll.BDP("BZ817184 Corp","SERIES")</f>
        <v>#NAME?</v>
      </c>
      <c r="J978" t="e">
        <f ca="1">_xll.BDP("BZ817184 Corp","CRNCY")</f>
        <v>#NAME?</v>
      </c>
      <c r="K978" t="e">
        <f ca="1">_xll.BDP("BZ817184 Corp","CPN")</f>
        <v>#NAME?</v>
      </c>
      <c r="L978">
        <v>199072000</v>
      </c>
      <c r="M978">
        <v>199072000</v>
      </c>
      <c r="N978" t="e">
        <f ca="1">_xll.BDP("BZ817184 Corp","ECBC_COVERED_BD_LABEL_INDICATOR")</f>
        <v>#NAME?</v>
      </c>
      <c r="O978" t="e">
        <f ca="1">_xll.BDP("BZ817184 Corp","SUSTAIN_THEMED_INSTRMNT_INDCTR")</f>
        <v>#NAME?</v>
      </c>
    </row>
    <row r="979" spans="1:15" x14ac:dyDescent="0.3">
      <c r="A979" t="s">
        <v>434</v>
      </c>
      <c r="B979" t="e">
        <f ca="1">_xll.BDP("ZI841850 Corp","TICKER")</f>
        <v>#NAME?</v>
      </c>
      <c r="C979" t="e">
        <f ca="1">_xll.BDP("ZI841850 Corp","RTG_MOODY")</f>
        <v>#NAME?</v>
      </c>
      <c r="D979" t="e">
        <f ca="1">_xll.BDP("ZI841850 Corp","BB_COMPOSITE")</f>
        <v>#NAME?</v>
      </c>
      <c r="E979" t="e">
        <f ca="1">_xll.BDP("ZI841850 Corp","CNTRY_OF_INCORPORATION")</f>
        <v>#NAME?</v>
      </c>
      <c r="F979" t="e">
        <f ca="1">_xll.BDP("ZI841850 Corp","COUNTRY_FULL_NAME")</f>
        <v>#NAME?</v>
      </c>
      <c r="G979" t="e">
        <f ca="1">_xll.BDP("ZI841850 Corp","MATURITY")</f>
        <v>#NAME?</v>
      </c>
      <c r="H979" t="e">
        <f ca="1">_xll.BDP("ZI841850 Corp","MTY_TYP")</f>
        <v>#NAME?</v>
      </c>
      <c r="I979" t="e">
        <f ca="1">_xll.BDP("ZI841850 Corp","SERIES")</f>
        <v>#NAME?</v>
      </c>
      <c r="J979" t="e">
        <f ca="1">_xll.BDP("ZI841850 Corp","CRNCY")</f>
        <v>#NAME?</v>
      </c>
      <c r="K979" t="e">
        <f ca="1">_xll.BDP("ZI841850 Corp","CPN")</f>
        <v>#NAME?</v>
      </c>
      <c r="L979">
        <v>44748350</v>
      </c>
      <c r="M979">
        <v>44748350</v>
      </c>
      <c r="N979" t="e">
        <f ca="1">_xll.BDP("ZI841850 Corp","ECBC_COVERED_BD_LABEL_INDICATOR")</f>
        <v>#NAME?</v>
      </c>
      <c r="O979" t="e">
        <f ca="1">_xll.BDP("ZI841850 Corp","SUSTAIN_THEMED_INSTRMNT_INDCTR")</f>
        <v>#NAME?</v>
      </c>
    </row>
    <row r="980" spans="1:15" x14ac:dyDescent="0.3">
      <c r="A980" t="s">
        <v>16</v>
      </c>
      <c r="B980" t="e">
        <f ca="1">_xll.BDP("LW344911 Corp","TICKER")</f>
        <v>#NAME?</v>
      </c>
      <c r="C980" t="e">
        <f ca="1">_xll.BDP("LW344911 Corp","RTG_MOODY")</f>
        <v>#NAME?</v>
      </c>
      <c r="D980" t="e">
        <f ca="1">_xll.BDP("LW344911 Corp","BB_COMPOSITE")</f>
        <v>#NAME?</v>
      </c>
      <c r="E980" t="e">
        <f ca="1">_xll.BDP("LW344911 Corp","CNTRY_OF_INCORPORATION")</f>
        <v>#NAME?</v>
      </c>
      <c r="F980" t="e">
        <f ca="1">_xll.BDP("LW344911 Corp","COUNTRY_FULL_NAME")</f>
        <v>#NAME?</v>
      </c>
      <c r="G980" t="e">
        <f ca="1">_xll.BDP("LW344911 Corp","MATURITY")</f>
        <v>#NAME?</v>
      </c>
      <c r="H980" t="e">
        <f ca="1">_xll.BDP("LW344911 Corp","MTY_TYP")</f>
        <v>#NAME?</v>
      </c>
      <c r="I980" t="e">
        <f ca="1">_xll.BDP("LW344911 Corp","SERIES")</f>
        <v>#NAME?</v>
      </c>
      <c r="J980" t="e">
        <f ca="1">_xll.BDP("LW344911 Corp","CRNCY")</f>
        <v>#NAME?</v>
      </c>
      <c r="K980" t="e">
        <f ca="1">_xll.BDP("LW344911 Corp","CPN")</f>
        <v>#NAME?</v>
      </c>
      <c r="L980">
        <v>564200000</v>
      </c>
      <c r="M980">
        <v>564200000</v>
      </c>
      <c r="N980" t="e">
        <f ca="1">_xll.BDP("LW344911 Corp","ECBC_COVERED_BD_LABEL_INDICATOR")</f>
        <v>#NAME?</v>
      </c>
      <c r="O980" t="e">
        <f ca="1">_xll.BDP("LW344911 Corp","SUSTAIN_THEMED_INSTRMNT_INDCTR")</f>
        <v>#NAME?</v>
      </c>
    </row>
    <row r="981" spans="1:15" x14ac:dyDescent="0.3">
      <c r="A981" t="s">
        <v>346</v>
      </c>
      <c r="B981" t="e">
        <f ca="1">_xll.BDP("BU488745 Corp","TICKER")</f>
        <v>#NAME?</v>
      </c>
      <c r="C981" t="e">
        <f ca="1">_xll.BDP("BU488745 Corp","RTG_MOODY")</f>
        <v>#NAME?</v>
      </c>
      <c r="D981" t="e">
        <f ca="1">_xll.BDP("BU488745 Corp","BB_COMPOSITE")</f>
        <v>#NAME?</v>
      </c>
      <c r="E981" t="e">
        <f ca="1">_xll.BDP("BU488745 Corp","CNTRY_OF_INCORPORATION")</f>
        <v>#NAME?</v>
      </c>
      <c r="F981" t="e">
        <f ca="1">_xll.BDP("BU488745 Corp","COUNTRY_FULL_NAME")</f>
        <v>#NAME?</v>
      </c>
      <c r="G981" t="e">
        <f ca="1">_xll.BDP("BU488745 Corp","MATURITY")</f>
        <v>#NAME?</v>
      </c>
      <c r="H981" t="e">
        <f ca="1">_xll.BDP("BU488745 Corp","MTY_TYP")</f>
        <v>#NAME?</v>
      </c>
      <c r="I981" t="e">
        <f ca="1">_xll.BDP("BU488745 Corp","SERIES")</f>
        <v>#NAME?</v>
      </c>
      <c r="J981" t="e">
        <f ca="1">_xll.BDP("BU488745 Corp","CRNCY")</f>
        <v>#NAME?</v>
      </c>
      <c r="K981" t="e">
        <f ca="1">_xll.BDP("BU488745 Corp","CPN")</f>
        <v>#NAME?</v>
      </c>
      <c r="L981">
        <v>407823000</v>
      </c>
      <c r="M981">
        <v>407823000</v>
      </c>
      <c r="N981" t="e">
        <f ca="1">_xll.BDP("BU488745 Corp","ECBC_COVERED_BD_LABEL_INDICATOR")</f>
        <v>#NAME?</v>
      </c>
      <c r="O981" t="e">
        <f ca="1">_xll.BDP("BU488745 Corp","SUSTAIN_THEMED_INSTRMNT_INDCTR")</f>
        <v>#NAME?</v>
      </c>
    </row>
    <row r="982" spans="1:15" x14ac:dyDescent="0.3">
      <c r="A982" t="s">
        <v>397</v>
      </c>
      <c r="B982" t="e">
        <f ca="1">_xll.BDP("ZF727205 Corp","TICKER")</f>
        <v>#NAME?</v>
      </c>
      <c r="C982" t="e">
        <f ca="1">_xll.BDP("ZF727205 Corp","RTG_MOODY")</f>
        <v>#NAME?</v>
      </c>
      <c r="D982" t="e">
        <f ca="1">_xll.BDP("ZF727205 Corp","BB_COMPOSITE")</f>
        <v>#NAME?</v>
      </c>
      <c r="E982" t="e">
        <f ca="1">_xll.BDP("ZF727205 Corp","CNTRY_OF_INCORPORATION")</f>
        <v>#NAME?</v>
      </c>
      <c r="F982" t="e">
        <f ca="1">_xll.BDP("ZF727205 Corp","COUNTRY_FULL_NAME")</f>
        <v>#NAME?</v>
      </c>
      <c r="G982" t="e">
        <f ca="1">_xll.BDP("ZF727205 Corp","MATURITY")</f>
        <v>#NAME?</v>
      </c>
      <c r="H982" t="e">
        <f ca="1">_xll.BDP("ZF727205 Corp","MTY_TYP")</f>
        <v>#NAME?</v>
      </c>
      <c r="I982" t="e">
        <f ca="1">_xll.BDP("ZF727205 Corp","SERIES")</f>
        <v>#NAME?</v>
      </c>
      <c r="J982" t="e">
        <f ca="1">_xll.BDP("ZF727205 Corp","CRNCY")</f>
        <v>#NAME?</v>
      </c>
      <c r="K982" t="e">
        <f ca="1">_xll.BDP("ZF727205 Corp","CPN")</f>
        <v>#NAME?</v>
      </c>
      <c r="L982">
        <v>165405975</v>
      </c>
      <c r="M982">
        <v>165405975</v>
      </c>
      <c r="N982" t="e">
        <f ca="1">_xll.BDP("ZF727205 Corp","ECBC_COVERED_BD_LABEL_INDICATOR")</f>
        <v>#NAME?</v>
      </c>
      <c r="O982" t="e">
        <f ca="1">_xll.BDP("ZF727205 Corp","SUSTAIN_THEMED_INSTRMNT_INDCTR")</f>
        <v>#NAME?</v>
      </c>
    </row>
    <row r="983" spans="1:15" x14ac:dyDescent="0.3">
      <c r="A983" t="s">
        <v>435</v>
      </c>
      <c r="B983" t="e">
        <f ca="1">_xll.BDP("BO710253 Corp","TICKER")</f>
        <v>#NAME?</v>
      </c>
      <c r="C983" t="e">
        <f ca="1">_xll.BDP("BO710253 Corp","RTG_MOODY")</f>
        <v>#NAME?</v>
      </c>
      <c r="D983" t="e">
        <f ca="1">_xll.BDP("BO710253 Corp","BB_COMPOSITE")</f>
        <v>#NAME?</v>
      </c>
      <c r="E983" t="e">
        <f ca="1">_xll.BDP("BO710253 Corp","CNTRY_OF_INCORPORATION")</f>
        <v>#NAME?</v>
      </c>
      <c r="F983" t="e">
        <f ca="1">_xll.BDP("BO710253 Corp","COUNTRY_FULL_NAME")</f>
        <v>#NAME?</v>
      </c>
      <c r="G983" t="e">
        <f ca="1">_xll.BDP("BO710253 Corp","MATURITY")</f>
        <v>#NAME?</v>
      </c>
      <c r="H983" t="e">
        <f ca="1">_xll.BDP("BO710253 Corp","MTY_TYP")</f>
        <v>#NAME?</v>
      </c>
      <c r="I983" t="e">
        <f ca="1">_xll.BDP("BO710253 Corp","SERIES")</f>
        <v>#NAME?</v>
      </c>
      <c r="J983" t="e">
        <f ca="1">_xll.BDP("BO710253 Corp","CRNCY")</f>
        <v>#NAME?</v>
      </c>
      <c r="K983" t="e">
        <f ca="1">_xll.BDP("BO710253 Corp","CPN")</f>
        <v>#NAME?</v>
      </c>
      <c r="L983">
        <v>352500000</v>
      </c>
      <c r="M983">
        <v>352500000</v>
      </c>
      <c r="N983" t="e">
        <f ca="1">_xll.BDP("BO710253 Corp","ECBC_COVERED_BD_LABEL_INDICATOR")</f>
        <v>#NAME?</v>
      </c>
      <c r="O983" t="e">
        <f ca="1">_xll.BDP("BO710253 Corp","SUSTAIN_THEMED_INSTRMNT_INDCTR")</f>
        <v>#NAME?</v>
      </c>
    </row>
    <row r="984" spans="1:15" x14ac:dyDescent="0.3">
      <c r="A984" t="s">
        <v>317</v>
      </c>
      <c r="B984" t="e">
        <f ca="1">_xll.BDP("ZN107815 Corp","TICKER")</f>
        <v>#NAME?</v>
      </c>
      <c r="C984" t="e">
        <f ca="1">_xll.BDP("ZN107815 Corp","RTG_MOODY")</f>
        <v>#NAME?</v>
      </c>
      <c r="D984" t="e">
        <f ca="1">_xll.BDP("ZN107815 Corp","BB_COMPOSITE")</f>
        <v>#NAME?</v>
      </c>
      <c r="E984" t="e">
        <f ca="1">_xll.BDP("ZN107815 Corp","CNTRY_OF_INCORPORATION")</f>
        <v>#NAME?</v>
      </c>
      <c r="F984" t="e">
        <f ca="1">_xll.BDP("ZN107815 Corp","COUNTRY_FULL_NAME")</f>
        <v>#NAME?</v>
      </c>
      <c r="G984" t="e">
        <f ca="1">_xll.BDP("ZN107815 Corp","MATURITY")</f>
        <v>#NAME?</v>
      </c>
      <c r="H984" t="e">
        <f ca="1">_xll.BDP("ZN107815 Corp","MTY_TYP")</f>
        <v>#NAME?</v>
      </c>
      <c r="I984" t="e">
        <f ca="1">_xll.BDP("ZN107815 Corp","SERIES")</f>
        <v>#NAME?</v>
      </c>
      <c r="J984" t="e">
        <f ca="1">_xll.BDP("ZN107815 Corp","CRNCY")</f>
        <v>#NAME?</v>
      </c>
      <c r="K984" t="e">
        <f ca="1">_xll.BDP("ZN107815 Corp","CPN")</f>
        <v>#NAME?</v>
      </c>
      <c r="L984">
        <v>154999500</v>
      </c>
      <c r="M984">
        <v>154999500</v>
      </c>
      <c r="N984" t="e">
        <f ca="1">_xll.BDP("ZN107815 Corp","ECBC_COVERED_BD_LABEL_INDICATOR")</f>
        <v>#NAME?</v>
      </c>
      <c r="O984" t="e">
        <f ca="1">_xll.BDP("ZN107815 Corp","SUSTAIN_THEMED_INSTRMNT_INDCTR")</f>
        <v>#NAME?</v>
      </c>
    </row>
    <row r="985" spans="1:15" x14ac:dyDescent="0.3">
      <c r="A985" t="s">
        <v>78</v>
      </c>
      <c r="B985" t="e">
        <f ca="1">_xll.BDP("BU582542 Corp","TICKER")</f>
        <v>#NAME?</v>
      </c>
      <c r="C985" t="e">
        <f ca="1">_xll.BDP("BU582542 Corp","RTG_MOODY")</f>
        <v>#NAME?</v>
      </c>
      <c r="D985" t="e">
        <f ca="1">_xll.BDP("BU582542 Corp","BB_COMPOSITE")</f>
        <v>#NAME?</v>
      </c>
      <c r="E985" t="e">
        <f ca="1">_xll.BDP("BU582542 Corp","CNTRY_OF_INCORPORATION")</f>
        <v>#NAME?</v>
      </c>
      <c r="F985" t="e">
        <f ca="1">_xll.BDP("BU582542 Corp","COUNTRY_FULL_NAME")</f>
        <v>#NAME?</v>
      </c>
      <c r="G985" t="e">
        <f ca="1">_xll.BDP("BU582542 Corp","MATURITY")</f>
        <v>#NAME?</v>
      </c>
      <c r="H985" t="e">
        <f ca="1">_xll.BDP("BU582542 Corp","MTY_TYP")</f>
        <v>#NAME?</v>
      </c>
      <c r="I985" t="e">
        <f ca="1">_xll.BDP("BU582542 Corp","SERIES")</f>
        <v>#NAME?</v>
      </c>
      <c r="J985" t="e">
        <f ca="1">_xll.BDP("BU582542 Corp","CRNCY")</f>
        <v>#NAME?</v>
      </c>
      <c r="K985" t="e">
        <f ca="1">_xll.BDP("BU582542 Corp","CPN")</f>
        <v>#NAME?</v>
      </c>
      <c r="L985">
        <v>750000000</v>
      </c>
      <c r="M985">
        <v>750000000</v>
      </c>
      <c r="N985" t="e">
        <f ca="1">_xll.BDP("BU582542 Corp","ECBC_COVERED_BD_LABEL_INDICATOR")</f>
        <v>#NAME?</v>
      </c>
      <c r="O985" t="e">
        <f ca="1">_xll.BDP("BU582542 Corp","SUSTAIN_THEMED_INSTRMNT_INDCTR")</f>
        <v>#NAME?</v>
      </c>
    </row>
    <row r="986" spans="1:15" x14ac:dyDescent="0.3">
      <c r="A986" t="s">
        <v>436</v>
      </c>
      <c r="B986" t="e">
        <f ca="1">_xll.BDP("BQ066285 Corp","TICKER")</f>
        <v>#NAME?</v>
      </c>
      <c r="C986" t="e">
        <f ca="1">_xll.BDP("BQ066285 Corp","RTG_MOODY")</f>
        <v>#NAME?</v>
      </c>
      <c r="D986" t="e">
        <f ca="1">_xll.BDP("BQ066285 Corp","BB_COMPOSITE")</f>
        <v>#NAME?</v>
      </c>
      <c r="E986" t="e">
        <f ca="1">_xll.BDP("BQ066285 Corp","CNTRY_OF_INCORPORATION")</f>
        <v>#NAME?</v>
      </c>
      <c r="F986" t="e">
        <f ca="1">_xll.BDP("BQ066285 Corp","COUNTRY_FULL_NAME")</f>
        <v>#NAME?</v>
      </c>
      <c r="G986" t="e">
        <f ca="1">_xll.BDP("BQ066285 Corp","MATURITY")</f>
        <v>#NAME?</v>
      </c>
      <c r="H986" t="e">
        <f ca="1">_xll.BDP("BQ066285 Corp","MTY_TYP")</f>
        <v>#NAME?</v>
      </c>
      <c r="I986" t="e">
        <f ca="1">_xll.BDP("BQ066285 Corp","SERIES")</f>
        <v>#NAME?</v>
      </c>
      <c r="J986" t="e">
        <f ca="1">_xll.BDP("BQ066285 Corp","CRNCY")</f>
        <v>#NAME?</v>
      </c>
      <c r="K986" t="e">
        <f ca="1">_xll.BDP("BQ066285 Corp","CPN")</f>
        <v>#NAME?</v>
      </c>
      <c r="L986">
        <v>304642080</v>
      </c>
      <c r="M986">
        <v>304642080</v>
      </c>
      <c r="N986" t="e">
        <f ca="1">_xll.BDP("BQ066285 Corp","ECBC_COVERED_BD_LABEL_INDICATOR")</f>
        <v>#NAME?</v>
      </c>
      <c r="O986" t="e">
        <f ca="1">_xll.BDP("BQ066285 Corp","SUSTAIN_THEMED_INSTRMNT_INDCTR")</f>
        <v>#NAME?</v>
      </c>
    </row>
    <row r="987" spans="1:15" x14ac:dyDescent="0.3">
      <c r="A987" t="s">
        <v>247</v>
      </c>
      <c r="B987" t="e">
        <f ca="1">_xll.BDP("BM755567 Corp","TICKER")</f>
        <v>#NAME?</v>
      </c>
      <c r="C987" t="e">
        <f ca="1">_xll.BDP("BM755567 Corp","RTG_MOODY")</f>
        <v>#NAME?</v>
      </c>
      <c r="D987" t="e">
        <f ca="1">_xll.BDP("BM755567 Corp","BB_COMPOSITE")</f>
        <v>#NAME?</v>
      </c>
      <c r="E987" t="e">
        <f ca="1">_xll.BDP("BM755567 Corp","CNTRY_OF_INCORPORATION")</f>
        <v>#NAME?</v>
      </c>
      <c r="F987" t="e">
        <f ca="1">_xll.BDP("BM755567 Corp","COUNTRY_FULL_NAME")</f>
        <v>#NAME?</v>
      </c>
      <c r="G987" t="e">
        <f ca="1">_xll.BDP("BM755567 Corp","MATURITY")</f>
        <v>#NAME?</v>
      </c>
      <c r="H987" t="e">
        <f ca="1">_xll.BDP("BM755567 Corp","MTY_TYP")</f>
        <v>#NAME?</v>
      </c>
      <c r="I987" t="e">
        <f ca="1">_xll.BDP("BM755567 Corp","SERIES")</f>
        <v>#NAME?</v>
      </c>
      <c r="J987" t="e">
        <f ca="1">_xll.BDP("BM755567 Corp","CRNCY")</f>
        <v>#NAME?</v>
      </c>
      <c r="K987" t="e">
        <f ca="1">_xll.BDP("BM755567 Corp","CPN")</f>
        <v>#NAME?</v>
      </c>
      <c r="L987">
        <v>725604000</v>
      </c>
      <c r="M987">
        <v>725604000</v>
      </c>
      <c r="N987" t="e">
        <f ca="1">_xll.BDP("BM755567 Corp","ECBC_COVERED_BD_LABEL_INDICATOR")</f>
        <v>#NAME?</v>
      </c>
      <c r="O987" t="e">
        <f ca="1">_xll.BDP("BM755567 Corp","SUSTAIN_THEMED_INSTRMNT_INDCTR")</f>
        <v>#NAME?</v>
      </c>
    </row>
    <row r="988" spans="1:15" x14ac:dyDescent="0.3">
      <c r="A988" t="s">
        <v>78</v>
      </c>
      <c r="B988" t="e">
        <f ca="1">_xll.BDP("ZS667525 Corp","TICKER")</f>
        <v>#NAME?</v>
      </c>
      <c r="C988" t="e">
        <f ca="1">_xll.BDP("ZS667525 Corp","RTG_MOODY")</f>
        <v>#NAME?</v>
      </c>
      <c r="D988" t="e">
        <f ca="1">_xll.BDP("ZS667525 Corp","BB_COMPOSITE")</f>
        <v>#NAME?</v>
      </c>
      <c r="E988" t="e">
        <f ca="1">_xll.BDP("ZS667525 Corp","CNTRY_OF_INCORPORATION")</f>
        <v>#NAME?</v>
      </c>
      <c r="F988" t="e">
        <f ca="1">_xll.BDP("ZS667525 Corp","COUNTRY_FULL_NAME")</f>
        <v>#NAME?</v>
      </c>
      <c r="G988" t="e">
        <f ca="1">_xll.BDP("ZS667525 Corp","MATURITY")</f>
        <v>#NAME?</v>
      </c>
      <c r="H988" t="e">
        <f ca="1">_xll.BDP("ZS667525 Corp","MTY_TYP")</f>
        <v>#NAME?</v>
      </c>
      <c r="I988" t="e">
        <f ca="1">_xll.BDP("ZS667525 Corp","SERIES")</f>
        <v>#NAME?</v>
      </c>
      <c r="J988" t="e">
        <f ca="1">_xll.BDP("ZS667525 Corp","CRNCY")</f>
        <v>#NAME?</v>
      </c>
      <c r="K988" t="e">
        <f ca="1">_xll.BDP("ZS667525 Corp","CPN")</f>
        <v>#NAME?</v>
      </c>
      <c r="L988">
        <v>840397500</v>
      </c>
      <c r="M988">
        <v>840397500</v>
      </c>
      <c r="N988" t="e">
        <f ca="1">_xll.BDP("ZS667525 Corp","ECBC_COVERED_BD_LABEL_INDICATOR")</f>
        <v>#NAME?</v>
      </c>
      <c r="O988" t="e">
        <f ca="1">_xll.BDP("ZS667525 Corp","SUSTAIN_THEMED_INSTRMNT_INDCTR")</f>
        <v>#NAME?</v>
      </c>
    </row>
    <row r="989" spans="1:15" x14ac:dyDescent="0.3">
      <c r="A989" t="s">
        <v>148</v>
      </c>
      <c r="B989" t="e">
        <f ca="1">_xll.BDP("ZS023284 Corp","TICKER")</f>
        <v>#NAME?</v>
      </c>
      <c r="C989" t="e">
        <f ca="1">_xll.BDP("ZS023284 Corp","RTG_MOODY")</f>
        <v>#NAME?</v>
      </c>
      <c r="D989" t="e">
        <f ca="1">_xll.BDP("ZS023284 Corp","BB_COMPOSITE")</f>
        <v>#NAME?</v>
      </c>
      <c r="E989" t="e">
        <f ca="1">_xll.BDP("ZS023284 Corp","CNTRY_OF_INCORPORATION")</f>
        <v>#NAME?</v>
      </c>
      <c r="F989" t="e">
        <f ca="1">_xll.BDP("ZS023284 Corp","COUNTRY_FULL_NAME")</f>
        <v>#NAME?</v>
      </c>
      <c r="G989" t="e">
        <f ca="1">_xll.BDP("ZS023284 Corp","MATURITY")</f>
        <v>#NAME?</v>
      </c>
      <c r="H989" t="e">
        <f ca="1">_xll.BDP("ZS023284 Corp","MTY_TYP")</f>
        <v>#NAME?</v>
      </c>
      <c r="I989" t="e">
        <f ca="1">_xll.BDP("ZS023284 Corp","SERIES")</f>
        <v>#NAME?</v>
      </c>
      <c r="J989" t="e">
        <f ca="1">_xll.BDP("ZS023284 Corp","CRNCY")</f>
        <v>#NAME?</v>
      </c>
      <c r="K989" t="e">
        <f ca="1">_xll.BDP("ZS023284 Corp","CPN")</f>
        <v>#NAME?</v>
      </c>
      <c r="L989">
        <v>563780000</v>
      </c>
      <c r="M989">
        <v>563780000</v>
      </c>
      <c r="N989" t="e">
        <f ca="1">_xll.BDP("ZS023284 Corp","ECBC_COVERED_BD_LABEL_INDICATOR")</f>
        <v>#NAME?</v>
      </c>
      <c r="O989" t="e">
        <f ca="1">_xll.BDP("ZS023284 Corp","SUSTAIN_THEMED_INSTRMNT_INDCTR")</f>
        <v>#NAME?</v>
      </c>
    </row>
    <row r="990" spans="1:15" x14ac:dyDescent="0.3">
      <c r="A990" t="s">
        <v>437</v>
      </c>
      <c r="B990" t="e">
        <f ca="1">_xll.BDP("BJ980235 Corp","TICKER")</f>
        <v>#NAME?</v>
      </c>
      <c r="C990" t="e">
        <f ca="1">_xll.BDP("BJ980235 Corp","RTG_MOODY")</f>
        <v>#NAME?</v>
      </c>
      <c r="D990" t="e">
        <f ca="1">_xll.BDP("BJ980235 Corp","BB_COMPOSITE")</f>
        <v>#NAME?</v>
      </c>
      <c r="E990" t="e">
        <f ca="1">_xll.BDP("BJ980235 Corp","CNTRY_OF_INCORPORATION")</f>
        <v>#NAME?</v>
      </c>
      <c r="F990" t="e">
        <f ca="1">_xll.BDP("BJ980235 Corp","COUNTRY_FULL_NAME")</f>
        <v>#NAME?</v>
      </c>
      <c r="G990" t="e">
        <f ca="1">_xll.BDP("BJ980235 Corp","MATURITY")</f>
        <v>#NAME?</v>
      </c>
      <c r="H990" t="e">
        <f ca="1">_xll.BDP("BJ980235 Corp","MTY_TYP")</f>
        <v>#NAME?</v>
      </c>
      <c r="I990" t="e">
        <f ca="1">_xll.BDP("BJ980235 Corp","SERIES")</f>
        <v>#NAME?</v>
      </c>
      <c r="J990" t="e">
        <f ca="1">_xll.BDP("BJ980235 Corp","CRNCY")</f>
        <v>#NAME?</v>
      </c>
      <c r="K990" t="e">
        <f ca="1">_xll.BDP("BJ980235 Corp","CPN")</f>
        <v>#NAME?</v>
      </c>
      <c r="L990">
        <v>561555000</v>
      </c>
      <c r="M990">
        <v>561555000</v>
      </c>
      <c r="N990" t="e">
        <f ca="1">_xll.BDP("BJ980235 Corp","ECBC_COVERED_BD_LABEL_INDICATOR")</f>
        <v>#NAME?</v>
      </c>
      <c r="O990" t="e">
        <f ca="1">_xll.BDP("BJ980235 Corp","SUSTAIN_THEMED_INSTRMNT_INDCTR")</f>
        <v>#NAME?</v>
      </c>
    </row>
    <row r="991" spans="1:15" x14ac:dyDescent="0.3">
      <c r="A991" t="s">
        <v>31</v>
      </c>
      <c r="B991" t="e">
        <f ca="1">_xll.BDP("BY896970 Corp","TICKER")</f>
        <v>#NAME?</v>
      </c>
      <c r="C991" t="e">
        <f ca="1">_xll.BDP("BY896970 Corp","RTG_MOODY")</f>
        <v>#NAME?</v>
      </c>
      <c r="D991" t="e">
        <f ca="1">_xll.BDP("BY896970 Corp","BB_COMPOSITE")</f>
        <v>#NAME?</v>
      </c>
      <c r="E991" t="e">
        <f ca="1">_xll.BDP("BY896970 Corp","CNTRY_OF_INCORPORATION")</f>
        <v>#NAME?</v>
      </c>
      <c r="F991" t="e">
        <f ca="1">_xll.BDP("BY896970 Corp","COUNTRY_FULL_NAME")</f>
        <v>#NAME?</v>
      </c>
      <c r="G991" t="e">
        <f ca="1">_xll.BDP("BY896970 Corp","MATURITY")</f>
        <v>#NAME?</v>
      </c>
      <c r="H991" t="e">
        <f ca="1">_xll.BDP("BY896970 Corp","MTY_TYP")</f>
        <v>#NAME?</v>
      </c>
      <c r="I991" t="e">
        <f ca="1">_xll.BDP("BY896970 Corp","SERIES")</f>
        <v>#NAME?</v>
      </c>
      <c r="J991" t="e">
        <f ca="1">_xll.BDP("BY896970 Corp","CRNCY")</f>
        <v>#NAME?</v>
      </c>
      <c r="K991" t="e">
        <f ca="1">_xll.BDP("BY896970 Corp","CPN")</f>
        <v>#NAME?</v>
      </c>
      <c r="L991">
        <v>432165000</v>
      </c>
      <c r="M991">
        <v>432165000</v>
      </c>
      <c r="N991" t="e">
        <f ca="1">_xll.BDP("BY896970 Corp","ECBC_COVERED_BD_LABEL_INDICATOR")</f>
        <v>#NAME?</v>
      </c>
      <c r="O991" t="e">
        <f ca="1">_xll.BDP("BY896970 Corp","SUSTAIN_THEMED_INSTRMNT_INDCTR")</f>
        <v>#NAME?</v>
      </c>
    </row>
    <row r="992" spans="1:15" x14ac:dyDescent="0.3">
      <c r="A992" t="s">
        <v>360</v>
      </c>
      <c r="B992" t="e">
        <f ca="1">_xll.BDP("BP922862 Corp","TICKER")</f>
        <v>#NAME?</v>
      </c>
      <c r="C992" t="e">
        <f ca="1">_xll.BDP("BP922862 Corp","RTG_MOODY")</f>
        <v>#NAME?</v>
      </c>
      <c r="D992" t="e">
        <f ca="1">_xll.BDP("BP922862 Corp","BB_COMPOSITE")</f>
        <v>#NAME?</v>
      </c>
      <c r="E992" t="e">
        <f ca="1">_xll.BDP("BP922862 Corp","CNTRY_OF_INCORPORATION")</f>
        <v>#NAME?</v>
      </c>
      <c r="F992" t="e">
        <f ca="1">_xll.BDP("BP922862 Corp","COUNTRY_FULL_NAME")</f>
        <v>#NAME?</v>
      </c>
      <c r="G992" t="e">
        <f ca="1">_xll.BDP("BP922862 Corp","MATURITY")</f>
        <v>#NAME?</v>
      </c>
      <c r="H992" t="e">
        <f ca="1">_xll.BDP("BP922862 Corp","MTY_TYP")</f>
        <v>#NAME?</v>
      </c>
      <c r="I992" t="e">
        <f ca="1">_xll.BDP("BP922862 Corp","SERIES")</f>
        <v>#NAME?</v>
      </c>
      <c r="J992" t="e">
        <f ca="1">_xll.BDP("BP922862 Corp","CRNCY")</f>
        <v>#NAME?</v>
      </c>
      <c r="K992" t="e">
        <f ca="1">_xll.BDP("BP922862 Corp","CPN")</f>
        <v>#NAME?</v>
      </c>
      <c r="L992">
        <v>1697220000</v>
      </c>
      <c r="M992">
        <v>1697220000</v>
      </c>
      <c r="N992" t="e">
        <f ca="1">_xll.BDP("BP922862 Corp","ECBC_COVERED_BD_LABEL_INDICATOR")</f>
        <v>#NAME?</v>
      </c>
      <c r="O992" t="e">
        <f ca="1">_xll.BDP("BP922862 Corp","SUSTAIN_THEMED_INSTRMNT_INDCTR")</f>
        <v>#NAME?</v>
      </c>
    </row>
    <row r="993" spans="1:15" x14ac:dyDescent="0.3">
      <c r="A993" t="s">
        <v>438</v>
      </c>
      <c r="B993" t="e">
        <f ca="1">_xll.BDP("ZL038978 Corp","TICKER")</f>
        <v>#NAME?</v>
      </c>
      <c r="C993" t="e">
        <f ca="1">_xll.BDP("ZL038978 Corp","RTG_MOODY")</f>
        <v>#NAME?</v>
      </c>
      <c r="D993" t="e">
        <f ca="1">_xll.BDP("ZL038978 Corp","BB_COMPOSITE")</f>
        <v>#NAME?</v>
      </c>
      <c r="E993" t="e">
        <f ca="1">_xll.BDP("ZL038978 Corp","CNTRY_OF_INCORPORATION")</f>
        <v>#NAME?</v>
      </c>
      <c r="F993" t="e">
        <f ca="1">_xll.BDP("ZL038978 Corp","COUNTRY_FULL_NAME")</f>
        <v>#NAME?</v>
      </c>
      <c r="G993" t="e">
        <f ca="1">_xll.BDP("ZL038978 Corp","MATURITY")</f>
        <v>#NAME?</v>
      </c>
      <c r="H993" t="e">
        <f ca="1">_xll.BDP("ZL038978 Corp","MTY_TYP")</f>
        <v>#NAME?</v>
      </c>
      <c r="I993" t="e">
        <f ca="1">_xll.BDP("ZL038978 Corp","SERIES")</f>
        <v>#NAME?</v>
      </c>
      <c r="J993" t="e">
        <f ca="1">_xll.BDP("ZL038978 Corp","CRNCY")</f>
        <v>#NAME?</v>
      </c>
      <c r="K993" t="e">
        <f ca="1">_xll.BDP("ZL038978 Corp","CPN")</f>
        <v>#NAME?</v>
      </c>
      <c r="L993">
        <v>63512400</v>
      </c>
      <c r="M993">
        <v>63512400</v>
      </c>
      <c r="N993" t="e">
        <f ca="1">_xll.BDP("ZL038978 Corp","ECBC_COVERED_BD_LABEL_INDICATOR")</f>
        <v>#NAME?</v>
      </c>
      <c r="O993" t="e">
        <f ca="1">_xll.BDP("ZL038978 Corp","SUSTAIN_THEMED_INSTRMNT_INDCTR")</f>
        <v>#NAME?</v>
      </c>
    </row>
    <row r="994" spans="1:15" x14ac:dyDescent="0.3">
      <c r="A994" t="s">
        <v>439</v>
      </c>
      <c r="B994" t="e">
        <f ca="1">_xll.BDP("BS253381 Corp","TICKER")</f>
        <v>#NAME?</v>
      </c>
      <c r="C994" t="e">
        <f ca="1">_xll.BDP("BS253381 Corp","RTG_MOODY")</f>
        <v>#NAME?</v>
      </c>
      <c r="D994" t="e">
        <f ca="1">_xll.BDP("BS253381 Corp","BB_COMPOSITE")</f>
        <v>#NAME?</v>
      </c>
      <c r="E994" t="e">
        <f ca="1">_xll.BDP("BS253381 Corp","CNTRY_OF_INCORPORATION")</f>
        <v>#NAME?</v>
      </c>
      <c r="F994" t="e">
        <f ca="1">_xll.BDP("BS253381 Corp","COUNTRY_FULL_NAME")</f>
        <v>#NAME?</v>
      </c>
      <c r="G994" t="e">
        <f ca="1">_xll.BDP("BS253381 Corp","MATURITY")</f>
        <v>#NAME?</v>
      </c>
      <c r="H994" t="e">
        <f ca="1">_xll.BDP("BS253381 Corp","MTY_TYP")</f>
        <v>#NAME?</v>
      </c>
      <c r="I994" t="e">
        <f ca="1">_xll.BDP("BS253381 Corp","SERIES")</f>
        <v>#NAME?</v>
      </c>
      <c r="J994" t="e">
        <f ca="1">_xll.BDP("BS253381 Corp","CRNCY")</f>
        <v>#NAME?</v>
      </c>
      <c r="K994" t="e">
        <f ca="1">_xll.BDP("BS253381 Corp","CPN")</f>
        <v>#NAME?</v>
      </c>
      <c r="L994">
        <v>683142000</v>
      </c>
      <c r="M994">
        <v>683142000</v>
      </c>
      <c r="N994" t="e">
        <f ca="1">_xll.BDP("BS253381 Corp","ECBC_COVERED_BD_LABEL_INDICATOR")</f>
        <v>#NAME?</v>
      </c>
      <c r="O994" t="e">
        <f ca="1">_xll.BDP("BS253381 Corp","SUSTAIN_THEMED_INSTRMNT_INDCTR")</f>
        <v>#NAME?</v>
      </c>
    </row>
    <row r="995" spans="1:15" x14ac:dyDescent="0.3">
      <c r="A995" t="s">
        <v>440</v>
      </c>
      <c r="B995" t="e">
        <f ca="1">_xll.BDP("BO821466 Corp","TICKER")</f>
        <v>#NAME?</v>
      </c>
      <c r="C995" t="e">
        <f ca="1">_xll.BDP("BO821466 Corp","RTG_MOODY")</f>
        <v>#NAME?</v>
      </c>
      <c r="D995" t="e">
        <f ca="1">_xll.BDP("BO821466 Corp","BB_COMPOSITE")</f>
        <v>#NAME?</v>
      </c>
      <c r="E995" t="e">
        <f ca="1">_xll.BDP("BO821466 Corp","CNTRY_OF_INCORPORATION")</f>
        <v>#NAME?</v>
      </c>
      <c r="F995" t="e">
        <f ca="1">_xll.BDP("BO821466 Corp","COUNTRY_FULL_NAME")</f>
        <v>#NAME?</v>
      </c>
      <c r="G995" t="e">
        <f ca="1">_xll.BDP("BO821466 Corp","MATURITY")</f>
        <v>#NAME?</v>
      </c>
      <c r="H995" t="e">
        <f ca="1">_xll.BDP("BO821466 Corp","MTY_TYP")</f>
        <v>#NAME?</v>
      </c>
      <c r="I995" t="e">
        <f ca="1">_xll.BDP("BO821466 Corp","SERIES")</f>
        <v>#NAME?</v>
      </c>
      <c r="J995" t="e">
        <f ca="1">_xll.BDP("BO821466 Corp","CRNCY")</f>
        <v>#NAME?</v>
      </c>
      <c r="K995" t="e">
        <f ca="1">_xll.BDP("BO821466 Corp","CPN")</f>
        <v>#NAME?</v>
      </c>
      <c r="L995">
        <v>397225289</v>
      </c>
      <c r="M995">
        <v>594115000</v>
      </c>
      <c r="N995" t="e">
        <f ca="1">_xll.BDP("BO821466 Corp","ECBC_COVERED_BD_LABEL_INDICATOR")</f>
        <v>#NAME?</v>
      </c>
      <c r="O995" t="e">
        <f ca="1">_xll.BDP("BO821466 Corp","SUSTAIN_THEMED_INSTRMNT_INDCTR")</f>
        <v>#NAME?</v>
      </c>
    </row>
    <row r="996" spans="1:15" x14ac:dyDescent="0.3">
      <c r="A996" t="s">
        <v>180</v>
      </c>
      <c r="B996" t="e">
        <f ca="1">_xll.BDP("AN647021 Corp","TICKER")</f>
        <v>#NAME?</v>
      </c>
      <c r="C996" t="e">
        <f ca="1">_xll.BDP("AN647021 Corp","RTG_MOODY")</f>
        <v>#NAME?</v>
      </c>
      <c r="D996" t="e">
        <f ca="1">_xll.BDP("AN647021 Corp","BB_COMPOSITE")</f>
        <v>#NAME?</v>
      </c>
      <c r="E996" t="e">
        <f ca="1">_xll.BDP("AN647021 Corp","CNTRY_OF_INCORPORATION")</f>
        <v>#NAME?</v>
      </c>
      <c r="F996" t="e">
        <f ca="1">_xll.BDP("AN647021 Corp","COUNTRY_FULL_NAME")</f>
        <v>#NAME?</v>
      </c>
      <c r="G996" t="e">
        <f ca="1">_xll.BDP("AN647021 Corp","MATURITY")</f>
        <v>#NAME?</v>
      </c>
      <c r="H996" t="e">
        <f ca="1">_xll.BDP("AN647021 Corp","MTY_TYP")</f>
        <v>#NAME?</v>
      </c>
      <c r="I996" t="e">
        <f ca="1">_xll.BDP("AN647021 Corp","SERIES")</f>
        <v>#NAME?</v>
      </c>
      <c r="J996" t="e">
        <f ca="1">_xll.BDP("AN647021 Corp","CRNCY")</f>
        <v>#NAME?</v>
      </c>
      <c r="K996" t="e">
        <f ca="1">_xll.BDP("AN647021 Corp","CPN")</f>
        <v>#NAME?</v>
      </c>
      <c r="L996">
        <v>670644000</v>
      </c>
      <c r="M996">
        <v>670644000</v>
      </c>
      <c r="N996" t="e">
        <f ca="1">_xll.BDP("AN647021 Corp","ECBC_COVERED_BD_LABEL_INDICATOR")</f>
        <v>#NAME?</v>
      </c>
      <c r="O996" t="e">
        <f ca="1">_xll.BDP("AN647021 Corp","SUSTAIN_THEMED_INSTRMNT_INDCTR")</f>
        <v>#NAME?</v>
      </c>
    </row>
    <row r="997" spans="1:15" x14ac:dyDescent="0.3">
      <c r="A997" t="s">
        <v>339</v>
      </c>
      <c r="B997" t="e">
        <f ca="1">_xll.BDP("ZD670025 Corp","TICKER")</f>
        <v>#NAME?</v>
      </c>
      <c r="C997" t="e">
        <f ca="1">_xll.BDP("ZD670025 Corp","RTG_MOODY")</f>
        <v>#NAME?</v>
      </c>
      <c r="D997" t="e">
        <f ca="1">_xll.BDP("ZD670025 Corp","BB_COMPOSITE")</f>
        <v>#NAME?</v>
      </c>
      <c r="E997" t="e">
        <f ca="1">_xll.BDP("ZD670025 Corp","CNTRY_OF_INCORPORATION")</f>
        <v>#NAME?</v>
      </c>
      <c r="F997" t="e">
        <f ca="1">_xll.BDP("ZD670025 Corp","COUNTRY_FULL_NAME")</f>
        <v>#NAME?</v>
      </c>
      <c r="G997" t="e">
        <f ca="1">_xll.BDP("ZD670025 Corp","MATURITY")</f>
        <v>#NAME?</v>
      </c>
      <c r="H997" t="e">
        <f ca="1">_xll.BDP("ZD670025 Corp","MTY_TYP")</f>
        <v>#NAME?</v>
      </c>
      <c r="I997" t="e">
        <f ca="1">_xll.BDP("ZD670025 Corp","SERIES")</f>
        <v>#NAME?</v>
      </c>
      <c r="J997" t="e">
        <f ca="1">_xll.BDP("ZD670025 Corp","CRNCY")</f>
        <v>#NAME?</v>
      </c>
      <c r="K997" t="e">
        <f ca="1">_xll.BDP("ZD670025 Corp","CPN")</f>
        <v>#NAME?</v>
      </c>
      <c r="L997">
        <v>32695650</v>
      </c>
      <c r="M997">
        <v>32695650</v>
      </c>
      <c r="N997" t="e">
        <f ca="1">_xll.BDP("ZD670025 Corp","ECBC_COVERED_BD_LABEL_INDICATOR")</f>
        <v>#NAME?</v>
      </c>
      <c r="O997" t="e">
        <f ca="1">_xll.BDP("ZD670025 Corp","SUSTAIN_THEMED_INSTRMNT_INDCTR")</f>
        <v>#NAME?</v>
      </c>
    </row>
    <row r="998" spans="1:15" x14ac:dyDescent="0.3">
      <c r="A998" t="s">
        <v>240</v>
      </c>
      <c r="B998" t="e">
        <f ca="1">_xll.BDP("BW673378 Corp","TICKER")</f>
        <v>#NAME?</v>
      </c>
      <c r="C998" t="e">
        <f ca="1">_xll.BDP("BW673378 Corp","RTG_MOODY")</f>
        <v>#NAME?</v>
      </c>
      <c r="D998" t="e">
        <f ca="1">_xll.BDP("BW673378 Corp","BB_COMPOSITE")</f>
        <v>#NAME?</v>
      </c>
      <c r="E998" t="e">
        <f ca="1">_xll.BDP("BW673378 Corp","CNTRY_OF_INCORPORATION")</f>
        <v>#NAME?</v>
      </c>
      <c r="F998" t="e">
        <f ca="1">_xll.BDP("BW673378 Corp","COUNTRY_FULL_NAME")</f>
        <v>#NAME?</v>
      </c>
      <c r="G998" t="e">
        <f ca="1">_xll.BDP("BW673378 Corp","MATURITY")</f>
        <v>#NAME?</v>
      </c>
      <c r="H998" t="e">
        <f ca="1">_xll.BDP("BW673378 Corp","MTY_TYP")</f>
        <v>#NAME?</v>
      </c>
      <c r="I998" t="e">
        <f ca="1">_xll.BDP("BW673378 Corp","SERIES")</f>
        <v>#NAME?</v>
      </c>
      <c r="J998" t="e">
        <f ca="1">_xll.BDP("BW673378 Corp","CRNCY")</f>
        <v>#NAME?</v>
      </c>
      <c r="K998" t="e">
        <f ca="1">_xll.BDP("BW673378 Corp","CPN")</f>
        <v>#NAME?</v>
      </c>
      <c r="L998">
        <v>1250000000</v>
      </c>
      <c r="M998">
        <v>1250000000</v>
      </c>
      <c r="N998" t="e">
        <f ca="1">_xll.BDP("BW673378 Corp","ECBC_COVERED_BD_LABEL_INDICATOR")</f>
        <v>#NAME?</v>
      </c>
      <c r="O998" t="e">
        <f ca="1">_xll.BDP("BW673378 Corp","SUSTAIN_THEMED_INSTRMNT_INDCTR")</f>
        <v>#NAME?</v>
      </c>
    </row>
    <row r="999" spans="1:15" x14ac:dyDescent="0.3">
      <c r="A999" t="s">
        <v>139</v>
      </c>
      <c r="B999" t="e">
        <f ca="1">_xll.BDP("ZS776430 Corp","TICKER")</f>
        <v>#NAME?</v>
      </c>
      <c r="C999" t="e">
        <f ca="1">_xll.BDP("ZS776430 Corp","RTG_MOODY")</f>
        <v>#NAME?</v>
      </c>
      <c r="D999" t="e">
        <f ca="1">_xll.BDP("ZS776430 Corp","BB_COMPOSITE")</f>
        <v>#NAME?</v>
      </c>
      <c r="E999" t="e">
        <f ca="1">_xll.BDP("ZS776430 Corp","CNTRY_OF_INCORPORATION")</f>
        <v>#NAME?</v>
      </c>
      <c r="F999" t="e">
        <f ca="1">_xll.BDP("ZS776430 Corp","COUNTRY_FULL_NAME")</f>
        <v>#NAME?</v>
      </c>
      <c r="G999" t="e">
        <f ca="1">_xll.BDP("ZS776430 Corp","MATURITY")</f>
        <v>#NAME?</v>
      </c>
      <c r="H999" t="e">
        <f ca="1">_xll.BDP("ZS776430 Corp","MTY_TYP")</f>
        <v>#NAME?</v>
      </c>
      <c r="I999" t="e">
        <f ca="1">_xll.BDP("ZS776430 Corp","SERIES")</f>
        <v>#NAME?</v>
      </c>
      <c r="J999" t="e">
        <f ca="1">_xll.BDP("ZS776430 Corp","CRNCY")</f>
        <v>#NAME?</v>
      </c>
      <c r="K999" t="e">
        <f ca="1">_xll.BDP("ZS776430 Corp","CPN")</f>
        <v>#NAME?</v>
      </c>
      <c r="L999">
        <v>837390000</v>
      </c>
      <c r="M999">
        <v>837390000</v>
      </c>
      <c r="N999" t="e">
        <f ca="1">_xll.BDP("ZS776430 Corp","ECBC_COVERED_BD_LABEL_INDICATOR")</f>
        <v>#NAME?</v>
      </c>
      <c r="O999" t="e">
        <f ca="1">_xll.BDP("ZS776430 Corp","SUSTAIN_THEMED_INSTRMNT_INDCTR")</f>
        <v>#NAME?</v>
      </c>
    </row>
    <row r="1000" spans="1:15" x14ac:dyDescent="0.3">
      <c r="A1000" t="s">
        <v>336</v>
      </c>
      <c r="B1000" t="e">
        <f ca="1">_xll.BDP("BZ075920 Corp","TICKER")</f>
        <v>#NAME?</v>
      </c>
      <c r="C1000" t="e">
        <f ca="1">_xll.BDP("BZ075920 Corp","RTG_MOODY")</f>
        <v>#NAME?</v>
      </c>
      <c r="D1000" t="e">
        <f ca="1">_xll.BDP("BZ075920 Corp","BB_COMPOSITE")</f>
        <v>#NAME?</v>
      </c>
      <c r="E1000" t="e">
        <f ca="1">_xll.BDP("BZ075920 Corp","CNTRY_OF_INCORPORATION")</f>
        <v>#NAME?</v>
      </c>
      <c r="F1000" t="e">
        <f ca="1">_xll.BDP("BZ075920 Corp","COUNTRY_FULL_NAME")</f>
        <v>#NAME?</v>
      </c>
      <c r="G1000" t="e">
        <f ca="1">_xll.BDP("BZ075920 Corp","MATURITY")</f>
        <v>#NAME?</v>
      </c>
      <c r="H1000" t="e">
        <f ca="1">_xll.BDP("BZ075920 Corp","MTY_TYP")</f>
        <v>#NAME?</v>
      </c>
      <c r="I1000" t="e">
        <f ca="1">_xll.BDP("BZ075920 Corp","SERIES")</f>
        <v>#NAME?</v>
      </c>
      <c r="J1000" t="e">
        <f ca="1">_xll.BDP("BZ075920 Corp","CRNCY")</f>
        <v>#NAME?</v>
      </c>
      <c r="K1000" t="e">
        <f ca="1">_xll.BDP("BZ075920 Corp","CPN")</f>
        <v>#NAME?</v>
      </c>
      <c r="L1000">
        <v>491981000</v>
      </c>
      <c r="M1000">
        <v>491981000</v>
      </c>
      <c r="N1000" t="e">
        <f ca="1">_xll.BDP("BZ075920 Corp","ECBC_COVERED_BD_LABEL_INDICATOR")</f>
        <v>#NAME?</v>
      </c>
      <c r="O1000" t="e">
        <f ca="1">_xll.BDP("BZ075920 Corp","SUSTAIN_THEMED_INSTRMNT_INDCTR")</f>
        <v>#NAME?</v>
      </c>
    </row>
    <row r="1001" spans="1:15" x14ac:dyDescent="0.3">
      <c r="A1001" t="s">
        <v>365</v>
      </c>
      <c r="B1001" t="e">
        <f ca="1">_xll.BDP("BM414319 Corp","TICKER")</f>
        <v>#NAME?</v>
      </c>
      <c r="C1001" t="e">
        <f ca="1">_xll.BDP("BM414319 Corp","RTG_MOODY")</f>
        <v>#NAME?</v>
      </c>
      <c r="D1001" t="e">
        <f ca="1">_xll.BDP("BM414319 Corp","BB_COMPOSITE")</f>
        <v>#NAME?</v>
      </c>
      <c r="E1001" t="e">
        <f ca="1">_xll.BDP("BM414319 Corp","CNTRY_OF_INCORPORATION")</f>
        <v>#NAME?</v>
      </c>
      <c r="F1001" t="e">
        <f ca="1">_xll.BDP("BM414319 Corp","COUNTRY_FULL_NAME")</f>
        <v>#NAME?</v>
      </c>
      <c r="G1001" t="e">
        <f ca="1">_xll.BDP("BM414319 Corp","MATURITY")</f>
        <v>#NAME?</v>
      </c>
      <c r="H1001" t="e">
        <f ca="1">_xll.BDP("BM414319 Corp","MTY_TYP")</f>
        <v>#NAME?</v>
      </c>
      <c r="I1001" t="e">
        <f ca="1">_xll.BDP("BM414319 Corp","SERIES")</f>
        <v>#NAME?</v>
      </c>
      <c r="J1001" t="e">
        <f ca="1">_xll.BDP("BM414319 Corp","CRNCY")</f>
        <v>#NAME?</v>
      </c>
      <c r="K1001" t="e">
        <f ca="1">_xll.BDP("BM414319 Corp","CPN")</f>
        <v>#NAME?</v>
      </c>
      <c r="L1001">
        <v>29011500</v>
      </c>
      <c r="M1001">
        <v>29011500</v>
      </c>
      <c r="N1001" t="e">
        <f ca="1">_xll.BDP("BM414319 Corp","ECBC_COVERED_BD_LABEL_INDICATOR")</f>
        <v>#NAME?</v>
      </c>
      <c r="O1001" t="e">
        <f ca="1">_xll.BDP("BM414319 Corp","SUSTAIN_THEMED_INSTRMNT_INDCTR")</f>
        <v>#NAME?</v>
      </c>
    </row>
    <row r="1002" spans="1:15" x14ac:dyDescent="0.3">
      <c r="A1002" t="s">
        <v>360</v>
      </c>
      <c r="B1002" t="e">
        <f ca="1">_xll.BDP("BY807403 Corp","TICKER")</f>
        <v>#NAME?</v>
      </c>
      <c r="C1002" t="e">
        <f ca="1">_xll.BDP("BY807403 Corp","RTG_MOODY")</f>
        <v>#NAME?</v>
      </c>
      <c r="D1002" t="e">
        <f ca="1">_xll.BDP("BY807403 Corp","BB_COMPOSITE")</f>
        <v>#NAME?</v>
      </c>
      <c r="E1002" t="e">
        <f ca="1">_xll.BDP("BY807403 Corp","CNTRY_OF_INCORPORATION")</f>
        <v>#NAME?</v>
      </c>
      <c r="F1002" t="e">
        <f ca="1">_xll.BDP("BY807403 Corp","COUNTRY_FULL_NAME")</f>
        <v>#NAME?</v>
      </c>
      <c r="G1002" t="e">
        <f ca="1">_xll.BDP("BY807403 Corp","MATURITY")</f>
        <v>#NAME?</v>
      </c>
      <c r="H1002" t="e">
        <f ca="1">_xll.BDP("BY807403 Corp","MTY_TYP")</f>
        <v>#NAME?</v>
      </c>
      <c r="I1002" t="e">
        <f ca="1">_xll.BDP("BY807403 Corp","SERIES")</f>
        <v>#NAME?</v>
      </c>
      <c r="J1002" t="e">
        <f ca="1">_xll.BDP("BY807403 Corp","CRNCY")</f>
        <v>#NAME?</v>
      </c>
      <c r="K1002" t="e">
        <f ca="1">_xll.BDP("BY807403 Corp","CPN")</f>
        <v>#NAME?</v>
      </c>
      <c r="L1002">
        <v>325811150</v>
      </c>
      <c r="M1002">
        <v>325811150</v>
      </c>
      <c r="N1002" t="e">
        <f ca="1">_xll.BDP("BY807403 Corp","ECBC_COVERED_BD_LABEL_INDICATOR")</f>
        <v>#NAME?</v>
      </c>
      <c r="O1002" t="e">
        <f ca="1">_xll.BDP("BY807403 Corp","SUSTAIN_THEMED_INSTRMNT_INDCTR")</f>
        <v>#NAME?</v>
      </c>
    </row>
    <row r="1003" spans="1:15" x14ac:dyDescent="0.3">
      <c r="A1003" t="s">
        <v>283</v>
      </c>
      <c r="B1003" t="e">
        <f ca="1">_xll.BDP("BS104279 Corp","TICKER")</f>
        <v>#NAME?</v>
      </c>
      <c r="C1003" t="e">
        <f ca="1">_xll.BDP("BS104279 Corp","RTG_MOODY")</f>
        <v>#NAME?</v>
      </c>
      <c r="D1003" t="e">
        <f ca="1">_xll.BDP("BS104279 Corp","BB_COMPOSITE")</f>
        <v>#NAME?</v>
      </c>
      <c r="E1003" t="e">
        <f ca="1">_xll.BDP("BS104279 Corp","CNTRY_OF_INCORPORATION")</f>
        <v>#NAME?</v>
      </c>
      <c r="F1003" t="e">
        <f ca="1">_xll.BDP("BS104279 Corp","COUNTRY_FULL_NAME")</f>
        <v>#NAME?</v>
      </c>
      <c r="G1003" t="e">
        <f ca="1">_xll.BDP("BS104279 Corp","MATURITY")</f>
        <v>#NAME?</v>
      </c>
      <c r="H1003" t="e">
        <f ca="1">_xll.BDP("BS104279 Corp","MTY_TYP")</f>
        <v>#NAME?</v>
      </c>
      <c r="I1003" t="e">
        <f ca="1">_xll.BDP("BS104279 Corp","SERIES")</f>
        <v>#NAME?</v>
      </c>
      <c r="J1003" t="e">
        <f ca="1">_xll.BDP("BS104279 Corp","CRNCY")</f>
        <v>#NAME?</v>
      </c>
      <c r="K1003" t="e">
        <f ca="1">_xll.BDP("BS104279 Corp","CPN")</f>
        <v>#NAME?</v>
      </c>
      <c r="L1003">
        <v>579165000</v>
      </c>
      <c r="M1003">
        <v>579165000</v>
      </c>
      <c r="N1003" t="e">
        <f ca="1">_xll.BDP("BS104279 Corp","ECBC_COVERED_BD_LABEL_INDICATOR")</f>
        <v>#NAME?</v>
      </c>
      <c r="O1003" t="e">
        <f ca="1">_xll.BDP("BS104279 Corp","SUSTAIN_THEMED_INSTRMNT_INDCTR")</f>
        <v>#NAME?</v>
      </c>
    </row>
    <row r="1004" spans="1:15" x14ac:dyDescent="0.3">
      <c r="A1004" t="s">
        <v>205</v>
      </c>
      <c r="B1004" t="e">
        <f ca="1">_xll.BDP("BO455335 Corp","TICKER")</f>
        <v>#NAME?</v>
      </c>
      <c r="C1004" t="e">
        <f ca="1">_xll.BDP("BO455335 Corp","RTG_MOODY")</f>
        <v>#NAME?</v>
      </c>
      <c r="D1004" t="e">
        <f ca="1">_xll.BDP("BO455335 Corp","BB_COMPOSITE")</f>
        <v>#NAME?</v>
      </c>
      <c r="E1004" t="e">
        <f ca="1">_xll.BDP("BO455335 Corp","CNTRY_OF_INCORPORATION")</f>
        <v>#NAME?</v>
      </c>
      <c r="F1004" t="e">
        <f ca="1">_xll.BDP("BO455335 Corp","COUNTRY_FULL_NAME")</f>
        <v>#NAME?</v>
      </c>
      <c r="G1004" t="e">
        <f ca="1">_xll.BDP("BO455335 Corp","MATURITY")</f>
        <v>#NAME?</v>
      </c>
      <c r="H1004" t="e">
        <f ca="1">_xll.BDP("BO455335 Corp","MTY_TYP")</f>
        <v>#NAME?</v>
      </c>
      <c r="I1004" t="e">
        <f ca="1">_xll.BDP("BO455335 Corp","SERIES")</f>
        <v>#NAME?</v>
      </c>
      <c r="J1004" t="e">
        <f ca="1">_xll.BDP("BO455335 Corp","CRNCY")</f>
        <v>#NAME?</v>
      </c>
      <c r="K1004" t="e">
        <f ca="1">_xll.BDP("BO455335 Corp","CPN")</f>
        <v>#NAME?</v>
      </c>
      <c r="L1004">
        <v>596395000</v>
      </c>
      <c r="M1004">
        <v>596395000</v>
      </c>
      <c r="N1004" t="e">
        <f ca="1">_xll.BDP("BO455335 Corp","ECBC_COVERED_BD_LABEL_INDICATOR")</f>
        <v>#NAME?</v>
      </c>
      <c r="O1004" t="e">
        <f ca="1">_xll.BDP("BO455335 Corp","SUSTAIN_THEMED_INSTRMNT_INDCTR")</f>
        <v>#NAME?</v>
      </c>
    </row>
    <row r="1005" spans="1:15" x14ac:dyDescent="0.3">
      <c r="A1005" t="s">
        <v>76</v>
      </c>
      <c r="B1005" t="e">
        <f ca="1">_xll.BDP("BH168338 Corp","TICKER")</f>
        <v>#NAME?</v>
      </c>
      <c r="C1005" t="e">
        <f ca="1">_xll.BDP("BH168338 Corp","RTG_MOODY")</f>
        <v>#NAME?</v>
      </c>
      <c r="D1005" t="e">
        <f ca="1">_xll.BDP("BH168338 Corp","BB_COMPOSITE")</f>
        <v>#NAME?</v>
      </c>
      <c r="E1005" t="e">
        <f ca="1">_xll.BDP("BH168338 Corp","CNTRY_OF_INCORPORATION")</f>
        <v>#NAME?</v>
      </c>
      <c r="F1005" t="e">
        <f ca="1">_xll.BDP("BH168338 Corp","COUNTRY_FULL_NAME")</f>
        <v>#NAME?</v>
      </c>
      <c r="G1005" t="e">
        <f ca="1">_xll.BDP("BH168338 Corp","MATURITY")</f>
        <v>#NAME?</v>
      </c>
      <c r="H1005" t="e">
        <f ca="1">_xll.BDP("BH168338 Corp","MTY_TYP")</f>
        <v>#NAME?</v>
      </c>
      <c r="I1005" t="e">
        <f ca="1">_xll.BDP("BH168338 Corp","SERIES")</f>
        <v>#NAME?</v>
      </c>
      <c r="J1005" t="e">
        <f ca="1">_xll.BDP("BH168338 Corp","CRNCY")</f>
        <v>#NAME?</v>
      </c>
      <c r="K1005" t="e">
        <f ca="1">_xll.BDP("BH168338 Corp","CPN")</f>
        <v>#NAME?</v>
      </c>
      <c r="L1005">
        <v>832380000</v>
      </c>
      <c r="M1005">
        <v>832380000</v>
      </c>
      <c r="N1005" t="e">
        <f ca="1">_xll.BDP("BH168338 Corp","ECBC_COVERED_BD_LABEL_INDICATOR")</f>
        <v>#NAME?</v>
      </c>
      <c r="O1005" t="e">
        <f ca="1">_xll.BDP("BH168338 Corp","SUSTAIN_THEMED_INSTRMNT_INDCTR")</f>
        <v>#NAME?</v>
      </c>
    </row>
    <row r="1006" spans="1:15" x14ac:dyDescent="0.3">
      <c r="A1006" t="s">
        <v>139</v>
      </c>
      <c r="B1006" t="e">
        <f ca="1">_xll.BDP("ZK804046 Corp","TICKER")</f>
        <v>#NAME?</v>
      </c>
      <c r="C1006" t="e">
        <f ca="1">_xll.BDP("ZK804046 Corp","RTG_MOODY")</f>
        <v>#NAME?</v>
      </c>
      <c r="D1006" t="e">
        <f ca="1">_xll.BDP("ZK804046 Corp","BB_COMPOSITE")</f>
        <v>#NAME?</v>
      </c>
      <c r="E1006" t="e">
        <f ca="1">_xll.BDP("ZK804046 Corp","CNTRY_OF_INCORPORATION")</f>
        <v>#NAME?</v>
      </c>
      <c r="F1006" t="e">
        <f ca="1">_xll.BDP("ZK804046 Corp","COUNTRY_FULL_NAME")</f>
        <v>#NAME?</v>
      </c>
      <c r="G1006" t="e">
        <f ca="1">_xll.BDP("ZK804046 Corp","MATURITY")</f>
        <v>#NAME?</v>
      </c>
      <c r="H1006" t="e">
        <f ca="1">_xll.BDP("ZK804046 Corp","MTY_TYP")</f>
        <v>#NAME?</v>
      </c>
      <c r="I1006" t="e">
        <f ca="1">_xll.BDP("ZK804046 Corp","SERIES")</f>
        <v>#NAME?</v>
      </c>
      <c r="J1006" t="e">
        <f ca="1">_xll.BDP("ZK804046 Corp","CRNCY")</f>
        <v>#NAME?</v>
      </c>
      <c r="K1006" t="e">
        <f ca="1">_xll.BDP("ZK804046 Corp","CPN")</f>
        <v>#NAME?</v>
      </c>
      <c r="L1006">
        <v>92596300</v>
      </c>
      <c r="M1006">
        <v>92596300</v>
      </c>
      <c r="N1006" t="e">
        <f ca="1">_xll.BDP("ZK804046 Corp","ECBC_COVERED_BD_LABEL_INDICATOR")</f>
        <v>#NAME?</v>
      </c>
      <c r="O1006" t="e">
        <f ca="1">_xll.BDP("ZK804046 Corp","SUSTAIN_THEMED_INSTRMNT_INDCTR")</f>
        <v>#NAME?</v>
      </c>
    </row>
    <row r="1007" spans="1:15" x14ac:dyDescent="0.3">
      <c r="A1007" t="s">
        <v>68</v>
      </c>
      <c r="B1007" t="e">
        <f ca="1">_xll.BDP("ZL234960 Corp","TICKER")</f>
        <v>#NAME?</v>
      </c>
      <c r="C1007" t="e">
        <f ca="1">_xll.BDP("ZL234960 Corp","RTG_MOODY")</f>
        <v>#NAME?</v>
      </c>
      <c r="D1007" t="e">
        <f ca="1">_xll.BDP("ZL234960 Corp","BB_COMPOSITE")</f>
        <v>#NAME?</v>
      </c>
      <c r="E1007" t="e">
        <f ca="1">_xll.BDP("ZL234960 Corp","CNTRY_OF_INCORPORATION")</f>
        <v>#NAME?</v>
      </c>
      <c r="F1007" t="e">
        <f ca="1">_xll.BDP("ZL234960 Corp","COUNTRY_FULL_NAME")</f>
        <v>#NAME?</v>
      </c>
      <c r="G1007" t="e">
        <f ca="1">_xll.BDP("ZL234960 Corp","MATURITY")</f>
        <v>#NAME?</v>
      </c>
      <c r="H1007" t="e">
        <f ca="1">_xll.BDP("ZL234960 Corp","MTY_TYP")</f>
        <v>#NAME?</v>
      </c>
      <c r="I1007" t="e">
        <f ca="1">_xll.BDP("ZL234960 Corp","SERIES")</f>
        <v>#NAME?</v>
      </c>
      <c r="J1007" t="e">
        <f ca="1">_xll.BDP("ZL234960 Corp","CRNCY")</f>
        <v>#NAME?</v>
      </c>
      <c r="K1007" t="e">
        <f ca="1">_xll.BDP("ZL234960 Corp","CPN")</f>
        <v>#NAME?</v>
      </c>
      <c r="L1007">
        <v>61742330</v>
      </c>
      <c r="M1007">
        <v>61742330</v>
      </c>
      <c r="N1007" t="e">
        <f ca="1">_xll.BDP("ZL234960 Corp","ECBC_COVERED_BD_LABEL_INDICATOR")</f>
        <v>#NAME?</v>
      </c>
      <c r="O1007" t="e">
        <f ca="1">_xll.BDP("ZL234960 Corp","SUSTAIN_THEMED_INSTRMNT_INDCTR")</f>
        <v>#NAME?</v>
      </c>
    </row>
    <row r="1008" spans="1:15" x14ac:dyDescent="0.3">
      <c r="A1008" t="s">
        <v>292</v>
      </c>
      <c r="B1008" t="e">
        <f ca="1">_xll.BDP("BV333487 Corp","TICKER")</f>
        <v>#NAME?</v>
      </c>
      <c r="C1008" t="e">
        <f ca="1">_xll.BDP("BV333487 Corp","RTG_MOODY")</f>
        <v>#NAME?</v>
      </c>
      <c r="D1008" t="e">
        <f ca="1">_xll.BDP("BV333487 Corp","BB_COMPOSITE")</f>
        <v>#NAME?</v>
      </c>
      <c r="E1008" t="e">
        <f ca="1">_xll.BDP("BV333487 Corp","CNTRY_OF_INCORPORATION")</f>
        <v>#NAME?</v>
      </c>
      <c r="F1008" t="e">
        <f ca="1">_xll.BDP("BV333487 Corp","COUNTRY_FULL_NAME")</f>
        <v>#NAME?</v>
      </c>
      <c r="G1008" t="e">
        <f ca="1">_xll.BDP("BV333487 Corp","MATURITY")</f>
        <v>#NAME?</v>
      </c>
      <c r="H1008" t="e">
        <f ca="1">_xll.BDP("BV333487 Corp","MTY_TYP")</f>
        <v>#NAME?</v>
      </c>
      <c r="I1008" t="e">
        <f ca="1">_xll.BDP("BV333487 Corp","SERIES")</f>
        <v>#NAME?</v>
      </c>
      <c r="J1008" t="e">
        <f ca="1">_xll.BDP("BV333487 Corp","CRNCY")</f>
        <v>#NAME?</v>
      </c>
      <c r="K1008" t="e">
        <f ca="1">_xll.BDP("BV333487 Corp","CPN")</f>
        <v>#NAME?</v>
      </c>
      <c r="L1008">
        <v>60028650</v>
      </c>
      <c r="M1008">
        <v>60028650</v>
      </c>
      <c r="N1008" t="e">
        <f ca="1">_xll.BDP("BV333487 Corp","ECBC_COVERED_BD_LABEL_INDICATOR")</f>
        <v>#NAME?</v>
      </c>
      <c r="O1008" t="e">
        <f ca="1">_xll.BDP("BV333487 Corp","SUSTAIN_THEMED_INSTRMNT_INDCTR")</f>
        <v>#NAME?</v>
      </c>
    </row>
    <row r="1009" spans="1:15" x14ac:dyDescent="0.3">
      <c r="A1009" t="s">
        <v>199</v>
      </c>
      <c r="B1009" t="e">
        <f ca="1">_xll.BDP("BK415354 Corp","TICKER")</f>
        <v>#NAME?</v>
      </c>
      <c r="C1009" t="e">
        <f ca="1">_xll.BDP("BK415354 Corp","RTG_MOODY")</f>
        <v>#NAME?</v>
      </c>
      <c r="D1009" t="e">
        <f ca="1">_xll.BDP("BK415354 Corp","BB_COMPOSITE")</f>
        <v>#NAME?</v>
      </c>
      <c r="E1009" t="e">
        <f ca="1">_xll.BDP("BK415354 Corp","CNTRY_OF_INCORPORATION")</f>
        <v>#NAME?</v>
      </c>
      <c r="F1009" t="e">
        <f ca="1">_xll.BDP("BK415354 Corp","COUNTRY_FULL_NAME")</f>
        <v>#NAME?</v>
      </c>
      <c r="G1009" t="e">
        <f ca="1">_xll.BDP("BK415354 Corp","MATURITY")</f>
        <v>#NAME?</v>
      </c>
      <c r="H1009" t="e">
        <f ca="1">_xll.BDP("BK415354 Corp","MTY_TYP")</f>
        <v>#NAME?</v>
      </c>
      <c r="I1009" t="e">
        <f ca="1">_xll.BDP("BK415354 Corp","SERIES")</f>
        <v>#NAME?</v>
      </c>
      <c r="J1009" t="e">
        <f ca="1">_xll.BDP("BK415354 Corp","CRNCY")</f>
        <v>#NAME?</v>
      </c>
      <c r="K1009" t="e">
        <f ca="1">_xll.BDP("BK415354 Corp","CPN")</f>
        <v>#NAME?</v>
      </c>
      <c r="L1009">
        <v>570160000</v>
      </c>
      <c r="M1009">
        <v>570160000</v>
      </c>
      <c r="N1009" t="e">
        <f ca="1">_xll.BDP("BK415354 Corp","ECBC_COVERED_BD_LABEL_INDICATOR")</f>
        <v>#NAME?</v>
      </c>
      <c r="O1009" t="e">
        <f ca="1">_xll.BDP("BK415354 Corp","SUSTAIN_THEMED_INSTRMNT_INDCTR")</f>
        <v>#NAME?</v>
      </c>
    </row>
    <row r="1010" spans="1:15" x14ac:dyDescent="0.3">
      <c r="A1010" t="s">
        <v>159</v>
      </c>
      <c r="B1010" t="e">
        <f ca="1">_xll.BDP("ZF207833 Corp","TICKER")</f>
        <v>#NAME?</v>
      </c>
      <c r="C1010" t="e">
        <f ca="1">_xll.BDP("ZF207833 Corp","RTG_MOODY")</f>
        <v>#NAME?</v>
      </c>
      <c r="D1010" t="e">
        <f ca="1">_xll.BDP("ZF207833 Corp","BB_COMPOSITE")</f>
        <v>#NAME?</v>
      </c>
      <c r="E1010" t="e">
        <f ca="1">_xll.BDP("ZF207833 Corp","CNTRY_OF_INCORPORATION")</f>
        <v>#NAME?</v>
      </c>
      <c r="F1010" t="e">
        <f ca="1">_xll.BDP("ZF207833 Corp","COUNTRY_FULL_NAME")</f>
        <v>#NAME?</v>
      </c>
      <c r="G1010" t="e">
        <f ca="1">_xll.BDP("ZF207833 Corp","MATURITY")</f>
        <v>#NAME?</v>
      </c>
      <c r="H1010" t="e">
        <f ca="1">_xll.BDP("ZF207833 Corp","MTY_TYP")</f>
        <v>#NAME?</v>
      </c>
      <c r="I1010" t="e">
        <f ca="1">_xll.BDP("ZF207833 Corp","SERIES")</f>
        <v>#NAME?</v>
      </c>
      <c r="J1010" t="e">
        <f ca="1">_xll.BDP("ZF207833 Corp","CRNCY")</f>
        <v>#NAME?</v>
      </c>
      <c r="K1010" t="e">
        <f ca="1">_xll.BDP("ZF207833 Corp","CPN")</f>
        <v>#NAME?</v>
      </c>
      <c r="L1010">
        <v>115769000</v>
      </c>
      <c r="M1010">
        <v>115769000</v>
      </c>
      <c r="N1010" t="e">
        <f ca="1">_xll.BDP("ZF207833 Corp","ECBC_COVERED_BD_LABEL_INDICATOR")</f>
        <v>#NAME?</v>
      </c>
      <c r="O1010" t="e">
        <f ca="1">_xll.BDP("ZF207833 Corp","SUSTAIN_THEMED_INSTRMNT_INDCTR")</f>
        <v>#NAME?</v>
      </c>
    </row>
    <row r="1011" spans="1:15" x14ac:dyDescent="0.3">
      <c r="A1011" t="s">
        <v>441</v>
      </c>
      <c r="B1011" t="e">
        <f ca="1">_xll.BDP("BR353324 Corp","TICKER")</f>
        <v>#NAME?</v>
      </c>
      <c r="C1011" t="e">
        <f ca="1">_xll.BDP("BR353324 Corp","RTG_MOODY")</f>
        <v>#NAME?</v>
      </c>
      <c r="D1011" t="e">
        <f ca="1">_xll.BDP("BR353324 Corp","BB_COMPOSITE")</f>
        <v>#NAME?</v>
      </c>
      <c r="E1011" t="e">
        <f ca="1">_xll.BDP("BR353324 Corp","CNTRY_OF_INCORPORATION")</f>
        <v>#NAME?</v>
      </c>
      <c r="F1011" t="e">
        <f ca="1">_xll.BDP("BR353324 Corp","COUNTRY_FULL_NAME")</f>
        <v>#NAME?</v>
      </c>
      <c r="G1011" t="e">
        <f ca="1">_xll.BDP("BR353324 Corp","MATURITY")</f>
        <v>#NAME?</v>
      </c>
      <c r="H1011" t="e">
        <f ca="1">_xll.BDP("BR353324 Corp","MTY_TYP")</f>
        <v>#NAME?</v>
      </c>
      <c r="I1011" t="e">
        <f ca="1">_xll.BDP("BR353324 Corp","SERIES")</f>
        <v>#NAME?</v>
      </c>
      <c r="J1011" t="e">
        <f ca="1">_xll.BDP("BR353324 Corp","CRNCY")</f>
        <v>#NAME?</v>
      </c>
      <c r="K1011" t="e">
        <f ca="1">_xll.BDP("BR353324 Corp","CPN")</f>
        <v>#NAME?</v>
      </c>
      <c r="L1011">
        <v>708234000</v>
      </c>
      <c r="M1011">
        <v>708234000</v>
      </c>
      <c r="N1011" t="e">
        <f ca="1">_xll.BDP("BR353324 Corp","ECBC_COVERED_BD_LABEL_INDICATOR")</f>
        <v>#NAME?</v>
      </c>
      <c r="O1011" t="e">
        <f ca="1">_xll.BDP("BR353324 Corp","SUSTAIN_THEMED_INSTRMNT_INDCTR")</f>
        <v>#NAME?</v>
      </c>
    </row>
    <row r="1012" spans="1:15" x14ac:dyDescent="0.3">
      <c r="A1012" t="s">
        <v>76</v>
      </c>
      <c r="B1012" t="e">
        <f ca="1">_xll.BDP("ZQ173577 Corp","TICKER")</f>
        <v>#NAME?</v>
      </c>
      <c r="C1012" t="e">
        <f ca="1">_xll.BDP("ZQ173577 Corp","RTG_MOODY")</f>
        <v>#NAME?</v>
      </c>
      <c r="D1012" t="e">
        <f ca="1">_xll.BDP("ZQ173577 Corp","BB_COMPOSITE")</f>
        <v>#NAME?</v>
      </c>
      <c r="E1012" t="e">
        <f ca="1">_xll.BDP("ZQ173577 Corp","CNTRY_OF_INCORPORATION")</f>
        <v>#NAME?</v>
      </c>
      <c r="F1012" t="e">
        <f ca="1">_xll.BDP("ZQ173577 Corp","COUNTRY_FULL_NAME")</f>
        <v>#NAME?</v>
      </c>
      <c r="G1012" t="e">
        <f ca="1">_xll.BDP("ZQ173577 Corp","MATURITY")</f>
        <v>#NAME?</v>
      </c>
      <c r="H1012" t="e">
        <f ca="1">_xll.BDP("ZQ173577 Corp","MTY_TYP")</f>
        <v>#NAME?</v>
      </c>
      <c r="I1012" t="e">
        <f ca="1">_xll.BDP("ZQ173577 Corp","SERIES")</f>
        <v>#NAME?</v>
      </c>
      <c r="J1012" t="e">
        <f ca="1">_xll.BDP("ZQ173577 Corp","CRNCY")</f>
        <v>#NAME?</v>
      </c>
      <c r="K1012" t="e">
        <f ca="1">_xll.BDP("ZQ173577 Corp","CPN")</f>
        <v>#NAME?</v>
      </c>
      <c r="L1012">
        <v>666408000</v>
      </c>
      <c r="M1012">
        <v>666408000</v>
      </c>
      <c r="N1012" t="e">
        <f ca="1">_xll.BDP("ZQ173577 Corp","ECBC_COVERED_BD_LABEL_INDICATOR")</f>
        <v>#NAME?</v>
      </c>
      <c r="O1012" t="e">
        <f ca="1">_xll.BDP("ZQ173577 Corp","SUSTAIN_THEMED_INSTRMNT_INDCTR")</f>
        <v>#NAME?</v>
      </c>
    </row>
    <row r="1013" spans="1:15" x14ac:dyDescent="0.3">
      <c r="A1013" t="s">
        <v>278</v>
      </c>
      <c r="B1013" t="e">
        <f ca="1">_xll.BDP("AP344908 Corp","TICKER")</f>
        <v>#NAME?</v>
      </c>
      <c r="C1013" t="e">
        <f ca="1">_xll.BDP("AP344908 Corp","RTG_MOODY")</f>
        <v>#NAME?</v>
      </c>
      <c r="D1013" t="e">
        <f ca="1">_xll.BDP("AP344908 Corp","BB_COMPOSITE")</f>
        <v>#NAME?</v>
      </c>
      <c r="E1013" t="e">
        <f ca="1">_xll.BDP("AP344908 Corp","CNTRY_OF_INCORPORATION")</f>
        <v>#NAME?</v>
      </c>
      <c r="F1013" t="e">
        <f ca="1">_xll.BDP("AP344908 Corp","COUNTRY_FULL_NAME")</f>
        <v>#NAME?</v>
      </c>
      <c r="G1013" t="e">
        <f ca="1">_xll.BDP("AP344908 Corp","MATURITY")</f>
        <v>#NAME?</v>
      </c>
      <c r="H1013" t="e">
        <f ca="1">_xll.BDP("AP344908 Corp","MTY_TYP")</f>
        <v>#NAME?</v>
      </c>
      <c r="I1013" t="e">
        <f ca="1">_xll.BDP("AP344908 Corp","SERIES")</f>
        <v>#NAME?</v>
      </c>
      <c r="J1013" t="e">
        <f ca="1">_xll.BDP("AP344908 Corp","CRNCY")</f>
        <v>#NAME?</v>
      </c>
      <c r="K1013" t="e">
        <f ca="1">_xll.BDP("AP344908 Corp","CPN")</f>
        <v>#NAME?</v>
      </c>
      <c r="L1013">
        <v>352380000</v>
      </c>
      <c r="M1013">
        <v>352380000</v>
      </c>
      <c r="N1013" t="e">
        <f ca="1">_xll.BDP("AP344908 Corp","ECBC_COVERED_BD_LABEL_INDICATOR")</f>
        <v>#NAME?</v>
      </c>
      <c r="O1013" t="e">
        <f ca="1">_xll.BDP("AP344908 Corp","SUSTAIN_THEMED_INSTRMNT_INDCTR")</f>
        <v>#NAME?</v>
      </c>
    </row>
    <row r="1014" spans="1:15" x14ac:dyDescent="0.3">
      <c r="A1014" t="s">
        <v>442</v>
      </c>
      <c r="B1014" t="e">
        <f ca="1">_xll.BDP("ZN540807 Corp","TICKER")</f>
        <v>#NAME?</v>
      </c>
      <c r="C1014" t="e">
        <f ca="1">_xll.BDP("ZN540807 Corp","RTG_MOODY")</f>
        <v>#NAME?</v>
      </c>
      <c r="D1014" t="e">
        <f ca="1">_xll.BDP("ZN540807 Corp","BB_COMPOSITE")</f>
        <v>#NAME?</v>
      </c>
      <c r="E1014" t="e">
        <f ca="1">_xll.BDP("ZN540807 Corp","CNTRY_OF_INCORPORATION")</f>
        <v>#NAME?</v>
      </c>
      <c r="F1014" t="e">
        <f ca="1">_xll.BDP("ZN540807 Corp","COUNTRY_FULL_NAME")</f>
        <v>#NAME?</v>
      </c>
      <c r="G1014" t="e">
        <f ca="1">_xll.BDP("ZN540807 Corp","MATURITY")</f>
        <v>#NAME?</v>
      </c>
      <c r="H1014" t="e">
        <f ca="1">_xll.BDP("ZN540807 Corp","MTY_TYP")</f>
        <v>#NAME?</v>
      </c>
      <c r="I1014" t="e">
        <f ca="1">_xll.BDP("ZN540807 Corp","SERIES")</f>
        <v>#NAME?</v>
      </c>
      <c r="J1014" t="e">
        <f ca="1">_xll.BDP("ZN540807 Corp","CRNCY")</f>
        <v>#NAME?</v>
      </c>
      <c r="K1014" t="e">
        <f ca="1">_xll.BDP("ZN540807 Corp","CPN")</f>
        <v>#NAME?</v>
      </c>
      <c r="L1014">
        <v>525375000</v>
      </c>
      <c r="M1014">
        <v>525375000</v>
      </c>
      <c r="N1014" t="e">
        <f ca="1">_xll.BDP("ZN540807 Corp","ECBC_COVERED_BD_LABEL_INDICATOR")</f>
        <v>#NAME?</v>
      </c>
      <c r="O1014" t="e">
        <f ca="1">_xll.BDP("ZN540807 Corp","SUSTAIN_THEMED_INSTRMNT_INDCTR")</f>
        <v>#NAME?</v>
      </c>
    </row>
    <row r="1015" spans="1:15" x14ac:dyDescent="0.3">
      <c r="A1015" t="s">
        <v>443</v>
      </c>
      <c r="B1015" t="e">
        <f ca="1">_xll.BDP("ZO856336 Corp","TICKER")</f>
        <v>#NAME?</v>
      </c>
      <c r="C1015" t="e">
        <f ca="1">_xll.BDP("ZO856336 Corp","RTG_MOODY")</f>
        <v>#NAME?</v>
      </c>
      <c r="D1015" t="e">
        <f ca="1">_xll.BDP("ZO856336 Corp","BB_COMPOSITE")</f>
        <v>#NAME?</v>
      </c>
      <c r="E1015" t="e">
        <f ca="1">_xll.BDP("ZO856336 Corp","CNTRY_OF_INCORPORATION")</f>
        <v>#NAME?</v>
      </c>
      <c r="F1015" t="e">
        <f ca="1">_xll.BDP("ZO856336 Corp","COUNTRY_FULL_NAME")</f>
        <v>#NAME?</v>
      </c>
      <c r="G1015" t="e">
        <f ca="1">_xll.BDP("ZO856336 Corp","MATURITY")</f>
        <v>#NAME?</v>
      </c>
      <c r="H1015" t="e">
        <f ca="1">_xll.BDP("ZO856336 Corp","MTY_TYP")</f>
        <v>#NAME?</v>
      </c>
      <c r="I1015" t="e">
        <f ca="1">_xll.BDP("ZO856336 Corp","SERIES")</f>
        <v>#NAME?</v>
      </c>
      <c r="J1015" t="e">
        <f ca="1">_xll.BDP("ZO856336 Corp","CRNCY")</f>
        <v>#NAME?</v>
      </c>
      <c r="K1015" t="e">
        <f ca="1">_xll.BDP("ZO856336 Corp","CPN")</f>
        <v>#NAME?</v>
      </c>
      <c r="L1015">
        <v>323052500</v>
      </c>
      <c r="M1015">
        <v>323052500</v>
      </c>
      <c r="N1015" t="e">
        <f ca="1">_xll.BDP("ZO856336 Corp","ECBC_COVERED_BD_LABEL_INDICATOR")</f>
        <v>#NAME?</v>
      </c>
      <c r="O1015" t="e">
        <f ca="1">_xll.BDP("ZO856336 Corp","SUSTAIN_THEMED_INSTRMNT_INDCTR")</f>
        <v>#NAME?</v>
      </c>
    </row>
    <row r="1016" spans="1:15" x14ac:dyDescent="0.3">
      <c r="A1016" t="s">
        <v>444</v>
      </c>
      <c r="B1016" t="e">
        <f ca="1">_xll.BDP("ZF304665 Corp","TICKER")</f>
        <v>#NAME?</v>
      </c>
      <c r="C1016" t="e">
        <f ca="1">_xll.BDP("ZF304665 Corp","RTG_MOODY")</f>
        <v>#NAME?</v>
      </c>
      <c r="D1016" t="e">
        <f ca="1">_xll.BDP("ZF304665 Corp","BB_COMPOSITE")</f>
        <v>#NAME?</v>
      </c>
      <c r="E1016" t="e">
        <f ca="1">_xll.BDP("ZF304665 Corp","CNTRY_OF_INCORPORATION")</f>
        <v>#NAME?</v>
      </c>
      <c r="F1016" t="e">
        <f ca="1">_xll.BDP("ZF304665 Corp","COUNTRY_FULL_NAME")</f>
        <v>#NAME?</v>
      </c>
      <c r="G1016" t="e">
        <f ca="1">_xll.BDP("ZF304665 Corp","MATURITY")</f>
        <v>#NAME?</v>
      </c>
      <c r="H1016" t="e">
        <f ca="1">_xll.BDP("ZF304665 Corp","MTY_TYP")</f>
        <v>#NAME?</v>
      </c>
      <c r="I1016" t="e">
        <f ca="1">_xll.BDP("ZF304665 Corp","SERIES")</f>
        <v>#NAME?</v>
      </c>
      <c r="J1016" t="e">
        <f ca="1">_xll.BDP("ZF304665 Corp","CRNCY")</f>
        <v>#NAME?</v>
      </c>
      <c r="K1016" t="e">
        <f ca="1">_xll.BDP("ZF304665 Corp","CPN")</f>
        <v>#NAME?</v>
      </c>
      <c r="L1016">
        <v>85959990</v>
      </c>
      <c r="M1016">
        <v>85959990</v>
      </c>
      <c r="N1016" t="e">
        <f ca="1">_xll.BDP("ZF304665 Corp","ECBC_COVERED_BD_LABEL_INDICATOR")</f>
        <v>#NAME?</v>
      </c>
      <c r="O1016" t="e">
        <f ca="1">_xll.BDP("ZF304665 Corp","SUSTAIN_THEMED_INSTRMNT_INDCTR")</f>
        <v>#NAME?</v>
      </c>
    </row>
    <row r="1017" spans="1:15" x14ac:dyDescent="0.3">
      <c r="A1017" t="s">
        <v>314</v>
      </c>
      <c r="B1017" t="e">
        <f ca="1">_xll.BDP("ZS634405 Corp","TICKER")</f>
        <v>#NAME?</v>
      </c>
      <c r="C1017" t="e">
        <f ca="1">_xll.BDP("ZS634405 Corp","RTG_MOODY")</f>
        <v>#NAME?</v>
      </c>
      <c r="D1017" t="e">
        <f ca="1">_xll.BDP("ZS634405 Corp","BB_COMPOSITE")</f>
        <v>#NAME?</v>
      </c>
      <c r="E1017" t="e">
        <f ca="1">_xll.BDP("ZS634405 Corp","CNTRY_OF_INCORPORATION")</f>
        <v>#NAME?</v>
      </c>
      <c r="F1017" t="e">
        <f ca="1">_xll.BDP("ZS634405 Corp","COUNTRY_FULL_NAME")</f>
        <v>#NAME?</v>
      </c>
      <c r="G1017" t="e">
        <f ca="1">_xll.BDP("ZS634405 Corp","MATURITY")</f>
        <v>#NAME?</v>
      </c>
      <c r="H1017" t="e">
        <f ca="1">_xll.BDP("ZS634405 Corp","MTY_TYP")</f>
        <v>#NAME?</v>
      </c>
      <c r="I1017" t="e">
        <f ca="1">_xll.BDP("ZS634405 Corp","SERIES")</f>
        <v>#NAME?</v>
      </c>
      <c r="J1017" t="e">
        <f ca="1">_xll.BDP("ZS634405 Corp","CRNCY")</f>
        <v>#NAME?</v>
      </c>
      <c r="K1017" t="e">
        <f ca="1">_xll.BDP("ZS634405 Corp","CPN")</f>
        <v>#NAME?</v>
      </c>
      <c r="L1017">
        <v>51782500</v>
      </c>
      <c r="M1017">
        <v>51782500</v>
      </c>
      <c r="N1017" t="e">
        <f ca="1">_xll.BDP("ZS634405 Corp","ECBC_COVERED_BD_LABEL_INDICATOR")</f>
        <v>#NAME?</v>
      </c>
      <c r="O1017" t="e">
        <f ca="1">_xll.BDP("ZS634405 Corp","SUSTAIN_THEMED_INSTRMNT_INDCTR")</f>
        <v>#NAME?</v>
      </c>
    </row>
    <row r="1018" spans="1:15" x14ac:dyDescent="0.3">
      <c r="A1018" t="s">
        <v>258</v>
      </c>
      <c r="B1018" t="e">
        <f ca="1">_xll.BDP("BP617746 Corp","TICKER")</f>
        <v>#NAME?</v>
      </c>
      <c r="C1018" t="e">
        <f ca="1">_xll.BDP("BP617746 Corp","RTG_MOODY")</f>
        <v>#NAME?</v>
      </c>
      <c r="D1018" t="e">
        <f ca="1">_xll.BDP("BP617746 Corp","BB_COMPOSITE")</f>
        <v>#NAME?</v>
      </c>
      <c r="E1018" t="e">
        <f ca="1">_xll.BDP("BP617746 Corp","CNTRY_OF_INCORPORATION")</f>
        <v>#NAME?</v>
      </c>
      <c r="F1018" t="e">
        <f ca="1">_xll.BDP("BP617746 Corp","COUNTRY_FULL_NAME")</f>
        <v>#NAME?</v>
      </c>
      <c r="G1018" t="e">
        <f ca="1">_xll.BDP("BP617746 Corp","MATURITY")</f>
        <v>#NAME?</v>
      </c>
      <c r="H1018" t="e">
        <f ca="1">_xll.BDP("BP617746 Corp","MTY_TYP")</f>
        <v>#NAME?</v>
      </c>
      <c r="I1018" t="e">
        <f ca="1">_xll.BDP("BP617746 Corp","SERIES")</f>
        <v>#NAME?</v>
      </c>
      <c r="J1018" t="e">
        <f ca="1">_xll.BDP("BP617746 Corp","CRNCY")</f>
        <v>#NAME?</v>
      </c>
      <c r="K1018" t="e">
        <f ca="1">_xll.BDP("BP617746 Corp","CPN")</f>
        <v>#NAME?</v>
      </c>
      <c r="L1018">
        <v>609385000</v>
      </c>
      <c r="M1018">
        <v>609385000</v>
      </c>
      <c r="N1018" t="e">
        <f ca="1">_xll.BDP("BP617746 Corp","ECBC_COVERED_BD_LABEL_INDICATOR")</f>
        <v>#NAME?</v>
      </c>
      <c r="O1018" t="e">
        <f ca="1">_xll.BDP("BP617746 Corp","SUSTAIN_THEMED_INSTRMNT_INDCTR")</f>
        <v>#NAME?</v>
      </c>
    </row>
    <row r="1019" spans="1:15" x14ac:dyDescent="0.3">
      <c r="A1019" t="s">
        <v>445</v>
      </c>
      <c r="B1019" t="e">
        <f ca="1">_xll.BDP("BQ661093 Corp","TICKER")</f>
        <v>#NAME?</v>
      </c>
      <c r="C1019" t="e">
        <f ca="1">_xll.BDP("BQ661093 Corp","RTG_MOODY")</f>
        <v>#NAME?</v>
      </c>
      <c r="D1019" t="e">
        <f ca="1">_xll.BDP("BQ661093 Corp","BB_COMPOSITE")</f>
        <v>#NAME?</v>
      </c>
      <c r="E1019" t="e">
        <f ca="1">_xll.BDP("BQ661093 Corp","CNTRY_OF_INCORPORATION")</f>
        <v>#NAME?</v>
      </c>
      <c r="F1019" t="e">
        <f ca="1">_xll.BDP("BQ661093 Corp","COUNTRY_FULL_NAME")</f>
        <v>#NAME?</v>
      </c>
      <c r="G1019" t="e">
        <f ca="1">_xll.BDP("BQ661093 Corp","MATURITY")</f>
        <v>#NAME?</v>
      </c>
      <c r="H1019" t="e">
        <f ca="1">_xll.BDP("BQ661093 Corp","MTY_TYP")</f>
        <v>#NAME?</v>
      </c>
      <c r="I1019" t="e">
        <f ca="1">_xll.BDP("BQ661093 Corp","SERIES")</f>
        <v>#NAME?</v>
      </c>
      <c r="J1019" t="e">
        <f ca="1">_xll.BDP("BQ661093 Corp","CRNCY")</f>
        <v>#NAME?</v>
      </c>
      <c r="K1019" t="e">
        <f ca="1">_xll.BDP("BQ661093 Corp","CPN")</f>
        <v>#NAME?</v>
      </c>
      <c r="L1019">
        <v>600000000</v>
      </c>
      <c r="M1019">
        <v>600000000</v>
      </c>
      <c r="N1019" t="e">
        <f ca="1">_xll.BDP("BQ661093 Corp","ECBC_COVERED_BD_LABEL_INDICATOR")</f>
        <v>#NAME?</v>
      </c>
      <c r="O1019" t="e">
        <f ca="1">_xll.BDP("BQ661093 Corp","SUSTAIN_THEMED_INSTRMNT_INDCTR")</f>
        <v>#NAME?</v>
      </c>
    </row>
    <row r="1020" spans="1:15" x14ac:dyDescent="0.3">
      <c r="A1020" t="s">
        <v>216</v>
      </c>
      <c r="B1020" t="e">
        <f ca="1">_xll.BDP("BP177179 Corp","TICKER")</f>
        <v>#NAME?</v>
      </c>
      <c r="C1020" t="e">
        <f ca="1">_xll.BDP("BP177179 Corp","RTG_MOODY")</f>
        <v>#NAME?</v>
      </c>
      <c r="D1020" t="e">
        <f ca="1">_xll.BDP("BP177179 Corp","BB_COMPOSITE")</f>
        <v>#NAME?</v>
      </c>
      <c r="E1020" t="e">
        <f ca="1">_xll.BDP("BP177179 Corp","CNTRY_OF_INCORPORATION")</f>
        <v>#NAME?</v>
      </c>
      <c r="F1020" t="e">
        <f ca="1">_xll.BDP("BP177179 Corp","COUNTRY_FULL_NAME")</f>
        <v>#NAME?</v>
      </c>
      <c r="G1020" t="e">
        <f ca="1">_xll.BDP("BP177179 Corp","MATURITY")</f>
        <v>#NAME?</v>
      </c>
      <c r="H1020" t="e">
        <f ca="1">_xll.BDP("BP177179 Corp","MTY_TYP")</f>
        <v>#NAME?</v>
      </c>
      <c r="I1020" t="e">
        <f ca="1">_xll.BDP("BP177179 Corp","SERIES")</f>
        <v>#NAME?</v>
      </c>
      <c r="J1020" t="e">
        <f ca="1">_xll.BDP("BP177179 Corp","CRNCY")</f>
        <v>#NAME?</v>
      </c>
      <c r="K1020" t="e">
        <f ca="1">_xll.BDP("BP177179 Corp","CPN")</f>
        <v>#NAME?</v>
      </c>
      <c r="L1020">
        <v>17884950</v>
      </c>
      <c r="M1020">
        <v>17884950</v>
      </c>
      <c r="N1020" t="e">
        <f ca="1">_xll.BDP("BP177179 Corp","ECBC_COVERED_BD_LABEL_INDICATOR")</f>
        <v>#NAME?</v>
      </c>
      <c r="O1020" t="e">
        <f ca="1">_xll.BDP("BP177179 Corp","SUSTAIN_THEMED_INSTRMNT_INDCTR")</f>
        <v>#NAME?</v>
      </c>
    </row>
    <row r="1021" spans="1:15" x14ac:dyDescent="0.3">
      <c r="A1021" t="s">
        <v>446</v>
      </c>
      <c r="B1021" t="e">
        <f ca="1">_xll.BDP("BW462003 Corp","TICKER")</f>
        <v>#NAME?</v>
      </c>
      <c r="C1021" t="e">
        <f ca="1">_xll.BDP("BW462003 Corp","RTG_MOODY")</f>
        <v>#NAME?</v>
      </c>
      <c r="D1021" t="e">
        <f ca="1">_xll.BDP("BW462003 Corp","BB_COMPOSITE")</f>
        <v>#NAME?</v>
      </c>
      <c r="E1021" t="e">
        <f ca="1">_xll.BDP("BW462003 Corp","CNTRY_OF_INCORPORATION")</f>
        <v>#NAME?</v>
      </c>
      <c r="F1021" t="e">
        <f ca="1">_xll.BDP("BW462003 Corp","COUNTRY_FULL_NAME")</f>
        <v>#NAME?</v>
      </c>
      <c r="G1021" t="e">
        <f ca="1">_xll.BDP("BW462003 Corp","MATURITY")</f>
        <v>#NAME?</v>
      </c>
      <c r="H1021" t="e">
        <f ca="1">_xll.BDP("BW462003 Corp","MTY_TYP")</f>
        <v>#NAME?</v>
      </c>
      <c r="I1021" t="e">
        <f ca="1">_xll.BDP("BW462003 Corp","SERIES")</f>
        <v>#NAME?</v>
      </c>
      <c r="J1021" t="e">
        <f ca="1">_xll.BDP("BW462003 Corp","CRNCY")</f>
        <v>#NAME?</v>
      </c>
      <c r="K1021" t="e">
        <f ca="1">_xll.BDP("BW462003 Corp","CPN")</f>
        <v>#NAME?</v>
      </c>
      <c r="L1021">
        <v>527155000</v>
      </c>
      <c r="M1021">
        <v>527155000</v>
      </c>
      <c r="N1021" t="e">
        <f ca="1">_xll.BDP("BW462003 Corp","ECBC_COVERED_BD_LABEL_INDICATOR")</f>
        <v>#NAME?</v>
      </c>
      <c r="O1021" t="e">
        <f ca="1">_xll.BDP("BW462003 Corp","SUSTAIN_THEMED_INSTRMNT_INDCTR")</f>
        <v>#NAME?</v>
      </c>
    </row>
    <row r="1022" spans="1:15" x14ac:dyDescent="0.3">
      <c r="A1022" t="s">
        <v>447</v>
      </c>
      <c r="B1022" t="e">
        <f ca="1">_xll.BDP("ZO816232 Corp","TICKER")</f>
        <v>#NAME?</v>
      </c>
      <c r="C1022" t="e">
        <f ca="1">_xll.BDP("ZO816232 Corp","RTG_MOODY")</f>
        <v>#NAME?</v>
      </c>
      <c r="D1022" t="e">
        <f ca="1">_xll.BDP("ZO816232 Corp","BB_COMPOSITE")</f>
        <v>#NAME?</v>
      </c>
      <c r="E1022" t="e">
        <f ca="1">_xll.BDP("ZO816232 Corp","CNTRY_OF_INCORPORATION")</f>
        <v>#NAME?</v>
      </c>
      <c r="F1022" t="e">
        <f ca="1">_xll.BDP("ZO816232 Corp","COUNTRY_FULL_NAME")</f>
        <v>#NAME?</v>
      </c>
      <c r="G1022" t="e">
        <f ca="1">_xll.BDP("ZO816232 Corp","MATURITY")</f>
        <v>#NAME?</v>
      </c>
      <c r="H1022" t="e">
        <f ca="1">_xll.BDP("ZO816232 Corp","MTY_TYP")</f>
        <v>#NAME?</v>
      </c>
      <c r="I1022" t="e">
        <f ca="1">_xll.BDP("ZO816232 Corp","SERIES")</f>
        <v>#NAME?</v>
      </c>
      <c r="J1022" t="e">
        <f ca="1">_xll.BDP("ZO816232 Corp","CRNCY")</f>
        <v>#NAME?</v>
      </c>
      <c r="K1022" t="e">
        <f ca="1">_xll.BDP("ZO816232 Corp","CPN")</f>
        <v>#NAME?</v>
      </c>
      <c r="L1022">
        <v>587570000</v>
      </c>
      <c r="M1022">
        <v>587570000</v>
      </c>
      <c r="N1022" t="e">
        <f ca="1">_xll.BDP("ZO816232 Corp","ECBC_COVERED_BD_LABEL_INDICATOR")</f>
        <v>#NAME?</v>
      </c>
      <c r="O1022" t="e">
        <f ca="1">_xll.BDP("ZO816232 Corp","SUSTAIN_THEMED_INSTRMNT_INDCTR")</f>
        <v>#NAME?</v>
      </c>
    </row>
    <row r="1023" spans="1:15" x14ac:dyDescent="0.3">
      <c r="A1023" t="s">
        <v>166</v>
      </c>
      <c r="B1023" t="e">
        <f ca="1">_xll.BDP("ZD484999 Corp","TICKER")</f>
        <v>#NAME?</v>
      </c>
      <c r="C1023" t="e">
        <f ca="1">_xll.BDP("ZD484999 Corp","RTG_MOODY")</f>
        <v>#NAME?</v>
      </c>
      <c r="D1023" t="e">
        <f ca="1">_xll.BDP("ZD484999 Corp","BB_COMPOSITE")</f>
        <v>#NAME?</v>
      </c>
      <c r="E1023" t="e">
        <f ca="1">_xll.BDP("ZD484999 Corp","CNTRY_OF_INCORPORATION")</f>
        <v>#NAME?</v>
      </c>
      <c r="F1023" t="e">
        <f ca="1">_xll.BDP("ZD484999 Corp","COUNTRY_FULL_NAME")</f>
        <v>#NAME?</v>
      </c>
      <c r="G1023" t="e">
        <f ca="1">_xll.BDP("ZD484999 Corp","MATURITY")</f>
        <v>#NAME?</v>
      </c>
      <c r="H1023" t="e">
        <f ca="1">_xll.BDP("ZD484999 Corp","MTY_TYP")</f>
        <v>#NAME?</v>
      </c>
      <c r="I1023" t="e">
        <f ca="1">_xll.BDP("ZD484999 Corp","SERIES")</f>
        <v>#NAME?</v>
      </c>
      <c r="J1023" t="e">
        <f ca="1">_xll.BDP("ZD484999 Corp","CRNCY")</f>
        <v>#NAME?</v>
      </c>
      <c r="K1023" t="e">
        <f ca="1">_xll.BDP("ZD484999 Corp","CPN")</f>
        <v>#NAME?</v>
      </c>
      <c r="L1023">
        <v>38530720</v>
      </c>
      <c r="M1023">
        <v>38530720</v>
      </c>
      <c r="N1023" t="e">
        <f ca="1">_xll.BDP("ZD484999 Corp","ECBC_COVERED_BD_LABEL_INDICATOR")</f>
        <v>#NAME?</v>
      </c>
      <c r="O1023" t="e">
        <f ca="1">_xll.BDP("ZD484999 Corp","SUSTAIN_THEMED_INSTRMNT_INDCTR")</f>
        <v>#NAME?</v>
      </c>
    </row>
    <row r="1024" spans="1:15" x14ac:dyDescent="0.3">
      <c r="A1024" t="s">
        <v>327</v>
      </c>
      <c r="B1024" t="e">
        <f ca="1">_xll.BDP("ZQ492279 Corp","TICKER")</f>
        <v>#NAME?</v>
      </c>
      <c r="C1024" t="e">
        <f ca="1">_xll.BDP("ZQ492279 Corp","RTG_MOODY")</f>
        <v>#NAME?</v>
      </c>
      <c r="D1024" t="e">
        <f ca="1">_xll.BDP("ZQ492279 Corp","BB_COMPOSITE")</f>
        <v>#NAME?</v>
      </c>
      <c r="E1024" t="e">
        <f ca="1">_xll.BDP("ZQ492279 Corp","CNTRY_OF_INCORPORATION")</f>
        <v>#NAME?</v>
      </c>
      <c r="F1024" t="e">
        <f ca="1">_xll.BDP("ZQ492279 Corp","COUNTRY_FULL_NAME")</f>
        <v>#NAME?</v>
      </c>
      <c r="G1024" t="e">
        <f ca="1">_xll.BDP("ZQ492279 Corp","MATURITY")</f>
        <v>#NAME?</v>
      </c>
      <c r="H1024" t="e">
        <f ca="1">_xll.BDP("ZQ492279 Corp","MTY_TYP")</f>
        <v>#NAME?</v>
      </c>
      <c r="I1024" t="e">
        <f ca="1">_xll.BDP("ZQ492279 Corp","SERIES")</f>
        <v>#NAME?</v>
      </c>
      <c r="J1024" t="e">
        <f ca="1">_xll.BDP("ZQ492279 Corp","CRNCY")</f>
        <v>#NAME?</v>
      </c>
      <c r="K1024" t="e">
        <f ca="1">_xll.BDP("ZQ492279 Corp","CPN")</f>
        <v>#NAME?</v>
      </c>
      <c r="L1024">
        <v>331611000</v>
      </c>
      <c r="M1024">
        <v>331611000</v>
      </c>
      <c r="N1024" t="e">
        <f ca="1">_xll.BDP("ZQ492279 Corp","ECBC_COVERED_BD_LABEL_INDICATOR")</f>
        <v>#NAME?</v>
      </c>
      <c r="O1024" t="e">
        <f ca="1">_xll.BDP("ZQ492279 Corp","SUSTAIN_THEMED_INSTRMNT_INDCTR")</f>
        <v>#NAME?</v>
      </c>
    </row>
    <row r="1025" spans="1:15" x14ac:dyDescent="0.3">
      <c r="A1025" t="s">
        <v>305</v>
      </c>
      <c r="B1025" t="e">
        <f ca="1">_xll.BDP("BJ147546 Corp","TICKER")</f>
        <v>#NAME?</v>
      </c>
      <c r="C1025" t="e">
        <f ca="1">_xll.BDP("BJ147546 Corp","RTG_MOODY")</f>
        <v>#NAME?</v>
      </c>
      <c r="D1025" t="e">
        <f ca="1">_xll.BDP("BJ147546 Corp","BB_COMPOSITE")</f>
        <v>#NAME?</v>
      </c>
      <c r="E1025" t="e">
        <f ca="1">_xll.BDP("BJ147546 Corp","CNTRY_OF_INCORPORATION")</f>
        <v>#NAME?</v>
      </c>
      <c r="F1025" t="e">
        <f ca="1">_xll.BDP("BJ147546 Corp","COUNTRY_FULL_NAME")</f>
        <v>#NAME?</v>
      </c>
      <c r="G1025" t="e">
        <f ca="1">_xll.BDP("BJ147546 Corp","MATURITY")</f>
        <v>#NAME?</v>
      </c>
      <c r="H1025" t="e">
        <f ca="1">_xll.BDP("BJ147546 Corp","MTY_TYP")</f>
        <v>#NAME?</v>
      </c>
      <c r="I1025" t="e">
        <f ca="1">_xll.BDP("BJ147546 Corp","SERIES")</f>
        <v>#NAME?</v>
      </c>
      <c r="J1025" t="e">
        <f ca="1">_xll.BDP("BJ147546 Corp","CRNCY")</f>
        <v>#NAME?</v>
      </c>
      <c r="K1025" t="e">
        <f ca="1">_xll.BDP("BJ147546 Corp","CPN")</f>
        <v>#NAME?</v>
      </c>
      <c r="L1025">
        <v>759269000</v>
      </c>
      <c r="M1025">
        <v>759269000</v>
      </c>
      <c r="N1025" t="e">
        <f ca="1">_xll.BDP("BJ147546 Corp","ECBC_COVERED_BD_LABEL_INDICATOR")</f>
        <v>#NAME?</v>
      </c>
      <c r="O1025" t="e">
        <f ca="1">_xll.BDP("BJ147546 Corp","SUSTAIN_THEMED_INSTRMNT_INDCTR")</f>
        <v>#NAME?</v>
      </c>
    </row>
    <row r="1026" spans="1:15" x14ac:dyDescent="0.3">
      <c r="A1026" t="s">
        <v>347</v>
      </c>
      <c r="B1026" t="e">
        <f ca="1">_xll.BDP("BW328695 Corp","TICKER")</f>
        <v>#NAME?</v>
      </c>
      <c r="C1026" t="e">
        <f ca="1">_xll.BDP("BW328695 Corp","RTG_MOODY")</f>
        <v>#NAME?</v>
      </c>
      <c r="D1026" t="e">
        <f ca="1">_xll.BDP("BW328695 Corp","BB_COMPOSITE")</f>
        <v>#NAME?</v>
      </c>
      <c r="E1026" t="e">
        <f ca="1">_xll.BDP("BW328695 Corp","CNTRY_OF_INCORPORATION")</f>
        <v>#NAME?</v>
      </c>
      <c r="F1026" t="e">
        <f ca="1">_xll.BDP("BW328695 Corp","COUNTRY_FULL_NAME")</f>
        <v>#NAME?</v>
      </c>
      <c r="G1026" t="e">
        <f ca="1">_xll.BDP("BW328695 Corp","MATURITY")</f>
        <v>#NAME?</v>
      </c>
      <c r="H1026" t="e">
        <f ca="1">_xll.BDP("BW328695 Corp","MTY_TYP")</f>
        <v>#NAME?</v>
      </c>
      <c r="I1026" t="e">
        <f ca="1">_xll.BDP("BW328695 Corp","SERIES")</f>
        <v>#NAME?</v>
      </c>
      <c r="J1026" t="e">
        <f ca="1">_xll.BDP("BW328695 Corp","CRNCY")</f>
        <v>#NAME?</v>
      </c>
      <c r="K1026" t="e">
        <f ca="1">_xll.BDP("BW328695 Corp","CPN")</f>
        <v>#NAME?</v>
      </c>
      <c r="L1026">
        <v>34936405</v>
      </c>
      <c r="M1026">
        <v>34936405</v>
      </c>
      <c r="N1026" t="e">
        <f ca="1">_xll.BDP("BW328695 Corp","ECBC_COVERED_BD_LABEL_INDICATOR")</f>
        <v>#NAME?</v>
      </c>
      <c r="O1026" t="e">
        <f ca="1">_xll.BDP("BW328695 Corp","SUSTAIN_THEMED_INSTRMNT_INDCTR")</f>
        <v>#NAME?</v>
      </c>
    </row>
    <row r="1027" spans="1:15" x14ac:dyDescent="0.3">
      <c r="A1027" t="s">
        <v>448</v>
      </c>
      <c r="B1027" t="e">
        <f ca="1">_xll.BDP("AV852432 Corp","TICKER")</f>
        <v>#NAME?</v>
      </c>
      <c r="C1027" t="e">
        <f ca="1">_xll.BDP("AV852432 Corp","RTG_MOODY")</f>
        <v>#NAME?</v>
      </c>
      <c r="D1027" t="e">
        <f ca="1">_xll.BDP("AV852432 Corp","BB_COMPOSITE")</f>
        <v>#NAME?</v>
      </c>
      <c r="E1027" t="e">
        <f ca="1">_xll.BDP("AV852432 Corp","CNTRY_OF_INCORPORATION")</f>
        <v>#NAME?</v>
      </c>
      <c r="F1027" t="e">
        <f ca="1">_xll.BDP("AV852432 Corp","COUNTRY_FULL_NAME")</f>
        <v>#NAME?</v>
      </c>
      <c r="G1027" t="e">
        <f ca="1">_xll.BDP("AV852432 Corp","MATURITY")</f>
        <v>#NAME?</v>
      </c>
      <c r="H1027" t="e">
        <f ca="1">_xll.BDP("AV852432 Corp","MTY_TYP")</f>
        <v>#NAME?</v>
      </c>
      <c r="I1027" t="e">
        <f ca="1">_xll.BDP("AV852432 Corp","SERIES")</f>
        <v>#NAME?</v>
      </c>
      <c r="J1027" t="e">
        <f ca="1">_xll.BDP("AV852432 Corp","CRNCY")</f>
        <v>#NAME?</v>
      </c>
      <c r="K1027" t="e">
        <f ca="1">_xll.BDP("AV852432 Corp","CPN")</f>
        <v>#NAME?</v>
      </c>
      <c r="L1027">
        <v>565745000</v>
      </c>
      <c r="M1027">
        <v>565745000</v>
      </c>
      <c r="N1027" t="e">
        <f ca="1">_xll.BDP("AV852432 Corp","ECBC_COVERED_BD_LABEL_INDICATOR")</f>
        <v>#NAME?</v>
      </c>
      <c r="O1027" t="e">
        <f ca="1">_xll.BDP("AV852432 Corp","SUSTAIN_THEMED_INSTRMNT_INDCTR")</f>
        <v>#NAME?</v>
      </c>
    </row>
    <row r="1028" spans="1:15" x14ac:dyDescent="0.3">
      <c r="A1028" t="s">
        <v>449</v>
      </c>
      <c r="B1028" t="e">
        <f ca="1">_xll.BDP("BR692701 Corp","TICKER")</f>
        <v>#NAME?</v>
      </c>
      <c r="C1028" t="e">
        <f ca="1">_xll.BDP("BR692701 Corp","RTG_MOODY")</f>
        <v>#NAME?</v>
      </c>
      <c r="D1028" t="e">
        <f ca="1">_xll.BDP("BR692701 Corp","BB_COMPOSITE")</f>
        <v>#NAME?</v>
      </c>
      <c r="E1028" t="e">
        <f ca="1">_xll.BDP("BR692701 Corp","CNTRY_OF_INCORPORATION")</f>
        <v>#NAME?</v>
      </c>
      <c r="F1028" t="e">
        <f ca="1">_xll.BDP("BR692701 Corp","COUNTRY_FULL_NAME")</f>
        <v>#NAME?</v>
      </c>
      <c r="G1028" t="e">
        <f ca="1">_xll.BDP("BR692701 Corp","MATURITY")</f>
        <v>#NAME?</v>
      </c>
      <c r="H1028" t="e">
        <f ca="1">_xll.BDP("BR692701 Corp","MTY_TYP")</f>
        <v>#NAME?</v>
      </c>
      <c r="I1028" t="e">
        <f ca="1">_xll.BDP("BR692701 Corp","SERIES")</f>
        <v>#NAME?</v>
      </c>
      <c r="J1028" t="e">
        <f ca="1">_xll.BDP("BR692701 Corp","CRNCY")</f>
        <v>#NAME?</v>
      </c>
      <c r="K1028" t="e">
        <f ca="1">_xll.BDP("BR692701 Corp","CPN")</f>
        <v>#NAME?</v>
      </c>
      <c r="L1028">
        <v>9111600</v>
      </c>
      <c r="M1028">
        <v>56947500</v>
      </c>
      <c r="N1028" t="e">
        <f ca="1">_xll.BDP("BR692701 Corp","ECBC_COVERED_BD_LABEL_INDICATOR")</f>
        <v>#NAME?</v>
      </c>
      <c r="O1028" t="e">
        <f ca="1">_xll.BDP("BR692701 Corp","SUSTAIN_THEMED_INSTRMNT_INDCTR")</f>
        <v>#NAME?</v>
      </c>
    </row>
    <row r="1029" spans="1:15" x14ac:dyDescent="0.3">
      <c r="A1029" t="s">
        <v>450</v>
      </c>
      <c r="B1029" t="e">
        <f ca="1">_xll.BDP("EK848822 Corp","TICKER")</f>
        <v>#NAME?</v>
      </c>
      <c r="C1029" t="e">
        <f ca="1">_xll.BDP("EK848822 Corp","RTG_MOODY")</f>
        <v>#NAME?</v>
      </c>
      <c r="D1029" t="e">
        <f ca="1">_xll.BDP("EK848822 Corp","BB_COMPOSITE")</f>
        <v>#NAME?</v>
      </c>
      <c r="E1029" t="e">
        <f ca="1">_xll.BDP("EK848822 Corp","CNTRY_OF_INCORPORATION")</f>
        <v>#NAME?</v>
      </c>
      <c r="F1029" t="e">
        <f ca="1">_xll.BDP("EK848822 Corp","COUNTRY_FULL_NAME")</f>
        <v>#NAME?</v>
      </c>
      <c r="G1029" t="e">
        <f ca="1">_xll.BDP("EK848822 Corp","MATURITY")</f>
        <v>#NAME?</v>
      </c>
      <c r="H1029" t="e">
        <f ca="1">_xll.BDP("EK848822 Corp","MTY_TYP")</f>
        <v>#NAME?</v>
      </c>
      <c r="I1029" t="e">
        <f ca="1">_xll.BDP("EK848822 Corp","SERIES")</f>
        <v>#NAME?</v>
      </c>
      <c r="J1029" t="e">
        <f ca="1">_xll.BDP("EK848822 Corp","CRNCY")</f>
        <v>#NAME?</v>
      </c>
      <c r="K1029" t="e">
        <f ca="1">_xll.BDP("EK848822 Corp","CPN")</f>
        <v>#NAME?</v>
      </c>
      <c r="L1029">
        <v>354795097.05000001</v>
      </c>
      <c r="M1029">
        <v>606604000</v>
      </c>
      <c r="N1029" t="e">
        <f ca="1">_xll.BDP("EK848822 Corp","ECBC_COVERED_BD_LABEL_INDICATOR")</f>
        <v>#NAME?</v>
      </c>
      <c r="O1029" t="e">
        <f ca="1">_xll.BDP("EK848822 Corp","SUSTAIN_THEMED_INSTRMNT_INDCTR")</f>
        <v>#NAME?</v>
      </c>
    </row>
    <row r="1030" spans="1:15" x14ac:dyDescent="0.3">
      <c r="A1030" t="s">
        <v>451</v>
      </c>
      <c r="B1030" t="e">
        <f ca="1">_xll.BDP("BR338220 Corp","TICKER")</f>
        <v>#NAME?</v>
      </c>
      <c r="C1030" t="e">
        <f ca="1">_xll.BDP("BR338220 Corp","RTG_MOODY")</f>
        <v>#NAME?</v>
      </c>
      <c r="D1030" t="e">
        <f ca="1">_xll.BDP("BR338220 Corp","BB_COMPOSITE")</f>
        <v>#NAME?</v>
      </c>
      <c r="E1030" t="e">
        <f ca="1">_xll.BDP("BR338220 Corp","CNTRY_OF_INCORPORATION")</f>
        <v>#NAME?</v>
      </c>
      <c r="F1030" t="e">
        <f ca="1">_xll.BDP("BR338220 Corp","COUNTRY_FULL_NAME")</f>
        <v>#NAME?</v>
      </c>
      <c r="G1030" t="e">
        <f ca="1">_xll.BDP("BR338220 Corp","MATURITY")</f>
        <v>#NAME?</v>
      </c>
      <c r="H1030" t="e">
        <f ca="1">_xll.BDP("BR338220 Corp","MTY_TYP")</f>
        <v>#NAME?</v>
      </c>
      <c r="I1030" t="e">
        <f ca="1">_xll.BDP("BR338220 Corp","SERIES")</f>
        <v>#NAME?</v>
      </c>
      <c r="J1030" t="e">
        <f ca="1">_xll.BDP("BR338220 Corp","CRNCY")</f>
        <v>#NAME?</v>
      </c>
      <c r="K1030" t="e">
        <f ca="1">_xll.BDP("BR338220 Corp","CPN")</f>
        <v>#NAME?</v>
      </c>
      <c r="L1030">
        <v>69852600</v>
      </c>
      <c r="M1030">
        <v>69852600</v>
      </c>
      <c r="N1030" t="e">
        <f ca="1">_xll.BDP("BR338220 Corp","ECBC_COVERED_BD_LABEL_INDICATOR")</f>
        <v>#NAME?</v>
      </c>
      <c r="O1030" t="e">
        <f ca="1">_xll.BDP("BR338220 Corp","SUSTAIN_THEMED_INSTRMNT_INDCTR")</f>
        <v>#NAME?</v>
      </c>
    </row>
    <row r="1031" spans="1:15" x14ac:dyDescent="0.3">
      <c r="A1031" t="s">
        <v>81</v>
      </c>
      <c r="B1031" t="e">
        <f ca="1">_xll.BDP("BM755355 Corp","TICKER")</f>
        <v>#NAME?</v>
      </c>
      <c r="C1031" t="e">
        <f ca="1">_xll.BDP("BM755355 Corp","RTG_MOODY")</f>
        <v>#NAME?</v>
      </c>
      <c r="D1031" t="e">
        <f ca="1">_xll.BDP("BM755355 Corp","BB_COMPOSITE")</f>
        <v>#NAME?</v>
      </c>
      <c r="E1031" t="e">
        <f ca="1">_xll.BDP("BM755355 Corp","CNTRY_OF_INCORPORATION")</f>
        <v>#NAME?</v>
      </c>
      <c r="F1031" t="e">
        <f ca="1">_xll.BDP("BM755355 Corp","COUNTRY_FULL_NAME")</f>
        <v>#NAME?</v>
      </c>
      <c r="G1031" t="e">
        <f ca="1">_xll.BDP("BM755355 Corp","MATURITY")</f>
        <v>#NAME?</v>
      </c>
      <c r="H1031" t="e">
        <f ca="1">_xll.BDP("BM755355 Corp","MTY_TYP")</f>
        <v>#NAME?</v>
      </c>
      <c r="I1031" t="e">
        <f ca="1">_xll.BDP("BM755355 Corp","SERIES")</f>
        <v>#NAME?</v>
      </c>
      <c r="J1031" t="e">
        <f ca="1">_xll.BDP("BM755355 Corp","CRNCY")</f>
        <v>#NAME?</v>
      </c>
      <c r="K1031" t="e">
        <f ca="1">_xll.BDP("BM755355 Corp","CPN")</f>
        <v>#NAME?</v>
      </c>
      <c r="L1031">
        <v>604670000</v>
      </c>
      <c r="M1031">
        <v>604670000</v>
      </c>
      <c r="N1031" t="e">
        <f ca="1">_xll.BDP("BM755355 Corp","ECBC_COVERED_BD_LABEL_INDICATOR")</f>
        <v>#NAME?</v>
      </c>
      <c r="O1031" t="e">
        <f ca="1">_xll.BDP("BM755355 Corp","SUSTAIN_THEMED_INSTRMNT_INDCTR")</f>
        <v>#NAME?</v>
      </c>
    </row>
    <row r="1032" spans="1:15" x14ac:dyDescent="0.3">
      <c r="A1032" t="s">
        <v>452</v>
      </c>
      <c r="B1032" t="e">
        <f ca="1">_xll.BDP("ZO836926 Corp","TICKER")</f>
        <v>#NAME?</v>
      </c>
      <c r="C1032" t="e">
        <f ca="1">_xll.BDP("ZO836926 Corp","RTG_MOODY")</f>
        <v>#NAME?</v>
      </c>
      <c r="D1032" t="e">
        <f ca="1">_xll.BDP("ZO836926 Corp","BB_COMPOSITE")</f>
        <v>#NAME?</v>
      </c>
      <c r="E1032" t="e">
        <f ca="1">_xll.BDP("ZO836926 Corp","CNTRY_OF_INCORPORATION")</f>
        <v>#NAME?</v>
      </c>
      <c r="F1032" t="e">
        <f ca="1">_xll.BDP("ZO836926 Corp","COUNTRY_FULL_NAME")</f>
        <v>#NAME?</v>
      </c>
      <c r="G1032" t="e">
        <f ca="1">_xll.BDP("ZO836926 Corp","MATURITY")</f>
        <v>#NAME?</v>
      </c>
      <c r="H1032" t="e">
        <f ca="1">_xll.BDP("ZO836926 Corp","MTY_TYP")</f>
        <v>#NAME?</v>
      </c>
      <c r="I1032" t="e">
        <f ca="1">_xll.BDP("ZO836926 Corp","SERIES")</f>
        <v>#NAME?</v>
      </c>
      <c r="J1032" t="e">
        <f ca="1">_xll.BDP("ZO836926 Corp","CRNCY")</f>
        <v>#NAME?</v>
      </c>
      <c r="K1032" t="e">
        <f ca="1">_xll.BDP("ZO836926 Corp","CPN")</f>
        <v>#NAME?</v>
      </c>
      <c r="L1032">
        <v>411299000</v>
      </c>
      <c r="M1032">
        <v>411299000</v>
      </c>
      <c r="N1032" t="e">
        <f ca="1">_xll.BDP("ZO836926 Corp","ECBC_COVERED_BD_LABEL_INDICATOR")</f>
        <v>#NAME?</v>
      </c>
      <c r="O1032" t="e">
        <f ca="1">_xll.BDP("ZO836926 Corp","SUSTAIN_THEMED_INSTRMNT_INDCTR")</f>
        <v>#NAME?</v>
      </c>
    </row>
    <row r="1033" spans="1:15" x14ac:dyDescent="0.3">
      <c r="A1033" t="s">
        <v>80</v>
      </c>
      <c r="B1033" t="e">
        <f ca="1">_xll.BDP("ZK654842 Corp","TICKER")</f>
        <v>#NAME?</v>
      </c>
      <c r="C1033" t="e">
        <f ca="1">_xll.BDP("ZK654842 Corp","RTG_MOODY")</f>
        <v>#NAME?</v>
      </c>
      <c r="D1033" t="e">
        <f ca="1">_xll.BDP("ZK654842 Corp","BB_COMPOSITE")</f>
        <v>#NAME?</v>
      </c>
      <c r="E1033" t="e">
        <f ca="1">_xll.BDP("ZK654842 Corp","CNTRY_OF_INCORPORATION")</f>
        <v>#NAME?</v>
      </c>
      <c r="F1033" t="e">
        <f ca="1">_xll.BDP("ZK654842 Corp","COUNTRY_FULL_NAME")</f>
        <v>#NAME?</v>
      </c>
      <c r="G1033" t="e">
        <f ca="1">_xll.BDP("ZK654842 Corp","MATURITY")</f>
        <v>#NAME?</v>
      </c>
      <c r="H1033" t="e">
        <f ca="1">_xll.BDP("ZK654842 Corp","MTY_TYP")</f>
        <v>#NAME?</v>
      </c>
      <c r="I1033" t="e">
        <f ca="1">_xll.BDP("ZK654842 Corp","SERIES")</f>
        <v>#NAME?</v>
      </c>
      <c r="J1033" t="e">
        <f ca="1">_xll.BDP("ZK654842 Corp","CRNCY")</f>
        <v>#NAME?</v>
      </c>
      <c r="K1033" t="e">
        <f ca="1">_xll.BDP("ZK654842 Corp","CPN")</f>
        <v>#NAME?</v>
      </c>
      <c r="L1033">
        <v>806700000</v>
      </c>
      <c r="M1033">
        <v>806700000</v>
      </c>
      <c r="N1033" t="e">
        <f ca="1">_xll.BDP("ZK654842 Corp","ECBC_COVERED_BD_LABEL_INDICATOR")</f>
        <v>#NAME?</v>
      </c>
      <c r="O1033" t="e">
        <f ca="1">_xll.BDP("ZK654842 Corp","SUSTAIN_THEMED_INSTRMNT_INDCTR")</f>
        <v>#NAME?</v>
      </c>
    </row>
    <row r="1034" spans="1:15" x14ac:dyDescent="0.3">
      <c r="A1034" t="s">
        <v>212</v>
      </c>
      <c r="B1034" t="e">
        <f ca="1">_xll.BDP("QZ947913 Corp","TICKER")</f>
        <v>#NAME?</v>
      </c>
      <c r="C1034" t="e">
        <f ca="1">_xll.BDP("QZ947913 Corp","RTG_MOODY")</f>
        <v>#NAME?</v>
      </c>
      <c r="D1034" t="e">
        <f ca="1">_xll.BDP("QZ947913 Corp","BB_COMPOSITE")</f>
        <v>#NAME?</v>
      </c>
      <c r="E1034" t="e">
        <f ca="1">_xll.BDP("QZ947913 Corp","CNTRY_OF_INCORPORATION")</f>
        <v>#NAME?</v>
      </c>
      <c r="F1034" t="e">
        <f ca="1">_xll.BDP("QZ947913 Corp","COUNTRY_FULL_NAME")</f>
        <v>#NAME?</v>
      </c>
      <c r="G1034" t="e">
        <f ca="1">_xll.BDP("QZ947913 Corp","MATURITY")</f>
        <v>#NAME?</v>
      </c>
      <c r="H1034" t="e">
        <f ca="1">_xll.BDP("QZ947913 Corp","MTY_TYP")</f>
        <v>#NAME?</v>
      </c>
      <c r="I1034" t="e">
        <f ca="1">_xll.BDP("QZ947913 Corp","SERIES")</f>
        <v>#NAME?</v>
      </c>
      <c r="J1034" t="e">
        <f ca="1">_xll.BDP("QZ947913 Corp","CRNCY")</f>
        <v>#NAME?</v>
      </c>
      <c r="K1034" t="e">
        <f ca="1">_xll.BDP("QZ947913 Corp","CPN")</f>
        <v>#NAME?</v>
      </c>
      <c r="L1034">
        <v>204798672</v>
      </c>
      <c r="M1034">
        <v>656406000</v>
      </c>
      <c r="N1034" t="e">
        <f ca="1">_xll.BDP("QZ947913 Corp","ECBC_COVERED_BD_LABEL_INDICATOR")</f>
        <v>#NAME?</v>
      </c>
      <c r="O1034" t="e">
        <f ca="1">_xll.BDP("QZ947913 Corp","SUSTAIN_THEMED_INSTRMNT_INDCTR")</f>
        <v>#NAME?</v>
      </c>
    </row>
    <row r="1035" spans="1:15" x14ac:dyDescent="0.3">
      <c r="A1035" t="s">
        <v>376</v>
      </c>
      <c r="B1035" t="e">
        <f ca="1">_xll.BDP("BV227513 Corp","TICKER")</f>
        <v>#NAME?</v>
      </c>
      <c r="C1035" t="e">
        <f ca="1">_xll.BDP("BV227513 Corp","RTG_MOODY")</f>
        <v>#NAME?</v>
      </c>
      <c r="D1035" t="e">
        <f ca="1">_xll.BDP("BV227513 Corp","BB_COMPOSITE")</f>
        <v>#NAME?</v>
      </c>
      <c r="E1035" t="e">
        <f ca="1">_xll.BDP("BV227513 Corp","CNTRY_OF_INCORPORATION")</f>
        <v>#NAME?</v>
      </c>
      <c r="F1035" t="e">
        <f ca="1">_xll.BDP("BV227513 Corp","COUNTRY_FULL_NAME")</f>
        <v>#NAME?</v>
      </c>
      <c r="G1035" t="e">
        <f ca="1">_xll.BDP("BV227513 Corp","MATURITY")</f>
        <v>#NAME?</v>
      </c>
      <c r="H1035" t="e">
        <f ca="1">_xll.BDP("BV227513 Corp","MTY_TYP")</f>
        <v>#NAME?</v>
      </c>
      <c r="I1035" t="e">
        <f ca="1">_xll.BDP("BV227513 Corp","SERIES")</f>
        <v>#NAME?</v>
      </c>
      <c r="J1035" t="e">
        <f ca="1">_xll.BDP("BV227513 Corp","CRNCY")</f>
        <v>#NAME?</v>
      </c>
      <c r="K1035" t="e">
        <f ca="1">_xll.BDP("BV227513 Corp","CPN")</f>
        <v>#NAME?</v>
      </c>
      <c r="L1035">
        <v>550290000</v>
      </c>
      <c r="M1035">
        <v>550290000</v>
      </c>
      <c r="N1035" t="e">
        <f ca="1">_xll.BDP("BV227513 Corp","ECBC_COVERED_BD_LABEL_INDICATOR")</f>
        <v>#NAME?</v>
      </c>
      <c r="O1035" t="e">
        <f ca="1">_xll.BDP("BV227513 Corp","SUSTAIN_THEMED_INSTRMNT_INDCTR")</f>
        <v>#NAME?</v>
      </c>
    </row>
    <row r="1036" spans="1:15" x14ac:dyDescent="0.3">
      <c r="A1036" t="s">
        <v>292</v>
      </c>
      <c r="B1036" t="e">
        <f ca="1">_xll.BDP("BO495160 Corp","TICKER")</f>
        <v>#NAME?</v>
      </c>
      <c r="C1036" t="e">
        <f ca="1">_xll.BDP("BO495160 Corp","RTG_MOODY")</f>
        <v>#NAME?</v>
      </c>
      <c r="D1036" t="e">
        <f ca="1">_xll.BDP("BO495160 Corp","BB_COMPOSITE")</f>
        <v>#NAME?</v>
      </c>
      <c r="E1036" t="e">
        <f ca="1">_xll.BDP("BO495160 Corp","CNTRY_OF_INCORPORATION")</f>
        <v>#NAME?</v>
      </c>
      <c r="F1036" t="e">
        <f ca="1">_xll.BDP("BO495160 Corp","COUNTRY_FULL_NAME")</f>
        <v>#NAME?</v>
      </c>
      <c r="G1036" t="e">
        <f ca="1">_xll.BDP("BO495160 Corp","MATURITY")</f>
        <v>#NAME?</v>
      </c>
      <c r="H1036" t="e">
        <f ca="1">_xll.BDP("BO495160 Corp","MTY_TYP")</f>
        <v>#NAME?</v>
      </c>
      <c r="I1036" t="e">
        <f ca="1">_xll.BDP("BO495160 Corp","SERIES")</f>
        <v>#NAME?</v>
      </c>
      <c r="J1036" t="e">
        <f ca="1">_xll.BDP("BO495160 Corp","CRNCY")</f>
        <v>#NAME?</v>
      </c>
      <c r="K1036" t="e">
        <f ca="1">_xll.BDP("BO495160 Corp","CPN")</f>
        <v>#NAME?</v>
      </c>
      <c r="L1036">
        <v>29773250</v>
      </c>
      <c r="M1036">
        <v>29773250</v>
      </c>
      <c r="N1036" t="e">
        <f ca="1">_xll.BDP("BO495160 Corp","ECBC_COVERED_BD_LABEL_INDICATOR")</f>
        <v>#NAME?</v>
      </c>
      <c r="O1036" t="e">
        <f ca="1">_xll.BDP("BO495160 Corp","SUSTAIN_THEMED_INSTRMNT_INDCTR")</f>
        <v>#NAME?</v>
      </c>
    </row>
    <row r="1037" spans="1:15" x14ac:dyDescent="0.3">
      <c r="A1037" t="s">
        <v>229</v>
      </c>
      <c r="B1037" t="e">
        <f ca="1">_xll.BDP("BW014116 Corp","TICKER")</f>
        <v>#NAME?</v>
      </c>
      <c r="C1037" t="e">
        <f ca="1">_xll.BDP("BW014116 Corp","RTG_MOODY")</f>
        <v>#NAME?</v>
      </c>
      <c r="D1037" t="e">
        <f ca="1">_xll.BDP("BW014116 Corp","BB_COMPOSITE")</f>
        <v>#NAME?</v>
      </c>
      <c r="E1037" t="e">
        <f ca="1">_xll.BDP("BW014116 Corp","CNTRY_OF_INCORPORATION")</f>
        <v>#NAME?</v>
      </c>
      <c r="F1037" t="e">
        <f ca="1">_xll.BDP("BW014116 Corp","COUNTRY_FULL_NAME")</f>
        <v>#NAME?</v>
      </c>
      <c r="G1037" t="e">
        <f ca="1">_xll.BDP("BW014116 Corp","MATURITY")</f>
        <v>#NAME?</v>
      </c>
      <c r="H1037" t="e">
        <f ca="1">_xll.BDP("BW014116 Corp","MTY_TYP")</f>
        <v>#NAME?</v>
      </c>
      <c r="I1037" t="e">
        <f ca="1">_xll.BDP("BW014116 Corp","SERIES")</f>
        <v>#NAME?</v>
      </c>
      <c r="J1037" t="e">
        <f ca="1">_xll.BDP("BW014116 Corp","CRNCY")</f>
        <v>#NAME?</v>
      </c>
      <c r="K1037" t="e">
        <f ca="1">_xll.BDP("BW014116 Corp","CPN")</f>
        <v>#NAME?</v>
      </c>
      <c r="L1037">
        <v>528140000</v>
      </c>
      <c r="M1037">
        <v>528140000</v>
      </c>
      <c r="N1037" t="e">
        <f ca="1">_xll.BDP("BW014116 Corp","ECBC_COVERED_BD_LABEL_INDICATOR")</f>
        <v>#NAME?</v>
      </c>
      <c r="O1037" t="e">
        <f ca="1">_xll.BDP("BW014116 Corp","SUSTAIN_THEMED_INSTRMNT_INDCTR")</f>
        <v>#NAME?</v>
      </c>
    </row>
    <row r="1038" spans="1:15" x14ac:dyDescent="0.3">
      <c r="A1038" t="s">
        <v>114</v>
      </c>
      <c r="B1038" t="e">
        <f ca="1">_xll.BDP("ZL390130 Corp","TICKER")</f>
        <v>#NAME?</v>
      </c>
      <c r="C1038" t="e">
        <f ca="1">_xll.BDP("ZL390130 Corp","RTG_MOODY")</f>
        <v>#NAME?</v>
      </c>
      <c r="D1038" t="e">
        <f ca="1">_xll.BDP("ZL390130 Corp","BB_COMPOSITE")</f>
        <v>#NAME?</v>
      </c>
      <c r="E1038" t="e">
        <f ca="1">_xll.BDP("ZL390130 Corp","CNTRY_OF_INCORPORATION")</f>
        <v>#NAME?</v>
      </c>
      <c r="F1038" t="e">
        <f ca="1">_xll.BDP("ZL390130 Corp","COUNTRY_FULL_NAME")</f>
        <v>#NAME?</v>
      </c>
      <c r="G1038" t="e">
        <f ca="1">_xll.BDP("ZL390130 Corp","MATURITY")</f>
        <v>#NAME?</v>
      </c>
      <c r="H1038" t="e">
        <f ca="1">_xll.BDP("ZL390130 Corp","MTY_TYP")</f>
        <v>#NAME?</v>
      </c>
      <c r="I1038" t="e">
        <f ca="1">_xll.BDP("ZL390130 Corp","SERIES")</f>
        <v>#NAME?</v>
      </c>
      <c r="J1038" t="e">
        <f ca="1">_xll.BDP("ZL390130 Corp","CRNCY")</f>
        <v>#NAME?</v>
      </c>
      <c r="K1038" t="e">
        <f ca="1">_xll.BDP("ZL390130 Corp","CPN")</f>
        <v>#NAME?</v>
      </c>
      <c r="L1038">
        <v>111378969</v>
      </c>
      <c r="M1038">
        <v>111378969</v>
      </c>
      <c r="N1038" t="e">
        <f ca="1">_xll.BDP("ZL390130 Corp","ECBC_COVERED_BD_LABEL_INDICATOR")</f>
        <v>#NAME?</v>
      </c>
      <c r="O1038" t="e">
        <f ca="1">_xll.BDP("ZL390130 Corp","SUSTAIN_THEMED_INSTRMNT_INDCTR")</f>
        <v>#NAME?</v>
      </c>
    </row>
    <row r="1039" spans="1:15" x14ac:dyDescent="0.3">
      <c r="A1039" t="s">
        <v>453</v>
      </c>
      <c r="B1039" t="e">
        <f ca="1">_xll.BDP("BY087580 Corp","TICKER")</f>
        <v>#NAME?</v>
      </c>
      <c r="C1039" t="e">
        <f ca="1">_xll.BDP("BY087580 Corp","RTG_MOODY")</f>
        <v>#NAME?</v>
      </c>
      <c r="D1039" t="e">
        <f ca="1">_xll.BDP("BY087580 Corp","BB_COMPOSITE")</f>
        <v>#NAME?</v>
      </c>
      <c r="E1039" t="e">
        <f ca="1">_xll.BDP("BY087580 Corp","CNTRY_OF_INCORPORATION")</f>
        <v>#NAME?</v>
      </c>
      <c r="F1039" t="e">
        <f ca="1">_xll.BDP("BY087580 Corp","COUNTRY_FULL_NAME")</f>
        <v>#NAME?</v>
      </c>
      <c r="G1039" t="e">
        <f ca="1">_xll.BDP("BY087580 Corp","MATURITY")</f>
        <v>#NAME?</v>
      </c>
      <c r="H1039" t="e">
        <f ca="1">_xll.BDP("BY087580 Corp","MTY_TYP")</f>
        <v>#NAME?</v>
      </c>
      <c r="I1039" t="e">
        <f ca="1">_xll.BDP("BY087580 Corp","SERIES")</f>
        <v>#NAME?</v>
      </c>
      <c r="J1039" t="e">
        <f ca="1">_xll.BDP("BY087580 Corp","CRNCY")</f>
        <v>#NAME?</v>
      </c>
      <c r="K1039" t="e">
        <f ca="1">_xll.BDP("BY087580 Corp","CPN")</f>
        <v>#NAME?</v>
      </c>
      <c r="L1039">
        <v>1015020000</v>
      </c>
      <c r="M1039">
        <v>1015020000</v>
      </c>
      <c r="N1039" t="e">
        <f ca="1">_xll.BDP("BY087580 Corp","ECBC_COVERED_BD_LABEL_INDICATOR")</f>
        <v>#NAME?</v>
      </c>
      <c r="O1039" t="e">
        <f ca="1">_xll.BDP("BY087580 Corp","SUSTAIN_THEMED_INSTRMNT_INDCTR")</f>
        <v>#NAME?</v>
      </c>
    </row>
    <row r="1040" spans="1:15" x14ac:dyDescent="0.3">
      <c r="A1040" t="s">
        <v>447</v>
      </c>
      <c r="B1040" t="e">
        <f ca="1">_xll.BDP("AP306166 Corp","TICKER")</f>
        <v>#NAME?</v>
      </c>
      <c r="C1040" t="e">
        <f ca="1">_xll.BDP("AP306166 Corp","RTG_MOODY")</f>
        <v>#NAME?</v>
      </c>
      <c r="D1040" t="e">
        <f ca="1">_xll.BDP("AP306166 Corp","BB_COMPOSITE")</f>
        <v>#NAME?</v>
      </c>
      <c r="E1040" t="e">
        <f ca="1">_xll.BDP("AP306166 Corp","CNTRY_OF_INCORPORATION")</f>
        <v>#NAME?</v>
      </c>
      <c r="F1040" t="e">
        <f ca="1">_xll.BDP("AP306166 Corp","COUNTRY_FULL_NAME")</f>
        <v>#NAME?</v>
      </c>
      <c r="G1040" t="e">
        <f ca="1">_xll.BDP("AP306166 Corp","MATURITY")</f>
        <v>#NAME?</v>
      </c>
      <c r="H1040" t="e">
        <f ca="1">_xll.BDP("AP306166 Corp","MTY_TYP")</f>
        <v>#NAME?</v>
      </c>
      <c r="I1040" t="e">
        <f ca="1">_xll.BDP("AP306166 Corp","SERIES")</f>
        <v>#NAME?</v>
      </c>
      <c r="J1040" t="e">
        <f ca="1">_xll.BDP("AP306166 Corp","CRNCY")</f>
        <v>#NAME?</v>
      </c>
      <c r="K1040" t="e">
        <f ca="1">_xll.BDP("AP306166 Corp","CPN")</f>
        <v>#NAME?</v>
      </c>
      <c r="L1040">
        <v>587660000</v>
      </c>
      <c r="M1040">
        <v>587660000</v>
      </c>
      <c r="N1040" t="e">
        <f ca="1">_xll.BDP("AP306166 Corp","ECBC_COVERED_BD_LABEL_INDICATOR")</f>
        <v>#NAME?</v>
      </c>
      <c r="O1040" t="e">
        <f ca="1">_xll.BDP("AP306166 Corp","SUSTAIN_THEMED_INSTRMNT_INDCTR")</f>
        <v>#NAME?</v>
      </c>
    </row>
    <row r="1041" spans="1:15" x14ac:dyDescent="0.3">
      <c r="A1041" t="s">
        <v>323</v>
      </c>
      <c r="B1041" t="e">
        <f ca="1">_xll.BDP("BN671851 Corp","TICKER")</f>
        <v>#NAME?</v>
      </c>
      <c r="C1041" t="e">
        <f ca="1">_xll.BDP("BN671851 Corp","RTG_MOODY")</f>
        <v>#NAME?</v>
      </c>
      <c r="D1041" t="e">
        <f ca="1">_xll.BDP("BN671851 Corp","BB_COMPOSITE")</f>
        <v>#NAME?</v>
      </c>
      <c r="E1041" t="e">
        <f ca="1">_xll.BDP("BN671851 Corp","CNTRY_OF_INCORPORATION")</f>
        <v>#NAME?</v>
      </c>
      <c r="F1041" t="e">
        <f ca="1">_xll.BDP("BN671851 Corp","COUNTRY_FULL_NAME")</f>
        <v>#NAME?</v>
      </c>
      <c r="G1041" t="e">
        <f ca="1">_xll.BDP("BN671851 Corp","MATURITY")</f>
        <v>#NAME?</v>
      </c>
      <c r="H1041" t="e">
        <f ca="1">_xll.BDP("BN671851 Corp","MTY_TYP")</f>
        <v>#NAME?</v>
      </c>
      <c r="I1041" t="e">
        <f ca="1">_xll.BDP("BN671851 Corp","SERIES")</f>
        <v>#NAME?</v>
      </c>
      <c r="J1041" t="e">
        <f ca="1">_xll.BDP("BN671851 Corp","CRNCY")</f>
        <v>#NAME?</v>
      </c>
      <c r="K1041" t="e">
        <f ca="1">_xll.BDP("BN671851 Corp","CPN")</f>
        <v>#NAME?</v>
      </c>
      <c r="L1041">
        <v>727506000</v>
      </c>
      <c r="M1041">
        <v>727506000</v>
      </c>
      <c r="N1041" t="e">
        <f ca="1">_xll.BDP("BN671851 Corp","ECBC_COVERED_BD_LABEL_INDICATOR")</f>
        <v>#NAME?</v>
      </c>
      <c r="O1041" t="e">
        <f ca="1">_xll.BDP("BN671851 Corp","SUSTAIN_THEMED_INSTRMNT_INDCTR")</f>
        <v>#NAME?</v>
      </c>
    </row>
    <row r="1042" spans="1:15" x14ac:dyDescent="0.3">
      <c r="A1042" t="s">
        <v>88</v>
      </c>
      <c r="B1042" t="e">
        <f ca="1">_xll.BDP("AV573176 Corp","TICKER")</f>
        <v>#NAME?</v>
      </c>
      <c r="C1042" t="e">
        <f ca="1">_xll.BDP("AV573176 Corp","RTG_MOODY")</f>
        <v>#NAME?</v>
      </c>
      <c r="D1042" t="e">
        <f ca="1">_xll.BDP("AV573176 Corp","BB_COMPOSITE")</f>
        <v>#NAME?</v>
      </c>
      <c r="E1042" t="e">
        <f ca="1">_xll.BDP("AV573176 Corp","CNTRY_OF_INCORPORATION")</f>
        <v>#NAME?</v>
      </c>
      <c r="F1042" t="e">
        <f ca="1">_xll.BDP("AV573176 Corp","COUNTRY_FULL_NAME")</f>
        <v>#NAME?</v>
      </c>
      <c r="G1042" t="e">
        <f ca="1">_xll.BDP("AV573176 Corp","MATURITY")</f>
        <v>#NAME?</v>
      </c>
      <c r="H1042" t="e">
        <f ca="1">_xll.BDP("AV573176 Corp","MTY_TYP")</f>
        <v>#NAME?</v>
      </c>
      <c r="I1042" t="e">
        <f ca="1">_xll.BDP("AV573176 Corp","SERIES")</f>
        <v>#NAME?</v>
      </c>
      <c r="J1042" t="e">
        <f ca="1">_xll.BDP("AV573176 Corp","CRNCY")</f>
        <v>#NAME?</v>
      </c>
      <c r="K1042" t="e">
        <f ca="1">_xll.BDP("AV573176 Corp","CPN")</f>
        <v>#NAME?</v>
      </c>
      <c r="L1042">
        <v>1250000000</v>
      </c>
      <c r="M1042">
        <v>1250000000</v>
      </c>
      <c r="N1042" t="e">
        <f ca="1">_xll.BDP("AV573176 Corp","ECBC_COVERED_BD_LABEL_INDICATOR")</f>
        <v>#NAME?</v>
      </c>
      <c r="O1042" t="e">
        <f ca="1">_xll.BDP("AV573176 Corp","SUSTAIN_THEMED_INSTRMNT_INDCTR")</f>
        <v>#NAME?</v>
      </c>
    </row>
    <row r="1043" spans="1:15" x14ac:dyDescent="0.3">
      <c r="A1043" t="s">
        <v>284</v>
      </c>
      <c r="B1043" t="e">
        <f ca="1">_xll.BDP("BQ130207 Corp","TICKER")</f>
        <v>#NAME?</v>
      </c>
      <c r="C1043" t="e">
        <f ca="1">_xll.BDP("BQ130207 Corp","RTG_MOODY")</f>
        <v>#NAME?</v>
      </c>
      <c r="D1043" t="e">
        <f ca="1">_xll.BDP("BQ130207 Corp","BB_COMPOSITE")</f>
        <v>#NAME?</v>
      </c>
      <c r="E1043" t="e">
        <f ca="1">_xll.BDP("BQ130207 Corp","CNTRY_OF_INCORPORATION")</f>
        <v>#NAME?</v>
      </c>
      <c r="F1043" t="e">
        <f ca="1">_xll.BDP("BQ130207 Corp","COUNTRY_FULL_NAME")</f>
        <v>#NAME?</v>
      </c>
      <c r="G1043" t="e">
        <f ca="1">_xll.BDP("BQ130207 Corp","MATURITY")</f>
        <v>#NAME?</v>
      </c>
      <c r="H1043" t="e">
        <f ca="1">_xll.BDP("BQ130207 Corp","MTY_TYP")</f>
        <v>#NAME?</v>
      </c>
      <c r="I1043" t="e">
        <f ca="1">_xll.BDP("BQ130207 Corp","SERIES")</f>
        <v>#NAME?</v>
      </c>
      <c r="J1043" t="e">
        <f ca="1">_xll.BDP("BQ130207 Corp","CRNCY")</f>
        <v>#NAME?</v>
      </c>
      <c r="K1043" t="e">
        <f ca="1">_xll.BDP("BQ130207 Corp","CPN")</f>
        <v>#NAME?</v>
      </c>
      <c r="L1043">
        <v>892215000</v>
      </c>
      <c r="M1043">
        <v>892215000</v>
      </c>
      <c r="N1043" t="e">
        <f ca="1">_xll.BDP("BQ130207 Corp","ECBC_COVERED_BD_LABEL_INDICATOR")</f>
        <v>#NAME?</v>
      </c>
      <c r="O1043" t="e">
        <f ca="1">_xll.BDP("BQ130207 Corp","SUSTAIN_THEMED_INSTRMNT_INDCTR")</f>
        <v>#NAME?</v>
      </c>
    </row>
    <row r="1044" spans="1:15" x14ac:dyDescent="0.3">
      <c r="A1044" t="s">
        <v>75</v>
      </c>
      <c r="B1044" t="e">
        <f ca="1">_xll.BDP("BH621660 Corp","TICKER")</f>
        <v>#NAME?</v>
      </c>
      <c r="C1044" t="e">
        <f ca="1">_xll.BDP("BH621660 Corp","RTG_MOODY")</f>
        <v>#NAME?</v>
      </c>
      <c r="D1044" t="e">
        <f ca="1">_xll.BDP("BH621660 Corp","BB_COMPOSITE")</f>
        <v>#NAME?</v>
      </c>
      <c r="E1044" t="e">
        <f ca="1">_xll.BDP("BH621660 Corp","CNTRY_OF_INCORPORATION")</f>
        <v>#NAME?</v>
      </c>
      <c r="F1044" t="e">
        <f ca="1">_xll.BDP("BH621660 Corp","COUNTRY_FULL_NAME")</f>
        <v>#NAME?</v>
      </c>
      <c r="G1044" t="e">
        <f ca="1">_xll.BDP("BH621660 Corp","MATURITY")</f>
        <v>#NAME?</v>
      </c>
      <c r="H1044" t="e">
        <f ca="1">_xll.BDP("BH621660 Corp","MTY_TYP")</f>
        <v>#NAME?</v>
      </c>
      <c r="I1044" t="e">
        <f ca="1">_xll.BDP("BH621660 Corp","SERIES")</f>
        <v>#NAME?</v>
      </c>
      <c r="J1044" t="e">
        <f ca="1">_xll.BDP("BH621660 Corp","CRNCY")</f>
        <v>#NAME?</v>
      </c>
      <c r="K1044" t="e">
        <f ca="1">_xll.BDP("BH621660 Corp","CPN")</f>
        <v>#NAME?</v>
      </c>
      <c r="L1044">
        <v>818775000</v>
      </c>
      <c r="M1044">
        <v>818775000</v>
      </c>
      <c r="N1044" t="e">
        <f ca="1">_xll.BDP("BH621660 Corp","ECBC_COVERED_BD_LABEL_INDICATOR")</f>
        <v>#NAME?</v>
      </c>
      <c r="O1044" t="e">
        <f ca="1">_xll.BDP("BH621660 Corp","SUSTAIN_THEMED_INSTRMNT_INDCTR")</f>
        <v>#NAME?</v>
      </c>
    </row>
    <row r="1045" spans="1:15" x14ac:dyDescent="0.3">
      <c r="A1045" t="s">
        <v>454</v>
      </c>
      <c r="B1045" t="e">
        <f ca="1">_xll.BDP("ZR872610 Corp","TICKER")</f>
        <v>#NAME?</v>
      </c>
      <c r="C1045" t="e">
        <f ca="1">_xll.BDP("ZR872610 Corp","RTG_MOODY")</f>
        <v>#NAME?</v>
      </c>
      <c r="D1045" t="e">
        <f ca="1">_xll.BDP("ZR872610 Corp","BB_COMPOSITE")</f>
        <v>#NAME?</v>
      </c>
      <c r="E1045" t="e">
        <f ca="1">_xll.BDP("ZR872610 Corp","CNTRY_OF_INCORPORATION")</f>
        <v>#NAME?</v>
      </c>
      <c r="F1045" t="e">
        <f ca="1">_xll.BDP("ZR872610 Corp","COUNTRY_FULL_NAME")</f>
        <v>#NAME?</v>
      </c>
      <c r="G1045" t="e">
        <f ca="1">_xll.BDP("ZR872610 Corp","MATURITY")</f>
        <v>#NAME?</v>
      </c>
      <c r="H1045" t="e">
        <f ca="1">_xll.BDP("ZR872610 Corp","MTY_TYP")</f>
        <v>#NAME?</v>
      </c>
      <c r="I1045" t="e">
        <f ca="1">_xll.BDP("ZR872610 Corp","SERIES")</f>
        <v>#NAME?</v>
      </c>
      <c r="J1045" t="e">
        <f ca="1">_xll.BDP("ZR872610 Corp","CRNCY")</f>
        <v>#NAME?</v>
      </c>
      <c r="K1045" t="e">
        <f ca="1">_xll.BDP("ZR872610 Corp","CPN")</f>
        <v>#NAME?</v>
      </c>
      <c r="L1045">
        <v>55552750</v>
      </c>
      <c r="M1045">
        <v>55552750</v>
      </c>
      <c r="N1045" t="e">
        <f ca="1">_xll.BDP("ZR872610 Corp","ECBC_COVERED_BD_LABEL_INDICATOR")</f>
        <v>#NAME?</v>
      </c>
      <c r="O1045" t="e">
        <f ca="1">_xll.BDP("ZR872610 Corp","SUSTAIN_THEMED_INSTRMNT_INDCTR")</f>
        <v>#NAME?</v>
      </c>
    </row>
    <row r="1046" spans="1:15" x14ac:dyDescent="0.3">
      <c r="A1046" t="s">
        <v>267</v>
      </c>
      <c r="B1046" t="e">
        <f ca="1">_xll.BDP("ZQ804320 Corp","TICKER")</f>
        <v>#NAME?</v>
      </c>
      <c r="C1046" t="e">
        <f ca="1">_xll.BDP("ZQ804320 Corp","RTG_MOODY")</f>
        <v>#NAME?</v>
      </c>
      <c r="D1046" t="e">
        <f ca="1">_xll.BDP("ZQ804320 Corp","BB_COMPOSITE")</f>
        <v>#NAME?</v>
      </c>
      <c r="E1046" t="e">
        <f ca="1">_xll.BDP("ZQ804320 Corp","CNTRY_OF_INCORPORATION")</f>
        <v>#NAME?</v>
      </c>
      <c r="F1046" t="e">
        <f ca="1">_xll.BDP("ZQ804320 Corp","COUNTRY_FULL_NAME")</f>
        <v>#NAME?</v>
      </c>
      <c r="G1046" t="e">
        <f ca="1">_xll.BDP("ZQ804320 Corp","MATURITY")</f>
        <v>#NAME?</v>
      </c>
      <c r="H1046" t="e">
        <f ca="1">_xll.BDP("ZQ804320 Corp","MTY_TYP")</f>
        <v>#NAME?</v>
      </c>
      <c r="I1046" t="e">
        <f ca="1">_xll.BDP("ZQ804320 Corp","SERIES")</f>
        <v>#NAME?</v>
      </c>
      <c r="J1046" t="e">
        <f ca="1">_xll.BDP("ZQ804320 Corp","CRNCY")</f>
        <v>#NAME?</v>
      </c>
      <c r="K1046" t="e">
        <f ca="1">_xll.BDP("ZQ804320 Corp","CPN")</f>
        <v>#NAME?</v>
      </c>
      <c r="L1046">
        <v>1381862500</v>
      </c>
      <c r="M1046">
        <v>1381862500</v>
      </c>
      <c r="N1046" t="e">
        <f ca="1">_xll.BDP("ZQ804320 Corp","ECBC_COVERED_BD_LABEL_INDICATOR")</f>
        <v>#NAME?</v>
      </c>
      <c r="O1046" t="e">
        <f ca="1">_xll.BDP("ZQ804320 Corp","SUSTAIN_THEMED_INSTRMNT_INDCTR")</f>
        <v>#NAME?</v>
      </c>
    </row>
    <row r="1047" spans="1:15" x14ac:dyDescent="0.3">
      <c r="A1047" t="s">
        <v>26</v>
      </c>
      <c r="B1047" t="e">
        <f ca="1">_xll.BDP("ZK956673 Corp","TICKER")</f>
        <v>#NAME?</v>
      </c>
      <c r="C1047" t="e">
        <f ca="1">_xll.BDP("ZK956673 Corp","RTG_MOODY")</f>
        <v>#NAME?</v>
      </c>
      <c r="D1047" t="e">
        <f ca="1">_xll.BDP("ZK956673 Corp","BB_COMPOSITE")</f>
        <v>#NAME?</v>
      </c>
      <c r="E1047" t="e">
        <f ca="1">_xll.BDP("ZK956673 Corp","CNTRY_OF_INCORPORATION")</f>
        <v>#NAME?</v>
      </c>
      <c r="F1047" t="e">
        <f ca="1">_xll.BDP("ZK956673 Corp","COUNTRY_FULL_NAME")</f>
        <v>#NAME?</v>
      </c>
      <c r="G1047" t="e">
        <f ca="1">_xll.BDP("ZK956673 Corp","MATURITY")</f>
        <v>#NAME?</v>
      </c>
      <c r="H1047" t="e">
        <f ca="1">_xll.BDP("ZK956673 Corp","MTY_TYP")</f>
        <v>#NAME?</v>
      </c>
      <c r="I1047" t="e">
        <f ca="1">_xll.BDP("ZK956673 Corp","SERIES")</f>
        <v>#NAME?</v>
      </c>
      <c r="J1047" t="e">
        <f ca="1">_xll.BDP("ZK956673 Corp","CRNCY")</f>
        <v>#NAME?</v>
      </c>
      <c r="K1047" t="e">
        <f ca="1">_xll.BDP("ZK956673 Corp","CPN")</f>
        <v>#NAME?</v>
      </c>
      <c r="L1047">
        <v>306754250</v>
      </c>
      <c r="M1047">
        <v>306754250</v>
      </c>
      <c r="N1047" t="e">
        <f ca="1">_xll.BDP("ZK956673 Corp","ECBC_COVERED_BD_LABEL_INDICATOR")</f>
        <v>#NAME?</v>
      </c>
      <c r="O1047" t="e">
        <f ca="1">_xll.BDP("ZK956673 Corp","SUSTAIN_THEMED_INSTRMNT_INDCTR")</f>
        <v>#NAME?</v>
      </c>
    </row>
    <row r="1048" spans="1:15" x14ac:dyDescent="0.3">
      <c r="A1048" t="s">
        <v>455</v>
      </c>
      <c r="B1048" t="e">
        <f ca="1">_xll.BDP("BR798213 Corp","TICKER")</f>
        <v>#NAME?</v>
      </c>
      <c r="C1048" t="e">
        <f ca="1">_xll.BDP("BR798213 Corp","RTG_MOODY")</f>
        <v>#NAME?</v>
      </c>
      <c r="D1048" t="e">
        <f ca="1">_xll.BDP("BR798213 Corp","BB_COMPOSITE")</f>
        <v>#NAME?</v>
      </c>
      <c r="E1048" t="e">
        <f ca="1">_xll.BDP("BR798213 Corp","CNTRY_OF_INCORPORATION")</f>
        <v>#NAME?</v>
      </c>
      <c r="F1048" t="e">
        <f ca="1">_xll.BDP("BR798213 Corp","COUNTRY_FULL_NAME")</f>
        <v>#NAME?</v>
      </c>
      <c r="G1048" t="e">
        <f ca="1">_xll.BDP("BR798213 Corp","MATURITY")</f>
        <v>#NAME?</v>
      </c>
      <c r="H1048" t="e">
        <f ca="1">_xll.BDP("BR798213 Corp","MTY_TYP")</f>
        <v>#NAME?</v>
      </c>
      <c r="I1048" t="e">
        <f ca="1">_xll.BDP("BR798213 Corp","SERIES")</f>
        <v>#NAME?</v>
      </c>
      <c r="J1048" t="e">
        <f ca="1">_xll.BDP("BR798213 Corp","CRNCY")</f>
        <v>#NAME?</v>
      </c>
      <c r="K1048" t="e">
        <f ca="1">_xll.BDP("BR798213 Corp","CPN")</f>
        <v>#NAME?</v>
      </c>
      <c r="L1048">
        <v>581085000</v>
      </c>
      <c r="M1048">
        <v>581085000</v>
      </c>
      <c r="N1048" t="e">
        <f ca="1">_xll.BDP("BR798213 Corp","ECBC_COVERED_BD_LABEL_INDICATOR")</f>
        <v>#NAME?</v>
      </c>
      <c r="O1048" t="e">
        <f ca="1">_xll.BDP("BR798213 Corp","SUSTAIN_THEMED_INSTRMNT_INDCTR")</f>
        <v>#NAME?</v>
      </c>
    </row>
    <row r="1049" spans="1:15" x14ac:dyDescent="0.3">
      <c r="A1049" t="s">
        <v>76</v>
      </c>
      <c r="B1049" t="e">
        <f ca="1">_xll.BDP("BS052889 Corp","TICKER")</f>
        <v>#NAME?</v>
      </c>
      <c r="C1049" t="e">
        <f ca="1">_xll.BDP("BS052889 Corp","RTG_MOODY")</f>
        <v>#NAME?</v>
      </c>
      <c r="D1049" t="e">
        <f ca="1">_xll.BDP("BS052889 Corp","BB_COMPOSITE")</f>
        <v>#NAME?</v>
      </c>
      <c r="E1049" t="e">
        <f ca="1">_xll.BDP("BS052889 Corp","CNTRY_OF_INCORPORATION")</f>
        <v>#NAME?</v>
      </c>
      <c r="F1049" t="e">
        <f ca="1">_xll.BDP("BS052889 Corp","COUNTRY_FULL_NAME")</f>
        <v>#NAME?</v>
      </c>
      <c r="G1049" t="e">
        <f ca="1">_xll.BDP("BS052889 Corp","MATURITY")</f>
        <v>#NAME?</v>
      </c>
      <c r="H1049" t="e">
        <f ca="1">_xll.BDP("BS052889 Corp","MTY_TYP")</f>
        <v>#NAME?</v>
      </c>
      <c r="I1049" t="e">
        <f ca="1">_xll.BDP("BS052889 Corp","SERIES")</f>
        <v>#NAME?</v>
      </c>
      <c r="J1049" t="e">
        <f ca="1">_xll.BDP("BS052889 Corp","CRNCY")</f>
        <v>#NAME?</v>
      </c>
      <c r="K1049" t="e">
        <f ca="1">_xll.BDP("BS052889 Corp","CPN")</f>
        <v>#NAME?</v>
      </c>
      <c r="L1049">
        <v>869032500</v>
      </c>
      <c r="M1049">
        <v>869032500</v>
      </c>
      <c r="N1049" t="e">
        <f ca="1">_xll.BDP("BS052889 Corp","ECBC_COVERED_BD_LABEL_INDICATOR")</f>
        <v>#NAME?</v>
      </c>
      <c r="O1049" t="e">
        <f ca="1">_xll.BDP("BS052889 Corp","SUSTAIN_THEMED_INSTRMNT_INDCTR")</f>
        <v>#NAME?</v>
      </c>
    </row>
    <row r="1050" spans="1:15" x14ac:dyDescent="0.3">
      <c r="A1050" t="s">
        <v>392</v>
      </c>
      <c r="B1050" t="e">
        <f ca="1">_xll.BDP("BQ191027 Corp","TICKER")</f>
        <v>#NAME?</v>
      </c>
      <c r="C1050" t="e">
        <f ca="1">_xll.BDP("BQ191027 Corp","RTG_MOODY")</f>
        <v>#NAME?</v>
      </c>
      <c r="D1050" t="e">
        <f ca="1">_xll.BDP("BQ191027 Corp","BB_COMPOSITE")</f>
        <v>#NAME?</v>
      </c>
      <c r="E1050" t="e">
        <f ca="1">_xll.BDP("BQ191027 Corp","CNTRY_OF_INCORPORATION")</f>
        <v>#NAME?</v>
      </c>
      <c r="F1050" t="e">
        <f ca="1">_xll.BDP("BQ191027 Corp","COUNTRY_FULL_NAME")</f>
        <v>#NAME?</v>
      </c>
      <c r="G1050" t="e">
        <f ca="1">_xll.BDP("BQ191027 Corp","MATURITY")</f>
        <v>#NAME?</v>
      </c>
      <c r="H1050" t="e">
        <f ca="1">_xll.BDP("BQ191027 Corp","MTY_TYP")</f>
        <v>#NAME?</v>
      </c>
      <c r="I1050" t="e">
        <f ca="1">_xll.BDP("BQ191027 Corp","SERIES")</f>
        <v>#NAME?</v>
      </c>
      <c r="J1050" t="e">
        <f ca="1">_xll.BDP("BQ191027 Corp","CRNCY")</f>
        <v>#NAME?</v>
      </c>
      <c r="K1050" t="e">
        <f ca="1">_xll.BDP("BQ191027 Corp","CPN")</f>
        <v>#NAME?</v>
      </c>
      <c r="L1050">
        <v>710910000</v>
      </c>
      <c r="M1050">
        <v>710910000</v>
      </c>
      <c r="N1050" t="e">
        <f ca="1">_xll.BDP("BQ191027 Corp","ECBC_COVERED_BD_LABEL_INDICATOR")</f>
        <v>#NAME?</v>
      </c>
      <c r="O1050" t="e">
        <f ca="1">_xll.BDP("BQ191027 Corp","SUSTAIN_THEMED_INSTRMNT_INDCTR")</f>
        <v>#NAME?</v>
      </c>
    </row>
    <row r="1051" spans="1:15" x14ac:dyDescent="0.3">
      <c r="A1051" t="s">
        <v>230</v>
      </c>
      <c r="B1051" t="e">
        <f ca="1">_xll.BDP("ZH809173 Corp","TICKER")</f>
        <v>#NAME?</v>
      </c>
      <c r="C1051" t="e">
        <f ca="1">_xll.BDP("ZH809173 Corp","RTG_MOODY")</f>
        <v>#NAME?</v>
      </c>
      <c r="D1051" t="e">
        <f ca="1">_xll.BDP("ZH809173 Corp","BB_COMPOSITE")</f>
        <v>#NAME?</v>
      </c>
      <c r="E1051" t="e">
        <f ca="1">_xll.BDP("ZH809173 Corp","CNTRY_OF_INCORPORATION")</f>
        <v>#NAME?</v>
      </c>
      <c r="F1051" t="e">
        <f ca="1">_xll.BDP("ZH809173 Corp","COUNTRY_FULL_NAME")</f>
        <v>#NAME?</v>
      </c>
      <c r="G1051" t="e">
        <f ca="1">_xll.BDP("ZH809173 Corp","MATURITY")</f>
        <v>#NAME?</v>
      </c>
      <c r="H1051" t="e">
        <f ca="1">_xll.BDP("ZH809173 Corp","MTY_TYP")</f>
        <v>#NAME?</v>
      </c>
      <c r="I1051" t="e">
        <f ca="1">_xll.BDP("ZH809173 Corp","SERIES")</f>
        <v>#NAME?</v>
      </c>
      <c r="J1051" t="e">
        <f ca="1">_xll.BDP("ZH809173 Corp","CRNCY")</f>
        <v>#NAME?</v>
      </c>
      <c r="K1051" t="e">
        <f ca="1">_xll.BDP("ZH809173 Corp","CPN")</f>
        <v>#NAME?</v>
      </c>
      <c r="L1051">
        <v>215789220</v>
      </c>
      <c r="M1051">
        <v>215789220</v>
      </c>
      <c r="N1051" t="e">
        <f ca="1">_xll.BDP("ZH809173 Corp","ECBC_COVERED_BD_LABEL_INDICATOR")</f>
        <v>#NAME?</v>
      </c>
      <c r="O1051" t="e">
        <f ca="1">_xll.BDP("ZH809173 Corp","SUSTAIN_THEMED_INSTRMNT_INDCTR")</f>
        <v>#NAME?</v>
      </c>
    </row>
    <row r="1052" spans="1:15" x14ac:dyDescent="0.3">
      <c r="A1052" t="s">
        <v>456</v>
      </c>
      <c r="B1052" t="e">
        <f ca="1">_xll.BDP("BP071681 Corp","TICKER")</f>
        <v>#NAME?</v>
      </c>
      <c r="C1052" t="e">
        <f ca="1">_xll.BDP("BP071681 Corp","RTG_MOODY")</f>
        <v>#NAME?</v>
      </c>
      <c r="D1052" t="e">
        <f ca="1">_xll.BDP("BP071681 Corp","BB_COMPOSITE")</f>
        <v>#NAME?</v>
      </c>
      <c r="E1052" t="e">
        <f ca="1">_xll.BDP("BP071681 Corp","CNTRY_OF_INCORPORATION")</f>
        <v>#NAME?</v>
      </c>
      <c r="F1052" t="e">
        <f ca="1">_xll.BDP("BP071681 Corp","COUNTRY_FULL_NAME")</f>
        <v>#NAME?</v>
      </c>
      <c r="G1052" t="e">
        <f ca="1">_xll.BDP("BP071681 Corp","MATURITY")</f>
        <v>#NAME?</v>
      </c>
      <c r="H1052" t="e">
        <f ca="1">_xll.BDP("BP071681 Corp","MTY_TYP")</f>
        <v>#NAME?</v>
      </c>
      <c r="I1052" t="e">
        <f ca="1">_xll.BDP("BP071681 Corp","SERIES")</f>
        <v>#NAME?</v>
      </c>
      <c r="J1052" t="e">
        <f ca="1">_xll.BDP("BP071681 Corp","CRNCY")</f>
        <v>#NAME?</v>
      </c>
      <c r="K1052" t="e">
        <f ca="1">_xll.BDP("BP071681 Corp","CPN")</f>
        <v>#NAME?</v>
      </c>
      <c r="L1052">
        <v>23654600</v>
      </c>
      <c r="M1052">
        <v>23654600</v>
      </c>
      <c r="N1052" t="e">
        <f ca="1">_xll.BDP("BP071681 Corp","ECBC_COVERED_BD_LABEL_INDICATOR")</f>
        <v>#NAME?</v>
      </c>
      <c r="O1052" t="e">
        <f ca="1">_xll.BDP("BP071681 Corp","SUSTAIN_THEMED_INSTRMNT_INDCTR")</f>
        <v>#NAME?</v>
      </c>
    </row>
    <row r="1053" spans="1:15" x14ac:dyDescent="0.3">
      <c r="A1053" t="s">
        <v>457</v>
      </c>
      <c r="B1053" t="e">
        <f ca="1">_xll.BDP("BM447972 Corp","TICKER")</f>
        <v>#NAME?</v>
      </c>
      <c r="C1053" t="e">
        <f ca="1">_xll.BDP("BM447972 Corp","RTG_MOODY")</f>
        <v>#NAME?</v>
      </c>
      <c r="D1053" t="e">
        <f ca="1">_xll.BDP("BM447972 Corp","BB_COMPOSITE")</f>
        <v>#NAME?</v>
      </c>
      <c r="E1053" t="e">
        <f ca="1">_xll.BDP("BM447972 Corp","CNTRY_OF_INCORPORATION")</f>
        <v>#NAME?</v>
      </c>
      <c r="F1053" t="e">
        <f ca="1">_xll.BDP("BM447972 Corp","COUNTRY_FULL_NAME")</f>
        <v>#NAME?</v>
      </c>
      <c r="G1053" t="e">
        <f ca="1">_xll.BDP("BM447972 Corp","MATURITY")</f>
        <v>#NAME?</v>
      </c>
      <c r="H1053" t="e">
        <f ca="1">_xll.BDP("BM447972 Corp","MTY_TYP")</f>
        <v>#NAME?</v>
      </c>
      <c r="I1053" t="e">
        <f ca="1">_xll.BDP("BM447972 Corp","SERIES")</f>
        <v>#NAME?</v>
      </c>
      <c r="J1053" t="e">
        <f ca="1">_xll.BDP("BM447972 Corp","CRNCY")</f>
        <v>#NAME?</v>
      </c>
      <c r="K1053" t="e">
        <f ca="1">_xll.BDP("BM447972 Corp","CPN")</f>
        <v>#NAME?</v>
      </c>
      <c r="L1053">
        <v>220588000</v>
      </c>
      <c r="M1053">
        <v>220588000</v>
      </c>
      <c r="N1053" t="e">
        <f ca="1">_xll.BDP("BM447972 Corp","ECBC_COVERED_BD_LABEL_INDICATOR")</f>
        <v>#NAME?</v>
      </c>
      <c r="O1053" t="e">
        <f ca="1">_xll.BDP("BM447972 Corp","SUSTAIN_THEMED_INSTRMNT_INDCTR")</f>
        <v>#NAME?</v>
      </c>
    </row>
    <row r="1054" spans="1:15" x14ac:dyDescent="0.3">
      <c r="A1054" t="s">
        <v>458</v>
      </c>
      <c r="B1054" t="e">
        <f ca="1">_xll.BDP("BJ757269 Corp","TICKER")</f>
        <v>#NAME?</v>
      </c>
      <c r="C1054" t="e">
        <f ca="1">_xll.BDP("BJ757269 Corp","RTG_MOODY")</f>
        <v>#NAME?</v>
      </c>
      <c r="D1054" t="e">
        <f ca="1">_xll.BDP("BJ757269 Corp","BB_COMPOSITE")</f>
        <v>#NAME?</v>
      </c>
      <c r="E1054" t="e">
        <f ca="1">_xll.BDP("BJ757269 Corp","CNTRY_OF_INCORPORATION")</f>
        <v>#NAME?</v>
      </c>
      <c r="F1054" t="e">
        <f ca="1">_xll.BDP("BJ757269 Corp","COUNTRY_FULL_NAME")</f>
        <v>#NAME?</v>
      </c>
      <c r="G1054" t="e">
        <f ca="1">_xll.BDP("BJ757269 Corp","MATURITY")</f>
        <v>#NAME?</v>
      </c>
      <c r="H1054" t="e">
        <f ca="1">_xll.BDP("BJ757269 Corp","MTY_TYP")</f>
        <v>#NAME?</v>
      </c>
      <c r="I1054" t="e">
        <f ca="1">_xll.BDP("BJ757269 Corp","SERIES")</f>
        <v>#NAME?</v>
      </c>
      <c r="J1054" t="e">
        <f ca="1">_xll.BDP("BJ757269 Corp","CRNCY")</f>
        <v>#NAME?</v>
      </c>
      <c r="K1054" t="e">
        <f ca="1">_xll.BDP("BJ757269 Corp","CPN")</f>
        <v>#NAME?</v>
      </c>
      <c r="L1054">
        <v>1129050000</v>
      </c>
      <c r="M1054">
        <v>1129050000</v>
      </c>
      <c r="N1054" t="e">
        <f ca="1">_xll.BDP("BJ757269 Corp","ECBC_COVERED_BD_LABEL_INDICATOR")</f>
        <v>#NAME?</v>
      </c>
      <c r="O1054" t="e">
        <f ca="1">_xll.BDP("BJ757269 Corp","SUSTAIN_THEMED_INSTRMNT_INDCTR")</f>
        <v>#NAME?</v>
      </c>
    </row>
    <row r="1055" spans="1:15" x14ac:dyDescent="0.3">
      <c r="A1055" t="s">
        <v>357</v>
      </c>
      <c r="B1055" t="e">
        <f ca="1">_xll.BDP("BW605083 Corp","TICKER")</f>
        <v>#NAME?</v>
      </c>
      <c r="C1055" t="e">
        <f ca="1">_xll.BDP("BW605083 Corp","RTG_MOODY")</f>
        <v>#NAME?</v>
      </c>
      <c r="D1055" t="e">
        <f ca="1">_xll.BDP("BW605083 Corp","BB_COMPOSITE")</f>
        <v>#NAME?</v>
      </c>
      <c r="E1055" t="e">
        <f ca="1">_xll.BDP("BW605083 Corp","CNTRY_OF_INCORPORATION")</f>
        <v>#NAME?</v>
      </c>
      <c r="F1055" t="e">
        <f ca="1">_xll.BDP("BW605083 Corp","COUNTRY_FULL_NAME")</f>
        <v>#NAME?</v>
      </c>
      <c r="G1055" t="e">
        <f ca="1">_xll.BDP("BW605083 Corp","MATURITY")</f>
        <v>#NAME?</v>
      </c>
      <c r="H1055" t="e">
        <f ca="1">_xll.BDP("BW605083 Corp","MTY_TYP")</f>
        <v>#NAME?</v>
      </c>
      <c r="I1055" t="e">
        <f ca="1">_xll.BDP("BW605083 Corp","SERIES")</f>
        <v>#NAME?</v>
      </c>
      <c r="J1055" t="e">
        <f ca="1">_xll.BDP("BW605083 Corp","CRNCY")</f>
        <v>#NAME?</v>
      </c>
      <c r="K1055" t="e">
        <f ca="1">_xll.BDP("BW605083 Corp","CPN")</f>
        <v>#NAME?</v>
      </c>
      <c r="L1055">
        <v>533865000</v>
      </c>
      <c r="M1055">
        <v>533865000</v>
      </c>
      <c r="N1055" t="e">
        <f ca="1">_xll.BDP("BW605083 Corp","ECBC_COVERED_BD_LABEL_INDICATOR")</f>
        <v>#NAME?</v>
      </c>
      <c r="O1055" t="e">
        <f ca="1">_xll.BDP("BW605083 Corp","SUSTAIN_THEMED_INSTRMNT_INDCTR")</f>
        <v>#NAME?</v>
      </c>
    </row>
    <row r="1056" spans="1:15" x14ac:dyDescent="0.3">
      <c r="A1056" t="s">
        <v>459</v>
      </c>
      <c r="B1056" t="e">
        <f ca="1">_xll.BDP("ZD895274 Corp","TICKER")</f>
        <v>#NAME?</v>
      </c>
      <c r="C1056" t="e">
        <f ca="1">_xll.BDP("ZD895274 Corp","RTG_MOODY")</f>
        <v>#NAME?</v>
      </c>
      <c r="D1056" t="e">
        <f ca="1">_xll.BDP("ZD895274 Corp","BB_COMPOSITE")</f>
        <v>#NAME?</v>
      </c>
      <c r="E1056" t="e">
        <f ca="1">_xll.BDP("ZD895274 Corp","CNTRY_OF_INCORPORATION")</f>
        <v>#NAME?</v>
      </c>
      <c r="F1056" t="e">
        <f ca="1">_xll.BDP("ZD895274 Corp","COUNTRY_FULL_NAME")</f>
        <v>#NAME?</v>
      </c>
      <c r="G1056" t="e">
        <f ca="1">_xll.BDP("ZD895274 Corp","MATURITY")</f>
        <v>#NAME?</v>
      </c>
      <c r="H1056" t="e">
        <f ca="1">_xll.BDP("ZD895274 Corp","MTY_TYP")</f>
        <v>#NAME?</v>
      </c>
      <c r="I1056" t="e">
        <f ca="1">_xll.BDP("ZD895274 Corp","SERIES")</f>
        <v>#NAME?</v>
      </c>
      <c r="J1056" t="e">
        <f ca="1">_xll.BDP("ZD895274 Corp","CRNCY")</f>
        <v>#NAME?</v>
      </c>
      <c r="K1056" t="e">
        <f ca="1">_xll.BDP("ZD895274 Corp","CPN")</f>
        <v>#NAME?</v>
      </c>
      <c r="L1056">
        <v>37046400</v>
      </c>
      <c r="M1056">
        <v>37046400</v>
      </c>
      <c r="N1056" t="e">
        <f ca="1">_xll.BDP("ZD895274 Corp","ECBC_COVERED_BD_LABEL_INDICATOR")</f>
        <v>#NAME?</v>
      </c>
      <c r="O1056" t="e">
        <f ca="1">_xll.BDP("ZD895274 Corp","SUSTAIN_THEMED_INSTRMNT_INDCTR")</f>
        <v>#NAME?</v>
      </c>
    </row>
    <row r="1057" spans="1:15" x14ac:dyDescent="0.3">
      <c r="A1057" t="s">
        <v>460</v>
      </c>
      <c r="B1057" t="e">
        <f ca="1">_xll.BDP("BR417146 Corp","TICKER")</f>
        <v>#NAME?</v>
      </c>
      <c r="C1057" t="e">
        <f ca="1">_xll.BDP("BR417146 Corp","RTG_MOODY")</f>
        <v>#NAME?</v>
      </c>
      <c r="D1057" t="e">
        <f ca="1">_xll.BDP("BR417146 Corp","BB_COMPOSITE")</f>
        <v>#NAME?</v>
      </c>
      <c r="E1057" t="e">
        <f ca="1">_xll.BDP("BR417146 Corp","CNTRY_OF_INCORPORATION")</f>
        <v>#NAME?</v>
      </c>
      <c r="F1057" t="e">
        <f ca="1">_xll.BDP("BR417146 Corp","COUNTRY_FULL_NAME")</f>
        <v>#NAME?</v>
      </c>
      <c r="G1057" t="e">
        <f ca="1">_xll.BDP("BR417146 Corp","MATURITY")</f>
        <v>#NAME?</v>
      </c>
      <c r="H1057" t="e">
        <f ca="1">_xll.BDP("BR417146 Corp","MTY_TYP")</f>
        <v>#NAME?</v>
      </c>
      <c r="I1057" t="e">
        <f ca="1">_xll.BDP("BR417146 Corp","SERIES")</f>
        <v>#NAME?</v>
      </c>
      <c r="J1057" t="e">
        <f ca="1">_xll.BDP("BR417146 Corp","CRNCY")</f>
        <v>#NAME?</v>
      </c>
      <c r="K1057" t="e">
        <f ca="1">_xll.BDP("BR417146 Corp","CPN")</f>
        <v>#NAME?</v>
      </c>
      <c r="L1057">
        <v>586425000</v>
      </c>
      <c r="M1057">
        <v>586425000</v>
      </c>
      <c r="N1057" t="e">
        <f ca="1">_xll.BDP("BR417146 Corp","ECBC_COVERED_BD_LABEL_INDICATOR")</f>
        <v>#NAME?</v>
      </c>
      <c r="O1057" t="e">
        <f ca="1">_xll.BDP("BR417146 Corp","SUSTAIN_THEMED_INSTRMNT_INDCTR")</f>
        <v>#NAME?</v>
      </c>
    </row>
    <row r="1058" spans="1:15" x14ac:dyDescent="0.3">
      <c r="A1058" t="s">
        <v>461</v>
      </c>
      <c r="B1058" t="e">
        <f ca="1">_xll.BDP("BR964509 Corp","TICKER")</f>
        <v>#NAME?</v>
      </c>
      <c r="C1058" t="e">
        <f ca="1">_xll.BDP("BR964509 Corp","RTG_MOODY")</f>
        <v>#NAME?</v>
      </c>
      <c r="D1058" t="e">
        <f ca="1">_xll.BDP("BR964509 Corp","BB_COMPOSITE")</f>
        <v>#NAME?</v>
      </c>
      <c r="E1058" t="e">
        <f ca="1">_xll.BDP("BR964509 Corp","CNTRY_OF_INCORPORATION")</f>
        <v>#NAME?</v>
      </c>
      <c r="F1058" t="e">
        <f ca="1">_xll.BDP("BR964509 Corp","COUNTRY_FULL_NAME")</f>
        <v>#NAME?</v>
      </c>
      <c r="G1058" t="e">
        <f ca="1">_xll.BDP("BR964509 Corp","MATURITY")</f>
        <v>#NAME?</v>
      </c>
      <c r="H1058" t="e">
        <f ca="1">_xll.BDP("BR964509 Corp","MTY_TYP")</f>
        <v>#NAME?</v>
      </c>
      <c r="I1058" t="e">
        <f ca="1">_xll.BDP("BR964509 Corp","SERIES")</f>
        <v>#NAME?</v>
      </c>
      <c r="J1058" t="e">
        <f ca="1">_xll.BDP("BR964509 Corp","CRNCY")</f>
        <v>#NAME?</v>
      </c>
      <c r="K1058" t="e">
        <f ca="1">_xll.BDP("BR964509 Corp","CPN")</f>
        <v>#NAME?</v>
      </c>
      <c r="L1058">
        <v>697002390</v>
      </c>
      <c r="M1058">
        <v>697002390</v>
      </c>
      <c r="N1058" t="e">
        <f ca="1">_xll.BDP("BR964509 Corp","ECBC_COVERED_BD_LABEL_INDICATOR")</f>
        <v>#NAME?</v>
      </c>
      <c r="O1058" t="e">
        <f ca="1">_xll.BDP("BR964509 Corp","SUSTAIN_THEMED_INSTRMNT_INDCTR")</f>
        <v>#NAME?</v>
      </c>
    </row>
    <row r="1059" spans="1:15" x14ac:dyDescent="0.3">
      <c r="A1059" t="s">
        <v>411</v>
      </c>
      <c r="B1059" t="e">
        <f ca="1">_xll.BDP("ZI417420 Corp","TICKER")</f>
        <v>#NAME?</v>
      </c>
      <c r="C1059" t="e">
        <f ca="1">_xll.BDP("ZI417420 Corp","RTG_MOODY")</f>
        <v>#NAME?</v>
      </c>
      <c r="D1059" t="e">
        <f ca="1">_xll.BDP("ZI417420 Corp","BB_COMPOSITE")</f>
        <v>#NAME?</v>
      </c>
      <c r="E1059" t="e">
        <f ca="1">_xll.BDP("ZI417420 Corp","CNTRY_OF_INCORPORATION")</f>
        <v>#NAME?</v>
      </c>
      <c r="F1059" t="e">
        <f ca="1">_xll.BDP("ZI417420 Corp","COUNTRY_FULL_NAME")</f>
        <v>#NAME?</v>
      </c>
      <c r="G1059" t="e">
        <f ca="1">_xll.BDP("ZI417420 Corp","MATURITY")</f>
        <v>#NAME?</v>
      </c>
      <c r="H1059" t="e">
        <f ca="1">_xll.BDP("ZI417420 Corp","MTY_TYP")</f>
        <v>#NAME?</v>
      </c>
      <c r="I1059" t="e">
        <f ca="1">_xll.BDP("ZI417420 Corp","SERIES")</f>
        <v>#NAME?</v>
      </c>
      <c r="J1059" t="e">
        <f ca="1">_xll.BDP("ZI417420 Corp","CRNCY")</f>
        <v>#NAME?</v>
      </c>
      <c r="K1059" t="e">
        <f ca="1">_xll.BDP("ZI417420 Corp","CPN")</f>
        <v>#NAME?</v>
      </c>
      <c r="L1059">
        <v>197897000</v>
      </c>
      <c r="M1059">
        <v>197897000</v>
      </c>
      <c r="N1059" t="e">
        <f ca="1">_xll.BDP("ZI417420 Corp","ECBC_COVERED_BD_LABEL_INDICATOR")</f>
        <v>#NAME?</v>
      </c>
      <c r="O1059" t="e">
        <f ca="1">_xll.BDP("ZI417420 Corp","SUSTAIN_THEMED_INSTRMNT_INDCTR")</f>
        <v>#NAME?</v>
      </c>
    </row>
    <row r="1060" spans="1:15" x14ac:dyDescent="0.3">
      <c r="A1060" t="s">
        <v>334</v>
      </c>
      <c r="B1060" t="e">
        <f ca="1">_xll.BDP("ZS990366 Corp","TICKER")</f>
        <v>#NAME?</v>
      </c>
      <c r="C1060" t="e">
        <f ca="1">_xll.BDP("ZS990366 Corp","RTG_MOODY")</f>
        <v>#NAME?</v>
      </c>
      <c r="D1060" t="e">
        <f ca="1">_xll.BDP("ZS990366 Corp","BB_COMPOSITE")</f>
        <v>#NAME?</v>
      </c>
      <c r="E1060" t="e">
        <f ca="1">_xll.BDP("ZS990366 Corp","CNTRY_OF_INCORPORATION")</f>
        <v>#NAME?</v>
      </c>
      <c r="F1060" t="e">
        <f ca="1">_xll.BDP("ZS990366 Corp","COUNTRY_FULL_NAME")</f>
        <v>#NAME?</v>
      </c>
      <c r="G1060" t="e">
        <f ca="1">_xll.BDP("ZS990366 Corp","MATURITY")</f>
        <v>#NAME?</v>
      </c>
      <c r="H1060" t="e">
        <f ca="1">_xll.BDP("ZS990366 Corp","MTY_TYP")</f>
        <v>#NAME?</v>
      </c>
      <c r="I1060" t="e">
        <f ca="1">_xll.BDP("ZS990366 Corp","SERIES")</f>
        <v>#NAME?</v>
      </c>
      <c r="J1060" t="e">
        <f ca="1">_xll.BDP("ZS990366 Corp","CRNCY")</f>
        <v>#NAME?</v>
      </c>
      <c r="K1060" t="e">
        <f ca="1">_xll.BDP("ZS990366 Corp","CPN")</f>
        <v>#NAME?</v>
      </c>
      <c r="L1060">
        <v>793065000</v>
      </c>
      <c r="M1060">
        <v>793065000</v>
      </c>
      <c r="N1060" t="e">
        <f ca="1">_xll.BDP("ZS990366 Corp","ECBC_COVERED_BD_LABEL_INDICATOR")</f>
        <v>#NAME?</v>
      </c>
      <c r="O1060" t="e">
        <f ca="1">_xll.BDP("ZS990366 Corp","SUSTAIN_THEMED_INSTRMNT_INDCTR")</f>
        <v>#NAME?</v>
      </c>
    </row>
    <row r="1061" spans="1:15" x14ac:dyDescent="0.3">
      <c r="A1061" t="s">
        <v>462</v>
      </c>
      <c r="B1061" t="e">
        <f ca="1">_xll.BDP("ZK175096 Corp","TICKER")</f>
        <v>#NAME?</v>
      </c>
      <c r="C1061" t="e">
        <f ca="1">_xll.BDP("ZK175096 Corp","RTG_MOODY")</f>
        <v>#NAME?</v>
      </c>
      <c r="D1061" t="e">
        <f ca="1">_xll.BDP("ZK175096 Corp","BB_COMPOSITE")</f>
        <v>#NAME?</v>
      </c>
      <c r="E1061" t="e">
        <f ca="1">_xll.BDP("ZK175096 Corp","CNTRY_OF_INCORPORATION")</f>
        <v>#NAME?</v>
      </c>
      <c r="F1061" t="e">
        <f ca="1">_xll.BDP("ZK175096 Corp","COUNTRY_FULL_NAME")</f>
        <v>#NAME?</v>
      </c>
      <c r="G1061" t="e">
        <f ca="1">_xll.BDP("ZK175096 Corp","MATURITY")</f>
        <v>#NAME?</v>
      </c>
      <c r="H1061" t="e">
        <f ca="1">_xll.BDP("ZK175096 Corp","MTY_TYP")</f>
        <v>#NAME?</v>
      </c>
      <c r="I1061" t="e">
        <f ca="1">_xll.BDP("ZK175096 Corp","SERIES")</f>
        <v>#NAME?</v>
      </c>
      <c r="J1061" t="e">
        <f ca="1">_xll.BDP("ZK175096 Corp","CRNCY")</f>
        <v>#NAME?</v>
      </c>
      <c r="K1061" t="e">
        <f ca="1">_xll.BDP("ZK175096 Corp","CPN")</f>
        <v>#NAME?</v>
      </c>
      <c r="L1061">
        <v>1645080000</v>
      </c>
      <c r="M1061">
        <v>1645080000</v>
      </c>
      <c r="N1061" t="e">
        <f ca="1">_xll.BDP("ZK175096 Corp","ECBC_COVERED_BD_LABEL_INDICATOR")</f>
        <v>#NAME?</v>
      </c>
      <c r="O1061" t="e">
        <f ca="1">_xll.BDP("ZK175096 Corp","SUSTAIN_THEMED_INSTRMNT_INDCTR")</f>
        <v>#NAME?</v>
      </c>
    </row>
    <row r="1062" spans="1:15" x14ac:dyDescent="0.3">
      <c r="A1062" t="s">
        <v>76</v>
      </c>
      <c r="B1062" t="e">
        <f ca="1">_xll.BDP("ZK988989 Corp","TICKER")</f>
        <v>#NAME?</v>
      </c>
      <c r="C1062" t="e">
        <f ca="1">_xll.BDP("ZK988989 Corp","RTG_MOODY")</f>
        <v>#NAME?</v>
      </c>
      <c r="D1062" t="e">
        <f ca="1">_xll.BDP("ZK988989 Corp","BB_COMPOSITE")</f>
        <v>#NAME?</v>
      </c>
      <c r="E1062" t="e">
        <f ca="1">_xll.BDP("ZK988989 Corp","CNTRY_OF_INCORPORATION")</f>
        <v>#NAME?</v>
      </c>
      <c r="F1062" t="e">
        <f ca="1">_xll.BDP("ZK988989 Corp","COUNTRY_FULL_NAME")</f>
        <v>#NAME?</v>
      </c>
      <c r="G1062" t="e">
        <f ca="1">_xll.BDP("ZK988989 Corp","MATURITY")</f>
        <v>#NAME?</v>
      </c>
      <c r="H1062" t="e">
        <f ca="1">_xll.BDP("ZK988989 Corp","MTY_TYP")</f>
        <v>#NAME?</v>
      </c>
      <c r="I1062" t="e">
        <f ca="1">_xll.BDP("ZK988989 Corp","SERIES")</f>
        <v>#NAME?</v>
      </c>
      <c r="J1062" t="e">
        <f ca="1">_xll.BDP("ZK988989 Corp","CRNCY")</f>
        <v>#NAME?</v>
      </c>
      <c r="K1062" t="e">
        <f ca="1">_xll.BDP("ZK988989 Corp","CPN")</f>
        <v>#NAME?</v>
      </c>
      <c r="L1062">
        <v>211969700</v>
      </c>
      <c r="M1062">
        <v>211969700</v>
      </c>
      <c r="N1062" t="e">
        <f ca="1">_xll.BDP("ZK988989 Corp","ECBC_COVERED_BD_LABEL_INDICATOR")</f>
        <v>#NAME?</v>
      </c>
      <c r="O1062" t="e">
        <f ca="1">_xll.BDP("ZK988989 Corp","SUSTAIN_THEMED_INSTRMNT_INDCTR")</f>
        <v>#NAME?</v>
      </c>
    </row>
    <row r="1063" spans="1:15" x14ac:dyDescent="0.3">
      <c r="A1063" t="s">
        <v>194</v>
      </c>
      <c r="B1063" t="e">
        <f ca="1">_xll.BDP("BO249103 Corp","TICKER")</f>
        <v>#NAME?</v>
      </c>
      <c r="C1063" t="e">
        <f ca="1">_xll.BDP("BO249103 Corp","RTG_MOODY")</f>
        <v>#NAME?</v>
      </c>
      <c r="D1063" t="e">
        <f ca="1">_xll.BDP("BO249103 Corp","BB_COMPOSITE")</f>
        <v>#NAME?</v>
      </c>
      <c r="E1063" t="e">
        <f ca="1">_xll.BDP("BO249103 Corp","CNTRY_OF_INCORPORATION")</f>
        <v>#NAME?</v>
      </c>
      <c r="F1063" t="e">
        <f ca="1">_xll.BDP("BO249103 Corp","COUNTRY_FULL_NAME")</f>
        <v>#NAME?</v>
      </c>
      <c r="G1063" t="e">
        <f ca="1">_xll.BDP("BO249103 Corp","MATURITY")</f>
        <v>#NAME?</v>
      </c>
      <c r="H1063" t="e">
        <f ca="1">_xll.BDP("BO249103 Corp","MTY_TYP")</f>
        <v>#NAME?</v>
      </c>
      <c r="I1063" t="e">
        <f ca="1">_xll.BDP("BO249103 Corp","SERIES")</f>
        <v>#NAME?</v>
      </c>
      <c r="J1063" t="e">
        <f ca="1">_xll.BDP("BO249103 Corp","CRNCY")</f>
        <v>#NAME?</v>
      </c>
      <c r="K1063" t="e">
        <f ca="1">_xll.BDP("BO249103 Corp","CPN")</f>
        <v>#NAME?</v>
      </c>
      <c r="L1063">
        <v>603515000</v>
      </c>
      <c r="M1063">
        <v>603515000</v>
      </c>
      <c r="N1063" t="e">
        <f ca="1">_xll.BDP("BO249103 Corp","ECBC_COVERED_BD_LABEL_INDICATOR")</f>
        <v>#NAME?</v>
      </c>
      <c r="O1063" t="e">
        <f ca="1">_xll.BDP("BO249103 Corp","SUSTAIN_THEMED_INSTRMNT_INDCTR")</f>
        <v>#NAME?</v>
      </c>
    </row>
    <row r="1064" spans="1:15" x14ac:dyDescent="0.3">
      <c r="A1064" t="s">
        <v>80</v>
      </c>
      <c r="B1064" t="e">
        <f ca="1">_xll.BDP("ZQ326667 Corp","TICKER")</f>
        <v>#NAME?</v>
      </c>
      <c r="C1064" t="e">
        <f ca="1">_xll.BDP("ZQ326667 Corp","RTG_MOODY")</f>
        <v>#NAME?</v>
      </c>
      <c r="D1064" t="e">
        <f ca="1">_xll.BDP("ZQ326667 Corp","BB_COMPOSITE")</f>
        <v>#NAME?</v>
      </c>
      <c r="E1064" t="e">
        <f ca="1">_xll.BDP("ZQ326667 Corp","CNTRY_OF_INCORPORATION")</f>
        <v>#NAME?</v>
      </c>
      <c r="F1064" t="e">
        <f ca="1">_xll.BDP("ZQ326667 Corp","COUNTRY_FULL_NAME")</f>
        <v>#NAME?</v>
      </c>
      <c r="G1064" t="e">
        <f ca="1">_xll.BDP("ZQ326667 Corp","MATURITY")</f>
        <v>#NAME?</v>
      </c>
      <c r="H1064" t="e">
        <f ca="1">_xll.BDP("ZQ326667 Corp","MTY_TYP")</f>
        <v>#NAME?</v>
      </c>
      <c r="I1064" t="e">
        <f ca="1">_xll.BDP("ZQ326667 Corp","SERIES")</f>
        <v>#NAME?</v>
      </c>
      <c r="J1064" t="e">
        <f ca="1">_xll.BDP("ZQ326667 Corp","CRNCY")</f>
        <v>#NAME?</v>
      </c>
      <c r="K1064" t="e">
        <f ca="1">_xll.BDP("ZQ326667 Corp","CPN")</f>
        <v>#NAME?</v>
      </c>
      <c r="L1064">
        <v>557065000</v>
      </c>
      <c r="M1064">
        <v>557065000</v>
      </c>
      <c r="N1064" t="e">
        <f ca="1">_xll.BDP("ZQ326667 Corp","ECBC_COVERED_BD_LABEL_INDICATOR")</f>
        <v>#NAME?</v>
      </c>
      <c r="O1064" t="e">
        <f ca="1">_xll.BDP("ZQ326667 Corp","SUSTAIN_THEMED_INSTRMNT_INDCTR")</f>
        <v>#NAME?</v>
      </c>
    </row>
    <row r="1065" spans="1:15" x14ac:dyDescent="0.3">
      <c r="A1065" t="s">
        <v>34</v>
      </c>
      <c r="B1065" t="e">
        <f ca="1">_xll.BDP("BJ947657 Corp","TICKER")</f>
        <v>#NAME?</v>
      </c>
      <c r="C1065" t="e">
        <f ca="1">_xll.BDP("BJ947657 Corp","RTG_MOODY")</f>
        <v>#NAME?</v>
      </c>
      <c r="D1065" t="e">
        <f ca="1">_xll.BDP("BJ947657 Corp","BB_COMPOSITE")</f>
        <v>#NAME?</v>
      </c>
      <c r="E1065" t="e">
        <f ca="1">_xll.BDP("BJ947657 Corp","CNTRY_OF_INCORPORATION")</f>
        <v>#NAME?</v>
      </c>
      <c r="F1065" t="e">
        <f ca="1">_xll.BDP("BJ947657 Corp","COUNTRY_FULL_NAME")</f>
        <v>#NAME?</v>
      </c>
      <c r="G1065" t="e">
        <f ca="1">_xll.BDP("BJ947657 Corp","MATURITY")</f>
        <v>#NAME?</v>
      </c>
      <c r="H1065" t="e">
        <f ca="1">_xll.BDP("BJ947657 Corp","MTY_TYP")</f>
        <v>#NAME?</v>
      </c>
      <c r="I1065" t="e">
        <f ca="1">_xll.BDP("BJ947657 Corp","SERIES")</f>
        <v>#NAME?</v>
      </c>
      <c r="J1065" t="e">
        <f ca="1">_xll.BDP("BJ947657 Corp","CRNCY")</f>
        <v>#NAME?</v>
      </c>
      <c r="K1065" t="e">
        <f ca="1">_xll.BDP("BJ947657 Corp","CPN")</f>
        <v>#NAME?</v>
      </c>
      <c r="L1065">
        <v>563415000</v>
      </c>
      <c r="M1065">
        <v>563415000</v>
      </c>
      <c r="N1065" t="e">
        <f ca="1">_xll.BDP("BJ947657 Corp","ECBC_COVERED_BD_LABEL_INDICATOR")</f>
        <v>#NAME?</v>
      </c>
      <c r="O1065" t="e">
        <f ca="1">_xll.BDP("BJ947657 Corp","SUSTAIN_THEMED_INSTRMNT_INDCTR")</f>
        <v>#NAME?</v>
      </c>
    </row>
    <row r="1066" spans="1:15" x14ac:dyDescent="0.3">
      <c r="A1066" t="s">
        <v>185</v>
      </c>
      <c r="B1066" t="e">
        <f ca="1">_xll.BDP("JK805642 Corp","TICKER")</f>
        <v>#NAME?</v>
      </c>
      <c r="C1066" t="e">
        <f ca="1">_xll.BDP("JK805642 Corp","RTG_MOODY")</f>
        <v>#NAME?</v>
      </c>
      <c r="D1066" t="e">
        <f ca="1">_xll.BDP("JK805642 Corp","BB_COMPOSITE")</f>
        <v>#NAME?</v>
      </c>
      <c r="E1066" t="e">
        <f ca="1">_xll.BDP("JK805642 Corp","CNTRY_OF_INCORPORATION")</f>
        <v>#NAME?</v>
      </c>
      <c r="F1066" t="e">
        <f ca="1">_xll.BDP("JK805642 Corp","COUNTRY_FULL_NAME")</f>
        <v>#NAME?</v>
      </c>
      <c r="G1066" t="e">
        <f ca="1">_xll.BDP("JK805642 Corp","MATURITY")</f>
        <v>#NAME?</v>
      </c>
      <c r="H1066" t="e">
        <f ca="1">_xll.BDP("JK805642 Corp","MTY_TYP")</f>
        <v>#NAME?</v>
      </c>
      <c r="I1066" t="e">
        <f ca="1">_xll.BDP("JK805642 Corp","SERIES")</f>
        <v>#NAME?</v>
      </c>
      <c r="J1066" t="e">
        <f ca="1">_xll.BDP("JK805642 Corp","CRNCY")</f>
        <v>#NAME?</v>
      </c>
      <c r="K1066" t="e">
        <f ca="1">_xll.BDP("JK805642 Corp","CPN")</f>
        <v>#NAME?</v>
      </c>
      <c r="L1066">
        <v>1129800000</v>
      </c>
      <c r="M1066">
        <v>1129800000</v>
      </c>
      <c r="N1066" t="e">
        <f ca="1">_xll.BDP("JK805642 Corp","ECBC_COVERED_BD_LABEL_INDICATOR")</f>
        <v>#NAME?</v>
      </c>
      <c r="O1066" t="e">
        <f ca="1">_xll.BDP("JK805642 Corp","SUSTAIN_THEMED_INSTRMNT_INDCTR")</f>
        <v>#NAME?</v>
      </c>
    </row>
    <row r="1067" spans="1:15" x14ac:dyDescent="0.3">
      <c r="A1067" t="s">
        <v>197</v>
      </c>
      <c r="B1067" t="e">
        <f ca="1">_xll.BDP("BK344099 Corp","TICKER")</f>
        <v>#NAME?</v>
      </c>
      <c r="C1067" t="e">
        <f ca="1">_xll.BDP("BK344099 Corp","RTG_MOODY")</f>
        <v>#NAME?</v>
      </c>
      <c r="D1067" t="e">
        <f ca="1">_xll.BDP("BK344099 Corp","BB_COMPOSITE")</f>
        <v>#NAME?</v>
      </c>
      <c r="E1067" t="e">
        <f ca="1">_xll.BDP("BK344099 Corp","CNTRY_OF_INCORPORATION")</f>
        <v>#NAME?</v>
      </c>
      <c r="F1067" t="e">
        <f ca="1">_xll.BDP("BK344099 Corp","COUNTRY_FULL_NAME")</f>
        <v>#NAME?</v>
      </c>
      <c r="G1067" t="e">
        <f ca="1">_xll.BDP("BK344099 Corp","MATURITY")</f>
        <v>#NAME?</v>
      </c>
      <c r="H1067" t="e">
        <f ca="1">_xll.BDP("BK344099 Corp","MTY_TYP")</f>
        <v>#NAME?</v>
      </c>
      <c r="I1067" t="e">
        <f ca="1">_xll.BDP("BK344099 Corp","SERIES")</f>
        <v>#NAME?</v>
      </c>
      <c r="J1067" t="e">
        <f ca="1">_xll.BDP("BK344099 Corp","CRNCY")</f>
        <v>#NAME?</v>
      </c>
      <c r="K1067" t="e">
        <f ca="1">_xll.BDP("BK344099 Corp","CPN")</f>
        <v>#NAME?</v>
      </c>
      <c r="L1067">
        <v>225814000</v>
      </c>
      <c r="M1067">
        <v>225814000</v>
      </c>
      <c r="N1067" t="e">
        <f ca="1">_xll.BDP("BK344099 Corp","ECBC_COVERED_BD_LABEL_INDICATOR")</f>
        <v>#NAME?</v>
      </c>
      <c r="O1067" t="e">
        <f ca="1">_xll.BDP("BK344099 Corp","SUSTAIN_THEMED_INSTRMNT_INDCTR")</f>
        <v>#NAME?</v>
      </c>
    </row>
    <row r="1068" spans="1:15" x14ac:dyDescent="0.3">
      <c r="A1068" t="s">
        <v>463</v>
      </c>
      <c r="B1068" t="e">
        <f ca="1">_xll.BDP("ZF302837 Corp","TICKER")</f>
        <v>#NAME?</v>
      </c>
      <c r="C1068" t="e">
        <f ca="1">_xll.BDP("ZF302837 Corp","RTG_MOODY")</f>
        <v>#NAME?</v>
      </c>
      <c r="D1068" t="e">
        <f ca="1">_xll.BDP("ZF302837 Corp","BB_COMPOSITE")</f>
        <v>#NAME?</v>
      </c>
      <c r="E1068" t="e">
        <f ca="1">_xll.BDP("ZF302837 Corp","CNTRY_OF_INCORPORATION")</f>
        <v>#NAME?</v>
      </c>
      <c r="F1068" t="e">
        <f ca="1">_xll.BDP("ZF302837 Corp","COUNTRY_FULL_NAME")</f>
        <v>#NAME?</v>
      </c>
      <c r="G1068" t="e">
        <f ca="1">_xll.BDP("ZF302837 Corp","MATURITY")</f>
        <v>#NAME?</v>
      </c>
      <c r="H1068" t="e">
        <f ca="1">_xll.BDP("ZF302837 Corp","MTY_TYP")</f>
        <v>#NAME?</v>
      </c>
      <c r="I1068" t="e">
        <f ca="1">_xll.BDP("ZF302837 Corp","SERIES")</f>
        <v>#NAME?</v>
      </c>
      <c r="J1068" t="e">
        <f ca="1">_xll.BDP("ZF302837 Corp","CRNCY")</f>
        <v>#NAME?</v>
      </c>
      <c r="K1068" t="e">
        <f ca="1">_xll.BDP("ZF302837 Corp","CPN")</f>
        <v>#NAME?</v>
      </c>
      <c r="L1068">
        <v>95229500</v>
      </c>
      <c r="M1068">
        <v>95229500</v>
      </c>
      <c r="N1068" t="e">
        <f ca="1">_xll.BDP("ZF302837 Corp","ECBC_COVERED_BD_LABEL_INDICATOR")</f>
        <v>#NAME?</v>
      </c>
      <c r="O1068" t="e">
        <f ca="1">_xll.BDP("ZF302837 Corp","SUSTAIN_THEMED_INSTRMNT_INDCTR")</f>
        <v>#NAME?</v>
      </c>
    </row>
    <row r="1069" spans="1:15" x14ac:dyDescent="0.3">
      <c r="A1069" t="s">
        <v>464</v>
      </c>
      <c r="B1069" t="e">
        <f ca="1">_xll.BDP("ZP173313 Corp","TICKER")</f>
        <v>#NAME?</v>
      </c>
      <c r="C1069" t="e">
        <f ca="1">_xll.BDP("ZP173313 Corp","RTG_MOODY")</f>
        <v>#NAME?</v>
      </c>
      <c r="D1069" t="e">
        <f ca="1">_xll.BDP("ZP173313 Corp","BB_COMPOSITE")</f>
        <v>#NAME?</v>
      </c>
      <c r="E1069" t="e">
        <f ca="1">_xll.BDP("ZP173313 Corp","CNTRY_OF_INCORPORATION")</f>
        <v>#NAME?</v>
      </c>
      <c r="F1069" t="e">
        <f ca="1">_xll.BDP("ZP173313 Corp","COUNTRY_FULL_NAME")</f>
        <v>#NAME?</v>
      </c>
      <c r="G1069" t="e">
        <f ca="1">_xll.BDP("ZP173313 Corp","MATURITY")</f>
        <v>#NAME?</v>
      </c>
      <c r="H1069" t="e">
        <f ca="1">_xll.BDP("ZP173313 Corp","MTY_TYP")</f>
        <v>#NAME?</v>
      </c>
      <c r="I1069" t="e">
        <f ca="1">_xll.BDP("ZP173313 Corp","SERIES")</f>
        <v>#NAME?</v>
      </c>
      <c r="J1069" t="e">
        <f ca="1">_xll.BDP("ZP173313 Corp","CRNCY")</f>
        <v>#NAME?</v>
      </c>
      <c r="K1069" t="e">
        <f ca="1">_xll.BDP("ZP173313 Corp","CPN")</f>
        <v>#NAME?</v>
      </c>
      <c r="L1069">
        <v>172668600</v>
      </c>
      <c r="M1069">
        <v>172668600</v>
      </c>
      <c r="N1069" t="e">
        <f ca="1">_xll.BDP("ZP173313 Corp","ECBC_COVERED_BD_LABEL_INDICATOR")</f>
        <v>#NAME?</v>
      </c>
      <c r="O1069" t="e">
        <f ca="1">_xll.BDP("ZP173313 Corp","SUSTAIN_THEMED_INSTRMNT_INDCTR")</f>
        <v>#NAME?</v>
      </c>
    </row>
    <row r="1070" spans="1:15" x14ac:dyDescent="0.3">
      <c r="A1070" t="s">
        <v>236</v>
      </c>
      <c r="B1070" t="e">
        <f ca="1">_xll.BDP("BR242317 Corp","TICKER")</f>
        <v>#NAME?</v>
      </c>
      <c r="C1070" t="e">
        <f ca="1">_xll.BDP("BR242317 Corp","RTG_MOODY")</f>
        <v>#NAME?</v>
      </c>
      <c r="D1070" t="e">
        <f ca="1">_xll.BDP("BR242317 Corp","BB_COMPOSITE")</f>
        <v>#NAME?</v>
      </c>
      <c r="E1070" t="e">
        <f ca="1">_xll.BDP("BR242317 Corp","CNTRY_OF_INCORPORATION")</f>
        <v>#NAME?</v>
      </c>
      <c r="F1070" t="e">
        <f ca="1">_xll.BDP("BR242317 Corp","COUNTRY_FULL_NAME")</f>
        <v>#NAME?</v>
      </c>
      <c r="G1070" t="e">
        <f ca="1">_xll.BDP("BR242317 Corp","MATURITY")</f>
        <v>#NAME?</v>
      </c>
      <c r="H1070" t="e">
        <f ca="1">_xll.BDP("BR242317 Corp","MTY_TYP")</f>
        <v>#NAME?</v>
      </c>
      <c r="I1070" t="e">
        <f ca="1">_xll.BDP("BR242317 Corp","SERIES")</f>
        <v>#NAME?</v>
      </c>
      <c r="J1070" t="e">
        <f ca="1">_xll.BDP("BR242317 Corp","CRNCY")</f>
        <v>#NAME?</v>
      </c>
      <c r="K1070" t="e">
        <f ca="1">_xll.BDP("BR242317 Corp","CPN")</f>
        <v>#NAME?</v>
      </c>
      <c r="L1070">
        <v>1184540000</v>
      </c>
      <c r="M1070">
        <v>1184540000</v>
      </c>
      <c r="N1070" t="e">
        <f ca="1">_xll.BDP("BR242317 Corp","ECBC_COVERED_BD_LABEL_INDICATOR")</f>
        <v>#NAME?</v>
      </c>
      <c r="O1070" t="e">
        <f ca="1">_xll.BDP("BR242317 Corp","SUSTAIN_THEMED_INSTRMNT_INDCTR")</f>
        <v>#NAME?</v>
      </c>
    </row>
    <row r="1071" spans="1:15" x14ac:dyDescent="0.3">
      <c r="A1071" t="s">
        <v>391</v>
      </c>
      <c r="B1071" t="e">
        <f ca="1">_xll.BDP("ZH082660 Corp","TICKER")</f>
        <v>#NAME?</v>
      </c>
      <c r="C1071" t="e">
        <f ca="1">_xll.BDP("ZH082660 Corp","RTG_MOODY")</f>
        <v>#NAME?</v>
      </c>
      <c r="D1071" t="e">
        <f ca="1">_xll.BDP("ZH082660 Corp","BB_COMPOSITE")</f>
        <v>#NAME?</v>
      </c>
      <c r="E1071" t="e">
        <f ca="1">_xll.BDP("ZH082660 Corp","CNTRY_OF_INCORPORATION")</f>
        <v>#NAME?</v>
      </c>
      <c r="F1071" t="e">
        <f ca="1">_xll.BDP("ZH082660 Corp","COUNTRY_FULL_NAME")</f>
        <v>#NAME?</v>
      </c>
      <c r="G1071" t="e">
        <f ca="1">_xll.BDP("ZH082660 Corp","MATURITY")</f>
        <v>#NAME?</v>
      </c>
      <c r="H1071" t="e">
        <f ca="1">_xll.BDP("ZH082660 Corp","MTY_TYP")</f>
        <v>#NAME?</v>
      </c>
      <c r="I1071" t="e">
        <f ca="1">_xll.BDP("ZH082660 Corp","SERIES")</f>
        <v>#NAME?</v>
      </c>
      <c r="J1071" t="e">
        <f ca="1">_xll.BDP("ZH082660 Corp","CRNCY")</f>
        <v>#NAME?</v>
      </c>
      <c r="K1071" t="e">
        <f ca="1">_xll.BDP("ZH082660 Corp","CPN")</f>
        <v>#NAME?</v>
      </c>
      <c r="L1071">
        <v>275050500</v>
      </c>
      <c r="M1071">
        <v>275050500</v>
      </c>
      <c r="N1071" t="e">
        <f ca="1">_xll.BDP("ZH082660 Corp","ECBC_COVERED_BD_LABEL_INDICATOR")</f>
        <v>#NAME?</v>
      </c>
      <c r="O1071" t="e">
        <f ca="1">_xll.BDP("ZH082660 Corp","SUSTAIN_THEMED_INSTRMNT_INDCTR")</f>
        <v>#NAME?</v>
      </c>
    </row>
    <row r="1072" spans="1:15" x14ac:dyDescent="0.3">
      <c r="A1072" t="s">
        <v>465</v>
      </c>
      <c r="B1072" t="e">
        <f ca="1">_xll.BDP("BR946221 Corp","TICKER")</f>
        <v>#NAME?</v>
      </c>
      <c r="C1072" t="e">
        <f ca="1">_xll.BDP("BR946221 Corp","RTG_MOODY")</f>
        <v>#NAME?</v>
      </c>
      <c r="D1072" t="e">
        <f ca="1">_xll.BDP("BR946221 Corp","BB_COMPOSITE")</f>
        <v>#NAME?</v>
      </c>
      <c r="E1072" t="e">
        <f ca="1">_xll.BDP("BR946221 Corp","CNTRY_OF_INCORPORATION")</f>
        <v>#NAME?</v>
      </c>
      <c r="F1072" t="e">
        <f ca="1">_xll.BDP("BR946221 Corp","COUNTRY_FULL_NAME")</f>
        <v>#NAME?</v>
      </c>
      <c r="G1072" t="e">
        <f ca="1">_xll.BDP("BR946221 Corp","MATURITY")</f>
        <v>#NAME?</v>
      </c>
      <c r="H1072" t="e">
        <f ca="1">_xll.BDP("BR946221 Corp","MTY_TYP")</f>
        <v>#NAME?</v>
      </c>
      <c r="I1072" t="e">
        <f ca="1">_xll.BDP("BR946221 Corp","SERIES")</f>
        <v>#NAME?</v>
      </c>
      <c r="J1072" t="e">
        <f ca="1">_xll.BDP("BR946221 Corp","CRNCY")</f>
        <v>#NAME?</v>
      </c>
      <c r="K1072" t="e">
        <f ca="1">_xll.BDP("BR946221 Corp","CPN")</f>
        <v>#NAME?</v>
      </c>
      <c r="L1072">
        <v>345737500</v>
      </c>
      <c r="M1072">
        <v>345737500</v>
      </c>
      <c r="N1072" t="e">
        <f ca="1">_xll.BDP("BR946221 Corp","ECBC_COVERED_BD_LABEL_INDICATOR")</f>
        <v>#NAME?</v>
      </c>
      <c r="O1072" t="e">
        <f ca="1">_xll.BDP("BR946221 Corp","SUSTAIN_THEMED_INSTRMNT_INDCTR")</f>
        <v>#NAME?</v>
      </c>
    </row>
    <row r="1073" spans="1:15" x14ac:dyDescent="0.3">
      <c r="A1073" t="s">
        <v>184</v>
      </c>
      <c r="B1073" t="e">
        <f ca="1">_xll.BDP("ZR990049 Corp","TICKER")</f>
        <v>#NAME?</v>
      </c>
      <c r="C1073" t="e">
        <f ca="1">_xll.BDP("ZR990049 Corp","RTG_MOODY")</f>
        <v>#NAME?</v>
      </c>
      <c r="D1073" t="e">
        <f ca="1">_xll.BDP("ZR990049 Corp","BB_COMPOSITE")</f>
        <v>#NAME?</v>
      </c>
      <c r="E1073" t="e">
        <f ca="1">_xll.BDP("ZR990049 Corp","CNTRY_OF_INCORPORATION")</f>
        <v>#NAME?</v>
      </c>
      <c r="F1073" t="e">
        <f ca="1">_xll.BDP("ZR990049 Corp","COUNTRY_FULL_NAME")</f>
        <v>#NAME?</v>
      </c>
      <c r="G1073" t="e">
        <f ca="1">_xll.BDP("ZR990049 Corp","MATURITY")</f>
        <v>#NAME?</v>
      </c>
      <c r="H1073" t="e">
        <f ca="1">_xll.BDP("ZR990049 Corp","MTY_TYP")</f>
        <v>#NAME?</v>
      </c>
      <c r="I1073" t="e">
        <f ca="1">_xll.BDP("ZR990049 Corp","SERIES")</f>
        <v>#NAME?</v>
      </c>
      <c r="J1073" t="e">
        <f ca="1">_xll.BDP("ZR990049 Corp","CRNCY")</f>
        <v>#NAME?</v>
      </c>
      <c r="K1073" t="e">
        <f ca="1">_xll.BDP("ZR990049 Corp","CPN")</f>
        <v>#NAME?</v>
      </c>
      <c r="L1073">
        <v>551480000</v>
      </c>
      <c r="M1073">
        <v>551480000</v>
      </c>
      <c r="N1073" t="e">
        <f ca="1">_xll.BDP("ZR990049 Corp","ECBC_COVERED_BD_LABEL_INDICATOR")</f>
        <v>#NAME?</v>
      </c>
      <c r="O1073" t="e">
        <f ca="1">_xll.BDP("ZR990049 Corp","SUSTAIN_THEMED_INSTRMNT_INDCTR")</f>
        <v>#NAME?</v>
      </c>
    </row>
    <row r="1074" spans="1:15" x14ac:dyDescent="0.3">
      <c r="A1074" t="s">
        <v>466</v>
      </c>
      <c r="B1074" t="e">
        <f ca="1">_xll.BDP("BR283040 Corp","TICKER")</f>
        <v>#NAME?</v>
      </c>
      <c r="C1074" t="e">
        <f ca="1">_xll.BDP("BR283040 Corp","RTG_MOODY")</f>
        <v>#NAME?</v>
      </c>
      <c r="D1074" t="e">
        <f ca="1">_xll.BDP("BR283040 Corp","BB_COMPOSITE")</f>
        <v>#NAME?</v>
      </c>
      <c r="E1074" t="e">
        <f ca="1">_xll.BDP("BR283040 Corp","CNTRY_OF_INCORPORATION")</f>
        <v>#NAME?</v>
      </c>
      <c r="F1074" t="e">
        <f ca="1">_xll.BDP("BR283040 Corp","COUNTRY_FULL_NAME")</f>
        <v>#NAME?</v>
      </c>
      <c r="G1074" t="e">
        <f ca="1">_xll.BDP("BR283040 Corp","MATURITY")</f>
        <v>#NAME?</v>
      </c>
      <c r="H1074" t="e">
        <f ca="1">_xll.BDP("BR283040 Corp","MTY_TYP")</f>
        <v>#NAME?</v>
      </c>
      <c r="I1074" t="e">
        <f ca="1">_xll.BDP("BR283040 Corp","SERIES")</f>
        <v>#NAME?</v>
      </c>
      <c r="J1074" t="e">
        <f ca="1">_xll.BDP("BR283040 Corp","CRNCY")</f>
        <v>#NAME?</v>
      </c>
      <c r="K1074" t="e">
        <f ca="1">_xll.BDP("BR283040 Corp","CPN")</f>
        <v>#NAME?</v>
      </c>
      <c r="L1074">
        <v>769047500</v>
      </c>
      <c r="M1074">
        <v>769047500</v>
      </c>
      <c r="N1074" t="e">
        <f ca="1">_xll.BDP("BR283040 Corp","ECBC_COVERED_BD_LABEL_INDICATOR")</f>
        <v>#NAME?</v>
      </c>
      <c r="O1074" t="e">
        <f ca="1">_xll.BDP("BR283040 Corp","SUSTAIN_THEMED_INSTRMNT_INDCTR")</f>
        <v>#NAME?</v>
      </c>
    </row>
    <row r="1075" spans="1:15" x14ac:dyDescent="0.3">
      <c r="A1075" t="s">
        <v>467</v>
      </c>
      <c r="B1075" t="e">
        <f ca="1">_xll.BDP("BW791613 Corp","TICKER")</f>
        <v>#NAME?</v>
      </c>
      <c r="C1075" t="e">
        <f ca="1">_xll.BDP("BW791613 Corp","RTG_MOODY")</f>
        <v>#NAME?</v>
      </c>
      <c r="D1075" t="e">
        <f ca="1">_xll.BDP("BW791613 Corp","BB_COMPOSITE")</f>
        <v>#NAME?</v>
      </c>
      <c r="E1075" t="e">
        <f ca="1">_xll.BDP("BW791613 Corp","CNTRY_OF_INCORPORATION")</f>
        <v>#NAME?</v>
      </c>
      <c r="F1075" t="e">
        <f ca="1">_xll.BDP("BW791613 Corp","COUNTRY_FULL_NAME")</f>
        <v>#NAME?</v>
      </c>
      <c r="G1075" t="e">
        <f ca="1">_xll.BDP("BW791613 Corp","MATURITY")</f>
        <v>#NAME?</v>
      </c>
      <c r="H1075" t="e">
        <f ca="1">_xll.BDP("BW791613 Corp","MTY_TYP")</f>
        <v>#NAME?</v>
      </c>
      <c r="I1075" t="e">
        <f ca="1">_xll.BDP("BW791613 Corp","SERIES")</f>
        <v>#NAME?</v>
      </c>
      <c r="J1075" t="e">
        <f ca="1">_xll.BDP("BW791613 Corp","CRNCY")</f>
        <v>#NAME?</v>
      </c>
      <c r="K1075" t="e">
        <f ca="1">_xll.BDP("BW791613 Corp","CPN")</f>
        <v>#NAME?</v>
      </c>
      <c r="L1075">
        <v>536445000</v>
      </c>
      <c r="M1075">
        <v>536445000</v>
      </c>
      <c r="N1075" t="e">
        <f ca="1">_xll.BDP("BW791613 Corp","ECBC_COVERED_BD_LABEL_INDICATOR")</f>
        <v>#NAME?</v>
      </c>
      <c r="O1075" t="e">
        <f ca="1">_xll.BDP("BW791613 Corp","SUSTAIN_THEMED_INSTRMNT_INDCTR")</f>
        <v>#NAME?</v>
      </c>
    </row>
    <row r="1076" spans="1:15" x14ac:dyDescent="0.3">
      <c r="A1076" t="s">
        <v>468</v>
      </c>
      <c r="B1076" t="e">
        <f ca="1">_xll.BDP("ZN213805 Corp","TICKER")</f>
        <v>#NAME?</v>
      </c>
      <c r="C1076" t="e">
        <f ca="1">_xll.BDP("ZN213805 Corp","RTG_MOODY")</f>
        <v>#NAME?</v>
      </c>
      <c r="D1076" t="e">
        <f ca="1">_xll.BDP("ZN213805 Corp","BB_COMPOSITE")</f>
        <v>#NAME?</v>
      </c>
      <c r="E1076" t="e">
        <f ca="1">_xll.BDP("ZN213805 Corp","CNTRY_OF_INCORPORATION")</f>
        <v>#NAME?</v>
      </c>
      <c r="F1076" t="e">
        <f ca="1">_xll.BDP("ZN213805 Corp","COUNTRY_FULL_NAME")</f>
        <v>#NAME?</v>
      </c>
      <c r="G1076" t="e">
        <f ca="1">_xll.BDP("ZN213805 Corp","MATURITY")</f>
        <v>#NAME?</v>
      </c>
      <c r="H1076" t="e">
        <f ca="1">_xll.BDP("ZN213805 Corp","MTY_TYP")</f>
        <v>#NAME?</v>
      </c>
      <c r="I1076" t="e">
        <f ca="1">_xll.BDP("ZN213805 Corp","SERIES")</f>
        <v>#NAME?</v>
      </c>
      <c r="J1076" t="e">
        <f ca="1">_xll.BDP("ZN213805 Corp","CRNCY")</f>
        <v>#NAME?</v>
      </c>
      <c r="K1076" t="e">
        <f ca="1">_xll.BDP("ZN213805 Corp","CPN")</f>
        <v>#NAME?</v>
      </c>
      <c r="L1076">
        <v>516780000</v>
      </c>
      <c r="M1076">
        <v>516780000</v>
      </c>
      <c r="N1076" t="e">
        <f ca="1">_xll.BDP("ZN213805 Corp","ECBC_COVERED_BD_LABEL_INDICATOR")</f>
        <v>#NAME?</v>
      </c>
      <c r="O1076" t="e">
        <f ca="1">_xll.BDP("ZN213805 Corp","SUSTAIN_THEMED_INSTRMNT_INDCTR")</f>
        <v>#NAME?</v>
      </c>
    </row>
    <row r="1077" spans="1:15" x14ac:dyDescent="0.3">
      <c r="A1077" t="s">
        <v>437</v>
      </c>
      <c r="B1077" t="e">
        <f ca="1">_xll.BDP("ZK885544 Corp","TICKER")</f>
        <v>#NAME?</v>
      </c>
      <c r="C1077" t="e">
        <f ca="1">_xll.BDP("ZK885544 Corp","RTG_MOODY")</f>
        <v>#NAME?</v>
      </c>
      <c r="D1077" t="e">
        <f ca="1">_xll.BDP("ZK885544 Corp","BB_COMPOSITE")</f>
        <v>#NAME?</v>
      </c>
      <c r="E1077" t="e">
        <f ca="1">_xll.BDP("ZK885544 Corp","CNTRY_OF_INCORPORATION")</f>
        <v>#NAME?</v>
      </c>
      <c r="F1077" t="e">
        <f ca="1">_xll.BDP("ZK885544 Corp","COUNTRY_FULL_NAME")</f>
        <v>#NAME?</v>
      </c>
      <c r="G1077" t="e">
        <f ca="1">_xll.BDP("ZK885544 Corp","MATURITY")</f>
        <v>#NAME?</v>
      </c>
      <c r="H1077" t="e">
        <f ca="1">_xll.BDP("ZK885544 Corp","MTY_TYP")</f>
        <v>#NAME?</v>
      </c>
      <c r="I1077" t="e">
        <f ca="1">_xll.BDP("ZK885544 Corp","SERIES")</f>
        <v>#NAME?</v>
      </c>
      <c r="J1077" t="e">
        <f ca="1">_xll.BDP("ZK885544 Corp","CRNCY")</f>
        <v>#NAME?</v>
      </c>
      <c r="K1077" t="e">
        <f ca="1">_xll.BDP("ZK885544 Corp","CPN")</f>
        <v>#NAME?</v>
      </c>
      <c r="L1077">
        <v>537430000</v>
      </c>
      <c r="M1077">
        <v>537430000</v>
      </c>
      <c r="N1077" t="e">
        <f ca="1">_xll.BDP("ZK885544 Corp","ECBC_COVERED_BD_LABEL_INDICATOR")</f>
        <v>#NAME?</v>
      </c>
      <c r="O1077" t="e">
        <f ca="1">_xll.BDP("ZK885544 Corp","SUSTAIN_THEMED_INSTRMNT_INDCTR")</f>
        <v>#NAME?</v>
      </c>
    </row>
    <row r="1078" spans="1:15" x14ac:dyDescent="0.3">
      <c r="A1078" t="s">
        <v>346</v>
      </c>
      <c r="B1078" t="e">
        <f ca="1">_xll.BDP("BO485219 Corp","TICKER")</f>
        <v>#NAME?</v>
      </c>
      <c r="C1078" t="e">
        <f ca="1">_xll.BDP("BO485219 Corp","RTG_MOODY")</f>
        <v>#NAME?</v>
      </c>
      <c r="D1078" t="e">
        <f ca="1">_xll.BDP("BO485219 Corp","BB_COMPOSITE")</f>
        <v>#NAME?</v>
      </c>
      <c r="E1078" t="e">
        <f ca="1">_xll.BDP("BO485219 Corp","CNTRY_OF_INCORPORATION")</f>
        <v>#NAME?</v>
      </c>
      <c r="F1078" t="e">
        <f ca="1">_xll.BDP("BO485219 Corp","COUNTRY_FULL_NAME")</f>
        <v>#NAME?</v>
      </c>
      <c r="G1078" t="e">
        <f ca="1">_xll.BDP("BO485219 Corp","MATURITY")</f>
        <v>#NAME?</v>
      </c>
      <c r="H1078" t="e">
        <f ca="1">_xll.BDP("BO485219 Corp","MTY_TYP")</f>
        <v>#NAME?</v>
      </c>
      <c r="I1078" t="e">
        <f ca="1">_xll.BDP("BO485219 Corp","SERIES")</f>
        <v>#NAME?</v>
      </c>
      <c r="J1078" t="e">
        <f ca="1">_xll.BDP("BO485219 Corp","CRNCY")</f>
        <v>#NAME?</v>
      </c>
      <c r="K1078" t="e">
        <f ca="1">_xll.BDP("BO485219 Corp","CPN")</f>
        <v>#NAME?</v>
      </c>
      <c r="L1078">
        <v>592855000</v>
      </c>
      <c r="M1078">
        <v>592855000</v>
      </c>
      <c r="N1078" t="e">
        <f ca="1">_xll.BDP("BO485219 Corp","ECBC_COVERED_BD_LABEL_INDICATOR")</f>
        <v>#NAME?</v>
      </c>
      <c r="O1078" t="e">
        <f ca="1">_xll.BDP("BO485219 Corp","SUSTAIN_THEMED_INSTRMNT_INDCTR")</f>
        <v>#NAME?</v>
      </c>
    </row>
    <row r="1079" spans="1:15" x14ac:dyDescent="0.3">
      <c r="A1079" t="s">
        <v>66</v>
      </c>
      <c r="B1079" t="e">
        <f ca="1">_xll.BDP("ZN215399 Corp","TICKER")</f>
        <v>#NAME?</v>
      </c>
      <c r="C1079" t="e">
        <f ca="1">_xll.BDP("ZN215399 Corp","RTG_MOODY")</f>
        <v>#NAME?</v>
      </c>
      <c r="D1079" t="e">
        <f ca="1">_xll.BDP("ZN215399 Corp","BB_COMPOSITE")</f>
        <v>#NAME?</v>
      </c>
      <c r="E1079" t="e">
        <f ca="1">_xll.BDP("ZN215399 Corp","CNTRY_OF_INCORPORATION")</f>
        <v>#NAME?</v>
      </c>
      <c r="F1079" t="e">
        <f ca="1">_xll.BDP("ZN215399 Corp","COUNTRY_FULL_NAME")</f>
        <v>#NAME?</v>
      </c>
      <c r="G1079" t="e">
        <f ca="1">_xll.BDP("ZN215399 Corp","MATURITY")</f>
        <v>#NAME?</v>
      </c>
      <c r="H1079" t="e">
        <f ca="1">_xll.BDP("ZN215399 Corp","MTY_TYP")</f>
        <v>#NAME?</v>
      </c>
      <c r="I1079" t="e">
        <f ca="1">_xll.BDP("ZN215399 Corp","SERIES")</f>
        <v>#NAME?</v>
      </c>
      <c r="J1079" t="e">
        <f ca="1">_xll.BDP("ZN215399 Corp","CRNCY")</f>
        <v>#NAME?</v>
      </c>
      <c r="K1079" t="e">
        <f ca="1">_xll.BDP("ZN215399 Corp","CPN")</f>
        <v>#NAME?</v>
      </c>
      <c r="L1079">
        <v>999421500</v>
      </c>
      <c r="M1079">
        <v>999421500</v>
      </c>
      <c r="N1079" t="e">
        <f ca="1">_xll.BDP("ZN215399 Corp","ECBC_COVERED_BD_LABEL_INDICATOR")</f>
        <v>#NAME?</v>
      </c>
      <c r="O1079" t="e">
        <f ca="1">_xll.BDP("ZN215399 Corp","SUSTAIN_THEMED_INSTRMNT_INDCTR")</f>
        <v>#NAME?</v>
      </c>
    </row>
    <row r="1080" spans="1:15" x14ac:dyDescent="0.3">
      <c r="A1080" t="s">
        <v>454</v>
      </c>
      <c r="B1080" t="e">
        <f ca="1">_xll.BDP("ZO476528 Corp","TICKER")</f>
        <v>#NAME?</v>
      </c>
      <c r="C1080" t="e">
        <f ca="1">_xll.BDP("ZO476528 Corp","RTG_MOODY")</f>
        <v>#NAME?</v>
      </c>
      <c r="D1080" t="e">
        <f ca="1">_xll.BDP("ZO476528 Corp","BB_COMPOSITE")</f>
        <v>#NAME?</v>
      </c>
      <c r="E1080" t="e">
        <f ca="1">_xll.BDP("ZO476528 Corp","CNTRY_OF_INCORPORATION")</f>
        <v>#NAME?</v>
      </c>
      <c r="F1080" t="e">
        <f ca="1">_xll.BDP("ZO476528 Corp","COUNTRY_FULL_NAME")</f>
        <v>#NAME?</v>
      </c>
      <c r="G1080" t="e">
        <f ca="1">_xll.BDP("ZO476528 Corp","MATURITY")</f>
        <v>#NAME?</v>
      </c>
      <c r="H1080" t="e">
        <f ca="1">_xll.BDP("ZO476528 Corp","MTY_TYP")</f>
        <v>#NAME?</v>
      </c>
      <c r="I1080" t="e">
        <f ca="1">_xll.BDP("ZO476528 Corp","SERIES")</f>
        <v>#NAME?</v>
      </c>
      <c r="J1080" t="e">
        <f ca="1">_xll.BDP("ZO476528 Corp","CRNCY")</f>
        <v>#NAME?</v>
      </c>
      <c r="K1080" t="e">
        <f ca="1">_xll.BDP("ZO476528 Corp","CPN")</f>
        <v>#NAME?</v>
      </c>
      <c r="L1080">
        <v>78464400</v>
      </c>
      <c r="M1080">
        <v>78464400</v>
      </c>
      <c r="N1080" t="e">
        <f ca="1">_xll.BDP("ZO476528 Corp","ECBC_COVERED_BD_LABEL_INDICATOR")</f>
        <v>#NAME?</v>
      </c>
      <c r="O1080" t="e">
        <f ca="1">_xll.BDP("ZO476528 Corp","SUSTAIN_THEMED_INSTRMNT_INDCTR")</f>
        <v>#NAME?</v>
      </c>
    </row>
    <row r="1081" spans="1:15" x14ac:dyDescent="0.3">
      <c r="A1081" t="s">
        <v>333</v>
      </c>
      <c r="B1081" t="e">
        <f ca="1">_xll.BDP("BR173556 Corp","TICKER")</f>
        <v>#NAME?</v>
      </c>
      <c r="C1081" t="e">
        <f ca="1">_xll.BDP("BR173556 Corp","RTG_MOODY")</f>
        <v>#NAME?</v>
      </c>
      <c r="D1081" t="e">
        <f ca="1">_xll.BDP("BR173556 Corp","BB_COMPOSITE")</f>
        <v>#NAME?</v>
      </c>
      <c r="E1081" t="e">
        <f ca="1">_xll.BDP("BR173556 Corp","CNTRY_OF_INCORPORATION")</f>
        <v>#NAME?</v>
      </c>
      <c r="F1081" t="e">
        <f ca="1">_xll.BDP("BR173556 Corp","COUNTRY_FULL_NAME")</f>
        <v>#NAME?</v>
      </c>
      <c r="G1081" t="e">
        <f ca="1">_xll.BDP("BR173556 Corp","MATURITY")</f>
        <v>#NAME?</v>
      </c>
      <c r="H1081" t="e">
        <f ca="1">_xll.BDP("BR173556 Corp","MTY_TYP")</f>
        <v>#NAME?</v>
      </c>
      <c r="I1081" t="e">
        <f ca="1">_xll.BDP("BR173556 Corp","SERIES")</f>
        <v>#NAME?</v>
      </c>
      <c r="J1081" t="e">
        <f ca="1">_xll.BDP("BR173556 Corp","CRNCY")</f>
        <v>#NAME?</v>
      </c>
      <c r="K1081" t="e">
        <f ca="1">_xll.BDP("BR173556 Corp","CPN")</f>
        <v>#NAME?</v>
      </c>
      <c r="L1081">
        <v>1007088500</v>
      </c>
      <c r="M1081">
        <v>1007088500</v>
      </c>
      <c r="N1081" t="e">
        <f ca="1">_xll.BDP("BR173556 Corp","ECBC_COVERED_BD_LABEL_INDICATOR")</f>
        <v>#NAME?</v>
      </c>
      <c r="O1081" t="e">
        <f ca="1">_xll.BDP("BR173556 Corp","SUSTAIN_THEMED_INSTRMNT_INDCTR")</f>
        <v>#NAME?</v>
      </c>
    </row>
    <row r="1082" spans="1:15" x14ac:dyDescent="0.3">
      <c r="A1082" t="s">
        <v>26</v>
      </c>
      <c r="B1082" t="e">
        <f ca="1">_xll.BDP("BN095741 Corp","TICKER")</f>
        <v>#NAME?</v>
      </c>
      <c r="C1082" t="e">
        <f ca="1">_xll.BDP("BN095741 Corp","RTG_MOODY")</f>
        <v>#NAME?</v>
      </c>
      <c r="D1082" t="e">
        <f ca="1">_xll.BDP("BN095741 Corp","BB_COMPOSITE")</f>
        <v>#NAME?</v>
      </c>
      <c r="E1082" t="e">
        <f ca="1">_xll.BDP("BN095741 Corp","CNTRY_OF_INCORPORATION")</f>
        <v>#NAME?</v>
      </c>
      <c r="F1082" t="e">
        <f ca="1">_xll.BDP("BN095741 Corp","COUNTRY_FULL_NAME")</f>
        <v>#NAME?</v>
      </c>
      <c r="G1082" t="e">
        <f ca="1">_xll.BDP("BN095741 Corp","MATURITY")</f>
        <v>#NAME?</v>
      </c>
      <c r="H1082" t="e">
        <f ca="1">_xll.BDP("BN095741 Corp","MTY_TYP")</f>
        <v>#NAME?</v>
      </c>
      <c r="I1082" t="e">
        <f ca="1">_xll.BDP("BN095741 Corp","SERIES")</f>
        <v>#NAME?</v>
      </c>
      <c r="J1082" t="e">
        <f ca="1">_xll.BDP("BN095741 Corp","CRNCY")</f>
        <v>#NAME?</v>
      </c>
      <c r="K1082" t="e">
        <f ca="1">_xll.BDP("BN095741 Corp","CPN")</f>
        <v>#NAME?</v>
      </c>
      <c r="L1082">
        <v>50000000</v>
      </c>
      <c r="M1082">
        <v>50000000</v>
      </c>
      <c r="N1082" t="e">
        <f ca="1">_xll.BDP("BN095741 Corp","ECBC_COVERED_BD_LABEL_INDICATOR")</f>
        <v>#NAME?</v>
      </c>
      <c r="O1082" t="e">
        <f ca="1">_xll.BDP("BN095741 Corp","SUSTAIN_THEMED_INSTRMNT_INDCTR")</f>
        <v>#NAME?</v>
      </c>
    </row>
    <row r="1083" spans="1:15" x14ac:dyDescent="0.3">
      <c r="A1083" t="s">
        <v>313</v>
      </c>
      <c r="B1083" t="e">
        <f ca="1">_xll.BDP("BW606731 Corp","TICKER")</f>
        <v>#NAME?</v>
      </c>
      <c r="C1083" t="e">
        <f ca="1">_xll.BDP("BW606731 Corp","RTG_MOODY")</f>
        <v>#NAME?</v>
      </c>
      <c r="D1083" t="e">
        <f ca="1">_xll.BDP("BW606731 Corp","BB_COMPOSITE")</f>
        <v>#NAME?</v>
      </c>
      <c r="E1083" t="e">
        <f ca="1">_xll.BDP("BW606731 Corp","CNTRY_OF_INCORPORATION")</f>
        <v>#NAME?</v>
      </c>
      <c r="F1083" t="e">
        <f ca="1">_xll.BDP("BW606731 Corp","COUNTRY_FULL_NAME")</f>
        <v>#NAME?</v>
      </c>
      <c r="G1083" t="e">
        <f ca="1">_xll.BDP("BW606731 Corp","MATURITY")</f>
        <v>#NAME?</v>
      </c>
      <c r="H1083" t="e">
        <f ca="1">_xll.BDP("BW606731 Corp","MTY_TYP")</f>
        <v>#NAME?</v>
      </c>
      <c r="I1083" t="e">
        <f ca="1">_xll.BDP("BW606731 Corp","SERIES")</f>
        <v>#NAME?</v>
      </c>
      <c r="J1083" t="e">
        <f ca="1">_xll.BDP("BW606731 Corp","CRNCY")</f>
        <v>#NAME?</v>
      </c>
      <c r="K1083" t="e">
        <f ca="1">_xll.BDP("BW606731 Corp","CPN")</f>
        <v>#NAME?</v>
      </c>
      <c r="L1083">
        <v>536545000</v>
      </c>
      <c r="M1083">
        <v>536545000</v>
      </c>
      <c r="N1083" t="e">
        <f ca="1">_xll.BDP("BW606731 Corp","ECBC_COVERED_BD_LABEL_INDICATOR")</f>
        <v>#NAME?</v>
      </c>
      <c r="O1083" t="e">
        <f ca="1">_xll.BDP("BW606731 Corp","SUSTAIN_THEMED_INSTRMNT_INDCTR")</f>
        <v>#NAME?</v>
      </c>
    </row>
    <row r="1084" spans="1:15" x14ac:dyDescent="0.3">
      <c r="A1084" t="s">
        <v>189</v>
      </c>
      <c r="B1084" t="e">
        <f ca="1">_xll.BDP("ZK787447 Corp","TICKER")</f>
        <v>#NAME?</v>
      </c>
      <c r="C1084" t="e">
        <f ca="1">_xll.BDP("ZK787447 Corp","RTG_MOODY")</f>
        <v>#NAME?</v>
      </c>
      <c r="D1084" t="e">
        <f ca="1">_xll.BDP("ZK787447 Corp","BB_COMPOSITE")</f>
        <v>#NAME?</v>
      </c>
      <c r="E1084" t="e">
        <f ca="1">_xll.BDP("ZK787447 Corp","CNTRY_OF_INCORPORATION")</f>
        <v>#NAME?</v>
      </c>
      <c r="F1084" t="e">
        <f ca="1">_xll.BDP("ZK787447 Corp","COUNTRY_FULL_NAME")</f>
        <v>#NAME?</v>
      </c>
      <c r="G1084" t="e">
        <f ca="1">_xll.BDP("ZK787447 Corp","MATURITY")</f>
        <v>#NAME?</v>
      </c>
      <c r="H1084" t="e">
        <f ca="1">_xll.BDP("ZK787447 Corp","MTY_TYP")</f>
        <v>#NAME?</v>
      </c>
      <c r="I1084" t="e">
        <f ca="1">_xll.BDP("ZK787447 Corp","SERIES")</f>
        <v>#NAME?</v>
      </c>
      <c r="J1084" t="e">
        <f ca="1">_xll.BDP("ZK787447 Corp","CRNCY")</f>
        <v>#NAME?</v>
      </c>
      <c r="K1084" t="e">
        <f ca="1">_xll.BDP("ZK787447 Corp","CPN")</f>
        <v>#NAME?</v>
      </c>
      <c r="L1084">
        <v>157056200</v>
      </c>
      <c r="M1084">
        <v>157056200</v>
      </c>
      <c r="N1084" t="e">
        <f ca="1">_xll.BDP("ZK787447 Corp","ECBC_COVERED_BD_LABEL_INDICATOR")</f>
        <v>#NAME?</v>
      </c>
      <c r="O1084" t="e">
        <f ca="1">_xll.BDP("ZK787447 Corp","SUSTAIN_THEMED_INSTRMNT_INDCTR")</f>
        <v>#NAME?</v>
      </c>
    </row>
    <row r="1085" spans="1:15" x14ac:dyDescent="0.3">
      <c r="A1085" t="s">
        <v>76</v>
      </c>
      <c r="B1085" t="e">
        <f ca="1">_xll.BDP("AM870277 Corp","TICKER")</f>
        <v>#NAME?</v>
      </c>
      <c r="C1085" t="e">
        <f ca="1">_xll.BDP("AM870277 Corp","RTG_MOODY")</f>
        <v>#NAME?</v>
      </c>
      <c r="D1085" t="e">
        <f ca="1">_xll.BDP("AM870277 Corp","BB_COMPOSITE")</f>
        <v>#NAME?</v>
      </c>
      <c r="E1085" t="e">
        <f ca="1">_xll.BDP("AM870277 Corp","CNTRY_OF_INCORPORATION")</f>
        <v>#NAME?</v>
      </c>
      <c r="F1085" t="e">
        <f ca="1">_xll.BDP("AM870277 Corp","COUNTRY_FULL_NAME")</f>
        <v>#NAME?</v>
      </c>
      <c r="G1085" t="e">
        <f ca="1">_xll.BDP("AM870277 Corp","MATURITY")</f>
        <v>#NAME?</v>
      </c>
      <c r="H1085" t="e">
        <f ca="1">_xll.BDP("AM870277 Corp","MTY_TYP")</f>
        <v>#NAME?</v>
      </c>
      <c r="I1085" t="e">
        <f ca="1">_xll.BDP("AM870277 Corp","SERIES")</f>
        <v>#NAME?</v>
      </c>
      <c r="J1085" t="e">
        <f ca="1">_xll.BDP("AM870277 Corp","CRNCY")</f>
        <v>#NAME?</v>
      </c>
      <c r="K1085" t="e">
        <f ca="1">_xll.BDP("AM870277 Corp","CPN")</f>
        <v>#NAME?</v>
      </c>
      <c r="L1085">
        <v>869104000</v>
      </c>
      <c r="M1085">
        <v>869104000</v>
      </c>
      <c r="N1085" t="e">
        <f ca="1">_xll.BDP("AM870277 Corp","ECBC_COVERED_BD_LABEL_INDICATOR")</f>
        <v>#NAME?</v>
      </c>
      <c r="O1085" t="e">
        <f ca="1">_xll.BDP("AM870277 Corp","SUSTAIN_THEMED_INSTRMNT_INDCTR")</f>
        <v>#NAME?</v>
      </c>
    </row>
    <row r="1086" spans="1:15" x14ac:dyDescent="0.3">
      <c r="A1086" t="s">
        <v>469</v>
      </c>
      <c r="B1086" t="e">
        <f ca="1">_xll.BDP("ZK941001 Corp","TICKER")</f>
        <v>#NAME?</v>
      </c>
      <c r="C1086" t="e">
        <f ca="1">_xll.BDP("ZK941001 Corp","RTG_MOODY")</f>
        <v>#NAME?</v>
      </c>
      <c r="D1086" t="e">
        <f ca="1">_xll.BDP("ZK941001 Corp","BB_COMPOSITE")</f>
        <v>#NAME?</v>
      </c>
      <c r="E1086" t="e">
        <f ca="1">_xll.BDP("ZK941001 Corp","CNTRY_OF_INCORPORATION")</f>
        <v>#NAME?</v>
      </c>
      <c r="F1086" t="e">
        <f ca="1">_xll.BDP("ZK941001 Corp","COUNTRY_FULL_NAME")</f>
        <v>#NAME?</v>
      </c>
      <c r="G1086" t="e">
        <f ca="1">_xll.BDP("ZK941001 Corp","MATURITY")</f>
        <v>#NAME?</v>
      </c>
      <c r="H1086" t="e">
        <f ca="1">_xll.BDP("ZK941001 Corp","MTY_TYP")</f>
        <v>#NAME?</v>
      </c>
      <c r="I1086" t="e">
        <f ca="1">_xll.BDP("ZK941001 Corp","SERIES")</f>
        <v>#NAME?</v>
      </c>
      <c r="J1086" t="e">
        <f ca="1">_xll.BDP("ZK941001 Corp","CRNCY")</f>
        <v>#NAME?</v>
      </c>
      <c r="K1086" t="e">
        <f ca="1">_xll.BDP("ZK941001 Corp","CPN")</f>
        <v>#NAME?</v>
      </c>
      <c r="L1086">
        <v>70214100</v>
      </c>
      <c r="M1086">
        <v>70214100</v>
      </c>
      <c r="N1086" t="e">
        <f ca="1">_xll.BDP("ZK941001 Corp","ECBC_COVERED_BD_LABEL_INDICATOR")</f>
        <v>#NAME?</v>
      </c>
      <c r="O1086" t="e">
        <f ca="1">_xll.BDP("ZK941001 Corp","SUSTAIN_THEMED_INSTRMNT_INDCTR")</f>
        <v>#NAME?</v>
      </c>
    </row>
    <row r="1087" spans="1:15" x14ac:dyDescent="0.3">
      <c r="A1087" t="s">
        <v>470</v>
      </c>
      <c r="B1087" t="e">
        <f ca="1">_xll.BDP("ZK901671 Corp","TICKER")</f>
        <v>#NAME?</v>
      </c>
      <c r="C1087" t="e">
        <f ca="1">_xll.BDP("ZK901671 Corp","RTG_MOODY")</f>
        <v>#NAME?</v>
      </c>
      <c r="D1087" t="e">
        <f ca="1">_xll.BDP("ZK901671 Corp","BB_COMPOSITE")</f>
        <v>#NAME?</v>
      </c>
      <c r="E1087" t="e">
        <f ca="1">_xll.BDP("ZK901671 Corp","CNTRY_OF_INCORPORATION")</f>
        <v>#NAME?</v>
      </c>
      <c r="F1087" t="e">
        <f ca="1">_xll.BDP("ZK901671 Corp","COUNTRY_FULL_NAME")</f>
        <v>#NAME?</v>
      </c>
      <c r="G1087" t="e">
        <f ca="1">_xll.BDP("ZK901671 Corp","MATURITY")</f>
        <v>#NAME?</v>
      </c>
      <c r="H1087" t="e">
        <f ca="1">_xll.BDP("ZK901671 Corp","MTY_TYP")</f>
        <v>#NAME?</v>
      </c>
      <c r="I1087" t="e">
        <f ca="1">_xll.BDP("ZK901671 Corp","SERIES")</f>
        <v>#NAME?</v>
      </c>
      <c r="J1087" t="e">
        <f ca="1">_xll.BDP("ZK901671 Corp","CRNCY")</f>
        <v>#NAME?</v>
      </c>
      <c r="K1087" t="e">
        <f ca="1">_xll.BDP("ZK901671 Corp","CPN")</f>
        <v>#NAME?</v>
      </c>
      <c r="L1087">
        <v>540120000</v>
      </c>
      <c r="M1087">
        <v>540120000</v>
      </c>
      <c r="N1087" t="e">
        <f ca="1">_xll.BDP("ZK901671 Corp","ECBC_COVERED_BD_LABEL_INDICATOR")</f>
        <v>#NAME?</v>
      </c>
      <c r="O1087" t="e">
        <f ca="1">_xll.BDP("ZK901671 Corp","SUSTAIN_THEMED_INSTRMNT_INDCTR")</f>
        <v>#NAME?</v>
      </c>
    </row>
    <row r="1088" spans="1:15" x14ac:dyDescent="0.3">
      <c r="A1088" t="s">
        <v>471</v>
      </c>
      <c r="B1088" t="e">
        <f ca="1">_xll.BDP("BM692808 Corp","TICKER")</f>
        <v>#NAME?</v>
      </c>
      <c r="C1088" t="e">
        <f ca="1">_xll.BDP("BM692808 Corp","RTG_MOODY")</f>
        <v>#NAME?</v>
      </c>
      <c r="D1088" t="e">
        <f ca="1">_xll.BDP("BM692808 Corp","BB_COMPOSITE")</f>
        <v>#NAME?</v>
      </c>
      <c r="E1088" t="e">
        <f ca="1">_xll.BDP("BM692808 Corp","CNTRY_OF_INCORPORATION")</f>
        <v>#NAME?</v>
      </c>
      <c r="F1088" t="e">
        <f ca="1">_xll.BDP("BM692808 Corp","COUNTRY_FULL_NAME")</f>
        <v>#NAME?</v>
      </c>
      <c r="G1088" t="e">
        <f ca="1">_xll.BDP("BM692808 Corp","MATURITY")</f>
        <v>#NAME?</v>
      </c>
      <c r="H1088" t="e">
        <f ca="1">_xll.BDP("BM692808 Corp","MTY_TYP")</f>
        <v>#NAME?</v>
      </c>
      <c r="I1088" t="e">
        <f ca="1">_xll.BDP("BM692808 Corp","SERIES")</f>
        <v>#NAME?</v>
      </c>
      <c r="J1088" t="e">
        <f ca="1">_xll.BDP("BM692808 Corp","CRNCY")</f>
        <v>#NAME?</v>
      </c>
      <c r="K1088" t="e">
        <f ca="1">_xll.BDP("BM692808 Corp","CPN")</f>
        <v>#NAME?</v>
      </c>
      <c r="L1088">
        <v>60362000</v>
      </c>
      <c r="M1088">
        <v>60362000</v>
      </c>
      <c r="N1088" t="e">
        <f ca="1">_xll.BDP("BM692808 Corp","ECBC_COVERED_BD_LABEL_INDICATOR")</f>
        <v>#NAME?</v>
      </c>
      <c r="O1088" t="e">
        <f ca="1">_xll.BDP("BM692808 Corp","SUSTAIN_THEMED_INSTRMNT_INDCTR")</f>
        <v>#NAME?</v>
      </c>
    </row>
    <row r="1089" spans="1:15" x14ac:dyDescent="0.3">
      <c r="A1089" t="s">
        <v>105</v>
      </c>
      <c r="B1089" t="e">
        <f ca="1">_xll.BDP("BP793037 Corp","TICKER")</f>
        <v>#NAME?</v>
      </c>
      <c r="C1089" t="e">
        <f ca="1">_xll.BDP("BP793037 Corp","RTG_MOODY")</f>
        <v>#NAME?</v>
      </c>
      <c r="D1089" t="e">
        <f ca="1">_xll.BDP("BP793037 Corp","BB_COMPOSITE")</f>
        <v>#NAME?</v>
      </c>
      <c r="E1089" t="e">
        <f ca="1">_xll.BDP("BP793037 Corp","CNTRY_OF_INCORPORATION")</f>
        <v>#NAME?</v>
      </c>
      <c r="F1089" t="e">
        <f ca="1">_xll.BDP("BP793037 Corp","COUNTRY_FULL_NAME")</f>
        <v>#NAME?</v>
      </c>
      <c r="G1089" t="e">
        <f ca="1">_xll.BDP("BP793037 Corp","MATURITY")</f>
        <v>#NAME?</v>
      </c>
      <c r="H1089" t="e">
        <f ca="1">_xll.BDP("BP793037 Corp","MTY_TYP")</f>
        <v>#NAME?</v>
      </c>
      <c r="I1089" t="e">
        <f ca="1">_xll.BDP("BP793037 Corp","SERIES")</f>
        <v>#NAME?</v>
      </c>
      <c r="J1089" t="e">
        <f ca="1">_xll.BDP("BP793037 Corp","CRNCY")</f>
        <v>#NAME?</v>
      </c>
      <c r="K1089" t="e">
        <f ca="1">_xll.BDP("BP793037 Corp","CPN")</f>
        <v>#NAME?</v>
      </c>
      <c r="L1089">
        <v>704950000</v>
      </c>
      <c r="M1089">
        <v>704950000</v>
      </c>
      <c r="N1089" t="e">
        <f ca="1">_xll.BDP("BP793037 Corp","ECBC_COVERED_BD_LABEL_INDICATOR")</f>
        <v>#NAME?</v>
      </c>
      <c r="O1089" t="e">
        <f ca="1">_xll.BDP("BP793037 Corp","SUSTAIN_THEMED_INSTRMNT_INDCTR")</f>
        <v>#NAME?</v>
      </c>
    </row>
    <row r="1090" spans="1:15" x14ac:dyDescent="0.3">
      <c r="A1090" t="s">
        <v>381</v>
      </c>
      <c r="B1090" t="e">
        <f ca="1">_xll.BDP("ZD040326 Corp","TICKER")</f>
        <v>#NAME?</v>
      </c>
      <c r="C1090" t="e">
        <f ca="1">_xll.BDP("ZD040326 Corp","RTG_MOODY")</f>
        <v>#NAME?</v>
      </c>
      <c r="D1090" t="e">
        <f ca="1">_xll.BDP("ZD040326 Corp","BB_COMPOSITE")</f>
        <v>#NAME?</v>
      </c>
      <c r="E1090" t="e">
        <f ca="1">_xll.BDP("ZD040326 Corp","CNTRY_OF_INCORPORATION")</f>
        <v>#NAME?</v>
      </c>
      <c r="F1090" t="e">
        <f ca="1">_xll.BDP("ZD040326 Corp","COUNTRY_FULL_NAME")</f>
        <v>#NAME?</v>
      </c>
      <c r="G1090" t="e">
        <f ca="1">_xll.BDP("ZD040326 Corp","MATURITY")</f>
        <v>#NAME?</v>
      </c>
      <c r="H1090" t="e">
        <f ca="1">_xll.BDP("ZD040326 Corp","MTY_TYP")</f>
        <v>#NAME?</v>
      </c>
      <c r="I1090" t="e">
        <f ca="1">_xll.BDP("ZD040326 Corp","SERIES")</f>
        <v>#NAME?</v>
      </c>
      <c r="J1090" t="e">
        <f ca="1">_xll.BDP("ZD040326 Corp","CRNCY")</f>
        <v>#NAME?</v>
      </c>
      <c r="K1090" t="e">
        <f ca="1">_xll.BDP("ZD040326 Corp","CPN")</f>
        <v>#NAME?</v>
      </c>
      <c r="L1090">
        <v>28888890</v>
      </c>
      <c r="M1090">
        <v>28888890</v>
      </c>
      <c r="N1090" t="e">
        <f ca="1">_xll.BDP("ZD040326 Corp","ECBC_COVERED_BD_LABEL_INDICATOR")</f>
        <v>#NAME?</v>
      </c>
      <c r="O1090" t="e">
        <f ca="1">_xll.BDP("ZD040326 Corp","SUSTAIN_THEMED_INSTRMNT_INDCTR")</f>
        <v>#NAME?</v>
      </c>
    </row>
    <row r="1091" spans="1:15" x14ac:dyDescent="0.3">
      <c r="A1091" t="s">
        <v>472</v>
      </c>
      <c r="B1091" t="e">
        <f ca="1">_xll.BDP("BQ532742 Corp","TICKER")</f>
        <v>#NAME?</v>
      </c>
      <c r="C1091" t="e">
        <f ca="1">_xll.BDP("BQ532742 Corp","RTG_MOODY")</f>
        <v>#NAME?</v>
      </c>
      <c r="D1091" t="e">
        <f ca="1">_xll.BDP("BQ532742 Corp","BB_COMPOSITE")</f>
        <v>#NAME?</v>
      </c>
      <c r="E1091" t="e">
        <f ca="1">_xll.BDP("BQ532742 Corp","CNTRY_OF_INCORPORATION")</f>
        <v>#NAME?</v>
      </c>
      <c r="F1091" t="e">
        <f ca="1">_xll.BDP("BQ532742 Corp","COUNTRY_FULL_NAME")</f>
        <v>#NAME?</v>
      </c>
      <c r="G1091" t="e">
        <f ca="1">_xll.BDP("BQ532742 Corp","MATURITY")</f>
        <v>#NAME?</v>
      </c>
      <c r="H1091" t="e">
        <f ca="1">_xll.BDP("BQ532742 Corp","MTY_TYP")</f>
        <v>#NAME?</v>
      </c>
      <c r="I1091" t="e">
        <f ca="1">_xll.BDP("BQ532742 Corp","SERIES")</f>
        <v>#NAME?</v>
      </c>
      <c r="J1091" t="e">
        <f ca="1">_xll.BDP("BQ532742 Corp","CRNCY")</f>
        <v>#NAME?</v>
      </c>
      <c r="K1091" t="e">
        <f ca="1">_xll.BDP("BQ532742 Corp","CPN")</f>
        <v>#NAME?</v>
      </c>
      <c r="L1091">
        <v>353796000</v>
      </c>
      <c r="M1091">
        <v>353796000</v>
      </c>
      <c r="N1091" t="e">
        <f ca="1">_xll.BDP("BQ532742 Corp","ECBC_COVERED_BD_LABEL_INDICATOR")</f>
        <v>#NAME?</v>
      </c>
      <c r="O1091" t="e">
        <f ca="1">_xll.BDP("BQ532742 Corp","SUSTAIN_THEMED_INSTRMNT_INDCTR")</f>
        <v>#NAME?</v>
      </c>
    </row>
    <row r="1092" spans="1:15" x14ac:dyDescent="0.3">
      <c r="A1092" t="s">
        <v>473</v>
      </c>
      <c r="B1092" t="e">
        <f ca="1">_xll.BDP("BP546830 Corp","TICKER")</f>
        <v>#NAME?</v>
      </c>
      <c r="C1092" t="e">
        <f ca="1">_xll.BDP("BP546830 Corp","RTG_MOODY")</f>
        <v>#NAME?</v>
      </c>
      <c r="D1092" t="e">
        <f ca="1">_xll.BDP("BP546830 Corp","BB_COMPOSITE")</f>
        <v>#NAME?</v>
      </c>
      <c r="E1092" t="e">
        <f ca="1">_xll.BDP("BP546830 Corp","CNTRY_OF_INCORPORATION")</f>
        <v>#NAME?</v>
      </c>
      <c r="F1092" t="e">
        <f ca="1">_xll.BDP("BP546830 Corp","COUNTRY_FULL_NAME")</f>
        <v>#NAME?</v>
      </c>
      <c r="G1092" t="e">
        <f ca="1">_xll.BDP("BP546830 Corp","MATURITY")</f>
        <v>#NAME?</v>
      </c>
      <c r="H1092" t="e">
        <f ca="1">_xll.BDP("BP546830 Corp","MTY_TYP")</f>
        <v>#NAME?</v>
      </c>
      <c r="I1092" t="e">
        <f ca="1">_xll.BDP("BP546830 Corp","SERIES")</f>
        <v>#NAME?</v>
      </c>
      <c r="J1092" t="e">
        <f ca="1">_xll.BDP("BP546830 Corp","CRNCY")</f>
        <v>#NAME?</v>
      </c>
      <c r="K1092" t="e">
        <f ca="1">_xll.BDP("BP546830 Corp","CPN")</f>
        <v>#NAME?</v>
      </c>
      <c r="L1092">
        <v>609385000</v>
      </c>
      <c r="M1092">
        <v>609385000</v>
      </c>
      <c r="N1092" t="e">
        <f ca="1">_xll.BDP("BP546830 Corp","ECBC_COVERED_BD_LABEL_INDICATOR")</f>
        <v>#NAME?</v>
      </c>
      <c r="O1092" t="e">
        <f ca="1">_xll.BDP("BP546830 Corp","SUSTAIN_THEMED_INSTRMNT_INDCTR")</f>
        <v>#NAME?</v>
      </c>
    </row>
    <row r="1093" spans="1:15" x14ac:dyDescent="0.3">
      <c r="A1093" t="s">
        <v>114</v>
      </c>
      <c r="B1093" t="e">
        <f ca="1">_xll.BDP("BO522262 Corp","TICKER")</f>
        <v>#NAME?</v>
      </c>
      <c r="C1093" t="e">
        <f ca="1">_xll.BDP("BO522262 Corp","RTG_MOODY")</f>
        <v>#NAME?</v>
      </c>
      <c r="D1093" t="e">
        <f ca="1">_xll.BDP("BO522262 Corp","BB_COMPOSITE")</f>
        <v>#NAME?</v>
      </c>
      <c r="E1093" t="e">
        <f ca="1">_xll.BDP("BO522262 Corp","CNTRY_OF_INCORPORATION")</f>
        <v>#NAME?</v>
      </c>
      <c r="F1093" t="e">
        <f ca="1">_xll.BDP("BO522262 Corp","COUNTRY_FULL_NAME")</f>
        <v>#NAME?</v>
      </c>
      <c r="G1093" t="e">
        <f ca="1">_xll.BDP("BO522262 Corp","MATURITY")</f>
        <v>#NAME?</v>
      </c>
      <c r="H1093" t="e">
        <f ca="1">_xll.BDP("BO522262 Corp","MTY_TYP")</f>
        <v>#NAME?</v>
      </c>
      <c r="I1093" t="e">
        <f ca="1">_xll.BDP("BO522262 Corp","SERIES")</f>
        <v>#NAME?</v>
      </c>
      <c r="J1093" t="e">
        <f ca="1">_xll.BDP("BO522262 Corp","CRNCY")</f>
        <v>#NAME?</v>
      </c>
      <c r="K1093" t="e">
        <f ca="1">_xll.BDP("BO522262 Corp","CPN")</f>
        <v>#NAME?</v>
      </c>
      <c r="L1093">
        <v>106713900</v>
      </c>
      <c r="M1093">
        <v>106713900</v>
      </c>
      <c r="N1093" t="e">
        <f ca="1">_xll.BDP("BO522262 Corp","ECBC_COVERED_BD_LABEL_INDICATOR")</f>
        <v>#NAME?</v>
      </c>
      <c r="O1093" t="e">
        <f ca="1">_xll.BDP("BO522262 Corp","SUSTAIN_THEMED_INSTRMNT_INDCTR")</f>
        <v>#NAME?</v>
      </c>
    </row>
    <row r="1094" spans="1:15" x14ac:dyDescent="0.3">
      <c r="A1094" t="s">
        <v>80</v>
      </c>
      <c r="B1094" t="e">
        <f ca="1">_xll.BDP("BT566949 Corp","TICKER")</f>
        <v>#NAME?</v>
      </c>
      <c r="C1094" t="e">
        <f ca="1">_xll.BDP("BT566949 Corp","RTG_MOODY")</f>
        <v>#NAME?</v>
      </c>
      <c r="D1094" t="e">
        <f ca="1">_xll.BDP("BT566949 Corp","BB_COMPOSITE")</f>
        <v>#NAME?</v>
      </c>
      <c r="E1094" t="e">
        <f ca="1">_xll.BDP("BT566949 Corp","CNTRY_OF_INCORPORATION")</f>
        <v>#NAME?</v>
      </c>
      <c r="F1094" t="e">
        <f ca="1">_xll.BDP("BT566949 Corp","COUNTRY_FULL_NAME")</f>
        <v>#NAME?</v>
      </c>
      <c r="G1094" t="e">
        <f ca="1">_xll.BDP("BT566949 Corp","MATURITY")</f>
        <v>#NAME?</v>
      </c>
      <c r="H1094" t="e">
        <f ca="1">_xll.BDP("BT566949 Corp","MTY_TYP")</f>
        <v>#NAME?</v>
      </c>
      <c r="I1094" t="e">
        <f ca="1">_xll.BDP("BT566949 Corp","SERIES")</f>
        <v>#NAME?</v>
      </c>
      <c r="J1094" t="e">
        <f ca="1">_xll.BDP("BT566949 Corp","CRNCY")</f>
        <v>#NAME?</v>
      </c>
      <c r="K1094" t="e">
        <f ca="1">_xll.BDP("BT566949 Corp","CPN")</f>
        <v>#NAME?</v>
      </c>
      <c r="L1094">
        <v>564385000</v>
      </c>
      <c r="M1094">
        <v>564385000</v>
      </c>
      <c r="N1094" t="e">
        <f ca="1">_xll.BDP("BT566949 Corp","ECBC_COVERED_BD_LABEL_INDICATOR")</f>
        <v>#NAME?</v>
      </c>
      <c r="O1094" t="e">
        <f ca="1">_xll.BDP("BT566949 Corp","SUSTAIN_THEMED_INSTRMNT_INDCTR")</f>
        <v>#NAME?</v>
      </c>
    </row>
    <row r="1095" spans="1:15" x14ac:dyDescent="0.3">
      <c r="A1095" t="s">
        <v>96</v>
      </c>
      <c r="B1095" t="e">
        <f ca="1">_xll.BDP("ZL923582 Corp","TICKER")</f>
        <v>#NAME?</v>
      </c>
      <c r="C1095" t="e">
        <f ca="1">_xll.BDP("ZL923582 Corp","RTG_MOODY")</f>
        <v>#NAME?</v>
      </c>
      <c r="D1095" t="e">
        <f ca="1">_xll.BDP("ZL923582 Corp","BB_COMPOSITE")</f>
        <v>#NAME?</v>
      </c>
      <c r="E1095" t="e">
        <f ca="1">_xll.BDP("ZL923582 Corp","CNTRY_OF_INCORPORATION")</f>
        <v>#NAME?</v>
      </c>
      <c r="F1095" t="e">
        <f ca="1">_xll.BDP("ZL923582 Corp","COUNTRY_FULL_NAME")</f>
        <v>#NAME?</v>
      </c>
      <c r="G1095" t="e">
        <f ca="1">_xll.BDP("ZL923582 Corp","MATURITY")</f>
        <v>#NAME?</v>
      </c>
      <c r="H1095" t="e">
        <f ca="1">_xll.BDP("ZL923582 Corp","MTY_TYP")</f>
        <v>#NAME?</v>
      </c>
      <c r="I1095" t="e">
        <f ca="1">_xll.BDP("ZL923582 Corp","SERIES")</f>
        <v>#NAME?</v>
      </c>
      <c r="J1095" t="e">
        <f ca="1">_xll.BDP("ZL923582 Corp","CRNCY")</f>
        <v>#NAME?</v>
      </c>
      <c r="K1095" t="e">
        <f ca="1">_xll.BDP("ZL923582 Corp","CPN")</f>
        <v>#NAME?</v>
      </c>
      <c r="L1095">
        <v>167145000</v>
      </c>
      <c r="M1095">
        <v>167145000</v>
      </c>
      <c r="N1095" t="e">
        <f ca="1">_xll.BDP("ZL923582 Corp","ECBC_COVERED_BD_LABEL_INDICATOR")</f>
        <v>#NAME?</v>
      </c>
      <c r="O1095" t="e">
        <f ca="1">_xll.BDP("ZL923582 Corp","SUSTAIN_THEMED_INSTRMNT_INDCTR")</f>
        <v>#NAME?</v>
      </c>
    </row>
    <row r="1096" spans="1:15" x14ac:dyDescent="0.3">
      <c r="A1096" t="s">
        <v>462</v>
      </c>
      <c r="B1096" t="e">
        <f ca="1">_xll.BDP("UV650603 Corp","TICKER")</f>
        <v>#NAME?</v>
      </c>
      <c r="C1096" t="e">
        <f ca="1">_xll.BDP("UV650603 Corp","RTG_MOODY")</f>
        <v>#NAME?</v>
      </c>
      <c r="D1096" t="e">
        <f ca="1">_xll.BDP("UV650603 Corp","BB_COMPOSITE")</f>
        <v>#NAME?</v>
      </c>
      <c r="E1096" t="e">
        <f ca="1">_xll.BDP("UV650603 Corp","CNTRY_OF_INCORPORATION")</f>
        <v>#NAME?</v>
      </c>
      <c r="F1096" t="e">
        <f ca="1">_xll.BDP("UV650603 Corp","COUNTRY_FULL_NAME")</f>
        <v>#NAME?</v>
      </c>
      <c r="G1096" t="e">
        <f ca="1">_xll.BDP("UV650603 Corp","MATURITY")</f>
        <v>#NAME?</v>
      </c>
      <c r="H1096" t="e">
        <f ca="1">_xll.BDP("UV650603 Corp","MTY_TYP")</f>
        <v>#NAME?</v>
      </c>
      <c r="I1096" t="e">
        <f ca="1">_xll.BDP("UV650603 Corp","SERIES")</f>
        <v>#NAME?</v>
      </c>
      <c r="J1096" t="e">
        <f ca="1">_xll.BDP("UV650603 Corp","CRNCY")</f>
        <v>#NAME?</v>
      </c>
      <c r="K1096" t="e">
        <f ca="1">_xll.BDP("UV650603 Corp","CPN")</f>
        <v>#NAME?</v>
      </c>
      <c r="L1096">
        <v>1111700000</v>
      </c>
      <c r="M1096">
        <v>1111700000</v>
      </c>
      <c r="N1096" t="e">
        <f ca="1">_xll.BDP("UV650603 Corp","ECBC_COVERED_BD_LABEL_INDICATOR")</f>
        <v>#NAME?</v>
      </c>
      <c r="O1096" t="e">
        <f ca="1">_xll.BDP("UV650603 Corp","SUSTAIN_THEMED_INSTRMNT_INDCTR")</f>
        <v>#NAME?</v>
      </c>
    </row>
    <row r="1097" spans="1:15" x14ac:dyDescent="0.3">
      <c r="A1097" t="s">
        <v>272</v>
      </c>
      <c r="B1097" t="e">
        <f ca="1">_xll.BDP("BZ331422 Corp","TICKER")</f>
        <v>#NAME?</v>
      </c>
      <c r="C1097" t="e">
        <f ca="1">_xll.BDP("BZ331422 Corp","RTG_MOODY")</f>
        <v>#NAME?</v>
      </c>
      <c r="D1097" t="e">
        <f ca="1">_xll.BDP("BZ331422 Corp","BB_COMPOSITE")</f>
        <v>#NAME?</v>
      </c>
      <c r="E1097" t="e">
        <f ca="1">_xll.BDP("BZ331422 Corp","CNTRY_OF_INCORPORATION")</f>
        <v>#NAME?</v>
      </c>
      <c r="F1097" t="e">
        <f ca="1">_xll.BDP("BZ331422 Corp","COUNTRY_FULL_NAME")</f>
        <v>#NAME?</v>
      </c>
      <c r="G1097" t="e">
        <f ca="1">_xll.BDP("BZ331422 Corp","MATURITY")</f>
        <v>#NAME?</v>
      </c>
      <c r="H1097" t="e">
        <f ca="1">_xll.BDP("BZ331422 Corp","MTY_TYP")</f>
        <v>#NAME?</v>
      </c>
      <c r="I1097" t="e">
        <f ca="1">_xll.BDP("BZ331422 Corp","SERIES")</f>
        <v>#NAME?</v>
      </c>
      <c r="J1097" t="e">
        <f ca="1">_xll.BDP("BZ331422 Corp","CRNCY")</f>
        <v>#NAME?</v>
      </c>
      <c r="K1097" t="e">
        <f ca="1">_xll.BDP("BZ331422 Corp","CPN")</f>
        <v>#NAME?</v>
      </c>
      <c r="L1097">
        <v>493165000</v>
      </c>
      <c r="M1097">
        <v>493165000</v>
      </c>
      <c r="N1097" t="e">
        <f ca="1">_xll.BDP("BZ331422 Corp","ECBC_COVERED_BD_LABEL_INDICATOR")</f>
        <v>#NAME?</v>
      </c>
      <c r="O1097" t="e">
        <f ca="1">_xll.BDP("BZ331422 Corp","SUSTAIN_THEMED_INSTRMNT_INDCTR")</f>
        <v>#NAME?</v>
      </c>
    </row>
    <row r="1098" spans="1:15" x14ac:dyDescent="0.3">
      <c r="A1098" t="s">
        <v>469</v>
      </c>
      <c r="B1098" t="e">
        <f ca="1">_xll.BDP("ZN568551 Corp","TICKER")</f>
        <v>#NAME?</v>
      </c>
      <c r="C1098" t="e">
        <f ca="1">_xll.BDP("ZN568551 Corp","RTG_MOODY")</f>
        <v>#NAME?</v>
      </c>
      <c r="D1098" t="e">
        <f ca="1">_xll.BDP("ZN568551 Corp","BB_COMPOSITE")</f>
        <v>#NAME?</v>
      </c>
      <c r="E1098" t="e">
        <f ca="1">_xll.BDP("ZN568551 Corp","CNTRY_OF_INCORPORATION")</f>
        <v>#NAME?</v>
      </c>
      <c r="F1098" t="e">
        <f ca="1">_xll.BDP("ZN568551 Corp","COUNTRY_FULL_NAME")</f>
        <v>#NAME?</v>
      </c>
      <c r="G1098" t="e">
        <f ca="1">_xll.BDP("ZN568551 Corp","MATURITY")</f>
        <v>#NAME?</v>
      </c>
      <c r="H1098" t="e">
        <f ca="1">_xll.BDP("ZN568551 Corp","MTY_TYP")</f>
        <v>#NAME?</v>
      </c>
      <c r="I1098" t="e">
        <f ca="1">_xll.BDP("ZN568551 Corp","SERIES")</f>
        <v>#NAME?</v>
      </c>
      <c r="J1098" t="e">
        <f ca="1">_xll.BDP("ZN568551 Corp","CRNCY")</f>
        <v>#NAME?</v>
      </c>
      <c r="K1098" t="e">
        <f ca="1">_xll.BDP("ZN568551 Corp","CPN")</f>
        <v>#NAME?</v>
      </c>
      <c r="L1098">
        <v>43557795</v>
      </c>
      <c r="M1098">
        <v>43557795</v>
      </c>
      <c r="N1098" t="e">
        <f ca="1">_xll.BDP("ZN568551 Corp","ECBC_COVERED_BD_LABEL_INDICATOR")</f>
        <v>#NAME?</v>
      </c>
      <c r="O1098" t="e">
        <f ca="1">_xll.BDP("ZN568551 Corp","SUSTAIN_THEMED_INSTRMNT_INDCTR")</f>
        <v>#NAME?</v>
      </c>
    </row>
    <row r="1099" spans="1:15" x14ac:dyDescent="0.3">
      <c r="A1099" t="s">
        <v>454</v>
      </c>
      <c r="B1099" t="e">
        <f ca="1">_xll.BDP("BO895608 Corp","TICKER")</f>
        <v>#NAME?</v>
      </c>
      <c r="C1099" t="e">
        <f ca="1">_xll.BDP("BO895608 Corp","RTG_MOODY")</f>
        <v>#NAME?</v>
      </c>
      <c r="D1099" t="e">
        <f ca="1">_xll.BDP("BO895608 Corp","BB_COMPOSITE")</f>
        <v>#NAME?</v>
      </c>
      <c r="E1099" t="e">
        <f ca="1">_xll.BDP("BO895608 Corp","CNTRY_OF_INCORPORATION")</f>
        <v>#NAME?</v>
      </c>
      <c r="F1099" t="e">
        <f ca="1">_xll.BDP("BO895608 Corp","COUNTRY_FULL_NAME")</f>
        <v>#NAME?</v>
      </c>
      <c r="G1099" t="e">
        <f ca="1">_xll.BDP("BO895608 Corp","MATURITY")</f>
        <v>#NAME?</v>
      </c>
      <c r="H1099" t="e">
        <f ca="1">_xll.BDP("BO895608 Corp","MTY_TYP")</f>
        <v>#NAME?</v>
      </c>
      <c r="I1099" t="e">
        <f ca="1">_xll.BDP("BO895608 Corp","SERIES")</f>
        <v>#NAME?</v>
      </c>
      <c r="J1099" t="e">
        <f ca="1">_xll.BDP("BO895608 Corp","CRNCY")</f>
        <v>#NAME?</v>
      </c>
      <c r="K1099" t="e">
        <f ca="1">_xll.BDP("BO895608 Corp","CPN")</f>
        <v>#NAME?</v>
      </c>
      <c r="L1099">
        <v>108911370</v>
      </c>
      <c r="M1099">
        <v>108911370</v>
      </c>
      <c r="N1099" t="e">
        <f ca="1">_xll.BDP("BO895608 Corp","ECBC_COVERED_BD_LABEL_INDICATOR")</f>
        <v>#NAME?</v>
      </c>
      <c r="O1099" t="e">
        <f ca="1">_xll.BDP("BO895608 Corp","SUSTAIN_THEMED_INSTRMNT_INDCTR")</f>
        <v>#NAME?</v>
      </c>
    </row>
    <row r="1100" spans="1:15" x14ac:dyDescent="0.3">
      <c r="A1100" t="s">
        <v>350</v>
      </c>
      <c r="B1100" t="e">
        <f ca="1">_xll.BDP("BP980082 Corp","TICKER")</f>
        <v>#NAME?</v>
      </c>
      <c r="C1100" t="e">
        <f ca="1">_xll.BDP("BP980082 Corp","RTG_MOODY")</f>
        <v>#NAME?</v>
      </c>
      <c r="D1100" t="e">
        <f ca="1">_xll.BDP("BP980082 Corp","BB_COMPOSITE")</f>
        <v>#NAME?</v>
      </c>
      <c r="E1100" t="e">
        <f ca="1">_xll.BDP("BP980082 Corp","CNTRY_OF_INCORPORATION")</f>
        <v>#NAME?</v>
      </c>
      <c r="F1100" t="e">
        <f ca="1">_xll.BDP("BP980082 Corp","COUNTRY_FULL_NAME")</f>
        <v>#NAME?</v>
      </c>
      <c r="G1100" t="e">
        <f ca="1">_xll.BDP("BP980082 Corp","MATURITY")</f>
        <v>#NAME?</v>
      </c>
      <c r="H1100" t="e">
        <f ca="1">_xll.BDP("BP980082 Corp","MTY_TYP")</f>
        <v>#NAME?</v>
      </c>
      <c r="I1100" t="e">
        <f ca="1">_xll.BDP("BP980082 Corp","SERIES")</f>
        <v>#NAME?</v>
      </c>
      <c r="J1100" t="e">
        <f ca="1">_xll.BDP("BP980082 Corp","CRNCY")</f>
        <v>#NAME?</v>
      </c>
      <c r="K1100" t="e">
        <f ca="1">_xll.BDP("BP980082 Corp","CPN")</f>
        <v>#NAME?</v>
      </c>
      <c r="L1100">
        <v>113581050</v>
      </c>
      <c r="M1100">
        <v>113581050</v>
      </c>
      <c r="N1100" t="e">
        <f ca="1">_xll.BDP("BP980082 Corp","ECBC_COVERED_BD_LABEL_INDICATOR")</f>
        <v>#NAME?</v>
      </c>
      <c r="O1100" t="e">
        <f ca="1">_xll.BDP("BP980082 Corp","SUSTAIN_THEMED_INSTRMNT_INDCTR")</f>
        <v>#NAME?</v>
      </c>
    </row>
    <row r="1101" spans="1:15" x14ac:dyDescent="0.3">
      <c r="A1101" t="s">
        <v>474</v>
      </c>
      <c r="B1101" t="e">
        <f ca="1">_xll.BDP("ZS186581 Corp","TICKER")</f>
        <v>#NAME?</v>
      </c>
      <c r="C1101" t="e">
        <f ca="1">_xll.BDP("ZS186581 Corp","RTG_MOODY")</f>
        <v>#NAME?</v>
      </c>
      <c r="D1101" t="e">
        <f ca="1">_xll.BDP("ZS186581 Corp","BB_COMPOSITE")</f>
        <v>#NAME?</v>
      </c>
      <c r="E1101" t="e">
        <f ca="1">_xll.BDP("ZS186581 Corp","CNTRY_OF_INCORPORATION")</f>
        <v>#NAME?</v>
      </c>
      <c r="F1101" t="e">
        <f ca="1">_xll.BDP("ZS186581 Corp","COUNTRY_FULL_NAME")</f>
        <v>#NAME?</v>
      </c>
      <c r="G1101" t="e">
        <f ca="1">_xll.BDP("ZS186581 Corp","MATURITY")</f>
        <v>#NAME?</v>
      </c>
      <c r="H1101" t="e">
        <f ca="1">_xll.BDP("ZS186581 Corp","MTY_TYP")</f>
        <v>#NAME?</v>
      </c>
      <c r="I1101" t="e">
        <f ca="1">_xll.BDP("ZS186581 Corp","SERIES")</f>
        <v>#NAME?</v>
      </c>
      <c r="J1101" t="e">
        <f ca="1">_xll.BDP("ZS186581 Corp","CRNCY")</f>
        <v>#NAME?</v>
      </c>
      <c r="K1101" t="e">
        <f ca="1">_xll.BDP("ZS186581 Corp","CPN")</f>
        <v>#NAME?</v>
      </c>
      <c r="L1101">
        <v>836917500</v>
      </c>
      <c r="M1101">
        <v>836917500</v>
      </c>
      <c r="N1101" t="e">
        <f ca="1">_xll.BDP("ZS186581 Corp","ECBC_COVERED_BD_LABEL_INDICATOR")</f>
        <v>#NAME?</v>
      </c>
      <c r="O1101" t="e">
        <f ca="1">_xll.BDP("ZS186581 Corp","SUSTAIN_THEMED_INSTRMNT_INDCTR")</f>
        <v>#NAME?</v>
      </c>
    </row>
    <row r="1102" spans="1:15" x14ac:dyDescent="0.3">
      <c r="A1102" t="s">
        <v>475</v>
      </c>
      <c r="B1102" t="e">
        <f ca="1">_xll.BDP("ZK438383 Corp","TICKER")</f>
        <v>#NAME?</v>
      </c>
      <c r="C1102" t="e">
        <f ca="1">_xll.BDP("ZK438383 Corp","RTG_MOODY")</f>
        <v>#NAME?</v>
      </c>
      <c r="D1102" t="e">
        <f ca="1">_xll.BDP("ZK438383 Corp","BB_COMPOSITE")</f>
        <v>#NAME?</v>
      </c>
      <c r="E1102" t="e">
        <f ca="1">_xll.BDP("ZK438383 Corp","CNTRY_OF_INCORPORATION")</f>
        <v>#NAME?</v>
      </c>
      <c r="F1102" t="e">
        <f ca="1">_xll.BDP("ZK438383 Corp","COUNTRY_FULL_NAME")</f>
        <v>#NAME?</v>
      </c>
      <c r="G1102" t="e">
        <f ca="1">_xll.BDP("ZK438383 Corp","MATURITY")</f>
        <v>#NAME?</v>
      </c>
      <c r="H1102" t="e">
        <f ca="1">_xll.BDP("ZK438383 Corp","MTY_TYP")</f>
        <v>#NAME?</v>
      </c>
      <c r="I1102" t="e">
        <f ca="1">_xll.BDP("ZK438383 Corp","SERIES")</f>
        <v>#NAME?</v>
      </c>
      <c r="J1102" t="e">
        <f ca="1">_xll.BDP("ZK438383 Corp","CRNCY")</f>
        <v>#NAME?</v>
      </c>
      <c r="K1102" t="e">
        <f ca="1">_xll.BDP("ZK438383 Corp","CPN")</f>
        <v>#NAME?</v>
      </c>
      <c r="L1102">
        <v>97762200</v>
      </c>
      <c r="M1102">
        <v>97762200</v>
      </c>
      <c r="N1102" t="e">
        <f ca="1">_xll.BDP("ZK438383 Corp","ECBC_COVERED_BD_LABEL_INDICATOR")</f>
        <v>#NAME?</v>
      </c>
      <c r="O1102" t="e">
        <f ca="1">_xll.BDP("ZK438383 Corp","SUSTAIN_THEMED_INSTRMNT_INDCTR")</f>
        <v>#NAME?</v>
      </c>
    </row>
    <row r="1103" spans="1:15" x14ac:dyDescent="0.3">
      <c r="A1103" t="s">
        <v>476</v>
      </c>
      <c r="B1103" t="e">
        <f ca="1">_xll.BDP("ZM886865 Corp","TICKER")</f>
        <v>#NAME?</v>
      </c>
      <c r="C1103" t="e">
        <f ca="1">_xll.BDP("ZM886865 Corp","RTG_MOODY")</f>
        <v>#NAME?</v>
      </c>
      <c r="D1103" t="e">
        <f ca="1">_xll.BDP("ZM886865 Corp","BB_COMPOSITE")</f>
        <v>#NAME?</v>
      </c>
      <c r="E1103" t="e">
        <f ca="1">_xll.BDP("ZM886865 Corp","CNTRY_OF_INCORPORATION")</f>
        <v>#NAME?</v>
      </c>
      <c r="F1103" t="e">
        <f ca="1">_xll.BDP("ZM886865 Corp","COUNTRY_FULL_NAME")</f>
        <v>#NAME?</v>
      </c>
      <c r="G1103" t="e">
        <f ca="1">_xll.BDP("ZM886865 Corp","MATURITY")</f>
        <v>#NAME?</v>
      </c>
      <c r="H1103" t="e">
        <f ca="1">_xll.BDP("ZM886865 Corp","MTY_TYP")</f>
        <v>#NAME?</v>
      </c>
      <c r="I1103" t="e">
        <f ca="1">_xll.BDP("ZM886865 Corp","SERIES")</f>
        <v>#NAME?</v>
      </c>
      <c r="J1103" t="e">
        <f ca="1">_xll.BDP("ZM886865 Corp","CRNCY")</f>
        <v>#NAME?</v>
      </c>
      <c r="K1103" t="e">
        <f ca="1">_xll.BDP("ZM886865 Corp","CPN")</f>
        <v>#NAME?</v>
      </c>
      <c r="L1103">
        <v>535920000</v>
      </c>
      <c r="M1103">
        <v>535920000</v>
      </c>
      <c r="N1103" t="e">
        <f ca="1">_xll.BDP("ZM886865 Corp","ECBC_COVERED_BD_LABEL_INDICATOR")</f>
        <v>#NAME?</v>
      </c>
      <c r="O1103" t="e">
        <f ca="1">_xll.BDP("ZM886865 Corp","SUSTAIN_THEMED_INSTRMNT_INDCTR")</f>
        <v>#NAME?</v>
      </c>
    </row>
    <row r="1104" spans="1:15" x14ac:dyDescent="0.3">
      <c r="A1104" t="s">
        <v>348</v>
      </c>
      <c r="B1104" t="e">
        <f ca="1">_xll.BDP("AU927502 Corp","TICKER")</f>
        <v>#NAME?</v>
      </c>
      <c r="C1104" t="e">
        <f ca="1">_xll.BDP("AU927502 Corp","RTG_MOODY")</f>
        <v>#NAME?</v>
      </c>
      <c r="D1104" t="e">
        <f ca="1">_xll.BDP("AU927502 Corp","BB_COMPOSITE")</f>
        <v>#NAME?</v>
      </c>
      <c r="E1104" t="e">
        <f ca="1">_xll.BDP("AU927502 Corp","CNTRY_OF_INCORPORATION")</f>
        <v>#NAME?</v>
      </c>
      <c r="F1104" t="e">
        <f ca="1">_xll.BDP("AU927502 Corp","COUNTRY_FULL_NAME")</f>
        <v>#NAME?</v>
      </c>
      <c r="G1104" t="e">
        <f ca="1">_xll.BDP("AU927502 Corp","MATURITY")</f>
        <v>#NAME?</v>
      </c>
      <c r="H1104" t="e">
        <f ca="1">_xll.BDP("AU927502 Corp","MTY_TYP")</f>
        <v>#NAME?</v>
      </c>
      <c r="I1104" t="e">
        <f ca="1">_xll.BDP("AU927502 Corp","SERIES")</f>
        <v>#NAME?</v>
      </c>
      <c r="J1104" t="e">
        <f ca="1">_xll.BDP("AU927502 Corp","CRNCY")</f>
        <v>#NAME?</v>
      </c>
      <c r="K1104" t="e">
        <f ca="1">_xll.BDP("AU927502 Corp","CPN")</f>
        <v>#NAME?</v>
      </c>
      <c r="L1104">
        <v>569755000</v>
      </c>
      <c r="M1104">
        <v>569755000</v>
      </c>
      <c r="N1104" t="e">
        <f ca="1">_xll.BDP("AU927502 Corp","ECBC_COVERED_BD_LABEL_INDICATOR")</f>
        <v>#NAME?</v>
      </c>
      <c r="O1104" t="e">
        <f ca="1">_xll.BDP("AU927502 Corp","SUSTAIN_THEMED_INSTRMNT_INDCTR")</f>
        <v>#NAME?</v>
      </c>
    </row>
    <row r="1105" spans="1:15" x14ac:dyDescent="0.3">
      <c r="A1105" t="s">
        <v>477</v>
      </c>
      <c r="B1105" t="e">
        <f ca="1">_xll.BDP("BS356601 Corp","TICKER")</f>
        <v>#NAME?</v>
      </c>
      <c r="C1105" t="e">
        <f ca="1">_xll.BDP("BS356601 Corp","RTG_MOODY")</f>
        <v>#NAME?</v>
      </c>
      <c r="D1105" t="e">
        <f ca="1">_xll.BDP("BS356601 Corp","BB_COMPOSITE")</f>
        <v>#NAME?</v>
      </c>
      <c r="E1105" t="e">
        <f ca="1">_xll.BDP("BS356601 Corp","CNTRY_OF_INCORPORATION")</f>
        <v>#NAME?</v>
      </c>
      <c r="F1105" t="e">
        <f ca="1">_xll.BDP("BS356601 Corp","COUNTRY_FULL_NAME")</f>
        <v>#NAME?</v>
      </c>
      <c r="G1105" t="e">
        <f ca="1">_xll.BDP("BS356601 Corp","MATURITY")</f>
        <v>#NAME?</v>
      </c>
      <c r="H1105" t="e">
        <f ca="1">_xll.BDP("BS356601 Corp","MTY_TYP")</f>
        <v>#NAME?</v>
      </c>
      <c r="I1105" t="e">
        <f ca="1">_xll.BDP("BS356601 Corp","SERIES")</f>
        <v>#NAME?</v>
      </c>
      <c r="J1105" t="e">
        <f ca="1">_xll.BDP("BS356601 Corp","CRNCY")</f>
        <v>#NAME?</v>
      </c>
      <c r="K1105" t="e">
        <f ca="1">_xll.BDP("BS356601 Corp","CPN")</f>
        <v>#NAME?</v>
      </c>
      <c r="L1105">
        <v>472178000</v>
      </c>
      <c r="M1105">
        <v>472178000</v>
      </c>
      <c r="N1105" t="e">
        <f ca="1">_xll.BDP("BS356601 Corp","ECBC_COVERED_BD_LABEL_INDICATOR")</f>
        <v>#NAME?</v>
      </c>
      <c r="O1105" t="e">
        <f ca="1">_xll.BDP("BS356601 Corp","SUSTAIN_THEMED_INSTRMNT_INDCTR")</f>
        <v>#NAME?</v>
      </c>
    </row>
    <row r="1106" spans="1:15" x14ac:dyDescent="0.3">
      <c r="A1106" t="s">
        <v>478</v>
      </c>
      <c r="B1106" t="e">
        <f ca="1">_xll.BDP("BM755535 Corp","TICKER")</f>
        <v>#NAME?</v>
      </c>
      <c r="C1106" t="e">
        <f ca="1">_xll.BDP("BM755535 Corp","RTG_MOODY")</f>
        <v>#NAME?</v>
      </c>
      <c r="D1106" t="e">
        <f ca="1">_xll.BDP("BM755535 Corp","BB_COMPOSITE")</f>
        <v>#NAME?</v>
      </c>
      <c r="E1106" t="e">
        <f ca="1">_xll.BDP("BM755535 Corp","CNTRY_OF_INCORPORATION")</f>
        <v>#NAME?</v>
      </c>
      <c r="F1106" t="e">
        <f ca="1">_xll.BDP("BM755535 Corp","COUNTRY_FULL_NAME")</f>
        <v>#NAME?</v>
      </c>
      <c r="G1106" t="e">
        <f ca="1">_xll.BDP("BM755535 Corp","MATURITY")</f>
        <v>#NAME?</v>
      </c>
      <c r="H1106" t="e">
        <f ca="1">_xll.BDP("BM755535 Corp","MTY_TYP")</f>
        <v>#NAME?</v>
      </c>
      <c r="I1106" t="e">
        <f ca="1">_xll.BDP("BM755535 Corp","SERIES")</f>
        <v>#NAME?</v>
      </c>
      <c r="J1106" t="e">
        <f ca="1">_xll.BDP("BM755535 Corp","CRNCY")</f>
        <v>#NAME?</v>
      </c>
      <c r="K1106" t="e">
        <f ca="1">_xll.BDP("BM755535 Corp","CPN")</f>
        <v>#NAME?</v>
      </c>
      <c r="L1106">
        <v>362802000</v>
      </c>
      <c r="M1106">
        <v>362802000</v>
      </c>
      <c r="N1106" t="e">
        <f ca="1">_xll.BDP("BM755535 Corp","ECBC_COVERED_BD_LABEL_INDICATOR")</f>
        <v>#NAME?</v>
      </c>
      <c r="O1106" t="e">
        <f ca="1">_xll.BDP("BM755535 Corp","SUSTAIN_THEMED_INSTRMNT_INDCTR")</f>
        <v>#NAME?</v>
      </c>
    </row>
    <row r="1107" spans="1:15" x14ac:dyDescent="0.3">
      <c r="A1107" t="s">
        <v>127</v>
      </c>
      <c r="B1107" t="e">
        <f ca="1">_xll.BDP("ZL901692 Corp","TICKER")</f>
        <v>#NAME?</v>
      </c>
      <c r="C1107" t="e">
        <f ca="1">_xll.BDP("ZL901692 Corp","RTG_MOODY")</f>
        <v>#NAME?</v>
      </c>
      <c r="D1107" t="e">
        <f ca="1">_xll.BDP("ZL901692 Corp","BB_COMPOSITE")</f>
        <v>#NAME?</v>
      </c>
      <c r="E1107" t="e">
        <f ca="1">_xll.BDP("ZL901692 Corp","CNTRY_OF_INCORPORATION")</f>
        <v>#NAME?</v>
      </c>
      <c r="F1107" t="e">
        <f ca="1">_xll.BDP("ZL901692 Corp","COUNTRY_FULL_NAME")</f>
        <v>#NAME?</v>
      </c>
      <c r="G1107" t="e">
        <f ca="1">_xll.BDP("ZL901692 Corp","MATURITY")</f>
        <v>#NAME?</v>
      </c>
      <c r="H1107" t="e">
        <f ca="1">_xll.BDP("ZL901692 Corp","MTY_TYP")</f>
        <v>#NAME?</v>
      </c>
      <c r="I1107" t="e">
        <f ca="1">_xll.BDP("ZL901692 Corp","SERIES")</f>
        <v>#NAME?</v>
      </c>
      <c r="J1107" t="e">
        <f ca="1">_xll.BDP("ZL901692 Corp","CRNCY")</f>
        <v>#NAME?</v>
      </c>
      <c r="K1107" t="e">
        <f ca="1">_xll.BDP("ZL901692 Corp","CPN")</f>
        <v>#NAME?</v>
      </c>
      <c r="L1107">
        <v>1089690000</v>
      </c>
      <c r="M1107">
        <v>1089690000</v>
      </c>
      <c r="N1107" t="e">
        <f ca="1">_xll.BDP("ZL901692 Corp","ECBC_COVERED_BD_LABEL_INDICATOR")</f>
        <v>#NAME?</v>
      </c>
      <c r="O1107" t="e">
        <f ca="1">_xll.BDP("ZL901692 Corp","SUSTAIN_THEMED_INSTRMNT_INDCTR")</f>
        <v>#NAME?</v>
      </c>
    </row>
    <row r="1108" spans="1:15" x14ac:dyDescent="0.3">
      <c r="A1108" t="s">
        <v>322</v>
      </c>
      <c r="B1108" t="e">
        <f ca="1">_xll.BDP("ZL417181 Corp","TICKER")</f>
        <v>#NAME?</v>
      </c>
      <c r="C1108" t="e">
        <f ca="1">_xll.BDP("ZL417181 Corp","RTG_MOODY")</f>
        <v>#NAME?</v>
      </c>
      <c r="D1108" t="e">
        <f ca="1">_xll.BDP("ZL417181 Corp","BB_COMPOSITE")</f>
        <v>#NAME?</v>
      </c>
      <c r="E1108" t="e">
        <f ca="1">_xll.BDP("ZL417181 Corp","CNTRY_OF_INCORPORATION")</f>
        <v>#NAME?</v>
      </c>
      <c r="F1108" t="e">
        <f ca="1">_xll.BDP("ZL417181 Corp","COUNTRY_FULL_NAME")</f>
        <v>#NAME?</v>
      </c>
      <c r="G1108" t="e">
        <f ca="1">_xll.BDP("ZL417181 Corp","MATURITY")</f>
        <v>#NAME?</v>
      </c>
      <c r="H1108" t="e">
        <f ca="1">_xll.BDP("ZL417181 Corp","MTY_TYP")</f>
        <v>#NAME?</v>
      </c>
      <c r="I1108" t="e">
        <f ca="1">_xll.BDP("ZL417181 Corp","SERIES")</f>
        <v>#NAME?</v>
      </c>
      <c r="J1108" t="e">
        <f ca="1">_xll.BDP("ZL417181 Corp","CRNCY")</f>
        <v>#NAME?</v>
      </c>
      <c r="K1108" t="e">
        <f ca="1">_xll.BDP("ZL417181 Corp","CPN")</f>
        <v>#NAME?</v>
      </c>
      <c r="L1108">
        <v>365061000</v>
      </c>
      <c r="M1108">
        <v>365061000</v>
      </c>
      <c r="N1108" t="e">
        <f ca="1">_xll.BDP("ZL417181 Corp","ECBC_COVERED_BD_LABEL_INDICATOR")</f>
        <v>#NAME?</v>
      </c>
      <c r="O1108" t="e">
        <f ca="1">_xll.BDP("ZL417181 Corp","SUSTAIN_THEMED_INSTRMNT_INDCTR")</f>
        <v>#NAME?</v>
      </c>
    </row>
    <row r="1109" spans="1:15" x14ac:dyDescent="0.3">
      <c r="A1109" t="s">
        <v>255</v>
      </c>
      <c r="B1109" t="e">
        <f ca="1">_xll.BDP("ZO872443 Corp","TICKER")</f>
        <v>#NAME?</v>
      </c>
      <c r="C1109" t="e">
        <f ca="1">_xll.BDP("ZO872443 Corp","RTG_MOODY")</f>
        <v>#NAME?</v>
      </c>
      <c r="D1109" t="e">
        <f ca="1">_xll.BDP("ZO872443 Corp","BB_COMPOSITE")</f>
        <v>#NAME?</v>
      </c>
      <c r="E1109" t="e">
        <f ca="1">_xll.BDP("ZO872443 Corp","CNTRY_OF_INCORPORATION")</f>
        <v>#NAME?</v>
      </c>
      <c r="F1109" t="e">
        <f ca="1">_xll.BDP("ZO872443 Corp","COUNTRY_FULL_NAME")</f>
        <v>#NAME?</v>
      </c>
      <c r="G1109" t="e">
        <f ca="1">_xll.BDP("ZO872443 Corp","MATURITY")</f>
        <v>#NAME?</v>
      </c>
      <c r="H1109" t="e">
        <f ca="1">_xll.BDP("ZO872443 Corp","MTY_TYP")</f>
        <v>#NAME?</v>
      </c>
      <c r="I1109" t="e">
        <f ca="1">_xll.BDP("ZO872443 Corp","SERIES")</f>
        <v>#NAME?</v>
      </c>
      <c r="J1109" t="e">
        <f ca="1">_xll.BDP("ZO872443 Corp","CRNCY")</f>
        <v>#NAME?</v>
      </c>
      <c r="K1109" t="e">
        <f ca="1">_xll.BDP("ZO872443 Corp","CPN")</f>
        <v>#NAME?</v>
      </c>
      <c r="L1109">
        <v>226204000</v>
      </c>
      <c r="M1109">
        <v>226204000</v>
      </c>
      <c r="N1109" t="e">
        <f ca="1">_xll.BDP("ZO872443 Corp","ECBC_COVERED_BD_LABEL_INDICATOR")</f>
        <v>#NAME?</v>
      </c>
      <c r="O1109" t="e">
        <f ca="1">_xll.BDP("ZO872443 Corp","SUSTAIN_THEMED_INSTRMNT_INDCTR")</f>
        <v>#NAME?</v>
      </c>
    </row>
    <row r="1110" spans="1:15" x14ac:dyDescent="0.3">
      <c r="A1110" t="s">
        <v>479</v>
      </c>
      <c r="B1110" t="e">
        <f ca="1">_xll.BDP("ZR634183 Corp","TICKER")</f>
        <v>#NAME?</v>
      </c>
      <c r="C1110" t="e">
        <f ca="1">_xll.BDP("ZR634183 Corp","RTG_MOODY")</f>
        <v>#NAME?</v>
      </c>
      <c r="D1110" t="e">
        <f ca="1">_xll.BDP("ZR634183 Corp","BB_COMPOSITE")</f>
        <v>#NAME?</v>
      </c>
      <c r="E1110" t="e">
        <f ca="1">_xll.BDP("ZR634183 Corp","CNTRY_OF_INCORPORATION")</f>
        <v>#NAME?</v>
      </c>
      <c r="F1110" t="e">
        <f ca="1">_xll.BDP("ZR634183 Corp","COUNTRY_FULL_NAME")</f>
        <v>#NAME?</v>
      </c>
      <c r="G1110" t="e">
        <f ca="1">_xll.BDP("ZR634183 Corp","MATURITY")</f>
        <v>#NAME?</v>
      </c>
      <c r="H1110" t="e">
        <f ca="1">_xll.BDP("ZR634183 Corp","MTY_TYP")</f>
        <v>#NAME?</v>
      </c>
      <c r="I1110" t="e">
        <f ca="1">_xll.BDP("ZR634183 Corp","SERIES")</f>
        <v>#NAME?</v>
      </c>
      <c r="J1110" t="e">
        <f ca="1">_xll.BDP("ZR634183 Corp","CRNCY")</f>
        <v>#NAME?</v>
      </c>
      <c r="K1110" t="e">
        <f ca="1">_xll.BDP("ZR634183 Corp","CPN")</f>
        <v>#NAME?</v>
      </c>
      <c r="L1110">
        <v>329622000</v>
      </c>
      <c r="M1110">
        <v>329622000</v>
      </c>
      <c r="N1110" t="e">
        <f ca="1">_xll.BDP("ZR634183 Corp","ECBC_COVERED_BD_LABEL_INDICATOR")</f>
        <v>#NAME?</v>
      </c>
      <c r="O1110" t="e">
        <f ca="1">_xll.BDP("ZR634183 Corp","SUSTAIN_THEMED_INSTRMNT_INDCTR")</f>
        <v>#NAME?</v>
      </c>
    </row>
    <row r="1111" spans="1:15" x14ac:dyDescent="0.3">
      <c r="A1111" t="s">
        <v>480</v>
      </c>
      <c r="B1111" t="e">
        <f ca="1">_xll.BDP("BM683190 Corp","TICKER")</f>
        <v>#NAME?</v>
      </c>
      <c r="C1111" t="e">
        <f ca="1">_xll.BDP("BM683190 Corp","RTG_MOODY")</f>
        <v>#NAME?</v>
      </c>
      <c r="D1111" t="e">
        <f ca="1">_xll.BDP("BM683190 Corp","BB_COMPOSITE")</f>
        <v>#NAME?</v>
      </c>
      <c r="E1111" t="e">
        <f ca="1">_xll.BDP("BM683190 Corp","CNTRY_OF_INCORPORATION")</f>
        <v>#NAME?</v>
      </c>
      <c r="F1111" t="e">
        <f ca="1">_xll.BDP("BM683190 Corp","COUNTRY_FULL_NAME")</f>
        <v>#NAME?</v>
      </c>
      <c r="G1111" t="e">
        <f ca="1">_xll.BDP("BM683190 Corp","MATURITY")</f>
        <v>#NAME?</v>
      </c>
      <c r="H1111" t="e">
        <f ca="1">_xll.BDP("BM683190 Corp","MTY_TYP")</f>
        <v>#NAME?</v>
      </c>
      <c r="I1111" t="e">
        <f ca="1">_xll.BDP("BM683190 Corp","SERIES")</f>
        <v>#NAME?</v>
      </c>
      <c r="J1111" t="e">
        <f ca="1">_xll.BDP("BM683190 Corp","CRNCY")</f>
        <v>#NAME?</v>
      </c>
      <c r="K1111" t="e">
        <f ca="1">_xll.BDP("BM683190 Corp","CPN")</f>
        <v>#NAME?</v>
      </c>
      <c r="L1111">
        <v>332930000</v>
      </c>
      <c r="M1111">
        <v>332930000</v>
      </c>
      <c r="N1111" t="e">
        <f ca="1">_xll.BDP("BM683190 Corp","ECBC_COVERED_BD_LABEL_INDICATOR")</f>
        <v>#NAME?</v>
      </c>
      <c r="O1111" t="e">
        <f ca="1">_xll.BDP("BM683190 Corp","SUSTAIN_THEMED_INSTRMNT_INDCTR")</f>
        <v>#NAME?</v>
      </c>
    </row>
    <row r="1112" spans="1:15" x14ac:dyDescent="0.3">
      <c r="A1112" t="s">
        <v>392</v>
      </c>
      <c r="B1112" t="e">
        <f ca="1">_xll.BDP("ZS804165 Corp","TICKER")</f>
        <v>#NAME?</v>
      </c>
      <c r="C1112" t="e">
        <f ca="1">_xll.BDP("ZS804165 Corp","RTG_MOODY")</f>
        <v>#NAME?</v>
      </c>
      <c r="D1112" t="e">
        <f ca="1">_xll.BDP("ZS804165 Corp","BB_COMPOSITE")</f>
        <v>#NAME?</v>
      </c>
      <c r="E1112" t="e">
        <f ca="1">_xll.BDP("ZS804165 Corp","CNTRY_OF_INCORPORATION")</f>
        <v>#NAME?</v>
      </c>
      <c r="F1112" t="e">
        <f ca="1">_xll.BDP("ZS804165 Corp","COUNTRY_FULL_NAME")</f>
        <v>#NAME?</v>
      </c>
      <c r="G1112" t="e">
        <f ca="1">_xll.BDP("ZS804165 Corp","MATURITY")</f>
        <v>#NAME?</v>
      </c>
      <c r="H1112" t="e">
        <f ca="1">_xll.BDP("ZS804165 Corp","MTY_TYP")</f>
        <v>#NAME?</v>
      </c>
      <c r="I1112" t="e">
        <f ca="1">_xll.BDP("ZS804165 Corp","SERIES")</f>
        <v>#NAME?</v>
      </c>
      <c r="J1112" t="e">
        <f ca="1">_xll.BDP("ZS804165 Corp","CRNCY")</f>
        <v>#NAME?</v>
      </c>
      <c r="K1112" t="e">
        <f ca="1">_xll.BDP("ZS804165 Corp","CPN")</f>
        <v>#NAME?</v>
      </c>
      <c r="L1112">
        <v>779366000</v>
      </c>
      <c r="M1112">
        <v>779366000</v>
      </c>
      <c r="N1112" t="e">
        <f ca="1">_xll.BDP("ZS804165 Corp","ECBC_COVERED_BD_LABEL_INDICATOR")</f>
        <v>#NAME?</v>
      </c>
      <c r="O1112" t="e">
        <f ca="1">_xll.BDP("ZS804165 Corp","SUSTAIN_THEMED_INSTRMNT_INDCTR")</f>
        <v>#NAME?</v>
      </c>
    </row>
    <row r="1113" spans="1:15" x14ac:dyDescent="0.3">
      <c r="A1113" t="s">
        <v>370</v>
      </c>
      <c r="B1113" t="e">
        <f ca="1">_xll.BDP("AO952751 Corp","TICKER")</f>
        <v>#NAME?</v>
      </c>
      <c r="C1113" t="e">
        <f ca="1">_xll.BDP("AO952751 Corp","RTG_MOODY")</f>
        <v>#NAME?</v>
      </c>
      <c r="D1113" t="e">
        <f ca="1">_xll.BDP("AO952751 Corp","BB_COMPOSITE")</f>
        <v>#NAME?</v>
      </c>
      <c r="E1113" t="e">
        <f ca="1">_xll.BDP("AO952751 Corp","CNTRY_OF_INCORPORATION")</f>
        <v>#NAME?</v>
      </c>
      <c r="F1113" t="e">
        <f ca="1">_xll.BDP("AO952751 Corp","COUNTRY_FULL_NAME")</f>
        <v>#NAME?</v>
      </c>
      <c r="G1113" t="e">
        <f ca="1">_xll.BDP("AO952751 Corp","MATURITY")</f>
        <v>#NAME?</v>
      </c>
      <c r="H1113" t="e">
        <f ca="1">_xll.BDP("AO952751 Corp","MTY_TYP")</f>
        <v>#NAME?</v>
      </c>
      <c r="I1113" t="e">
        <f ca="1">_xll.BDP("AO952751 Corp","SERIES")</f>
        <v>#NAME?</v>
      </c>
      <c r="J1113" t="e">
        <f ca="1">_xll.BDP("AO952751 Corp","CRNCY")</f>
        <v>#NAME?</v>
      </c>
      <c r="K1113" t="e">
        <f ca="1">_xll.BDP("AO952751 Corp","CPN")</f>
        <v>#NAME?</v>
      </c>
      <c r="L1113">
        <v>715602000</v>
      </c>
      <c r="M1113">
        <v>715602000</v>
      </c>
      <c r="N1113" t="e">
        <f ca="1">_xll.BDP("AO952751 Corp","ECBC_COVERED_BD_LABEL_INDICATOR")</f>
        <v>#NAME?</v>
      </c>
      <c r="O1113" t="e">
        <f ca="1">_xll.BDP("AO952751 Corp","SUSTAIN_THEMED_INSTRMNT_INDCTR")</f>
        <v>#NAME?</v>
      </c>
    </row>
    <row r="1114" spans="1:15" x14ac:dyDescent="0.3">
      <c r="A1114" t="s">
        <v>323</v>
      </c>
      <c r="B1114" t="e">
        <f ca="1">_xll.BDP("BN672515 Corp","TICKER")</f>
        <v>#NAME?</v>
      </c>
      <c r="C1114" t="e">
        <f ca="1">_xll.BDP("BN672515 Corp","RTG_MOODY")</f>
        <v>#NAME?</v>
      </c>
      <c r="D1114" t="e">
        <f ca="1">_xll.BDP("BN672515 Corp","BB_COMPOSITE")</f>
        <v>#NAME?</v>
      </c>
      <c r="E1114" t="e">
        <f ca="1">_xll.BDP("BN672515 Corp","CNTRY_OF_INCORPORATION")</f>
        <v>#NAME?</v>
      </c>
      <c r="F1114" t="e">
        <f ca="1">_xll.BDP("BN672515 Corp","COUNTRY_FULL_NAME")</f>
        <v>#NAME?</v>
      </c>
      <c r="G1114" t="e">
        <f ca="1">_xll.BDP("BN672515 Corp","MATURITY")</f>
        <v>#NAME?</v>
      </c>
      <c r="H1114" t="e">
        <f ca="1">_xll.BDP("BN672515 Corp","MTY_TYP")</f>
        <v>#NAME?</v>
      </c>
      <c r="I1114" t="e">
        <f ca="1">_xll.BDP("BN672515 Corp","SERIES")</f>
        <v>#NAME?</v>
      </c>
      <c r="J1114" t="e">
        <f ca="1">_xll.BDP("BN672515 Corp","CRNCY")</f>
        <v>#NAME?</v>
      </c>
      <c r="K1114" t="e">
        <f ca="1">_xll.BDP("BN672515 Corp","CPN")</f>
        <v>#NAME?</v>
      </c>
      <c r="L1114">
        <v>363753000</v>
      </c>
      <c r="M1114">
        <v>363753000</v>
      </c>
      <c r="N1114" t="e">
        <f ca="1">_xll.BDP("BN672515 Corp","ECBC_COVERED_BD_LABEL_INDICATOR")</f>
        <v>#NAME?</v>
      </c>
      <c r="O1114" t="e">
        <f ca="1">_xll.BDP("BN672515 Corp","SUSTAIN_THEMED_INSTRMNT_INDCTR")</f>
        <v>#NAME?</v>
      </c>
    </row>
    <row r="1115" spans="1:15" x14ac:dyDescent="0.3">
      <c r="A1115" t="s">
        <v>381</v>
      </c>
      <c r="B1115" t="e">
        <f ca="1">_xll.BDP("BZ104200 Corp","TICKER")</f>
        <v>#NAME?</v>
      </c>
      <c r="C1115" t="e">
        <f ca="1">_xll.BDP("BZ104200 Corp","RTG_MOODY")</f>
        <v>#NAME?</v>
      </c>
      <c r="D1115" t="e">
        <f ca="1">_xll.BDP("BZ104200 Corp","BB_COMPOSITE")</f>
        <v>#NAME?</v>
      </c>
      <c r="E1115" t="e">
        <f ca="1">_xll.BDP("BZ104200 Corp","CNTRY_OF_INCORPORATION")</f>
        <v>#NAME?</v>
      </c>
      <c r="F1115" t="e">
        <f ca="1">_xll.BDP("BZ104200 Corp","COUNTRY_FULL_NAME")</f>
        <v>#NAME?</v>
      </c>
      <c r="G1115" t="e">
        <f ca="1">_xll.BDP("BZ104200 Corp","MATURITY")</f>
        <v>#NAME?</v>
      </c>
      <c r="H1115" t="e">
        <f ca="1">_xll.BDP("BZ104200 Corp","MTY_TYP")</f>
        <v>#NAME?</v>
      </c>
      <c r="I1115" t="e">
        <f ca="1">_xll.BDP("BZ104200 Corp","SERIES")</f>
        <v>#NAME?</v>
      </c>
      <c r="J1115" t="e">
        <f ca="1">_xll.BDP("BZ104200 Corp","CRNCY")</f>
        <v>#NAME?</v>
      </c>
      <c r="K1115" t="e">
        <f ca="1">_xll.BDP("BZ104200 Corp","CPN")</f>
        <v>#NAME?</v>
      </c>
      <c r="L1115">
        <v>32038720.625</v>
      </c>
      <c r="M1115">
        <v>35475400</v>
      </c>
      <c r="N1115" t="e">
        <f ca="1">_xll.BDP("BZ104200 Corp","ECBC_COVERED_BD_LABEL_INDICATOR")</f>
        <v>#NAME?</v>
      </c>
      <c r="O1115" t="e">
        <f ca="1">_xll.BDP("BZ104200 Corp","SUSTAIN_THEMED_INSTRMNT_INDCTR")</f>
        <v>#NAME?</v>
      </c>
    </row>
    <row r="1116" spans="1:15" x14ac:dyDescent="0.3">
      <c r="A1116" t="s">
        <v>310</v>
      </c>
      <c r="B1116" t="e">
        <f ca="1">_xll.BDP("ZF236522 Corp","TICKER")</f>
        <v>#NAME?</v>
      </c>
      <c r="C1116" t="e">
        <f ca="1">_xll.BDP("ZF236522 Corp","RTG_MOODY")</f>
        <v>#NAME?</v>
      </c>
      <c r="D1116" t="e">
        <f ca="1">_xll.BDP("ZF236522 Corp","BB_COMPOSITE")</f>
        <v>#NAME?</v>
      </c>
      <c r="E1116" t="e">
        <f ca="1">_xll.BDP("ZF236522 Corp","CNTRY_OF_INCORPORATION")</f>
        <v>#NAME?</v>
      </c>
      <c r="F1116" t="e">
        <f ca="1">_xll.BDP("ZF236522 Corp","COUNTRY_FULL_NAME")</f>
        <v>#NAME?</v>
      </c>
      <c r="G1116" t="e">
        <f ca="1">_xll.BDP("ZF236522 Corp","MATURITY")</f>
        <v>#NAME?</v>
      </c>
      <c r="H1116" t="e">
        <f ca="1">_xll.BDP("ZF236522 Corp","MTY_TYP")</f>
        <v>#NAME?</v>
      </c>
      <c r="I1116" t="e">
        <f ca="1">_xll.BDP("ZF236522 Corp","SERIES")</f>
        <v>#NAME?</v>
      </c>
      <c r="J1116" t="e">
        <f ca="1">_xll.BDP("ZF236522 Corp","CRNCY")</f>
        <v>#NAME?</v>
      </c>
      <c r="K1116" t="e">
        <f ca="1">_xll.BDP("ZF236522 Corp","CPN")</f>
        <v>#NAME?</v>
      </c>
      <c r="L1116">
        <v>547569625</v>
      </c>
      <c r="M1116">
        <v>547569625</v>
      </c>
      <c r="N1116" t="e">
        <f ca="1">_xll.BDP("ZF236522 Corp","ECBC_COVERED_BD_LABEL_INDICATOR")</f>
        <v>#NAME?</v>
      </c>
      <c r="O1116" t="e">
        <f ca="1">_xll.BDP("ZF236522 Corp","SUSTAIN_THEMED_INSTRMNT_INDCTR")</f>
        <v>#NAME?</v>
      </c>
    </row>
    <row r="1117" spans="1:15" x14ac:dyDescent="0.3">
      <c r="A1117" t="s">
        <v>481</v>
      </c>
      <c r="B1117" t="e">
        <f ca="1">_xll.BDP("ZD584451 Corp","TICKER")</f>
        <v>#NAME?</v>
      </c>
      <c r="C1117" t="e">
        <f ca="1">_xll.BDP("ZD584451 Corp","RTG_MOODY")</f>
        <v>#NAME?</v>
      </c>
      <c r="D1117" t="e">
        <f ca="1">_xll.BDP("ZD584451 Corp","BB_COMPOSITE")</f>
        <v>#NAME?</v>
      </c>
      <c r="E1117" t="e">
        <f ca="1">_xll.BDP("ZD584451 Corp","CNTRY_OF_INCORPORATION")</f>
        <v>#NAME?</v>
      </c>
      <c r="F1117" t="e">
        <f ca="1">_xll.BDP("ZD584451 Corp","COUNTRY_FULL_NAME")</f>
        <v>#NAME?</v>
      </c>
      <c r="G1117" t="e">
        <f ca="1">_xll.BDP("ZD584451 Corp","MATURITY")</f>
        <v>#NAME?</v>
      </c>
      <c r="H1117" t="e">
        <f ca="1">_xll.BDP("ZD584451 Corp","MTY_TYP")</f>
        <v>#NAME?</v>
      </c>
      <c r="I1117" t="e">
        <f ca="1">_xll.BDP("ZD584451 Corp","SERIES")</f>
        <v>#NAME?</v>
      </c>
      <c r="J1117" t="e">
        <f ca="1">_xll.BDP("ZD584451 Corp","CRNCY")</f>
        <v>#NAME?</v>
      </c>
      <c r="K1117" t="e">
        <f ca="1">_xll.BDP("ZD584451 Corp","CPN")</f>
        <v>#NAME?</v>
      </c>
      <c r="L1117">
        <v>47935800</v>
      </c>
      <c r="M1117">
        <v>47935800</v>
      </c>
      <c r="N1117" t="e">
        <f ca="1">_xll.BDP("ZD584451 Corp","ECBC_COVERED_BD_LABEL_INDICATOR")</f>
        <v>#NAME?</v>
      </c>
      <c r="O1117" t="e">
        <f ca="1">_xll.BDP("ZD584451 Corp","SUSTAIN_THEMED_INSTRMNT_INDCTR")</f>
        <v>#NAME?</v>
      </c>
    </row>
    <row r="1118" spans="1:15" x14ac:dyDescent="0.3">
      <c r="A1118" t="s">
        <v>360</v>
      </c>
      <c r="B1118" t="e">
        <f ca="1">_xll.BDP("ZI622663 Corp","TICKER")</f>
        <v>#NAME?</v>
      </c>
      <c r="C1118" t="e">
        <f ca="1">_xll.BDP("ZI622663 Corp","RTG_MOODY")</f>
        <v>#NAME?</v>
      </c>
      <c r="D1118" t="e">
        <f ca="1">_xll.BDP("ZI622663 Corp","BB_COMPOSITE")</f>
        <v>#NAME?</v>
      </c>
      <c r="E1118" t="e">
        <f ca="1">_xll.BDP("ZI622663 Corp","CNTRY_OF_INCORPORATION")</f>
        <v>#NAME?</v>
      </c>
      <c r="F1118" t="e">
        <f ca="1">_xll.BDP("ZI622663 Corp","COUNTRY_FULL_NAME")</f>
        <v>#NAME?</v>
      </c>
      <c r="G1118" t="e">
        <f ca="1">_xll.BDP("ZI622663 Corp","MATURITY")</f>
        <v>#NAME?</v>
      </c>
      <c r="H1118" t="e">
        <f ca="1">_xll.BDP("ZI622663 Corp","MTY_TYP")</f>
        <v>#NAME?</v>
      </c>
      <c r="I1118" t="e">
        <f ca="1">_xll.BDP("ZI622663 Corp","SERIES")</f>
        <v>#NAME?</v>
      </c>
      <c r="J1118" t="e">
        <f ca="1">_xll.BDP("ZI622663 Corp","CRNCY")</f>
        <v>#NAME?</v>
      </c>
      <c r="K1118" t="e">
        <f ca="1">_xll.BDP("ZI622663 Corp","CPN")</f>
        <v>#NAME?</v>
      </c>
      <c r="L1118">
        <v>536480000</v>
      </c>
      <c r="M1118">
        <v>536480000</v>
      </c>
      <c r="N1118" t="e">
        <f ca="1">_xll.BDP("ZI622663 Corp","ECBC_COVERED_BD_LABEL_INDICATOR")</f>
        <v>#NAME?</v>
      </c>
      <c r="O1118" t="e">
        <f ca="1">_xll.BDP("ZI622663 Corp","SUSTAIN_THEMED_INSTRMNT_INDCTR")</f>
        <v>#NAME?</v>
      </c>
    </row>
    <row r="1119" spans="1:15" x14ac:dyDescent="0.3">
      <c r="A1119" t="s">
        <v>396</v>
      </c>
      <c r="B1119" t="e">
        <f ca="1">_xll.BDP("BM853014 Corp","TICKER")</f>
        <v>#NAME?</v>
      </c>
      <c r="C1119" t="e">
        <f ca="1">_xll.BDP("BM853014 Corp","RTG_MOODY")</f>
        <v>#NAME?</v>
      </c>
      <c r="D1119" t="e">
        <f ca="1">_xll.BDP("BM853014 Corp","BB_COMPOSITE")</f>
        <v>#NAME?</v>
      </c>
      <c r="E1119" t="e">
        <f ca="1">_xll.BDP("BM853014 Corp","CNTRY_OF_INCORPORATION")</f>
        <v>#NAME?</v>
      </c>
      <c r="F1119" t="e">
        <f ca="1">_xll.BDP("BM853014 Corp","COUNTRY_FULL_NAME")</f>
        <v>#NAME?</v>
      </c>
      <c r="G1119" t="e">
        <f ca="1">_xll.BDP("BM853014 Corp","MATURITY")</f>
        <v>#NAME?</v>
      </c>
      <c r="H1119" t="e">
        <f ca="1">_xll.BDP("BM853014 Corp","MTY_TYP")</f>
        <v>#NAME?</v>
      </c>
      <c r="I1119" t="e">
        <f ca="1">_xll.BDP("BM853014 Corp","SERIES")</f>
        <v>#NAME?</v>
      </c>
      <c r="J1119" t="e">
        <f ca="1">_xll.BDP("BM853014 Corp","CRNCY")</f>
        <v>#NAME?</v>
      </c>
      <c r="K1119" t="e">
        <f ca="1">_xll.BDP("BM853014 Corp","CPN")</f>
        <v>#NAME?</v>
      </c>
      <c r="L1119">
        <v>302880000</v>
      </c>
      <c r="M1119">
        <v>302880000</v>
      </c>
      <c r="N1119" t="e">
        <f ca="1">_xll.BDP("BM853014 Corp","ECBC_COVERED_BD_LABEL_INDICATOR")</f>
        <v>#NAME?</v>
      </c>
      <c r="O1119" t="e">
        <f ca="1">_xll.BDP("BM853014 Corp","SUSTAIN_THEMED_INSTRMNT_INDCTR")</f>
        <v>#NAME?</v>
      </c>
    </row>
    <row r="1120" spans="1:15" x14ac:dyDescent="0.3">
      <c r="A1120" t="s">
        <v>127</v>
      </c>
      <c r="B1120" t="e">
        <f ca="1">_xll.BDP("ZO836567 Corp","TICKER")</f>
        <v>#NAME?</v>
      </c>
      <c r="C1120" t="e">
        <f ca="1">_xll.BDP("ZO836567 Corp","RTG_MOODY")</f>
        <v>#NAME?</v>
      </c>
      <c r="D1120" t="e">
        <f ca="1">_xll.BDP("ZO836567 Corp","BB_COMPOSITE")</f>
        <v>#NAME?</v>
      </c>
      <c r="E1120" t="e">
        <f ca="1">_xll.BDP("ZO836567 Corp","CNTRY_OF_INCORPORATION")</f>
        <v>#NAME?</v>
      </c>
      <c r="F1120" t="e">
        <f ca="1">_xll.BDP("ZO836567 Corp","COUNTRY_FULL_NAME")</f>
        <v>#NAME?</v>
      </c>
      <c r="G1120" t="e">
        <f ca="1">_xll.BDP("ZO836567 Corp","MATURITY")</f>
        <v>#NAME?</v>
      </c>
      <c r="H1120" t="e">
        <f ca="1">_xll.BDP("ZO836567 Corp","MTY_TYP")</f>
        <v>#NAME?</v>
      </c>
      <c r="I1120" t="e">
        <f ca="1">_xll.BDP("ZO836567 Corp","SERIES")</f>
        <v>#NAME?</v>
      </c>
      <c r="J1120" t="e">
        <f ca="1">_xll.BDP("ZO836567 Corp","CRNCY")</f>
        <v>#NAME?</v>
      </c>
      <c r="K1120" t="e">
        <f ca="1">_xll.BDP("ZO836567 Corp","CPN")</f>
        <v>#NAME?</v>
      </c>
      <c r="L1120">
        <v>3509190000</v>
      </c>
      <c r="M1120">
        <v>3509190000</v>
      </c>
      <c r="N1120" t="e">
        <f ca="1">_xll.BDP("ZO836567 Corp","ECBC_COVERED_BD_LABEL_INDICATOR")</f>
        <v>#NAME?</v>
      </c>
      <c r="O1120" t="e">
        <f ca="1">_xll.BDP("ZO836567 Corp","SUSTAIN_THEMED_INSTRMNT_INDCTR")</f>
        <v>#NAME?</v>
      </c>
    </row>
    <row r="1121" spans="1:15" x14ac:dyDescent="0.3">
      <c r="A1121" t="s">
        <v>482</v>
      </c>
      <c r="B1121" t="e">
        <f ca="1">_xll.BDP("BM755850 Corp","TICKER")</f>
        <v>#NAME?</v>
      </c>
      <c r="C1121" t="e">
        <f ca="1">_xll.BDP("BM755850 Corp","RTG_MOODY")</f>
        <v>#NAME?</v>
      </c>
      <c r="D1121" t="e">
        <f ca="1">_xll.BDP("BM755850 Corp","BB_COMPOSITE")</f>
        <v>#NAME?</v>
      </c>
      <c r="E1121" t="e">
        <f ca="1">_xll.BDP("BM755850 Corp","CNTRY_OF_INCORPORATION")</f>
        <v>#NAME?</v>
      </c>
      <c r="F1121" t="e">
        <f ca="1">_xll.BDP("BM755850 Corp","COUNTRY_FULL_NAME")</f>
        <v>#NAME?</v>
      </c>
      <c r="G1121" t="e">
        <f ca="1">_xll.BDP("BM755850 Corp","MATURITY")</f>
        <v>#NAME?</v>
      </c>
      <c r="H1121" t="e">
        <f ca="1">_xll.BDP("BM755850 Corp","MTY_TYP")</f>
        <v>#NAME?</v>
      </c>
      <c r="I1121" t="e">
        <f ca="1">_xll.BDP("BM755850 Corp","SERIES")</f>
        <v>#NAME?</v>
      </c>
      <c r="J1121" t="e">
        <f ca="1">_xll.BDP("BM755850 Corp","CRNCY")</f>
        <v>#NAME?</v>
      </c>
      <c r="K1121" t="e">
        <f ca="1">_xll.BDP("BM755850 Corp","CPN")</f>
        <v>#NAME?</v>
      </c>
      <c r="L1121">
        <v>65227344</v>
      </c>
      <c r="M1121">
        <v>65227344</v>
      </c>
      <c r="N1121" t="e">
        <f ca="1">_xll.BDP("BM755850 Corp","ECBC_COVERED_BD_LABEL_INDICATOR")</f>
        <v>#NAME?</v>
      </c>
      <c r="O1121" t="e">
        <f ca="1">_xll.BDP("BM755850 Corp","SUSTAIN_THEMED_INSTRMNT_INDCTR")</f>
        <v>#NAME?</v>
      </c>
    </row>
    <row r="1122" spans="1:15" x14ac:dyDescent="0.3">
      <c r="A1122" t="s">
        <v>372</v>
      </c>
      <c r="B1122" t="e">
        <f ca="1">_xll.BDP("ZO494643 Corp","TICKER")</f>
        <v>#NAME?</v>
      </c>
      <c r="C1122" t="e">
        <f ca="1">_xll.BDP("ZO494643 Corp","RTG_MOODY")</f>
        <v>#NAME?</v>
      </c>
      <c r="D1122" t="e">
        <f ca="1">_xll.BDP("ZO494643 Corp","BB_COMPOSITE")</f>
        <v>#NAME?</v>
      </c>
      <c r="E1122" t="e">
        <f ca="1">_xll.BDP("ZO494643 Corp","CNTRY_OF_INCORPORATION")</f>
        <v>#NAME?</v>
      </c>
      <c r="F1122" t="e">
        <f ca="1">_xll.BDP("ZO494643 Corp","COUNTRY_FULL_NAME")</f>
        <v>#NAME?</v>
      </c>
      <c r="G1122" t="e">
        <f ca="1">_xll.BDP("ZO494643 Corp","MATURITY")</f>
        <v>#NAME?</v>
      </c>
      <c r="H1122" t="e">
        <f ca="1">_xll.BDP("ZO494643 Corp","MTY_TYP")</f>
        <v>#NAME?</v>
      </c>
      <c r="I1122" t="e">
        <f ca="1">_xll.BDP("ZO494643 Corp","SERIES")</f>
        <v>#NAME?</v>
      </c>
      <c r="J1122" t="e">
        <f ca="1">_xll.BDP("ZO494643 Corp","CRNCY")</f>
        <v>#NAME?</v>
      </c>
      <c r="K1122" t="e">
        <f ca="1">_xll.BDP("ZO494643 Corp","CPN")</f>
        <v>#NAME?</v>
      </c>
      <c r="L1122">
        <v>2340840000</v>
      </c>
      <c r="M1122">
        <v>2340840000</v>
      </c>
      <c r="N1122" t="e">
        <f ca="1">_xll.BDP("ZO494643 Corp","ECBC_COVERED_BD_LABEL_INDICATOR")</f>
        <v>#NAME?</v>
      </c>
      <c r="O1122" t="e">
        <f ca="1">_xll.BDP("ZO494643 Corp","SUSTAIN_THEMED_INSTRMNT_INDCTR")</f>
        <v>#NAME?</v>
      </c>
    </row>
    <row r="1123" spans="1:15" x14ac:dyDescent="0.3">
      <c r="A1123" t="s">
        <v>58</v>
      </c>
      <c r="B1123" t="e">
        <f ca="1">_xll.BDP("BX303267 Corp","TICKER")</f>
        <v>#NAME?</v>
      </c>
      <c r="C1123" t="e">
        <f ca="1">_xll.BDP("BX303267 Corp","RTG_MOODY")</f>
        <v>#NAME?</v>
      </c>
      <c r="D1123" t="e">
        <f ca="1">_xll.BDP("BX303267 Corp","BB_COMPOSITE")</f>
        <v>#NAME?</v>
      </c>
      <c r="E1123" t="e">
        <f ca="1">_xll.BDP("BX303267 Corp","CNTRY_OF_INCORPORATION")</f>
        <v>#NAME?</v>
      </c>
      <c r="F1123" t="e">
        <f ca="1">_xll.BDP("BX303267 Corp","COUNTRY_FULL_NAME")</f>
        <v>#NAME?</v>
      </c>
      <c r="G1123" t="e">
        <f ca="1">_xll.BDP("BX303267 Corp","MATURITY")</f>
        <v>#NAME?</v>
      </c>
      <c r="H1123" t="e">
        <f ca="1">_xll.BDP("BX303267 Corp","MTY_TYP")</f>
        <v>#NAME?</v>
      </c>
      <c r="I1123" t="e">
        <f ca="1">_xll.BDP("BX303267 Corp","SERIES")</f>
        <v>#NAME?</v>
      </c>
      <c r="J1123" t="e">
        <f ca="1">_xll.BDP("BX303267 Corp","CRNCY")</f>
        <v>#NAME?</v>
      </c>
      <c r="K1123" t="e">
        <f ca="1">_xll.BDP("BX303267 Corp","CPN")</f>
        <v>#NAME?</v>
      </c>
      <c r="L1123">
        <v>526160000</v>
      </c>
      <c r="M1123">
        <v>526160000</v>
      </c>
      <c r="N1123" t="e">
        <f ca="1">_xll.BDP("BX303267 Corp","ECBC_COVERED_BD_LABEL_INDICATOR")</f>
        <v>#NAME?</v>
      </c>
      <c r="O1123" t="e">
        <f ca="1">_xll.BDP("BX303267 Corp","SUSTAIN_THEMED_INSTRMNT_INDCTR")</f>
        <v>#NAME?</v>
      </c>
    </row>
    <row r="1124" spans="1:15" x14ac:dyDescent="0.3">
      <c r="A1124" t="s">
        <v>42</v>
      </c>
      <c r="B1124" t="e">
        <f ca="1">_xll.BDP("ZO386181 Corp","TICKER")</f>
        <v>#NAME?</v>
      </c>
      <c r="C1124" t="e">
        <f ca="1">_xll.BDP("ZO386181 Corp","RTG_MOODY")</f>
        <v>#NAME?</v>
      </c>
      <c r="D1124" t="e">
        <f ca="1">_xll.BDP("ZO386181 Corp","BB_COMPOSITE")</f>
        <v>#NAME?</v>
      </c>
      <c r="E1124" t="e">
        <f ca="1">_xll.BDP("ZO386181 Corp","CNTRY_OF_INCORPORATION")</f>
        <v>#NAME?</v>
      </c>
      <c r="F1124" t="e">
        <f ca="1">_xll.BDP("ZO386181 Corp","COUNTRY_FULL_NAME")</f>
        <v>#NAME?</v>
      </c>
      <c r="G1124" t="e">
        <f ca="1">_xll.BDP("ZO386181 Corp","MATURITY")</f>
        <v>#NAME?</v>
      </c>
      <c r="H1124" t="e">
        <f ca="1">_xll.BDP("ZO386181 Corp","MTY_TYP")</f>
        <v>#NAME?</v>
      </c>
      <c r="I1124" t="e">
        <f ca="1">_xll.BDP("ZO386181 Corp","SERIES")</f>
        <v>#NAME?</v>
      </c>
      <c r="J1124" t="e">
        <f ca="1">_xll.BDP("ZO386181 Corp","CRNCY")</f>
        <v>#NAME?</v>
      </c>
      <c r="K1124" t="e">
        <f ca="1">_xll.BDP("ZO386181 Corp","CPN")</f>
        <v>#NAME?</v>
      </c>
      <c r="L1124">
        <v>11447017.192</v>
      </c>
      <c r="M1124">
        <v>2848055986.9460001</v>
      </c>
      <c r="N1124" t="e">
        <f ca="1">_xll.BDP("ZO386181 Corp","ECBC_COVERED_BD_LABEL_INDICATOR")</f>
        <v>#NAME?</v>
      </c>
      <c r="O1124" t="e">
        <f ca="1">_xll.BDP("ZO386181 Corp","SUSTAIN_THEMED_INSTRMNT_INDCTR")</f>
        <v>#NAME?</v>
      </c>
    </row>
    <row r="1125" spans="1:15" x14ac:dyDescent="0.3">
      <c r="A1125" t="s">
        <v>458</v>
      </c>
      <c r="B1125" t="e">
        <f ca="1">_xll.BDP("BV072736 Corp","TICKER")</f>
        <v>#NAME?</v>
      </c>
      <c r="C1125" t="e">
        <f ca="1">_xll.BDP("BV072736 Corp","RTG_MOODY")</f>
        <v>#NAME?</v>
      </c>
      <c r="D1125" t="e">
        <f ca="1">_xll.BDP("BV072736 Corp","BB_COMPOSITE")</f>
        <v>#NAME?</v>
      </c>
      <c r="E1125" t="e">
        <f ca="1">_xll.BDP("BV072736 Corp","CNTRY_OF_INCORPORATION")</f>
        <v>#NAME?</v>
      </c>
      <c r="F1125" t="e">
        <f ca="1">_xll.BDP("BV072736 Corp","COUNTRY_FULL_NAME")</f>
        <v>#NAME?</v>
      </c>
      <c r="G1125" t="e">
        <f ca="1">_xll.BDP("BV072736 Corp","MATURITY")</f>
        <v>#NAME?</v>
      </c>
      <c r="H1125" t="e">
        <f ca="1">_xll.BDP("BV072736 Corp","MTY_TYP")</f>
        <v>#NAME?</v>
      </c>
      <c r="I1125" t="e">
        <f ca="1">_xll.BDP("BV072736 Corp","SERIES")</f>
        <v>#NAME?</v>
      </c>
      <c r="J1125" t="e">
        <f ca="1">_xll.BDP("BV072736 Corp","CRNCY")</f>
        <v>#NAME?</v>
      </c>
      <c r="K1125" t="e">
        <f ca="1">_xll.BDP("BV072736 Corp","CPN")</f>
        <v>#NAME?</v>
      </c>
      <c r="L1125">
        <v>1112680000</v>
      </c>
      <c r="M1125">
        <v>1112680000</v>
      </c>
      <c r="N1125" t="e">
        <f ca="1">_xll.BDP("BV072736 Corp","ECBC_COVERED_BD_LABEL_INDICATOR")</f>
        <v>#NAME?</v>
      </c>
      <c r="O1125" t="e">
        <f ca="1">_xll.BDP("BV072736 Corp","SUSTAIN_THEMED_INSTRMNT_INDCTR")</f>
        <v>#NAME?</v>
      </c>
    </row>
    <row r="1126" spans="1:15" x14ac:dyDescent="0.3">
      <c r="A1126" t="s">
        <v>53</v>
      </c>
      <c r="B1126" t="e">
        <f ca="1">_xll.BDP("ZD473429 Corp","TICKER")</f>
        <v>#NAME?</v>
      </c>
      <c r="C1126" t="e">
        <f ca="1">_xll.BDP("ZD473429 Corp","RTG_MOODY")</f>
        <v>#NAME?</v>
      </c>
      <c r="D1126" t="e">
        <f ca="1">_xll.BDP("ZD473429 Corp","BB_COMPOSITE")</f>
        <v>#NAME?</v>
      </c>
      <c r="E1126" t="e">
        <f ca="1">_xll.BDP("ZD473429 Corp","CNTRY_OF_INCORPORATION")</f>
        <v>#NAME?</v>
      </c>
      <c r="F1126" t="e">
        <f ca="1">_xll.BDP("ZD473429 Corp","COUNTRY_FULL_NAME")</f>
        <v>#NAME?</v>
      </c>
      <c r="G1126" t="e">
        <f ca="1">_xll.BDP("ZD473429 Corp","MATURITY")</f>
        <v>#NAME?</v>
      </c>
      <c r="H1126" t="e">
        <f ca="1">_xll.BDP("ZD473429 Corp","MTY_TYP")</f>
        <v>#NAME?</v>
      </c>
      <c r="I1126" t="e">
        <f ca="1">_xll.BDP("ZD473429 Corp","SERIES")</f>
        <v>#NAME?</v>
      </c>
      <c r="J1126" t="e">
        <f ca="1">_xll.BDP("ZD473429 Corp","CRNCY")</f>
        <v>#NAME?</v>
      </c>
      <c r="K1126" t="e">
        <f ca="1">_xll.BDP("ZD473429 Corp","CPN")</f>
        <v>#NAME?</v>
      </c>
      <c r="L1126">
        <v>1348782</v>
      </c>
      <c r="M1126">
        <v>1348782</v>
      </c>
      <c r="N1126" t="e">
        <f ca="1">_xll.BDP("ZD473429 Corp","ECBC_COVERED_BD_LABEL_INDICATOR")</f>
        <v>#NAME?</v>
      </c>
      <c r="O1126" t="e">
        <f ca="1">_xll.BDP("ZD473429 Corp","SUSTAIN_THEMED_INSTRMNT_INDCTR")</f>
        <v>#NAME?</v>
      </c>
    </row>
    <row r="1127" spans="1:15" x14ac:dyDescent="0.3">
      <c r="A1127" t="s">
        <v>33</v>
      </c>
      <c r="B1127" t="e">
        <f ca="1">_xll.BDP("BW951664 Corp","TICKER")</f>
        <v>#NAME?</v>
      </c>
      <c r="C1127" t="e">
        <f ca="1">_xll.BDP("BW951664 Corp","RTG_MOODY")</f>
        <v>#NAME?</v>
      </c>
      <c r="D1127" t="e">
        <f ca="1">_xll.BDP("BW951664 Corp","BB_COMPOSITE")</f>
        <v>#NAME?</v>
      </c>
      <c r="E1127" t="e">
        <f ca="1">_xll.BDP("BW951664 Corp","CNTRY_OF_INCORPORATION")</f>
        <v>#NAME?</v>
      </c>
      <c r="F1127" t="e">
        <f ca="1">_xll.BDP("BW951664 Corp","COUNTRY_FULL_NAME")</f>
        <v>#NAME?</v>
      </c>
      <c r="G1127" t="e">
        <f ca="1">_xll.BDP("BW951664 Corp","MATURITY")</f>
        <v>#NAME?</v>
      </c>
      <c r="H1127" t="e">
        <f ca="1">_xll.BDP("BW951664 Corp","MTY_TYP")</f>
        <v>#NAME?</v>
      </c>
      <c r="I1127" t="e">
        <f ca="1">_xll.BDP("BW951664 Corp","SERIES")</f>
        <v>#NAME?</v>
      </c>
      <c r="J1127" t="e">
        <f ca="1">_xll.BDP("BW951664 Corp","CRNCY")</f>
        <v>#NAME?</v>
      </c>
      <c r="K1127" t="e">
        <f ca="1">_xll.BDP("BW951664 Corp","CPN")</f>
        <v>#NAME?</v>
      </c>
      <c r="L1127">
        <v>299325000</v>
      </c>
      <c r="M1127">
        <v>299325000</v>
      </c>
      <c r="N1127" t="e">
        <f ca="1">_xll.BDP("BW951664 Corp","ECBC_COVERED_BD_LABEL_INDICATOR")</f>
        <v>#NAME?</v>
      </c>
      <c r="O1127" t="e">
        <f ca="1">_xll.BDP("BW951664 Corp","SUSTAIN_THEMED_INSTRMNT_INDCTR")</f>
        <v>#NAME?</v>
      </c>
    </row>
    <row r="1128" spans="1:15" x14ac:dyDescent="0.3">
      <c r="A1128" t="s">
        <v>392</v>
      </c>
      <c r="B1128" t="e">
        <f ca="1">_xll.BDP("QZ661572 Corp","TICKER")</f>
        <v>#NAME?</v>
      </c>
      <c r="C1128" t="e">
        <f ca="1">_xll.BDP("QZ661572 Corp","RTG_MOODY")</f>
        <v>#NAME?</v>
      </c>
      <c r="D1128" t="e">
        <f ca="1">_xll.BDP("QZ661572 Corp","BB_COMPOSITE")</f>
        <v>#NAME?</v>
      </c>
      <c r="E1128" t="e">
        <f ca="1">_xll.BDP("QZ661572 Corp","CNTRY_OF_INCORPORATION")</f>
        <v>#NAME?</v>
      </c>
      <c r="F1128" t="e">
        <f ca="1">_xll.BDP("QZ661572 Corp","COUNTRY_FULL_NAME")</f>
        <v>#NAME?</v>
      </c>
      <c r="G1128" t="e">
        <f ca="1">_xll.BDP("QZ661572 Corp","MATURITY")</f>
        <v>#NAME?</v>
      </c>
      <c r="H1128" t="e">
        <f ca="1">_xll.BDP("QZ661572 Corp","MTY_TYP")</f>
        <v>#NAME?</v>
      </c>
      <c r="I1128" t="e">
        <f ca="1">_xll.BDP("QZ661572 Corp","SERIES")</f>
        <v>#NAME?</v>
      </c>
      <c r="J1128" t="e">
        <f ca="1">_xll.BDP("QZ661572 Corp","CRNCY")</f>
        <v>#NAME?</v>
      </c>
      <c r="K1128" t="e">
        <f ca="1">_xll.BDP("QZ661572 Corp","CPN")</f>
        <v>#NAME?</v>
      </c>
      <c r="L1128">
        <v>561375000</v>
      </c>
      <c r="M1128">
        <v>561375000</v>
      </c>
      <c r="N1128" t="e">
        <f ca="1">_xll.BDP("QZ661572 Corp","ECBC_COVERED_BD_LABEL_INDICATOR")</f>
        <v>#NAME?</v>
      </c>
      <c r="O1128" t="e">
        <f ca="1">_xll.BDP("QZ661572 Corp","SUSTAIN_THEMED_INSTRMNT_INDCTR")</f>
        <v>#NAME?</v>
      </c>
    </row>
    <row r="1129" spans="1:15" x14ac:dyDescent="0.3">
      <c r="A1129" t="s">
        <v>45</v>
      </c>
      <c r="B1129" t="e">
        <f ca="1">_xll.BDP("BW791676 Corp","TICKER")</f>
        <v>#NAME?</v>
      </c>
      <c r="C1129" t="e">
        <f ca="1">_xll.BDP("BW791676 Corp","RTG_MOODY")</f>
        <v>#NAME?</v>
      </c>
      <c r="D1129" t="e">
        <f ca="1">_xll.BDP("BW791676 Corp","BB_COMPOSITE")</f>
        <v>#NAME?</v>
      </c>
      <c r="E1129" t="e">
        <f ca="1">_xll.BDP("BW791676 Corp","CNTRY_OF_INCORPORATION")</f>
        <v>#NAME?</v>
      </c>
      <c r="F1129" t="e">
        <f ca="1">_xll.BDP("BW791676 Corp","COUNTRY_FULL_NAME")</f>
        <v>#NAME?</v>
      </c>
      <c r="G1129" t="e">
        <f ca="1">_xll.BDP("BW791676 Corp","MATURITY")</f>
        <v>#NAME?</v>
      </c>
      <c r="H1129" t="e">
        <f ca="1">_xll.BDP("BW791676 Corp","MTY_TYP")</f>
        <v>#NAME?</v>
      </c>
      <c r="I1129" t="e">
        <f ca="1">_xll.BDP("BW791676 Corp","SERIES")</f>
        <v>#NAME?</v>
      </c>
      <c r="J1129" t="e">
        <f ca="1">_xll.BDP("BW791676 Corp","CRNCY")</f>
        <v>#NAME?</v>
      </c>
      <c r="K1129" t="e">
        <f ca="1">_xll.BDP("BW791676 Corp","CPN")</f>
        <v>#NAME?</v>
      </c>
      <c r="L1129">
        <v>536575000</v>
      </c>
      <c r="M1129">
        <v>536575000</v>
      </c>
      <c r="N1129" t="e">
        <f ca="1">_xll.BDP("BW791676 Corp","ECBC_COVERED_BD_LABEL_INDICATOR")</f>
        <v>#NAME?</v>
      </c>
      <c r="O1129" t="e">
        <f ca="1">_xll.BDP("BW791676 Corp","SUSTAIN_THEMED_INSTRMNT_INDCTR")</f>
        <v>#NAME?</v>
      </c>
    </row>
    <row r="1130" spans="1:15" x14ac:dyDescent="0.3">
      <c r="A1130" t="s">
        <v>483</v>
      </c>
      <c r="B1130" t="e">
        <f ca="1">_xll.BDP("ZN435539 Corp","TICKER")</f>
        <v>#NAME?</v>
      </c>
      <c r="C1130" t="e">
        <f ca="1">_xll.BDP("ZN435539 Corp","RTG_MOODY")</f>
        <v>#NAME?</v>
      </c>
      <c r="D1130" t="e">
        <f ca="1">_xll.BDP("ZN435539 Corp","BB_COMPOSITE")</f>
        <v>#NAME?</v>
      </c>
      <c r="E1130" t="e">
        <f ca="1">_xll.BDP("ZN435539 Corp","CNTRY_OF_INCORPORATION")</f>
        <v>#NAME?</v>
      </c>
      <c r="F1130" t="e">
        <f ca="1">_xll.BDP("ZN435539 Corp","COUNTRY_FULL_NAME")</f>
        <v>#NAME?</v>
      </c>
      <c r="G1130" t="e">
        <f ca="1">_xll.BDP("ZN435539 Corp","MATURITY")</f>
        <v>#NAME?</v>
      </c>
      <c r="H1130" t="e">
        <f ca="1">_xll.BDP("ZN435539 Corp","MTY_TYP")</f>
        <v>#NAME?</v>
      </c>
      <c r="I1130" t="e">
        <f ca="1">_xll.BDP("ZN435539 Corp","SERIES")</f>
        <v>#NAME?</v>
      </c>
      <c r="J1130" t="e">
        <f ca="1">_xll.BDP("ZN435539 Corp","CRNCY")</f>
        <v>#NAME?</v>
      </c>
      <c r="K1130" t="e">
        <f ca="1">_xll.BDP("ZN435539 Corp","CPN")</f>
        <v>#NAME?</v>
      </c>
      <c r="L1130">
        <v>134448860</v>
      </c>
      <c r="M1130">
        <v>134448860</v>
      </c>
      <c r="N1130" t="e">
        <f ca="1">_xll.BDP("ZN435539 Corp","ECBC_COVERED_BD_LABEL_INDICATOR")</f>
        <v>#NAME?</v>
      </c>
      <c r="O1130" t="e">
        <f ca="1">_xll.BDP("ZN435539 Corp","SUSTAIN_THEMED_INSTRMNT_INDCTR")</f>
        <v>#NAME?</v>
      </c>
    </row>
    <row r="1131" spans="1:15" x14ac:dyDescent="0.3">
      <c r="A1131" t="s">
        <v>484</v>
      </c>
      <c r="B1131" t="e">
        <f ca="1">_xll.BDP("BH907953 Corp","TICKER")</f>
        <v>#NAME?</v>
      </c>
      <c r="C1131" t="e">
        <f ca="1">_xll.BDP("BH907953 Corp","RTG_MOODY")</f>
        <v>#NAME?</v>
      </c>
      <c r="D1131" t="e">
        <f ca="1">_xll.BDP("BH907953 Corp","BB_COMPOSITE")</f>
        <v>#NAME?</v>
      </c>
      <c r="E1131" t="e">
        <f ca="1">_xll.BDP("BH907953 Corp","CNTRY_OF_INCORPORATION")</f>
        <v>#NAME?</v>
      </c>
      <c r="F1131" t="e">
        <f ca="1">_xll.BDP("BH907953 Corp","COUNTRY_FULL_NAME")</f>
        <v>#NAME?</v>
      </c>
      <c r="G1131" t="e">
        <f ca="1">_xll.BDP("BH907953 Corp","MATURITY")</f>
        <v>#NAME?</v>
      </c>
      <c r="H1131" t="e">
        <f ca="1">_xll.BDP("BH907953 Corp","MTY_TYP")</f>
        <v>#NAME?</v>
      </c>
      <c r="I1131" t="e">
        <f ca="1">_xll.BDP("BH907953 Corp","SERIES")</f>
        <v>#NAME?</v>
      </c>
      <c r="J1131" t="e">
        <f ca="1">_xll.BDP("BH907953 Corp","CRNCY")</f>
        <v>#NAME?</v>
      </c>
      <c r="K1131" t="e">
        <f ca="1">_xll.BDP("BH907953 Corp","CPN")</f>
        <v>#NAME?</v>
      </c>
      <c r="L1131">
        <v>43751488</v>
      </c>
      <c r="M1131">
        <v>49717600</v>
      </c>
      <c r="N1131" t="e">
        <f ca="1">_xll.BDP("BH907953 Corp","ECBC_COVERED_BD_LABEL_INDICATOR")</f>
        <v>#NAME?</v>
      </c>
      <c r="O1131" t="e">
        <f ca="1">_xll.BDP("BH907953 Corp","SUSTAIN_THEMED_INSTRMNT_INDCTR")</f>
        <v>#NAME?</v>
      </c>
    </row>
    <row r="1132" spans="1:15" x14ac:dyDescent="0.3">
      <c r="A1132" t="s">
        <v>485</v>
      </c>
      <c r="B1132" t="e">
        <f ca="1">_xll.BDP("BO128645 Corp","TICKER")</f>
        <v>#NAME?</v>
      </c>
      <c r="C1132" t="e">
        <f ca="1">_xll.BDP("BO128645 Corp","RTG_MOODY")</f>
        <v>#NAME?</v>
      </c>
      <c r="D1132" t="e">
        <f ca="1">_xll.BDP("BO128645 Corp","BB_COMPOSITE")</f>
        <v>#NAME?</v>
      </c>
      <c r="E1132" t="e">
        <f ca="1">_xll.BDP("BO128645 Corp","CNTRY_OF_INCORPORATION")</f>
        <v>#NAME?</v>
      </c>
      <c r="F1132" t="e">
        <f ca="1">_xll.BDP("BO128645 Corp","COUNTRY_FULL_NAME")</f>
        <v>#NAME?</v>
      </c>
      <c r="G1132" t="e">
        <f ca="1">_xll.BDP("BO128645 Corp","MATURITY")</f>
        <v>#NAME?</v>
      </c>
      <c r="H1132" t="e">
        <f ca="1">_xll.BDP("BO128645 Corp","MTY_TYP")</f>
        <v>#NAME?</v>
      </c>
      <c r="I1132" t="e">
        <f ca="1">_xll.BDP("BO128645 Corp","SERIES")</f>
        <v>#NAME?</v>
      </c>
      <c r="J1132" t="e">
        <f ca="1">_xll.BDP("BO128645 Corp","CRNCY")</f>
        <v>#NAME?</v>
      </c>
      <c r="K1132" t="e">
        <f ca="1">_xll.BDP("BO128645 Corp","CPN")</f>
        <v>#NAME?</v>
      </c>
      <c r="L1132">
        <v>607090000</v>
      </c>
      <c r="M1132">
        <v>607090000</v>
      </c>
      <c r="N1132" t="e">
        <f ca="1">_xll.BDP("BO128645 Corp","ECBC_COVERED_BD_LABEL_INDICATOR")</f>
        <v>#NAME?</v>
      </c>
      <c r="O1132" t="e">
        <f ca="1">_xll.BDP("BO128645 Corp","SUSTAIN_THEMED_INSTRMNT_INDCTR")</f>
        <v>#NAME?</v>
      </c>
    </row>
    <row r="1133" spans="1:15" x14ac:dyDescent="0.3">
      <c r="A1133" t="s">
        <v>359</v>
      </c>
      <c r="B1133" t="e">
        <f ca="1">_xll.BDP("BW639190 Corp","TICKER")</f>
        <v>#NAME?</v>
      </c>
      <c r="C1133" t="e">
        <f ca="1">_xll.BDP("BW639190 Corp","RTG_MOODY")</f>
        <v>#NAME?</v>
      </c>
      <c r="D1133" t="e">
        <f ca="1">_xll.BDP("BW639190 Corp","BB_COMPOSITE")</f>
        <v>#NAME?</v>
      </c>
      <c r="E1133" t="e">
        <f ca="1">_xll.BDP("BW639190 Corp","CNTRY_OF_INCORPORATION")</f>
        <v>#NAME?</v>
      </c>
      <c r="F1133" t="e">
        <f ca="1">_xll.BDP("BW639190 Corp","COUNTRY_FULL_NAME")</f>
        <v>#NAME?</v>
      </c>
      <c r="G1133" t="e">
        <f ca="1">_xll.BDP("BW639190 Corp","MATURITY")</f>
        <v>#NAME?</v>
      </c>
      <c r="H1133" t="e">
        <f ca="1">_xll.BDP("BW639190 Corp","MTY_TYP")</f>
        <v>#NAME?</v>
      </c>
      <c r="I1133" t="e">
        <f ca="1">_xll.BDP("BW639190 Corp","SERIES")</f>
        <v>#NAME?</v>
      </c>
      <c r="J1133" t="e">
        <f ca="1">_xll.BDP("BW639190 Corp","CRNCY")</f>
        <v>#NAME?</v>
      </c>
      <c r="K1133" t="e">
        <f ca="1">_xll.BDP("BW639190 Corp","CPN")</f>
        <v>#NAME?</v>
      </c>
      <c r="L1133">
        <v>1071040000</v>
      </c>
      <c r="M1133">
        <v>1071040000</v>
      </c>
      <c r="N1133" t="e">
        <f ca="1">_xll.BDP("BW639190 Corp","ECBC_COVERED_BD_LABEL_INDICATOR")</f>
        <v>#NAME?</v>
      </c>
      <c r="O1133" t="e">
        <f ca="1">_xll.BDP("BW639190 Corp","SUSTAIN_THEMED_INSTRMNT_INDCTR")</f>
        <v>#NAME?</v>
      </c>
    </row>
    <row r="1134" spans="1:15" x14ac:dyDescent="0.3">
      <c r="A1134" t="s">
        <v>486</v>
      </c>
      <c r="B1134" t="e">
        <f ca="1">_xll.BDP("ZF705232 Corp","TICKER")</f>
        <v>#NAME?</v>
      </c>
      <c r="C1134" t="e">
        <f ca="1">_xll.BDP("ZF705232 Corp","RTG_MOODY")</f>
        <v>#NAME?</v>
      </c>
      <c r="D1134" t="e">
        <f ca="1">_xll.BDP("ZF705232 Corp","BB_COMPOSITE")</f>
        <v>#NAME?</v>
      </c>
      <c r="E1134" t="e">
        <f ca="1">_xll.BDP("ZF705232 Corp","CNTRY_OF_INCORPORATION")</f>
        <v>#NAME?</v>
      </c>
      <c r="F1134" t="e">
        <f ca="1">_xll.BDP("ZF705232 Corp","COUNTRY_FULL_NAME")</f>
        <v>#NAME?</v>
      </c>
      <c r="G1134" t="e">
        <f ca="1">_xll.BDP("ZF705232 Corp","MATURITY")</f>
        <v>#NAME?</v>
      </c>
      <c r="H1134" t="e">
        <f ca="1">_xll.BDP("ZF705232 Corp","MTY_TYP")</f>
        <v>#NAME?</v>
      </c>
      <c r="I1134" t="e">
        <f ca="1">_xll.BDP("ZF705232 Corp","SERIES")</f>
        <v>#NAME?</v>
      </c>
      <c r="J1134" t="e">
        <f ca="1">_xll.BDP("ZF705232 Corp","CRNCY")</f>
        <v>#NAME?</v>
      </c>
      <c r="K1134" t="e">
        <f ca="1">_xll.BDP("ZF705232 Corp","CPN")</f>
        <v>#NAME?</v>
      </c>
      <c r="L1134">
        <v>500000000</v>
      </c>
      <c r="M1134">
        <v>500000000</v>
      </c>
      <c r="N1134" t="e">
        <f ca="1">_xll.BDP("ZF705232 Corp","ECBC_COVERED_BD_LABEL_INDICATOR")</f>
        <v>#NAME?</v>
      </c>
      <c r="O1134" t="e">
        <f ca="1">_xll.BDP("ZF705232 Corp","SUSTAIN_THEMED_INSTRMNT_INDCTR")</f>
        <v>#NAME?</v>
      </c>
    </row>
    <row r="1135" spans="1:15" x14ac:dyDescent="0.3">
      <c r="A1135" t="s">
        <v>487</v>
      </c>
      <c r="B1135" t="e">
        <f ca="1">_xll.BDP("BS768421 Corp","TICKER")</f>
        <v>#NAME?</v>
      </c>
      <c r="C1135" t="e">
        <f ca="1">_xll.BDP("BS768421 Corp","RTG_MOODY")</f>
        <v>#NAME?</v>
      </c>
      <c r="D1135" t="e">
        <f ca="1">_xll.BDP("BS768421 Corp","BB_COMPOSITE")</f>
        <v>#NAME?</v>
      </c>
      <c r="E1135" t="e">
        <f ca="1">_xll.BDP("BS768421 Corp","CNTRY_OF_INCORPORATION")</f>
        <v>#NAME?</v>
      </c>
      <c r="F1135" t="e">
        <f ca="1">_xll.BDP("BS768421 Corp","COUNTRY_FULL_NAME")</f>
        <v>#NAME?</v>
      </c>
      <c r="G1135" t="e">
        <f ca="1">_xll.BDP("BS768421 Corp","MATURITY")</f>
        <v>#NAME?</v>
      </c>
      <c r="H1135" t="e">
        <f ca="1">_xll.BDP("BS768421 Corp","MTY_TYP")</f>
        <v>#NAME?</v>
      </c>
      <c r="I1135" t="e">
        <f ca="1">_xll.BDP("BS768421 Corp","SERIES")</f>
        <v>#NAME?</v>
      </c>
      <c r="J1135" t="e">
        <f ca="1">_xll.BDP("BS768421 Corp","CRNCY")</f>
        <v>#NAME?</v>
      </c>
      <c r="K1135" t="e">
        <f ca="1">_xll.BDP("BS768421 Corp","CPN")</f>
        <v>#NAME?</v>
      </c>
      <c r="L1135">
        <v>135346800</v>
      </c>
      <c r="M1135">
        <v>135346800</v>
      </c>
      <c r="N1135" t="e">
        <f ca="1">_xll.BDP("BS768421 Corp","ECBC_COVERED_BD_LABEL_INDICATOR")</f>
        <v>#NAME?</v>
      </c>
      <c r="O1135" t="e">
        <f ca="1">_xll.BDP("BS768421 Corp","SUSTAIN_THEMED_INSTRMNT_INDCTR")</f>
        <v>#NAME?</v>
      </c>
    </row>
    <row r="1136" spans="1:15" x14ac:dyDescent="0.3">
      <c r="A1136" t="s">
        <v>172</v>
      </c>
      <c r="B1136" t="e">
        <f ca="1">_xll.BDP("BV780846 Corp","TICKER")</f>
        <v>#NAME?</v>
      </c>
      <c r="C1136" t="e">
        <f ca="1">_xll.BDP("BV780846 Corp","RTG_MOODY")</f>
        <v>#NAME?</v>
      </c>
      <c r="D1136" t="e">
        <f ca="1">_xll.BDP("BV780846 Corp","BB_COMPOSITE")</f>
        <v>#NAME?</v>
      </c>
      <c r="E1136" t="e">
        <f ca="1">_xll.BDP("BV780846 Corp","CNTRY_OF_INCORPORATION")</f>
        <v>#NAME?</v>
      </c>
      <c r="F1136" t="e">
        <f ca="1">_xll.BDP("BV780846 Corp","COUNTRY_FULL_NAME")</f>
        <v>#NAME?</v>
      </c>
      <c r="G1136" t="e">
        <f ca="1">_xll.BDP("BV780846 Corp","MATURITY")</f>
        <v>#NAME?</v>
      </c>
      <c r="H1136" t="e">
        <f ca="1">_xll.BDP("BV780846 Corp","MTY_TYP")</f>
        <v>#NAME?</v>
      </c>
      <c r="I1136" t="e">
        <f ca="1">_xll.BDP("BV780846 Corp","SERIES")</f>
        <v>#NAME?</v>
      </c>
      <c r="J1136" t="e">
        <f ca="1">_xll.BDP("BV780846 Corp","CRNCY")</f>
        <v>#NAME?</v>
      </c>
      <c r="K1136" t="e">
        <f ca="1">_xll.BDP("BV780846 Corp","CPN")</f>
        <v>#NAME?</v>
      </c>
      <c r="L1136">
        <v>1081630000</v>
      </c>
      <c r="M1136">
        <v>1081630000</v>
      </c>
      <c r="N1136" t="e">
        <f ca="1">_xll.BDP("BV780846 Corp","ECBC_COVERED_BD_LABEL_INDICATOR")</f>
        <v>#NAME?</v>
      </c>
      <c r="O1136" t="e">
        <f ca="1">_xll.BDP("BV780846 Corp","SUSTAIN_THEMED_INSTRMNT_INDCTR")</f>
        <v>#NAME?</v>
      </c>
    </row>
    <row r="1137" spans="1:15" x14ac:dyDescent="0.3">
      <c r="A1137" t="s">
        <v>127</v>
      </c>
      <c r="B1137" t="e">
        <f ca="1">_xll.BDP("ZS806856 Corp","TICKER")</f>
        <v>#NAME?</v>
      </c>
      <c r="C1137" t="e">
        <f ca="1">_xll.BDP("ZS806856 Corp","RTG_MOODY")</f>
        <v>#NAME?</v>
      </c>
      <c r="D1137" t="e">
        <f ca="1">_xll.BDP("ZS806856 Corp","BB_COMPOSITE")</f>
        <v>#NAME?</v>
      </c>
      <c r="E1137" t="e">
        <f ca="1">_xll.BDP("ZS806856 Corp","CNTRY_OF_INCORPORATION")</f>
        <v>#NAME?</v>
      </c>
      <c r="F1137" t="e">
        <f ca="1">_xll.BDP("ZS806856 Corp","COUNTRY_FULL_NAME")</f>
        <v>#NAME?</v>
      </c>
      <c r="G1137" t="e">
        <f ca="1">_xll.BDP("ZS806856 Corp","MATURITY")</f>
        <v>#NAME?</v>
      </c>
      <c r="H1137" t="e">
        <f ca="1">_xll.BDP("ZS806856 Corp","MTY_TYP")</f>
        <v>#NAME?</v>
      </c>
      <c r="I1137" t="e">
        <f ca="1">_xll.BDP("ZS806856 Corp","SERIES")</f>
        <v>#NAME?</v>
      </c>
      <c r="J1137" t="e">
        <f ca="1">_xll.BDP("ZS806856 Corp","CRNCY")</f>
        <v>#NAME?</v>
      </c>
      <c r="K1137" t="e">
        <f ca="1">_xll.BDP("ZS806856 Corp","CPN")</f>
        <v>#NAME?</v>
      </c>
      <c r="L1137">
        <v>2803900000</v>
      </c>
      <c r="M1137">
        <v>2803900000</v>
      </c>
      <c r="N1137" t="e">
        <f ca="1">_xll.BDP("ZS806856 Corp","ECBC_COVERED_BD_LABEL_INDICATOR")</f>
        <v>#NAME?</v>
      </c>
      <c r="O1137" t="e">
        <f ca="1">_xll.BDP("ZS806856 Corp","SUSTAIN_THEMED_INSTRMNT_INDCTR")</f>
        <v>#NAME?</v>
      </c>
    </row>
    <row r="1138" spans="1:15" x14ac:dyDescent="0.3">
      <c r="A1138" t="s">
        <v>380</v>
      </c>
      <c r="B1138" t="e">
        <f ca="1">_xll.BDP("BS926229 Corp","TICKER")</f>
        <v>#NAME?</v>
      </c>
      <c r="C1138" t="e">
        <f ca="1">_xll.BDP("BS926229 Corp","RTG_MOODY")</f>
        <v>#NAME?</v>
      </c>
      <c r="D1138" t="e">
        <f ca="1">_xll.BDP("BS926229 Corp","BB_COMPOSITE")</f>
        <v>#NAME?</v>
      </c>
      <c r="E1138" t="e">
        <f ca="1">_xll.BDP("BS926229 Corp","CNTRY_OF_INCORPORATION")</f>
        <v>#NAME?</v>
      </c>
      <c r="F1138" t="e">
        <f ca="1">_xll.BDP("BS926229 Corp","COUNTRY_FULL_NAME")</f>
        <v>#NAME?</v>
      </c>
      <c r="G1138" t="e">
        <f ca="1">_xll.BDP("BS926229 Corp","MATURITY")</f>
        <v>#NAME?</v>
      </c>
      <c r="H1138" t="e">
        <f ca="1">_xll.BDP("BS926229 Corp","MTY_TYP")</f>
        <v>#NAME?</v>
      </c>
      <c r="I1138" t="e">
        <f ca="1">_xll.BDP("BS926229 Corp","SERIES")</f>
        <v>#NAME?</v>
      </c>
      <c r="J1138" t="e">
        <f ca="1">_xll.BDP("BS926229 Corp","CRNCY")</f>
        <v>#NAME?</v>
      </c>
      <c r="K1138" t="e">
        <f ca="1">_xll.BDP("BS926229 Corp","CPN")</f>
        <v>#NAME?</v>
      </c>
      <c r="L1138">
        <v>2475479440</v>
      </c>
      <c r="M1138">
        <v>2475479440</v>
      </c>
      <c r="N1138" t="e">
        <f ca="1">_xll.BDP("BS926229 Corp","ECBC_COVERED_BD_LABEL_INDICATOR")</f>
        <v>#NAME?</v>
      </c>
      <c r="O1138" t="e">
        <f ca="1">_xll.BDP("BS926229 Corp","SUSTAIN_THEMED_INSTRMNT_INDCTR")</f>
        <v>#NAME?</v>
      </c>
    </row>
    <row r="1139" spans="1:15" x14ac:dyDescent="0.3">
      <c r="A1139" t="s">
        <v>488</v>
      </c>
      <c r="B1139" t="e">
        <f ca="1">_xll.BDP("ZM502241 Corp","TICKER")</f>
        <v>#NAME?</v>
      </c>
      <c r="C1139" t="e">
        <f ca="1">_xll.BDP("ZM502241 Corp","RTG_MOODY")</f>
        <v>#NAME?</v>
      </c>
      <c r="D1139" t="e">
        <f ca="1">_xll.BDP("ZM502241 Corp","BB_COMPOSITE")</f>
        <v>#NAME?</v>
      </c>
      <c r="E1139" t="e">
        <f ca="1">_xll.BDP("ZM502241 Corp","CNTRY_OF_INCORPORATION")</f>
        <v>#NAME?</v>
      </c>
      <c r="F1139" t="e">
        <f ca="1">_xll.BDP("ZM502241 Corp","COUNTRY_FULL_NAME")</f>
        <v>#NAME?</v>
      </c>
      <c r="G1139" t="e">
        <f ca="1">_xll.BDP("ZM502241 Corp","MATURITY")</f>
        <v>#NAME?</v>
      </c>
      <c r="H1139" t="e">
        <f ca="1">_xll.BDP("ZM502241 Corp","MTY_TYP")</f>
        <v>#NAME?</v>
      </c>
      <c r="I1139" t="e">
        <f ca="1">_xll.BDP("ZM502241 Corp","SERIES")</f>
        <v>#NAME?</v>
      </c>
      <c r="J1139" t="e">
        <f ca="1">_xll.BDP("ZM502241 Corp","CRNCY")</f>
        <v>#NAME?</v>
      </c>
      <c r="K1139" t="e">
        <f ca="1">_xll.BDP("ZM502241 Corp","CPN")</f>
        <v>#NAME?</v>
      </c>
      <c r="L1139">
        <v>543235000</v>
      </c>
      <c r="M1139">
        <v>543235000</v>
      </c>
      <c r="N1139" t="e">
        <f ca="1">_xll.BDP("ZM502241 Corp","ECBC_COVERED_BD_LABEL_INDICATOR")</f>
        <v>#NAME?</v>
      </c>
      <c r="O1139" t="e">
        <f ca="1">_xll.BDP("ZM502241 Corp","SUSTAIN_THEMED_INSTRMNT_INDCTR")</f>
        <v>#NAME?</v>
      </c>
    </row>
    <row r="1140" spans="1:15" x14ac:dyDescent="0.3">
      <c r="A1140" t="s">
        <v>489</v>
      </c>
      <c r="B1140" t="e">
        <f ca="1">_xll.BDP("ZJ256130 Corp","TICKER")</f>
        <v>#NAME?</v>
      </c>
      <c r="C1140" t="e">
        <f ca="1">_xll.BDP("ZJ256130 Corp","RTG_MOODY")</f>
        <v>#NAME?</v>
      </c>
      <c r="D1140" t="e">
        <f ca="1">_xll.BDP("ZJ256130 Corp","BB_COMPOSITE")</f>
        <v>#NAME?</v>
      </c>
      <c r="E1140" t="e">
        <f ca="1">_xll.BDP("ZJ256130 Corp","CNTRY_OF_INCORPORATION")</f>
        <v>#NAME?</v>
      </c>
      <c r="F1140" t="e">
        <f ca="1">_xll.BDP("ZJ256130 Corp","COUNTRY_FULL_NAME")</f>
        <v>#NAME?</v>
      </c>
      <c r="G1140" t="e">
        <f ca="1">_xll.BDP("ZJ256130 Corp","MATURITY")</f>
        <v>#NAME?</v>
      </c>
      <c r="H1140" t="e">
        <f ca="1">_xll.BDP("ZJ256130 Corp","MTY_TYP")</f>
        <v>#NAME?</v>
      </c>
      <c r="I1140" t="e">
        <f ca="1">_xll.BDP("ZJ256130 Corp","SERIES")</f>
        <v>#NAME?</v>
      </c>
      <c r="J1140" t="e">
        <f ca="1">_xll.BDP("ZJ256130 Corp","CRNCY")</f>
        <v>#NAME?</v>
      </c>
      <c r="K1140" t="e">
        <f ca="1">_xll.BDP("ZJ256130 Corp","CPN")</f>
        <v>#NAME?</v>
      </c>
      <c r="L1140">
        <v>1089450000</v>
      </c>
      <c r="M1140">
        <v>1089450000</v>
      </c>
      <c r="N1140" t="e">
        <f ca="1">_xll.BDP("ZJ256130 Corp","ECBC_COVERED_BD_LABEL_INDICATOR")</f>
        <v>#NAME?</v>
      </c>
      <c r="O1140" t="e">
        <f ca="1">_xll.BDP("ZJ256130 Corp","SUSTAIN_THEMED_INSTRMNT_INDCTR")</f>
        <v>#NAME?</v>
      </c>
    </row>
    <row r="1141" spans="1:15" x14ac:dyDescent="0.3">
      <c r="A1141" t="s">
        <v>109</v>
      </c>
      <c r="B1141" t="e">
        <f ca="1">_xll.BDP("BR151974 Corp","TICKER")</f>
        <v>#NAME?</v>
      </c>
      <c r="C1141" t="e">
        <f ca="1">_xll.BDP("BR151974 Corp","RTG_MOODY")</f>
        <v>#NAME?</v>
      </c>
      <c r="D1141" t="e">
        <f ca="1">_xll.BDP("BR151974 Corp","BB_COMPOSITE")</f>
        <v>#NAME?</v>
      </c>
      <c r="E1141" t="e">
        <f ca="1">_xll.BDP("BR151974 Corp","CNTRY_OF_INCORPORATION")</f>
        <v>#NAME?</v>
      </c>
      <c r="F1141" t="e">
        <f ca="1">_xll.BDP("BR151974 Corp","COUNTRY_FULL_NAME")</f>
        <v>#NAME?</v>
      </c>
      <c r="G1141" t="e">
        <f ca="1">_xll.BDP("BR151974 Corp","MATURITY")</f>
        <v>#NAME?</v>
      </c>
      <c r="H1141" t="e">
        <f ca="1">_xll.BDP("BR151974 Corp","MTY_TYP")</f>
        <v>#NAME?</v>
      </c>
      <c r="I1141" t="e">
        <f ca="1">_xll.BDP("BR151974 Corp","SERIES")</f>
        <v>#NAME?</v>
      </c>
      <c r="J1141" t="e">
        <f ca="1">_xll.BDP("BR151974 Corp","CRNCY")</f>
        <v>#NAME?</v>
      </c>
      <c r="K1141" t="e">
        <f ca="1">_xll.BDP("BR151974 Corp","CPN")</f>
        <v>#NAME?</v>
      </c>
      <c r="L1141">
        <v>107987000</v>
      </c>
      <c r="M1141">
        <v>107987000</v>
      </c>
      <c r="N1141" t="e">
        <f ca="1">_xll.BDP("BR151974 Corp","ECBC_COVERED_BD_LABEL_INDICATOR")</f>
        <v>#NAME?</v>
      </c>
      <c r="O1141" t="e">
        <f ca="1">_xll.BDP("BR151974 Corp","SUSTAIN_THEMED_INSTRMNT_INDCTR")</f>
        <v>#NAME?</v>
      </c>
    </row>
    <row r="1142" spans="1:15" x14ac:dyDescent="0.3">
      <c r="A1142" t="s">
        <v>392</v>
      </c>
      <c r="B1142" t="e">
        <f ca="1">_xll.BDP("EK693495 Corp","TICKER")</f>
        <v>#NAME?</v>
      </c>
      <c r="C1142" t="e">
        <f ca="1">_xll.BDP("EK693495 Corp","RTG_MOODY")</f>
        <v>#NAME?</v>
      </c>
      <c r="D1142" t="e">
        <f ca="1">_xll.BDP("EK693495 Corp","BB_COMPOSITE")</f>
        <v>#NAME?</v>
      </c>
      <c r="E1142" t="e">
        <f ca="1">_xll.BDP("EK693495 Corp","CNTRY_OF_INCORPORATION")</f>
        <v>#NAME?</v>
      </c>
      <c r="F1142" t="e">
        <f ca="1">_xll.BDP("EK693495 Corp","COUNTRY_FULL_NAME")</f>
        <v>#NAME?</v>
      </c>
      <c r="G1142" t="e">
        <f ca="1">_xll.BDP("EK693495 Corp","MATURITY")</f>
        <v>#NAME?</v>
      </c>
      <c r="H1142" t="e">
        <f ca="1">_xll.BDP("EK693495 Corp","MTY_TYP")</f>
        <v>#NAME?</v>
      </c>
      <c r="I1142" t="e">
        <f ca="1">_xll.BDP("EK693495 Corp","SERIES")</f>
        <v>#NAME?</v>
      </c>
      <c r="J1142" t="e">
        <f ca="1">_xll.BDP("EK693495 Corp","CRNCY")</f>
        <v>#NAME?</v>
      </c>
      <c r="K1142" t="e">
        <f ca="1">_xll.BDP("EK693495 Corp","CPN")</f>
        <v>#NAME?</v>
      </c>
      <c r="L1142">
        <v>577385000</v>
      </c>
      <c r="M1142">
        <v>577385000</v>
      </c>
      <c r="N1142" t="e">
        <f ca="1">_xll.BDP("EK693495 Corp","ECBC_COVERED_BD_LABEL_INDICATOR")</f>
        <v>#NAME?</v>
      </c>
      <c r="O1142" t="e">
        <f ca="1">_xll.BDP("EK693495 Corp","SUSTAIN_THEMED_INSTRMNT_INDCTR")</f>
        <v>#NAME?</v>
      </c>
    </row>
    <row r="1143" spans="1:15" x14ac:dyDescent="0.3">
      <c r="A1143" t="s">
        <v>490</v>
      </c>
      <c r="B1143" t="e">
        <f ca="1">_xll.BDP("ZI707925 Corp","TICKER")</f>
        <v>#NAME?</v>
      </c>
      <c r="C1143" t="e">
        <f ca="1">_xll.BDP("ZI707925 Corp","RTG_MOODY")</f>
        <v>#NAME?</v>
      </c>
      <c r="D1143" t="e">
        <f ca="1">_xll.BDP("ZI707925 Corp","BB_COMPOSITE")</f>
        <v>#NAME?</v>
      </c>
      <c r="E1143" t="e">
        <f ca="1">_xll.BDP("ZI707925 Corp","CNTRY_OF_INCORPORATION")</f>
        <v>#NAME?</v>
      </c>
      <c r="F1143" t="e">
        <f ca="1">_xll.BDP("ZI707925 Corp","COUNTRY_FULL_NAME")</f>
        <v>#NAME?</v>
      </c>
      <c r="G1143" t="e">
        <f ca="1">_xll.BDP("ZI707925 Corp","MATURITY")</f>
        <v>#NAME?</v>
      </c>
      <c r="H1143" t="e">
        <f ca="1">_xll.BDP("ZI707925 Corp","MTY_TYP")</f>
        <v>#NAME?</v>
      </c>
      <c r="I1143" t="e">
        <f ca="1">_xll.BDP("ZI707925 Corp","SERIES")</f>
        <v>#NAME?</v>
      </c>
      <c r="J1143" t="e">
        <f ca="1">_xll.BDP("ZI707925 Corp","CRNCY")</f>
        <v>#NAME?</v>
      </c>
      <c r="K1143" t="e">
        <f ca="1">_xll.BDP("ZI707925 Corp","CPN")</f>
        <v>#NAME?</v>
      </c>
      <c r="L1143">
        <v>115975875</v>
      </c>
      <c r="M1143">
        <v>115975875</v>
      </c>
      <c r="N1143" t="e">
        <f ca="1">_xll.BDP("ZI707925 Corp","ECBC_COVERED_BD_LABEL_INDICATOR")</f>
        <v>#NAME?</v>
      </c>
      <c r="O1143" t="e">
        <f ca="1">_xll.BDP("ZI707925 Corp","SUSTAIN_THEMED_INSTRMNT_INDCTR")</f>
        <v>#NAME?</v>
      </c>
    </row>
    <row r="1144" spans="1:15" x14ac:dyDescent="0.3">
      <c r="A1144" t="s">
        <v>491</v>
      </c>
      <c r="B1144" t="e">
        <f ca="1">_xll.BDP("BJ541099 Corp","TICKER")</f>
        <v>#NAME?</v>
      </c>
      <c r="C1144" t="e">
        <f ca="1">_xll.BDP("BJ541099 Corp","RTG_MOODY")</f>
        <v>#NAME?</v>
      </c>
      <c r="D1144" t="e">
        <f ca="1">_xll.BDP("BJ541099 Corp","BB_COMPOSITE")</f>
        <v>#NAME?</v>
      </c>
      <c r="E1144" t="e">
        <f ca="1">_xll.BDP("BJ541099 Corp","CNTRY_OF_INCORPORATION")</f>
        <v>#NAME?</v>
      </c>
      <c r="F1144" t="e">
        <f ca="1">_xll.BDP("BJ541099 Corp","COUNTRY_FULL_NAME")</f>
        <v>#NAME?</v>
      </c>
      <c r="G1144" t="e">
        <f ca="1">_xll.BDP("BJ541099 Corp","MATURITY")</f>
        <v>#NAME?</v>
      </c>
      <c r="H1144" t="e">
        <f ca="1">_xll.BDP("BJ541099 Corp","MTY_TYP")</f>
        <v>#NAME?</v>
      </c>
      <c r="I1144" t="e">
        <f ca="1">_xll.BDP("BJ541099 Corp","SERIES")</f>
        <v>#NAME?</v>
      </c>
      <c r="J1144" t="e">
        <f ca="1">_xll.BDP("BJ541099 Corp","CRNCY")</f>
        <v>#NAME?</v>
      </c>
      <c r="K1144" t="e">
        <f ca="1">_xll.BDP("BJ541099 Corp","CPN")</f>
        <v>#NAME?</v>
      </c>
      <c r="L1144">
        <v>538344527.05700004</v>
      </c>
      <c r="M1144">
        <v>511843708.70099998</v>
      </c>
      <c r="N1144" t="e">
        <f ca="1">_xll.BDP("BJ541099 Corp","ECBC_COVERED_BD_LABEL_INDICATOR")</f>
        <v>#NAME?</v>
      </c>
      <c r="O1144" t="e">
        <f ca="1">_xll.BDP("BJ541099 Corp","SUSTAIN_THEMED_INSTRMNT_INDCTR")</f>
        <v>#NAME?</v>
      </c>
    </row>
    <row r="1145" spans="1:15" x14ac:dyDescent="0.3">
      <c r="A1145" t="s">
        <v>492</v>
      </c>
      <c r="B1145" t="e">
        <f ca="1">_xll.BDP("BR336795 Corp","TICKER")</f>
        <v>#NAME?</v>
      </c>
      <c r="C1145" t="e">
        <f ca="1">_xll.BDP("BR336795 Corp","RTG_MOODY")</f>
        <v>#NAME?</v>
      </c>
      <c r="D1145" t="e">
        <f ca="1">_xll.BDP("BR336795 Corp","BB_COMPOSITE")</f>
        <v>#NAME?</v>
      </c>
      <c r="E1145" t="e">
        <f ca="1">_xll.BDP("BR336795 Corp","CNTRY_OF_INCORPORATION")</f>
        <v>#NAME?</v>
      </c>
      <c r="F1145" t="e">
        <f ca="1">_xll.BDP("BR336795 Corp","COUNTRY_FULL_NAME")</f>
        <v>#NAME?</v>
      </c>
      <c r="G1145" t="e">
        <f ca="1">_xll.BDP("BR336795 Corp","MATURITY")</f>
        <v>#NAME?</v>
      </c>
      <c r="H1145" t="e">
        <f ca="1">_xll.BDP("BR336795 Corp","MTY_TYP")</f>
        <v>#NAME?</v>
      </c>
      <c r="I1145" t="e">
        <f ca="1">_xll.BDP("BR336795 Corp","SERIES")</f>
        <v>#NAME?</v>
      </c>
      <c r="J1145" t="e">
        <f ca="1">_xll.BDP("BR336795 Corp","CRNCY")</f>
        <v>#NAME?</v>
      </c>
      <c r="K1145" t="e">
        <f ca="1">_xll.BDP("BR336795 Corp","CPN")</f>
        <v>#NAME?</v>
      </c>
      <c r="L1145">
        <v>216028000</v>
      </c>
      <c r="M1145">
        <v>216028000</v>
      </c>
      <c r="N1145" t="e">
        <f ca="1">_xll.BDP("BR336795 Corp","ECBC_COVERED_BD_LABEL_INDICATOR")</f>
        <v>#NAME?</v>
      </c>
      <c r="O1145" t="e">
        <f ca="1">_xll.BDP("BR336795 Corp","SUSTAIN_THEMED_INSTRMNT_INDCTR")</f>
        <v>#NAME?</v>
      </c>
    </row>
    <row r="1146" spans="1:15" x14ac:dyDescent="0.3">
      <c r="A1146" t="s">
        <v>493</v>
      </c>
      <c r="B1146" t="e">
        <f ca="1">_xll.BDP("ZG693932 Corp","TICKER")</f>
        <v>#NAME?</v>
      </c>
      <c r="C1146" t="e">
        <f ca="1">_xll.BDP("ZG693932 Corp","RTG_MOODY")</f>
        <v>#NAME?</v>
      </c>
      <c r="D1146" t="e">
        <f ca="1">_xll.BDP("ZG693932 Corp","BB_COMPOSITE")</f>
        <v>#NAME?</v>
      </c>
      <c r="E1146" t="e">
        <f ca="1">_xll.BDP("ZG693932 Corp","CNTRY_OF_INCORPORATION")</f>
        <v>#NAME?</v>
      </c>
      <c r="F1146" t="e">
        <f ca="1">_xll.BDP("ZG693932 Corp","COUNTRY_FULL_NAME")</f>
        <v>#NAME?</v>
      </c>
      <c r="G1146" t="e">
        <f ca="1">_xll.BDP("ZG693932 Corp","MATURITY")</f>
        <v>#NAME?</v>
      </c>
      <c r="H1146" t="e">
        <f ca="1">_xll.BDP("ZG693932 Corp","MTY_TYP")</f>
        <v>#NAME?</v>
      </c>
      <c r="I1146" t="e">
        <f ca="1">_xll.BDP("ZG693932 Corp","SERIES")</f>
        <v>#NAME?</v>
      </c>
      <c r="J1146" t="e">
        <f ca="1">_xll.BDP("ZG693932 Corp","CRNCY")</f>
        <v>#NAME?</v>
      </c>
      <c r="K1146" t="e">
        <f ca="1">_xll.BDP("ZG693932 Corp","CPN")</f>
        <v>#NAME?</v>
      </c>
      <c r="L1146">
        <v>244768750</v>
      </c>
      <c r="M1146">
        <v>244768750</v>
      </c>
      <c r="N1146" t="e">
        <f ca="1">_xll.BDP("ZG693932 Corp","ECBC_COVERED_BD_LABEL_INDICATOR")</f>
        <v>#NAME?</v>
      </c>
      <c r="O1146" t="e">
        <f ca="1">_xll.BDP("ZG693932 Corp","SUSTAIN_THEMED_INSTRMNT_INDCTR")</f>
        <v>#NAME?</v>
      </c>
    </row>
    <row r="1147" spans="1:15" x14ac:dyDescent="0.3">
      <c r="A1147" t="s">
        <v>494</v>
      </c>
      <c r="B1147" t="e">
        <f ca="1">_xll.BDP("BV716154 Corp","TICKER")</f>
        <v>#NAME?</v>
      </c>
      <c r="C1147" t="e">
        <f ca="1">_xll.BDP("BV716154 Corp","RTG_MOODY")</f>
        <v>#NAME?</v>
      </c>
      <c r="D1147" t="e">
        <f ca="1">_xll.BDP("BV716154 Corp","BB_COMPOSITE")</f>
        <v>#NAME?</v>
      </c>
      <c r="E1147" t="e">
        <f ca="1">_xll.BDP("BV716154 Corp","CNTRY_OF_INCORPORATION")</f>
        <v>#NAME?</v>
      </c>
      <c r="F1147" t="e">
        <f ca="1">_xll.BDP("BV716154 Corp","COUNTRY_FULL_NAME")</f>
        <v>#NAME?</v>
      </c>
      <c r="G1147" t="e">
        <f ca="1">_xll.BDP("BV716154 Corp","MATURITY")</f>
        <v>#NAME?</v>
      </c>
      <c r="H1147" t="e">
        <f ca="1">_xll.BDP("BV716154 Corp","MTY_TYP")</f>
        <v>#NAME?</v>
      </c>
      <c r="I1147" t="e">
        <f ca="1">_xll.BDP("BV716154 Corp","SERIES")</f>
        <v>#NAME?</v>
      </c>
      <c r="J1147" t="e">
        <f ca="1">_xll.BDP("BV716154 Corp","CRNCY")</f>
        <v>#NAME?</v>
      </c>
      <c r="K1147" t="e">
        <f ca="1">_xll.BDP("BV716154 Corp","CPN")</f>
        <v>#NAME?</v>
      </c>
      <c r="L1147">
        <v>540815000</v>
      </c>
      <c r="M1147">
        <v>540815000</v>
      </c>
      <c r="N1147" t="e">
        <f ca="1">_xll.BDP("BV716154 Corp","ECBC_COVERED_BD_LABEL_INDICATOR")</f>
        <v>#NAME?</v>
      </c>
      <c r="O1147" t="e">
        <f ca="1">_xll.BDP("BV716154 Corp","SUSTAIN_THEMED_INSTRMNT_INDCTR")</f>
        <v>#NAME?</v>
      </c>
    </row>
    <row r="1148" spans="1:15" x14ac:dyDescent="0.3">
      <c r="A1148" t="s">
        <v>26</v>
      </c>
      <c r="B1148" t="e">
        <f ca="1">_xll.BDP("ZJ442970 Corp","TICKER")</f>
        <v>#NAME?</v>
      </c>
      <c r="C1148" t="e">
        <f ca="1">_xll.BDP("ZJ442970 Corp","RTG_MOODY")</f>
        <v>#NAME?</v>
      </c>
      <c r="D1148" t="e">
        <f ca="1">_xll.BDP("ZJ442970 Corp","BB_COMPOSITE")</f>
        <v>#NAME?</v>
      </c>
      <c r="E1148" t="e">
        <f ca="1">_xll.BDP("ZJ442970 Corp","CNTRY_OF_INCORPORATION")</f>
        <v>#NAME?</v>
      </c>
      <c r="F1148" t="e">
        <f ca="1">_xll.BDP("ZJ442970 Corp","COUNTRY_FULL_NAME")</f>
        <v>#NAME?</v>
      </c>
      <c r="G1148" t="e">
        <f ca="1">_xll.BDP("ZJ442970 Corp","MATURITY")</f>
        <v>#NAME?</v>
      </c>
      <c r="H1148" t="e">
        <f ca="1">_xll.BDP("ZJ442970 Corp","MTY_TYP")</f>
        <v>#NAME?</v>
      </c>
      <c r="I1148" t="e">
        <f ca="1">_xll.BDP("ZJ442970 Corp","SERIES")</f>
        <v>#NAME?</v>
      </c>
      <c r="J1148" t="e">
        <f ca="1">_xll.BDP("ZJ442970 Corp","CRNCY")</f>
        <v>#NAME?</v>
      </c>
      <c r="K1148" t="e">
        <f ca="1">_xll.BDP("ZJ442970 Corp","CPN")</f>
        <v>#NAME?</v>
      </c>
      <c r="L1148">
        <v>327468000</v>
      </c>
      <c r="M1148">
        <v>327468000</v>
      </c>
      <c r="N1148" t="e">
        <f ca="1">_xll.BDP("ZJ442970 Corp","ECBC_COVERED_BD_LABEL_INDICATOR")</f>
        <v>#NAME?</v>
      </c>
      <c r="O1148" t="e">
        <f ca="1">_xll.BDP("ZJ442970 Corp","SUSTAIN_THEMED_INSTRMNT_INDCTR")</f>
        <v>#NAME?</v>
      </c>
    </row>
    <row r="1149" spans="1:15" x14ac:dyDescent="0.3">
      <c r="A1149" t="s">
        <v>468</v>
      </c>
      <c r="B1149" t="e">
        <f ca="1">_xll.BDP("ZQ173605 Corp","TICKER")</f>
        <v>#NAME?</v>
      </c>
      <c r="C1149" t="e">
        <f ca="1">_xll.BDP("ZQ173605 Corp","RTG_MOODY")</f>
        <v>#NAME?</v>
      </c>
      <c r="D1149" t="e">
        <f ca="1">_xll.BDP("ZQ173605 Corp","BB_COMPOSITE")</f>
        <v>#NAME?</v>
      </c>
      <c r="E1149" t="e">
        <f ca="1">_xll.BDP("ZQ173605 Corp","CNTRY_OF_INCORPORATION")</f>
        <v>#NAME?</v>
      </c>
      <c r="F1149" t="e">
        <f ca="1">_xll.BDP("ZQ173605 Corp","COUNTRY_FULL_NAME")</f>
        <v>#NAME?</v>
      </c>
      <c r="G1149" t="e">
        <f ca="1">_xll.BDP("ZQ173605 Corp","MATURITY")</f>
        <v>#NAME?</v>
      </c>
      <c r="H1149" t="e">
        <f ca="1">_xll.BDP("ZQ173605 Corp","MTY_TYP")</f>
        <v>#NAME?</v>
      </c>
      <c r="I1149" t="e">
        <f ca="1">_xll.BDP("ZQ173605 Corp","SERIES")</f>
        <v>#NAME?</v>
      </c>
      <c r="J1149" t="e">
        <f ca="1">_xll.BDP("ZQ173605 Corp","CRNCY")</f>
        <v>#NAME?</v>
      </c>
      <c r="K1149" t="e">
        <f ca="1">_xll.BDP("ZQ173605 Corp","CPN")</f>
        <v>#NAME?</v>
      </c>
      <c r="L1149">
        <v>555340000</v>
      </c>
      <c r="M1149">
        <v>555340000</v>
      </c>
      <c r="N1149" t="e">
        <f ca="1">_xll.BDP("ZQ173605 Corp","ECBC_COVERED_BD_LABEL_INDICATOR")</f>
        <v>#NAME?</v>
      </c>
      <c r="O1149" t="e">
        <f ca="1">_xll.BDP("ZQ173605 Corp","SUSTAIN_THEMED_INSTRMNT_INDCTR")</f>
        <v>#NAME?</v>
      </c>
    </row>
    <row r="1150" spans="1:15" x14ac:dyDescent="0.3">
      <c r="A1150" t="s">
        <v>189</v>
      </c>
      <c r="B1150" t="e">
        <f ca="1">_xll.BDP("BT513495 Corp","TICKER")</f>
        <v>#NAME?</v>
      </c>
      <c r="C1150" t="e">
        <f ca="1">_xll.BDP("BT513495 Corp","RTG_MOODY")</f>
        <v>#NAME?</v>
      </c>
      <c r="D1150" t="e">
        <f ca="1">_xll.BDP("BT513495 Corp","BB_COMPOSITE")</f>
        <v>#NAME?</v>
      </c>
      <c r="E1150" t="e">
        <f ca="1">_xll.BDP("BT513495 Corp","CNTRY_OF_INCORPORATION")</f>
        <v>#NAME?</v>
      </c>
      <c r="F1150" t="e">
        <f ca="1">_xll.BDP("BT513495 Corp","COUNTRY_FULL_NAME")</f>
        <v>#NAME?</v>
      </c>
      <c r="G1150" t="e">
        <f ca="1">_xll.BDP("BT513495 Corp","MATURITY")</f>
        <v>#NAME?</v>
      </c>
      <c r="H1150" t="e">
        <f ca="1">_xll.BDP("BT513495 Corp","MTY_TYP")</f>
        <v>#NAME?</v>
      </c>
      <c r="I1150" t="e">
        <f ca="1">_xll.BDP("BT513495 Corp","SERIES")</f>
        <v>#NAME?</v>
      </c>
      <c r="J1150" t="e">
        <f ca="1">_xll.BDP("BT513495 Corp","CRNCY")</f>
        <v>#NAME?</v>
      </c>
      <c r="K1150" t="e">
        <f ca="1">_xll.BDP("BT513495 Corp","CPN")</f>
        <v>#NAME?</v>
      </c>
      <c r="L1150">
        <v>131223600</v>
      </c>
      <c r="M1150">
        <v>131223600</v>
      </c>
      <c r="N1150" t="e">
        <f ca="1">_xll.BDP("BT513495 Corp","ECBC_COVERED_BD_LABEL_INDICATOR")</f>
        <v>#NAME?</v>
      </c>
      <c r="O1150" t="e">
        <f ca="1">_xll.BDP("BT513495 Corp","SUSTAIN_THEMED_INSTRMNT_INDCTR")</f>
        <v>#NAME?</v>
      </c>
    </row>
    <row r="1151" spans="1:15" x14ac:dyDescent="0.3">
      <c r="A1151" t="s">
        <v>18</v>
      </c>
      <c r="B1151" t="e">
        <f ca="1">_xll.BDP("BT456892 Corp","TICKER")</f>
        <v>#NAME?</v>
      </c>
      <c r="C1151" t="e">
        <f ca="1">_xll.BDP("BT456892 Corp","RTG_MOODY")</f>
        <v>#NAME?</v>
      </c>
      <c r="D1151" t="e">
        <f ca="1">_xll.BDP("BT456892 Corp","BB_COMPOSITE")</f>
        <v>#NAME?</v>
      </c>
      <c r="E1151" t="e">
        <f ca="1">_xll.BDP("BT456892 Corp","CNTRY_OF_INCORPORATION")</f>
        <v>#NAME?</v>
      </c>
      <c r="F1151" t="e">
        <f ca="1">_xll.BDP("BT456892 Corp","COUNTRY_FULL_NAME")</f>
        <v>#NAME?</v>
      </c>
      <c r="G1151" t="e">
        <f ca="1">_xll.BDP("BT456892 Corp","MATURITY")</f>
        <v>#NAME?</v>
      </c>
      <c r="H1151" t="e">
        <f ca="1">_xll.BDP("BT456892 Corp","MTY_TYP")</f>
        <v>#NAME?</v>
      </c>
      <c r="I1151" t="e">
        <f ca="1">_xll.BDP("BT456892 Corp","SERIES")</f>
        <v>#NAME?</v>
      </c>
      <c r="J1151" t="e">
        <f ca="1">_xll.BDP("BT456892 Corp","CRNCY")</f>
        <v>#NAME?</v>
      </c>
      <c r="K1151" t="e">
        <f ca="1">_xll.BDP("BT456892 Corp","CPN")</f>
        <v>#NAME?</v>
      </c>
      <c r="L1151">
        <v>905816000</v>
      </c>
      <c r="M1151">
        <v>905816000</v>
      </c>
      <c r="N1151" t="e">
        <f ca="1">_xll.BDP("BT456892 Corp","ECBC_COVERED_BD_LABEL_INDICATOR")</f>
        <v>#NAME?</v>
      </c>
      <c r="O1151" t="e">
        <f ca="1">_xll.BDP("BT456892 Corp","SUSTAIN_THEMED_INSTRMNT_INDCTR")</f>
        <v>#NAME?</v>
      </c>
    </row>
    <row r="1152" spans="1:15" x14ac:dyDescent="0.3">
      <c r="A1152" t="s">
        <v>309</v>
      </c>
      <c r="B1152" t="e">
        <f ca="1">_xll.BDP("BZ977887 Corp","TICKER")</f>
        <v>#NAME?</v>
      </c>
      <c r="C1152" t="e">
        <f ca="1">_xll.BDP("BZ977887 Corp","RTG_MOODY")</f>
        <v>#NAME?</v>
      </c>
      <c r="D1152" t="e">
        <f ca="1">_xll.BDP("BZ977887 Corp","BB_COMPOSITE")</f>
        <v>#NAME?</v>
      </c>
      <c r="E1152" t="e">
        <f ca="1">_xll.BDP("BZ977887 Corp","CNTRY_OF_INCORPORATION")</f>
        <v>#NAME?</v>
      </c>
      <c r="F1152" t="e">
        <f ca="1">_xll.BDP("BZ977887 Corp","COUNTRY_FULL_NAME")</f>
        <v>#NAME?</v>
      </c>
      <c r="G1152" t="e">
        <f ca="1">_xll.BDP("BZ977887 Corp","MATURITY")</f>
        <v>#NAME?</v>
      </c>
      <c r="H1152" t="e">
        <f ca="1">_xll.BDP("BZ977887 Corp","MTY_TYP")</f>
        <v>#NAME?</v>
      </c>
      <c r="I1152" t="e">
        <f ca="1">_xll.BDP("BZ977887 Corp","SERIES")</f>
        <v>#NAME?</v>
      </c>
      <c r="J1152" t="e">
        <f ca="1">_xll.BDP("BZ977887 Corp","CRNCY")</f>
        <v>#NAME?</v>
      </c>
      <c r="K1152" t="e">
        <f ca="1">_xll.BDP("BZ977887 Corp","CPN")</f>
        <v>#NAME?</v>
      </c>
      <c r="L1152">
        <v>48693900</v>
      </c>
      <c r="M1152">
        <v>48693900</v>
      </c>
      <c r="N1152" t="e">
        <f ca="1">_xll.BDP("BZ977887 Corp","ECBC_COVERED_BD_LABEL_INDICATOR")</f>
        <v>#NAME?</v>
      </c>
      <c r="O1152" t="e">
        <f ca="1">_xll.BDP("BZ977887 Corp","SUSTAIN_THEMED_INSTRMNT_INDCTR")</f>
        <v>#NAME?</v>
      </c>
    </row>
    <row r="1153" spans="1:15" x14ac:dyDescent="0.3">
      <c r="A1153" t="s">
        <v>148</v>
      </c>
      <c r="B1153" t="e">
        <f ca="1">_xll.BDP("BK574381 Corp","TICKER")</f>
        <v>#NAME?</v>
      </c>
      <c r="C1153" t="e">
        <f ca="1">_xll.BDP("BK574381 Corp","RTG_MOODY")</f>
        <v>#NAME?</v>
      </c>
      <c r="D1153" t="e">
        <f ca="1">_xll.BDP("BK574381 Corp","BB_COMPOSITE")</f>
        <v>#NAME?</v>
      </c>
      <c r="E1153" t="e">
        <f ca="1">_xll.BDP("BK574381 Corp","CNTRY_OF_INCORPORATION")</f>
        <v>#NAME?</v>
      </c>
      <c r="F1153" t="e">
        <f ca="1">_xll.BDP("BK574381 Corp","COUNTRY_FULL_NAME")</f>
        <v>#NAME?</v>
      </c>
      <c r="G1153" t="e">
        <f ca="1">_xll.BDP("BK574381 Corp","MATURITY")</f>
        <v>#NAME?</v>
      </c>
      <c r="H1153" t="e">
        <f ca="1">_xll.BDP("BK574381 Corp","MTY_TYP")</f>
        <v>#NAME?</v>
      </c>
      <c r="I1153" t="e">
        <f ca="1">_xll.BDP("BK574381 Corp","SERIES")</f>
        <v>#NAME?</v>
      </c>
      <c r="J1153" t="e">
        <f ca="1">_xll.BDP("BK574381 Corp","CRNCY")</f>
        <v>#NAME?</v>
      </c>
      <c r="K1153" t="e">
        <f ca="1">_xll.BDP("BK574381 Corp","CPN")</f>
        <v>#NAME?</v>
      </c>
      <c r="L1153">
        <v>581755000</v>
      </c>
      <c r="M1153">
        <v>581755000</v>
      </c>
      <c r="N1153" t="e">
        <f ca="1">_xll.BDP("BK574381 Corp","ECBC_COVERED_BD_LABEL_INDICATOR")</f>
        <v>#NAME?</v>
      </c>
      <c r="O1153" t="e">
        <f ca="1">_xll.BDP("BK574381 Corp","SUSTAIN_THEMED_INSTRMNT_INDCTR")</f>
        <v>#NAME?</v>
      </c>
    </row>
    <row r="1154" spans="1:15" x14ac:dyDescent="0.3">
      <c r="A1154" t="s">
        <v>495</v>
      </c>
      <c r="B1154" t="e">
        <f ca="1">_xll.BDP("BS053631 Corp","TICKER")</f>
        <v>#NAME?</v>
      </c>
      <c r="C1154" t="e">
        <f ca="1">_xll.BDP("BS053631 Corp","RTG_MOODY")</f>
        <v>#NAME?</v>
      </c>
      <c r="D1154" t="e">
        <f ca="1">_xll.BDP("BS053631 Corp","BB_COMPOSITE")</f>
        <v>#NAME?</v>
      </c>
      <c r="E1154" t="e">
        <f ca="1">_xll.BDP("BS053631 Corp","CNTRY_OF_INCORPORATION")</f>
        <v>#NAME?</v>
      </c>
      <c r="F1154" t="e">
        <f ca="1">_xll.BDP("BS053631 Corp","COUNTRY_FULL_NAME")</f>
        <v>#NAME?</v>
      </c>
      <c r="G1154" t="e">
        <f ca="1">_xll.BDP("BS053631 Corp","MATURITY")</f>
        <v>#NAME?</v>
      </c>
      <c r="H1154" t="e">
        <f ca="1">_xll.BDP("BS053631 Corp","MTY_TYP")</f>
        <v>#NAME?</v>
      </c>
      <c r="I1154" t="e">
        <f ca="1">_xll.BDP("BS053631 Corp","SERIES")</f>
        <v>#NAME?</v>
      </c>
      <c r="J1154" t="e">
        <f ca="1">_xll.BDP("BS053631 Corp","CRNCY")</f>
        <v>#NAME?</v>
      </c>
      <c r="K1154" t="e">
        <f ca="1">_xll.BDP("BS053631 Corp","CPN")</f>
        <v>#NAME?</v>
      </c>
      <c r="L1154">
        <v>375001250</v>
      </c>
      <c r="M1154">
        <v>375001250</v>
      </c>
      <c r="N1154" t="e">
        <f ca="1">_xll.BDP("BS053631 Corp","ECBC_COVERED_BD_LABEL_INDICATOR")</f>
        <v>#NAME?</v>
      </c>
      <c r="O1154" t="e">
        <f ca="1">_xll.BDP("BS053631 Corp","SUSTAIN_THEMED_INSTRMNT_INDCTR")</f>
        <v>#NAME?</v>
      </c>
    </row>
    <row r="1155" spans="1:15" x14ac:dyDescent="0.3">
      <c r="A1155" t="s">
        <v>316</v>
      </c>
      <c r="B1155" t="e">
        <f ca="1">_xll.BDP("ZB000448 Corp","TICKER")</f>
        <v>#NAME?</v>
      </c>
      <c r="C1155" t="e">
        <f ca="1">_xll.BDP("ZB000448 Corp","RTG_MOODY")</f>
        <v>#NAME?</v>
      </c>
      <c r="D1155" t="e">
        <f ca="1">_xll.BDP("ZB000448 Corp","BB_COMPOSITE")</f>
        <v>#NAME?</v>
      </c>
      <c r="E1155" t="e">
        <f ca="1">_xll.BDP("ZB000448 Corp","CNTRY_OF_INCORPORATION")</f>
        <v>#NAME?</v>
      </c>
      <c r="F1155" t="e">
        <f ca="1">_xll.BDP("ZB000448 Corp","COUNTRY_FULL_NAME")</f>
        <v>#NAME?</v>
      </c>
      <c r="G1155" t="e">
        <f ca="1">_xll.BDP("ZB000448 Corp","MATURITY")</f>
        <v>#NAME?</v>
      </c>
      <c r="H1155" t="e">
        <f ca="1">_xll.BDP("ZB000448 Corp","MTY_TYP")</f>
        <v>#NAME?</v>
      </c>
      <c r="I1155" t="e">
        <f ca="1">_xll.BDP("ZB000448 Corp","SERIES")</f>
        <v>#NAME?</v>
      </c>
      <c r="J1155" t="e">
        <f ca="1">_xll.BDP("ZB000448 Corp","CRNCY")</f>
        <v>#NAME?</v>
      </c>
      <c r="K1155" t="e">
        <f ca="1">_xll.BDP("ZB000448 Corp","CPN")</f>
        <v>#NAME?</v>
      </c>
      <c r="L1155">
        <v>27767940</v>
      </c>
      <c r="M1155">
        <v>27767940</v>
      </c>
      <c r="N1155" t="e">
        <f ca="1">_xll.BDP("ZB000448 Corp","ECBC_COVERED_BD_LABEL_INDICATOR")</f>
        <v>#NAME?</v>
      </c>
      <c r="O1155" t="e">
        <f ca="1">_xll.BDP("ZB000448 Corp","SUSTAIN_THEMED_INSTRMNT_INDCTR")</f>
        <v>#NAME?</v>
      </c>
    </row>
    <row r="1156" spans="1:15" x14ac:dyDescent="0.3">
      <c r="A1156" t="s">
        <v>283</v>
      </c>
      <c r="B1156" t="e">
        <f ca="1">_xll.BDP("AZ566140 Corp","TICKER")</f>
        <v>#NAME?</v>
      </c>
      <c r="C1156" t="e">
        <f ca="1">_xll.BDP("AZ566140 Corp","RTG_MOODY")</f>
        <v>#NAME?</v>
      </c>
      <c r="D1156" t="e">
        <f ca="1">_xll.BDP("AZ566140 Corp","BB_COMPOSITE")</f>
        <v>#NAME?</v>
      </c>
      <c r="E1156" t="e">
        <f ca="1">_xll.BDP("AZ566140 Corp","CNTRY_OF_INCORPORATION")</f>
        <v>#NAME?</v>
      </c>
      <c r="F1156" t="e">
        <f ca="1">_xll.BDP("AZ566140 Corp","COUNTRY_FULL_NAME")</f>
        <v>#NAME?</v>
      </c>
      <c r="G1156" t="e">
        <f ca="1">_xll.BDP("AZ566140 Corp","MATURITY")</f>
        <v>#NAME?</v>
      </c>
      <c r="H1156" t="e">
        <f ca="1">_xll.BDP("AZ566140 Corp","MTY_TYP")</f>
        <v>#NAME?</v>
      </c>
      <c r="I1156" t="e">
        <f ca="1">_xll.BDP("AZ566140 Corp","SERIES")</f>
        <v>#NAME?</v>
      </c>
      <c r="J1156" t="e">
        <f ca="1">_xll.BDP("AZ566140 Corp","CRNCY")</f>
        <v>#NAME?</v>
      </c>
      <c r="K1156" t="e">
        <f ca="1">_xll.BDP("AZ566140 Corp","CPN")</f>
        <v>#NAME?</v>
      </c>
      <c r="L1156">
        <v>448500000</v>
      </c>
      <c r="M1156">
        <v>448500000</v>
      </c>
      <c r="N1156" t="e">
        <f ca="1">_xll.BDP("AZ566140 Corp","ECBC_COVERED_BD_LABEL_INDICATOR")</f>
        <v>#NAME?</v>
      </c>
      <c r="O1156" t="e">
        <f ca="1">_xll.BDP("AZ566140 Corp","SUSTAIN_THEMED_INSTRMNT_INDCTR")</f>
        <v>#NAME?</v>
      </c>
    </row>
    <row r="1157" spans="1:15" x14ac:dyDescent="0.3">
      <c r="A1157" t="s">
        <v>496</v>
      </c>
      <c r="B1157" t="e">
        <f ca="1">_xll.BDP("ZG029541 Corp","TICKER")</f>
        <v>#NAME?</v>
      </c>
      <c r="C1157" t="e">
        <f ca="1">_xll.BDP("ZG029541 Corp","RTG_MOODY")</f>
        <v>#NAME?</v>
      </c>
      <c r="D1157" t="e">
        <f ca="1">_xll.BDP("ZG029541 Corp","BB_COMPOSITE")</f>
        <v>#NAME?</v>
      </c>
      <c r="E1157" t="e">
        <f ca="1">_xll.BDP("ZG029541 Corp","CNTRY_OF_INCORPORATION")</f>
        <v>#NAME?</v>
      </c>
      <c r="F1157" t="e">
        <f ca="1">_xll.BDP("ZG029541 Corp","COUNTRY_FULL_NAME")</f>
        <v>#NAME?</v>
      </c>
      <c r="G1157" t="e">
        <f ca="1">_xll.BDP("ZG029541 Corp","MATURITY")</f>
        <v>#NAME?</v>
      </c>
      <c r="H1157" t="e">
        <f ca="1">_xll.BDP("ZG029541 Corp","MTY_TYP")</f>
        <v>#NAME?</v>
      </c>
      <c r="I1157" t="e">
        <f ca="1">_xll.BDP("ZG029541 Corp","SERIES")</f>
        <v>#NAME?</v>
      </c>
      <c r="J1157" t="e">
        <f ca="1">_xll.BDP("ZG029541 Corp","CRNCY")</f>
        <v>#NAME?</v>
      </c>
      <c r="K1157" t="e">
        <f ca="1">_xll.BDP("ZG029541 Corp","CPN")</f>
        <v>#NAME?</v>
      </c>
      <c r="L1157">
        <v>326361000</v>
      </c>
      <c r="M1157">
        <v>326361000</v>
      </c>
      <c r="N1157" t="e">
        <f ca="1">_xll.BDP("ZG029541 Corp","ECBC_COVERED_BD_LABEL_INDICATOR")</f>
        <v>#NAME?</v>
      </c>
      <c r="O1157" t="e">
        <f ca="1">_xll.BDP("ZG029541 Corp","SUSTAIN_THEMED_INSTRMNT_INDCTR")</f>
        <v>#NAME?</v>
      </c>
    </row>
    <row r="1158" spans="1:15" x14ac:dyDescent="0.3">
      <c r="A1158" t="s">
        <v>467</v>
      </c>
      <c r="B1158" t="e">
        <f ca="1">_xll.BDP("BS355884 Corp","TICKER")</f>
        <v>#NAME?</v>
      </c>
      <c r="C1158" t="e">
        <f ca="1">_xll.BDP("BS355884 Corp","RTG_MOODY")</f>
        <v>#NAME?</v>
      </c>
      <c r="D1158" t="e">
        <f ca="1">_xll.BDP("BS355884 Corp","BB_COMPOSITE")</f>
        <v>#NAME?</v>
      </c>
      <c r="E1158" t="e">
        <f ca="1">_xll.BDP("BS355884 Corp","CNTRY_OF_INCORPORATION")</f>
        <v>#NAME?</v>
      </c>
      <c r="F1158" t="e">
        <f ca="1">_xll.BDP("BS355884 Corp","COUNTRY_FULL_NAME")</f>
        <v>#NAME?</v>
      </c>
      <c r="G1158" t="e">
        <f ca="1">_xll.BDP("BS355884 Corp","MATURITY")</f>
        <v>#NAME?</v>
      </c>
      <c r="H1158" t="e">
        <f ca="1">_xll.BDP("BS355884 Corp","MTY_TYP")</f>
        <v>#NAME?</v>
      </c>
      <c r="I1158" t="e">
        <f ca="1">_xll.BDP("BS355884 Corp","SERIES")</f>
        <v>#NAME?</v>
      </c>
      <c r="J1158" t="e">
        <f ca="1">_xll.BDP("BS355884 Corp","CRNCY")</f>
        <v>#NAME?</v>
      </c>
      <c r="K1158" t="e">
        <f ca="1">_xll.BDP("BS355884 Corp","CPN")</f>
        <v>#NAME?</v>
      </c>
      <c r="L1158">
        <v>566375000</v>
      </c>
      <c r="M1158">
        <v>566375000</v>
      </c>
      <c r="N1158" t="e">
        <f ca="1">_xll.BDP("BS355884 Corp","ECBC_COVERED_BD_LABEL_INDICATOR")</f>
        <v>#NAME?</v>
      </c>
      <c r="O1158" t="e">
        <f ca="1">_xll.BDP("BS355884 Corp","SUSTAIN_THEMED_INSTRMNT_INDCTR")</f>
        <v>#NAME?</v>
      </c>
    </row>
    <row r="1159" spans="1:15" x14ac:dyDescent="0.3">
      <c r="A1159" t="s">
        <v>497</v>
      </c>
      <c r="B1159" t="e">
        <f ca="1">_xll.BDP("BP384966 Corp","TICKER")</f>
        <v>#NAME?</v>
      </c>
      <c r="C1159" t="e">
        <f ca="1">_xll.BDP("BP384966 Corp","RTG_MOODY")</f>
        <v>#NAME?</v>
      </c>
      <c r="D1159" t="e">
        <f ca="1">_xll.BDP("BP384966 Corp","BB_COMPOSITE")</f>
        <v>#NAME?</v>
      </c>
      <c r="E1159" t="e">
        <f ca="1">_xll.BDP("BP384966 Corp","CNTRY_OF_INCORPORATION")</f>
        <v>#NAME?</v>
      </c>
      <c r="F1159" t="e">
        <f ca="1">_xll.BDP("BP384966 Corp","COUNTRY_FULL_NAME")</f>
        <v>#NAME?</v>
      </c>
      <c r="G1159" t="e">
        <f ca="1">_xll.BDP("BP384966 Corp","MATURITY")</f>
        <v>#NAME?</v>
      </c>
      <c r="H1159" t="e">
        <f ca="1">_xll.BDP("BP384966 Corp","MTY_TYP")</f>
        <v>#NAME?</v>
      </c>
      <c r="I1159" t="e">
        <f ca="1">_xll.BDP("BP384966 Corp","SERIES")</f>
        <v>#NAME?</v>
      </c>
      <c r="J1159" t="e">
        <f ca="1">_xll.BDP("BP384966 Corp","CRNCY")</f>
        <v>#NAME?</v>
      </c>
      <c r="K1159" t="e">
        <f ca="1">_xll.BDP("BP384966 Corp","CPN")</f>
        <v>#NAME?</v>
      </c>
      <c r="L1159">
        <v>111370000</v>
      </c>
      <c r="M1159">
        <v>111370000</v>
      </c>
      <c r="N1159" t="e">
        <f ca="1">_xll.BDP("BP384966 Corp","ECBC_COVERED_BD_LABEL_INDICATOR")</f>
        <v>#NAME?</v>
      </c>
      <c r="O1159" t="e">
        <f ca="1">_xll.BDP("BP384966 Corp","SUSTAIN_THEMED_INSTRMNT_INDCTR")</f>
        <v>#NAME?</v>
      </c>
    </row>
    <row r="1160" spans="1:15" x14ac:dyDescent="0.3">
      <c r="A1160" t="s">
        <v>454</v>
      </c>
      <c r="B1160" t="e">
        <f ca="1">_xll.BDP("BV997642 Corp","TICKER")</f>
        <v>#NAME?</v>
      </c>
      <c r="C1160" t="e">
        <f ca="1">_xll.BDP("BV997642 Corp","RTG_MOODY")</f>
        <v>#NAME?</v>
      </c>
      <c r="D1160" t="e">
        <f ca="1">_xll.BDP("BV997642 Corp","BB_COMPOSITE")</f>
        <v>#NAME?</v>
      </c>
      <c r="E1160" t="e">
        <f ca="1">_xll.BDP("BV997642 Corp","CNTRY_OF_INCORPORATION")</f>
        <v>#NAME?</v>
      </c>
      <c r="F1160" t="e">
        <f ca="1">_xll.BDP("BV997642 Corp","COUNTRY_FULL_NAME")</f>
        <v>#NAME?</v>
      </c>
      <c r="G1160" t="e">
        <f ca="1">_xll.BDP("BV997642 Corp","MATURITY")</f>
        <v>#NAME?</v>
      </c>
      <c r="H1160" t="e">
        <f ca="1">_xll.BDP("BV997642 Corp","MTY_TYP")</f>
        <v>#NAME?</v>
      </c>
      <c r="I1160" t="e">
        <f ca="1">_xll.BDP("BV997642 Corp","SERIES")</f>
        <v>#NAME?</v>
      </c>
      <c r="J1160" t="e">
        <f ca="1">_xll.BDP("BV997642 Corp","CRNCY")</f>
        <v>#NAME?</v>
      </c>
      <c r="K1160" t="e">
        <f ca="1">_xll.BDP("BV997642 Corp","CPN")</f>
        <v>#NAME?</v>
      </c>
      <c r="L1160">
        <v>76566750</v>
      </c>
      <c r="M1160">
        <v>76566750</v>
      </c>
      <c r="N1160" t="e">
        <f ca="1">_xll.BDP("BV997642 Corp","ECBC_COVERED_BD_LABEL_INDICATOR")</f>
        <v>#NAME?</v>
      </c>
      <c r="O1160" t="e">
        <f ca="1">_xll.BDP("BV997642 Corp","SUSTAIN_THEMED_INSTRMNT_INDCTR")</f>
        <v>#NAME?</v>
      </c>
    </row>
    <row r="1161" spans="1:15" x14ac:dyDescent="0.3">
      <c r="A1161" t="s">
        <v>338</v>
      </c>
      <c r="B1161" t="e">
        <f ca="1">_xll.BDP("BW301602 Corp","TICKER")</f>
        <v>#NAME?</v>
      </c>
      <c r="C1161" t="e">
        <f ca="1">_xll.BDP("BW301602 Corp","RTG_MOODY")</f>
        <v>#NAME?</v>
      </c>
      <c r="D1161" t="e">
        <f ca="1">_xll.BDP("BW301602 Corp","BB_COMPOSITE")</f>
        <v>#NAME?</v>
      </c>
      <c r="E1161" t="e">
        <f ca="1">_xll.BDP("BW301602 Corp","CNTRY_OF_INCORPORATION")</f>
        <v>#NAME?</v>
      </c>
      <c r="F1161" t="e">
        <f ca="1">_xll.BDP("BW301602 Corp","COUNTRY_FULL_NAME")</f>
        <v>#NAME?</v>
      </c>
      <c r="G1161" t="e">
        <f ca="1">_xll.BDP("BW301602 Corp","MATURITY")</f>
        <v>#NAME?</v>
      </c>
      <c r="H1161" t="e">
        <f ca="1">_xll.BDP("BW301602 Corp","MTY_TYP")</f>
        <v>#NAME?</v>
      </c>
      <c r="I1161" t="e">
        <f ca="1">_xll.BDP("BW301602 Corp","SERIES")</f>
        <v>#NAME?</v>
      </c>
      <c r="J1161" t="e">
        <f ca="1">_xll.BDP("BW301602 Corp","CRNCY")</f>
        <v>#NAME?</v>
      </c>
      <c r="K1161" t="e">
        <f ca="1">_xll.BDP("BW301602 Corp","CPN")</f>
        <v>#NAME?</v>
      </c>
      <c r="L1161">
        <v>776850000</v>
      </c>
      <c r="M1161">
        <v>776850000</v>
      </c>
      <c r="N1161" t="e">
        <f ca="1">_xll.BDP("BW301602 Corp","ECBC_COVERED_BD_LABEL_INDICATOR")</f>
        <v>#NAME?</v>
      </c>
      <c r="O1161" t="e">
        <f ca="1">_xll.BDP("BW301602 Corp","SUSTAIN_THEMED_INSTRMNT_INDCTR")</f>
        <v>#NAME?</v>
      </c>
    </row>
    <row r="1162" spans="1:15" x14ac:dyDescent="0.3">
      <c r="A1162" t="s">
        <v>498</v>
      </c>
      <c r="B1162" t="e">
        <f ca="1">_xll.BDP("BS599681 Corp","TICKER")</f>
        <v>#NAME?</v>
      </c>
      <c r="C1162" t="e">
        <f ca="1">_xll.BDP("BS599681 Corp","RTG_MOODY")</f>
        <v>#NAME?</v>
      </c>
      <c r="D1162" t="e">
        <f ca="1">_xll.BDP("BS599681 Corp","BB_COMPOSITE")</f>
        <v>#NAME?</v>
      </c>
      <c r="E1162" t="e">
        <f ca="1">_xll.BDP("BS599681 Corp","CNTRY_OF_INCORPORATION")</f>
        <v>#NAME?</v>
      </c>
      <c r="F1162" t="e">
        <f ca="1">_xll.BDP("BS599681 Corp","COUNTRY_FULL_NAME")</f>
        <v>#NAME?</v>
      </c>
      <c r="G1162" t="e">
        <f ca="1">_xll.BDP("BS599681 Corp","MATURITY")</f>
        <v>#NAME?</v>
      </c>
      <c r="H1162" t="e">
        <f ca="1">_xll.BDP("BS599681 Corp","MTY_TYP")</f>
        <v>#NAME?</v>
      </c>
      <c r="I1162" t="e">
        <f ca="1">_xll.BDP("BS599681 Corp","SERIES")</f>
        <v>#NAME?</v>
      </c>
      <c r="J1162" t="e">
        <f ca="1">_xll.BDP("BS599681 Corp","CRNCY")</f>
        <v>#NAME?</v>
      </c>
      <c r="K1162" t="e">
        <f ca="1">_xll.BDP("BS599681 Corp","CPN")</f>
        <v>#NAME?</v>
      </c>
      <c r="L1162">
        <v>1695375000</v>
      </c>
      <c r="M1162">
        <v>1695375000</v>
      </c>
      <c r="N1162" t="e">
        <f ca="1">_xll.BDP("BS599681 Corp","ECBC_COVERED_BD_LABEL_INDICATOR")</f>
        <v>#NAME?</v>
      </c>
      <c r="O1162" t="e">
        <f ca="1">_xll.BDP("BS599681 Corp","SUSTAIN_THEMED_INSTRMNT_INDCTR")</f>
        <v>#NAME?</v>
      </c>
    </row>
    <row r="1163" spans="1:15" x14ac:dyDescent="0.3">
      <c r="A1163" t="s">
        <v>417</v>
      </c>
      <c r="B1163" t="e">
        <f ca="1">_xll.BDP("BR599340 Corp","TICKER")</f>
        <v>#NAME?</v>
      </c>
      <c r="C1163" t="e">
        <f ca="1">_xll.BDP("BR599340 Corp","RTG_MOODY")</f>
        <v>#NAME?</v>
      </c>
      <c r="D1163" t="e">
        <f ca="1">_xll.BDP("BR599340 Corp","BB_COMPOSITE")</f>
        <v>#NAME?</v>
      </c>
      <c r="E1163" t="e">
        <f ca="1">_xll.BDP("BR599340 Corp","CNTRY_OF_INCORPORATION")</f>
        <v>#NAME?</v>
      </c>
      <c r="F1163" t="e">
        <f ca="1">_xll.BDP("BR599340 Corp","COUNTRY_FULL_NAME")</f>
        <v>#NAME?</v>
      </c>
      <c r="G1163" t="e">
        <f ca="1">_xll.BDP("BR599340 Corp","MATURITY")</f>
        <v>#NAME?</v>
      </c>
      <c r="H1163" t="e">
        <f ca="1">_xll.BDP("BR599340 Corp","MTY_TYP")</f>
        <v>#NAME?</v>
      </c>
      <c r="I1163" t="e">
        <f ca="1">_xll.BDP("BR599340 Corp","SERIES")</f>
        <v>#NAME?</v>
      </c>
      <c r="J1163" t="e">
        <f ca="1">_xll.BDP("BR599340 Corp","CRNCY")</f>
        <v>#NAME?</v>
      </c>
      <c r="K1163" t="e">
        <f ca="1">_xll.BDP("BR599340 Corp","CPN")</f>
        <v>#NAME?</v>
      </c>
      <c r="L1163">
        <v>45706000</v>
      </c>
      <c r="M1163">
        <v>45706000</v>
      </c>
      <c r="N1163" t="e">
        <f ca="1">_xll.BDP("BR599340 Corp","ECBC_COVERED_BD_LABEL_INDICATOR")</f>
        <v>#NAME?</v>
      </c>
      <c r="O1163" t="e">
        <f ca="1">_xll.BDP("BR599340 Corp","SUSTAIN_THEMED_INSTRMNT_INDCTR")</f>
        <v>#NAME?</v>
      </c>
    </row>
    <row r="1164" spans="1:15" x14ac:dyDescent="0.3">
      <c r="A1164" t="s">
        <v>80</v>
      </c>
      <c r="B1164" t="e">
        <f ca="1">_xll.BDP("AS149644 Corp","TICKER")</f>
        <v>#NAME?</v>
      </c>
      <c r="C1164" t="e">
        <f ca="1">_xll.BDP("AS149644 Corp","RTG_MOODY")</f>
        <v>#NAME?</v>
      </c>
      <c r="D1164" t="e">
        <f ca="1">_xll.BDP("AS149644 Corp","BB_COMPOSITE")</f>
        <v>#NAME?</v>
      </c>
      <c r="E1164" t="e">
        <f ca="1">_xll.BDP("AS149644 Corp","CNTRY_OF_INCORPORATION")</f>
        <v>#NAME?</v>
      </c>
      <c r="F1164" t="e">
        <f ca="1">_xll.BDP("AS149644 Corp","COUNTRY_FULL_NAME")</f>
        <v>#NAME?</v>
      </c>
      <c r="G1164" t="e">
        <f ca="1">_xll.BDP("AS149644 Corp","MATURITY")</f>
        <v>#NAME?</v>
      </c>
      <c r="H1164" t="e">
        <f ca="1">_xll.BDP("AS149644 Corp","MTY_TYP")</f>
        <v>#NAME?</v>
      </c>
      <c r="I1164" t="e">
        <f ca="1">_xll.BDP("AS149644 Corp","SERIES")</f>
        <v>#NAME?</v>
      </c>
      <c r="J1164" t="e">
        <f ca="1">_xll.BDP("AS149644 Corp","CRNCY")</f>
        <v>#NAME?</v>
      </c>
      <c r="K1164" t="e">
        <f ca="1">_xll.BDP("AS149644 Corp","CPN")</f>
        <v>#NAME?</v>
      </c>
      <c r="L1164">
        <v>617765000</v>
      </c>
      <c r="M1164">
        <v>617765000</v>
      </c>
      <c r="N1164" t="e">
        <f ca="1">_xll.BDP("AS149644 Corp","ECBC_COVERED_BD_LABEL_INDICATOR")</f>
        <v>#NAME?</v>
      </c>
      <c r="O1164" t="e">
        <f ca="1">_xll.BDP("AS149644 Corp","SUSTAIN_THEMED_INSTRMNT_INDCTR")</f>
        <v>#NAME?</v>
      </c>
    </row>
    <row r="1165" spans="1:15" x14ac:dyDescent="0.3">
      <c r="A1165" t="s">
        <v>488</v>
      </c>
      <c r="B1165" t="e">
        <f ca="1">_xll.BDP("BU321993 Corp","TICKER")</f>
        <v>#NAME?</v>
      </c>
      <c r="C1165" t="e">
        <f ca="1">_xll.BDP("BU321993 Corp","RTG_MOODY")</f>
        <v>#NAME?</v>
      </c>
      <c r="D1165" t="e">
        <f ca="1">_xll.BDP("BU321993 Corp","BB_COMPOSITE")</f>
        <v>#NAME?</v>
      </c>
      <c r="E1165" t="e">
        <f ca="1">_xll.BDP("BU321993 Corp","CNTRY_OF_INCORPORATION")</f>
        <v>#NAME?</v>
      </c>
      <c r="F1165" t="e">
        <f ca="1">_xll.BDP("BU321993 Corp","COUNTRY_FULL_NAME")</f>
        <v>#NAME?</v>
      </c>
      <c r="G1165" t="e">
        <f ca="1">_xll.BDP("BU321993 Corp","MATURITY")</f>
        <v>#NAME?</v>
      </c>
      <c r="H1165" t="e">
        <f ca="1">_xll.BDP("BU321993 Corp","MTY_TYP")</f>
        <v>#NAME?</v>
      </c>
      <c r="I1165" t="e">
        <f ca="1">_xll.BDP("BU321993 Corp","SERIES")</f>
        <v>#NAME?</v>
      </c>
      <c r="J1165" t="e">
        <f ca="1">_xll.BDP("BU321993 Corp","CRNCY")</f>
        <v>#NAME?</v>
      </c>
      <c r="K1165" t="e">
        <f ca="1">_xll.BDP("BU321993 Corp","CPN")</f>
        <v>#NAME?</v>
      </c>
      <c r="L1165">
        <v>568725000</v>
      </c>
      <c r="M1165">
        <v>568725000</v>
      </c>
      <c r="N1165" t="e">
        <f ca="1">_xll.BDP("BU321993 Corp","ECBC_COVERED_BD_LABEL_INDICATOR")</f>
        <v>#NAME?</v>
      </c>
      <c r="O1165" t="e">
        <f ca="1">_xll.BDP("BU321993 Corp","SUSTAIN_THEMED_INSTRMNT_INDCTR")</f>
        <v>#NAME?</v>
      </c>
    </row>
    <row r="1166" spans="1:15" x14ac:dyDescent="0.3">
      <c r="A1166" t="s">
        <v>376</v>
      </c>
      <c r="B1166" t="e">
        <f ca="1">_xll.BDP("BV227512 Corp","TICKER")</f>
        <v>#NAME?</v>
      </c>
      <c r="C1166" t="e">
        <f ca="1">_xll.BDP("BV227512 Corp","RTG_MOODY")</f>
        <v>#NAME?</v>
      </c>
      <c r="D1166" t="e">
        <f ca="1">_xll.BDP("BV227512 Corp","BB_COMPOSITE")</f>
        <v>#NAME?</v>
      </c>
      <c r="E1166" t="e">
        <f ca="1">_xll.BDP("BV227512 Corp","CNTRY_OF_INCORPORATION")</f>
        <v>#NAME?</v>
      </c>
      <c r="F1166" t="e">
        <f ca="1">_xll.BDP("BV227512 Corp","COUNTRY_FULL_NAME")</f>
        <v>#NAME?</v>
      </c>
      <c r="G1166" t="e">
        <f ca="1">_xll.BDP("BV227512 Corp","MATURITY")</f>
        <v>#NAME?</v>
      </c>
      <c r="H1166" t="e">
        <f ca="1">_xll.BDP("BV227512 Corp","MTY_TYP")</f>
        <v>#NAME?</v>
      </c>
      <c r="I1166" t="e">
        <f ca="1">_xll.BDP("BV227512 Corp","SERIES")</f>
        <v>#NAME?</v>
      </c>
      <c r="J1166" t="e">
        <f ca="1">_xll.BDP("BV227512 Corp","CRNCY")</f>
        <v>#NAME?</v>
      </c>
      <c r="K1166" t="e">
        <f ca="1">_xll.BDP("BV227512 Corp","CPN")</f>
        <v>#NAME?</v>
      </c>
      <c r="L1166">
        <v>715377000</v>
      </c>
      <c r="M1166">
        <v>715377000</v>
      </c>
      <c r="N1166" t="e">
        <f ca="1">_xll.BDP("BV227512 Corp","ECBC_COVERED_BD_LABEL_INDICATOR")</f>
        <v>#NAME?</v>
      </c>
      <c r="O1166" t="e">
        <f ca="1">_xll.BDP("BV227512 Corp","SUSTAIN_THEMED_INSTRMNT_INDCTR")</f>
        <v>#NAME?</v>
      </c>
    </row>
    <row r="1167" spans="1:15" x14ac:dyDescent="0.3">
      <c r="A1167" t="s">
        <v>499</v>
      </c>
      <c r="B1167" t="e">
        <f ca="1">_xll.BDP("BY635320 Corp","TICKER")</f>
        <v>#NAME?</v>
      </c>
      <c r="C1167" t="e">
        <f ca="1">_xll.BDP("BY635320 Corp","RTG_MOODY")</f>
        <v>#NAME?</v>
      </c>
      <c r="D1167" t="e">
        <f ca="1">_xll.BDP("BY635320 Corp","BB_COMPOSITE")</f>
        <v>#NAME?</v>
      </c>
      <c r="E1167" t="e">
        <f ca="1">_xll.BDP("BY635320 Corp","CNTRY_OF_INCORPORATION")</f>
        <v>#NAME?</v>
      </c>
      <c r="F1167" t="e">
        <f ca="1">_xll.BDP("BY635320 Corp","COUNTRY_FULL_NAME")</f>
        <v>#NAME?</v>
      </c>
      <c r="G1167" t="e">
        <f ca="1">_xll.BDP("BY635320 Corp","MATURITY")</f>
        <v>#NAME?</v>
      </c>
      <c r="H1167" t="e">
        <f ca="1">_xll.BDP("BY635320 Corp","MTY_TYP")</f>
        <v>#NAME?</v>
      </c>
      <c r="I1167" t="e">
        <f ca="1">_xll.BDP("BY635320 Corp","SERIES")</f>
        <v>#NAME?</v>
      </c>
      <c r="J1167" t="e">
        <f ca="1">_xll.BDP("BY635320 Corp","CRNCY")</f>
        <v>#NAME?</v>
      </c>
      <c r="K1167" t="e">
        <f ca="1">_xll.BDP("BY635320 Corp","CPN")</f>
        <v>#NAME?</v>
      </c>
      <c r="L1167">
        <v>175915250</v>
      </c>
      <c r="M1167">
        <v>175915250</v>
      </c>
      <c r="N1167" t="e">
        <f ca="1">_xll.BDP("BY635320 Corp","ECBC_COVERED_BD_LABEL_INDICATOR")</f>
        <v>#NAME?</v>
      </c>
      <c r="O1167" t="e">
        <f ca="1">_xll.BDP("BY635320 Corp","SUSTAIN_THEMED_INSTRMNT_INDCTR")</f>
        <v>#NAME?</v>
      </c>
    </row>
    <row r="1168" spans="1:15" x14ac:dyDescent="0.3">
      <c r="A1168" t="s">
        <v>500</v>
      </c>
      <c r="B1168" t="e">
        <f ca="1">_xll.BDP("BS541343 Corp","TICKER")</f>
        <v>#NAME?</v>
      </c>
      <c r="C1168" t="e">
        <f ca="1">_xll.BDP("BS541343 Corp","RTG_MOODY")</f>
        <v>#NAME?</v>
      </c>
      <c r="D1168" t="e">
        <f ca="1">_xll.BDP("BS541343 Corp","BB_COMPOSITE")</f>
        <v>#NAME?</v>
      </c>
      <c r="E1168" t="e">
        <f ca="1">_xll.BDP("BS541343 Corp","CNTRY_OF_INCORPORATION")</f>
        <v>#NAME?</v>
      </c>
      <c r="F1168" t="e">
        <f ca="1">_xll.BDP("BS541343 Corp","COUNTRY_FULL_NAME")</f>
        <v>#NAME?</v>
      </c>
      <c r="G1168" t="e">
        <f ca="1">_xll.BDP("BS541343 Corp","MATURITY")</f>
        <v>#NAME?</v>
      </c>
      <c r="H1168" t="e">
        <f ca="1">_xll.BDP("BS541343 Corp","MTY_TYP")</f>
        <v>#NAME?</v>
      </c>
      <c r="I1168" t="e">
        <f ca="1">_xll.BDP("BS541343 Corp","SERIES")</f>
        <v>#NAME?</v>
      </c>
      <c r="J1168" t="e">
        <f ca="1">_xll.BDP("BS541343 Corp","CRNCY")</f>
        <v>#NAME?</v>
      </c>
      <c r="K1168" t="e">
        <f ca="1">_xll.BDP("BS541343 Corp","CPN")</f>
        <v>#NAME?</v>
      </c>
      <c r="L1168">
        <v>300000000</v>
      </c>
      <c r="M1168">
        <v>320000000</v>
      </c>
      <c r="N1168" t="e">
        <f ca="1">_xll.BDP("BS541343 Corp","ECBC_COVERED_BD_LABEL_INDICATOR")</f>
        <v>#NAME?</v>
      </c>
      <c r="O1168" t="e">
        <f ca="1">_xll.BDP("BS541343 Corp","SUSTAIN_THEMED_INSTRMNT_INDCTR")</f>
        <v>#NAME?</v>
      </c>
    </row>
    <row r="1169" spans="1:15" x14ac:dyDescent="0.3">
      <c r="A1169" t="s">
        <v>331</v>
      </c>
      <c r="B1169" t="e">
        <f ca="1">_xll.BDP("BO821464 Corp","TICKER")</f>
        <v>#NAME?</v>
      </c>
      <c r="C1169" t="e">
        <f ca="1">_xll.BDP("BO821464 Corp","RTG_MOODY")</f>
        <v>#NAME?</v>
      </c>
      <c r="D1169" t="e">
        <f ca="1">_xll.BDP("BO821464 Corp","BB_COMPOSITE")</f>
        <v>#NAME?</v>
      </c>
      <c r="E1169" t="e">
        <f ca="1">_xll.BDP("BO821464 Corp","CNTRY_OF_INCORPORATION")</f>
        <v>#NAME?</v>
      </c>
      <c r="F1169" t="e">
        <f ca="1">_xll.BDP("BO821464 Corp","COUNTRY_FULL_NAME")</f>
        <v>#NAME?</v>
      </c>
      <c r="G1169" t="e">
        <f ca="1">_xll.BDP("BO821464 Corp","MATURITY")</f>
        <v>#NAME?</v>
      </c>
      <c r="H1169" t="e">
        <f ca="1">_xll.BDP("BO821464 Corp","MTY_TYP")</f>
        <v>#NAME?</v>
      </c>
      <c r="I1169" t="e">
        <f ca="1">_xll.BDP("BO821464 Corp","SERIES")</f>
        <v>#NAME?</v>
      </c>
      <c r="J1169" t="e">
        <f ca="1">_xll.BDP("BO821464 Corp","CRNCY")</f>
        <v>#NAME?</v>
      </c>
      <c r="K1169" t="e">
        <f ca="1">_xll.BDP("BO821464 Corp","CPN")</f>
        <v>#NAME?</v>
      </c>
      <c r="L1169">
        <v>59690500</v>
      </c>
      <c r="M1169">
        <v>59690500</v>
      </c>
      <c r="N1169" t="e">
        <f ca="1">_xll.BDP("BO821464 Corp","ECBC_COVERED_BD_LABEL_INDICATOR")</f>
        <v>#NAME?</v>
      </c>
      <c r="O1169" t="e">
        <f ca="1">_xll.BDP("BO821464 Corp","SUSTAIN_THEMED_INSTRMNT_INDCTR")</f>
        <v>#NAME?</v>
      </c>
    </row>
    <row r="1170" spans="1:15" x14ac:dyDescent="0.3">
      <c r="A1170" t="s">
        <v>501</v>
      </c>
      <c r="B1170" t="e">
        <f ca="1">_xll.BDP("ZK959322 Corp","TICKER")</f>
        <v>#NAME?</v>
      </c>
      <c r="C1170" t="e">
        <f ca="1">_xll.BDP("ZK959322 Corp","RTG_MOODY")</f>
        <v>#NAME?</v>
      </c>
      <c r="D1170" t="e">
        <f ca="1">_xll.BDP("ZK959322 Corp","BB_COMPOSITE")</f>
        <v>#NAME?</v>
      </c>
      <c r="E1170" t="e">
        <f ca="1">_xll.BDP("ZK959322 Corp","CNTRY_OF_INCORPORATION")</f>
        <v>#NAME?</v>
      </c>
      <c r="F1170" t="e">
        <f ca="1">_xll.BDP("ZK959322 Corp","COUNTRY_FULL_NAME")</f>
        <v>#NAME?</v>
      </c>
      <c r="G1170" t="e">
        <f ca="1">_xll.BDP("ZK959322 Corp","MATURITY")</f>
        <v>#NAME?</v>
      </c>
      <c r="H1170" t="e">
        <f ca="1">_xll.BDP("ZK959322 Corp","MTY_TYP")</f>
        <v>#NAME?</v>
      </c>
      <c r="I1170" t="e">
        <f ca="1">_xll.BDP("ZK959322 Corp","SERIES")</f>
        <v>#NAME?</v>
      </c>
      <c r="J1170" t="e">
        <f ca="1">_xll.BDP("ZK959322 Corp","CRNCY")</f>
        <v>#NAME?</v>
      </c>
      <c r="K1170" t="e">
        <f ca="1">_xll.BDP("ZK959322 Corp","CPN")</f>
        <v>#NAME?</v>
      </c>
      <c r="L1170">
        <v>545760000</v>
      </c>
      <c r="M1170">
        <v>545760000</v>
      </c>
      <c r="N1170" t="e">
        <f ca="1">_xll.BDP("ZK959322 Corp","ECBC_COVERED_BD_LABEL_INDICATOR")</f>
        <v>#NAME?</v>
      </c>
      <c r="O1170" t="e">
        <f ca="1">_xll.BDP("ZK959322 Corp","SUSTAIN_THEMED_INSTRMNT_INDCTR")</f>
        <v>#NAME?</v>
      </c>
    </row>
    <row r="1171" spans="1:15" x14ac:dyDescent="0.3">
      <c r="A1171" t="s">
        <v>502</v>
      </c>
      <c r="B1171" t="e">
        <f ca="1">_xll.BDP("ZJ072752 Corp","TICKER")</f>
        <v>#NAME?</v>
      </c>
      <c r="C1171" t="e">
        <f ca="1">_xll.BDP("ZJ072752 Corp","RTG_MOODY")</f>
        <v>#NAME?</v>
      </c>
      <c r="D1171" t="e">
        <f ca="1">_xll.BDP("ZJ072752 Corp","BB_COMPOSITE")</f>
        <v>#NAME?</v>
      </c>
      <c r="E1171" t="e">
        <f ca="1">_xll.BDP("ZJ072752 Corp","CNTRY_OF_INCORPORATION")</f>
        <v>#NAME?</v>
      </c>
      <c r="F1171" t="e">
        <f ca="1">_xll.BDP("ZJ072752 Corp","COUNTRY_FULL_NAME")</f>
        <v>#NAME?</v>
      </c>
      <c r="G1171" t="e">
        <f ca="1">_xll.BDP("ZJ072752 Corp","MATURITY")</f>
        <v>#NAME?</v>
      </c>
      <c r="H1171" t="e">
        <f ca="1">_xll.BDP("ZJ072752 Corp","MTY_TYP")</f>
        <v>#NAME?</v>
      </c>
      <c r="I1171" t="e">
        <f ca="1">_xll.BDP("ZJ072752 Corp","SERIES")</f>
        <v>#NAME?</v>
      </c>
      <c r="J1171" t="e">
        <f ca="1">_xll.BDP("ZJ072752 Corp","CRNCY")</f>
        <v>#NAME?</v>
      </c>
      <c r="K1171" t="e">
        <f ca="1">_xll.BDP("ZJ072752 Corp","CPN")</f>
        <v>#NAME?</v>
      </c>
      <c r="L1171">
        <v>83491500</v>
      </c>
      <c r="M1171">
        <v>83491500</v>
      </c>
      <c r="N1171" t="e">
        <f ca="1">_xll.BDP("ZJ072752 Corp","ECBC_COVERED_BD_LABEL_INDICATOR")</f>
        <v>#NAME?</v>
      </c>
      <c r="O1171" t="e">
        <f ca="1">_xll.BDP("ZJ072752 Corp","SUSTAIN_THEMED_INSTRMNT_INDCTR")</f>
        <v>#NAME?</v>
      </c>
    </row>
    <row r="1172" spans="1:15" x14ac:dyDescent="0.3">
      <c r="A1172" t="s">
        <v>503</v>
      </c>
      <c r="B1172" t="e">
        <f ca="1">_xll.BDP("BS642214 Corp","TICKER")</f>
        <v>#NAME?</v>
      </c>
      <c r="C1172" t="e">
        <f ca="1">_xll.BDP("BS642214 Corp","RTG_MOODY")</f>
        <v>#NAME?</v>
      </c>
      <c r="D1172" t="e">
        <f ca="1">_xll.BDP("BS642214 Corp","BB_COMPOSITE")</f>
        <v>#NAME?</v>
      </c>
      <c r="E1172" t="e">
        <f ca="1">_xll.BDP("BS642214 Corp","CNTRY_OF_INCORPORATION")</f>
        <v>#NAME?</v>
      </c>
      <c r="F1172" t="e">
        <f ca="1">_xll.BDP("BS642214 Corp","COUNTRY_FULL_NAME")</f>
        <v>#NAME?</v>
      </c>
      <c r="G1172" t="e">
        <f ca="1">_xll.BDP("BS642214 Corp","MATURITY")</f>
        <v>#NAME?</v>
      </c>
      <c r="H1172" t="e">
        <f ca="1">_xll.BDP("BS642214 Corp","MTY_TYP")</f>
        <v>#NAME?</v>
      </c>
      <c r="I1172" t="e">
        <f ca="1">_xll.BDP("BS642214 Corp","SERIES")</f>
        <v>#NAME?</v>
      </c>
      <c r="J1172" t="e">
        <f ca="1">_xll.BDP("BS642214 Corp","CRNCY")</f>
        <v>#NAME?</v>
      </c>
      <c r="K1172" t="e">
        <f ca="1">_xll.BDP("BS642214 Corp","CPN")</f>
        <v>#NAME?</v>
      </c>
      <c r="L1172">
        <v>566180000</v>
      </c>
      <c r="M1172">
        <v>566180000</v>
      </c>
      <c r="N1172" t="e">
        <f ca="1">_xll.BDP("BS642214 Corp","ECBC_COVERED_BD_LABEL_INDICATOR")</f>
        <v>#NAME?</v>
      </c>
      <c r="O1172" t="e">
        <f ca="1">_xll.BDP("BS642214 Corp","SUSTAIN_THEMED_INSTRMNT_INDCTR")</f>
        <v>#NAME?</v>
      </c>
    </row>
    <row r="1173" spans="1:15" x14ac:dyDescent="0.3">
      <c r="A1173" t="s">
        <v>504</v>
      </c>
      <c r="B1173" t="e">
        <f ca="1">_xll.BDP("BW364310 Corp","TICKER")</f>
        <v>#NAME?</v>
      </c>
      <c r="C1173" t="e">
        <f ca="1">_xll.BDP("BW364310 Corp","RTG_MOODY")</f>
        <v>#NAME?</v>
      </c>
      <c r="D1173" t="e">
        <f ca="1">_xll.BDP("BW364310 Corp","BB_COMPOSITE")</f>
        <v>#NAME?</v>
      </c>
      <c r="E1173" t="e">
        <f ca="1">_xll.BDP("BW364310 Corp","CNTRY_OF_INCORPORATION")</f>
        <v>#NAME?</v>
      </c>
      <c r="F1173" t="e">
        <f ca="1">_xll.BDP("BW364310 Corp","COUNTRY_FULL_NAME")</f>
        <v>#NAME?</v>
      </c>
      <c r="G1173" t="e">
        <f ca="1">_xll.BDP("BW364310 Corp","MATURITY")</f>
        <v>#NAME?</v>
      </c>
      <c r="H1173" t="e">
        <f ca="1">_xll.BDP("BW364310 Corp","MTY_TYP")</f>
        <v>#NAME?</v>
      </c>
      <c r="I1173" t="e">
        <f ca="1">_xll.BDP("BW364310 Corp","SERIES")</f>
        <v>#NAME?</v>
      </c>
      <c r="J1173" t="e">
        <f ca="1">_xll.BDP("BW364310 Corp","CRNCY")</f>
        <v>#NAME?</v>
      </c>
      <c r="K1173" t="e">
        <f ca="1">_xll.BDP("BW364310 Corp","CPN")</f>
        <v>#NAME?</v>
      </c>
      <c r="L1173">
        <v>52437500</v>
      </c>
      <c r="M1173">
        <v>52437500</v>
      </c>
      <c r="N1173" t="e">
        <f ca="1">_xll.BDP("BW364310 Corp","ECBC_COVERED_BD_LABEL_INDICATOR")</f>
        <v>#NAME?</v>
      </c>
      <c r="O1173" t="e">
        <f ca="1">_xll.BDP("BW364310 Corp","SUSTAIN_THEMED_INSTRMNT_INDCTR")</f>
        <v>#NAME?</v>
      </c>
    </row>
    <row r="1174" spans="1:15" x14ac:dyDescent="0.3">
      <c r="A1174" t="s">
        <v>505</v>
      </c>
      <c r="B1174" t="e">
        <f ca="1">_xll.BDP("ZL539642 Corp","TICKER")</f>
        <v>#NAME?</v>
      </c>
      <c r="C1174" t="e">
        <f ca="1">_xll.BDP("ZL539642 Corp","RTG_MOODY")</f>
        <v>#NAME?</v>
      </c>
      <c r="D1174" t="e">
        <f ca="1">_xll.BDP("ZL539642 Corp","BB_COMPOSITE")</f>
        <v>#NAME?</v>
      </c>
      <c r="E1174" t="e">
        <f ca="1">_xll.BDP("ZL539642 Corp","CNTRY_OF_INCORPORATION")</f>
        <v>#NAME?</v>
      </c>
      <c r="F1174" t="e">
        <f ca="1">_xll.BDP("ZL539642 Corp","COUNTRY_FULL_NAME")</f>
        <v>#NAME?</v>
      </c>
      <c r="G1174" t="e">
        <f ca="1">_xll.BDP("ZL539642 Corp","MATURITY")</f>
        <v>#NAME?</v>
      </c>
      <c r="H1174" t="e">
        <f ca="1">_xll.BDP("ZL539642 Corp","MTY_TYP")</f>
        <v>#NAME?</v>
      </c>
      <c r="I1174" t="e">
        <f ca="1">_xll.BDP("ZL539642 Corp","SERIES")</f>
        <v>#NAME?</v>
      </c>
      <c r="J1174" t="e">
        <f ca="1">_xll.BDP("ZL539642 Corp","CRNCY")</f>
        <v>#NAME?</v>
      </c>
      <c r="K1174" t="e">
        <f ca="1">_xll.BDP("ZL539642 Corp","CPN")</f>
        <v>#NAME?</v>
      </c>
      <c r="L1174">
        <v>12540520</v>
      </c>
      <c r="M1174">
        <v>12540520</v>
      </c>
      <c r="N1174" t="e">
        <f ca="1">_xll.BDP("ZL539642 Corp","ECBC_COVERED_BD_LABEL_INDICATOR")</f>
        <v>#NAME?</v>
      </c>
      <c r="O1174" t="e">
        <f ca="1">_xll.BDP("ZL539642 Corp","SUSTAIN_THEMED_INSTRMNT_INDCTR")</f>
        <v>#NAME?</v>
      </c>
    </row>
    <row r="1175" spans="1:15" x14ac:dyDescent="0.3">
      <c r="A1175" t="s">
        <v>506</v>
      </c>
      <c r="B1175" t="e">
        <f ca="1">_xll.BDP("ZK391083 Corp","TICKER")</f>
        <v>#NAME?</v>
      </c>
      <c r="C1175" t="e">
        <f ca="1">_xll.BDP("ZK391083 Corp","RTG_MOODY")</f>
        <v>#NAME?</v>
      </c>
      <c r="D1175" t="e">
        <f ca="1">_xll.BDP("ZK391083 Corp","BB_COMPOSITE")</f>
        <v>#NAME?</v>
      </c>
      <c r="E1175" t="e">
        <f ca="1">_xll.BDP("ZK391083 Corp","CNTRY_OF_INCORPORATION")</f>
        <v>#NAME?</v>
      </c>
      <c r="F1175" t="e">
        <f ca="1">_xll.BDP("ZK391083 Corp","COUNTRY_FULL_NAME")</f>
        <v>#NAME?</v>
      </c>
      <c r="G1175" t="e">
        <f ca="1">_xll.BDP("ZK391083 Corp","MATURITY")</f>
        <v>#NAME?</v>
      </c>
      <c r="H1175" t="e">
        <f ca="1">_xll.BDP("ZK391083 Corp","MTY_TYP")</f>
        <v>#NAME?</v>
      </c>
      <c r="I1175" t="e">
        <f ca="1">_xll.BDP("ZK391083 Corp","SERIES")</f>
        <v>#NAME?</v>
      </c>
      <c r="J1175" t="e">
        <f ca="1">_xll.BDP("ZK391083 Corp","CRNCY")</f>
        <v>#NAME?</v>
      </c>
      <c r="K1175" t="e">
        <f ca="1">_xll.BDP("ZK391083 Corp","CPN")</f>
        <v>#NAME?</v>
      </c>
      <c r="L1175">
        <v>110231000</v>
      </c>
      <c r="M1175">
        <v>110231000</v>
      </c>
      <c r="N1175" t="e">
        <f ca="1">_xll.BDP("ZK391083 Corp","ECBC_COVERED_BD_LABEL_INDICATOR")</f>
        <v>#NAME?</v>
      </c>
      <c r="O1175" t="e">
        <f ca="1">_xll.BDP("ZK391083 Corp","SUSTAIN_THEMED_INSTRMNT_INDCTR")</f>
        <v>#NAME?</v>
      </c>
    </row>
    <row r="1176" spans="1:15" x14ac:dyDescent="0.3">
      <c r="A1176" t="s">
        <v>507</v>
      </c>
      <c r="B1176" t="e">
        <f ca="1">_xll.BDP("ZI729198 Corp","TICKER")</f>
        <v>#NAME?</v>
      </c>
      <c r="C1176" t="e">
        <f ca="1">_xll.BDP("ZI729198 Corp","RTG_MOODY")</f>
        <v>#NAME?</v>
      </c>
      <c r="D1176" t="e">
        <f ca="1">_xll.BDP("ZI729198 Corp","BB_COMPOSITE")</f>
        <v>#NAME?</v>
      </c>
      <c r="E1176" t="e">
        <f ca="1">_xll.BDP("ZI729198 Corp","CNTRY_OF_INCORPORATION")</f>
        <v>#NAME?</v>
      </c>
      <c r="F1176" t="e">
        <f ca="1">_xll.BDP("ZI729198 Corp","COUNTRY_FULL_NAME")</f>
        <v>#NAME?</v>
      </c>
      <c r="G1176" t="e">
        <f ca="1">_xll.BDP("ZI729198 Corp","MATURITY")</f>
        <v>#NAME?</v>
      </c>
      <c r="H1176" t="e">
        <f ca="1">_xll.BDP("ZI729198 Corp","MTY_TYP")</f>
        <v>#NAME?</v>
      </c>
      <c r="I1176" t="e">
        <f ca="1">_xll.BDP("ZI729198 Corp","SERIES")</f>
        <v>#NAME?</v>
      </c>
      <c r="J1176" t="e">
        <f ca="1">_xll.BDP("ZI729198 Corp","CRNCY")</f>
        <v>#NAME?</v>
      </c>
      <c r="K1176" t="e">
        <f ca="1">_xll.BDP("ZI729198 Corp","CPN")</f>
        <v>#NAME?</v>
      </c>
      <c r="L1176">
        <v>55730100</v>
      </c>
      <c r="M1176">
        <v>55730100</v>
      </c>
      <c r="N1176" t="e">
        <f ca="1">_xll.BDP("ZI729198 Corp","ECBC_COVERED_BD_LABEL_INDICATOR")</f>
        <v>#NAME?</v>
      </c>
      <c r="O1176" t="e">
        <f ca="1">_xll.BDP("ZI729198 Corp","SUSTAIN_THEMED_INSTRMNT_INDCTR")</f>
        <v>#NAME?</v>
      </c>
    </row>
    <row r="1177" spans="1:15" x14ac:dyDescent="0.3">
      <c r="A1177" t="s">
        <v>451</v>
      </c>
      <c r="B1177" t="e">
        <f ca="1">_xll.BDP("BR438336 Corp","TICKER")</f>
        <v>#NAME?</v>
      </c>
      <c r="C1177" t="e">
        <f ca="1">_xll.BDP("BR438336 Corp","RTG_MOODY")</f>
        <v>#NAME?</v>
      </c>
      <c r="D1177" t="e">
        <f ca="1">_xll.BDP("BR438336 Corp","BB_COMPOSITE")</f>
        <v>#NAME?</v>
      </c>
      <c r="E1177" t="e">
        <f ca="1">_xll.BDP("BR438336 Corp","CNTRY_OF_INCORPORATION")</f>
        <v>#NAME?</v>
      </c>
      <c r="F1177" t="e">
        <f ca="1">_xll.BDP("BR438336 Corp","COUNTRY_FULL_NAME")</f>
        <v>#NAME?</v>
      </c>
      <c r="G1177" t="e">
        <f ca="1">_xll.BDP("BR438336 Corp","MATURITY")</f>
        <v>#NAME?</v>
      </c>
      <c r="H1177" t="e">
        <f ca="1">_xll.BDP("BR438336 Corp","MTY_TYP")</f>
        <v>#NAME?</v>
      </c>
      <c r="I1177" t="e">
        <f ca="1">_xll.BDP("BR438336 Corp","SERIES")</f>
        <v>#NAME?</v>
      </c>
      <c r="J1177" t="e">
        <f ca="1">_xll.BDP("BR438336 Corp","CRNCY")</f>
        <v>#NAME?</v>
      </c>
      <c r="K1177" t="e">
        <f ca="1">_xll.BDP("BR438336 Corp","CPN")</f>
        <v>#NAME?</v>
      </c>
      <c r="L1177">
        <v>34566600</v>
      </c>
      <c r="M1177">
        <v>34566600</v>
      </c>
      <c r="N1177" t="e">
        <f ca="1">_xll.BDP("BR438336 Corp","ECBC_COVERED_BD_LABEL_INDICATOR")</f>
        <v>#NAME?</v>
      </c>
      <c r="O1177" t="e">
        <f ca="1">_xll.BDP("BR438336 Corp","SUSTAIN_THEMED_INSTRMNT_INDCTR")</f>
        <v>#NAME?</v>
      </c>
    </row>
    <row r="1178" spans="1:15" x14ac:dyDescent="0.3">
      <c r="A1178" t="s">
        <v>454</v>
      </c>
      <c r="B1178" t="e">
        <f ca="1">_xll.BDP("ZR872609 Corp","TICKER")</f>
        <v>#NAME?</v>
      </c>
      <c r="C1178" t="e">
        <f ca="1">_xll.BDP("ZR872609 Corp","RTG_MOODY")</f>
        <v>#NAME?</v>
      </c>
      <c r="D1178" t="e">
        <f ca="1">_xll.BDP("ZR872609 Corp","BB_COMPOSITE")</f>
        <v>#NAME?</v>
      </c>
      <c r="E1178" t="e">
        <f ca="1">_xll.BDP("ZR872609 Corp","CNTRY_OF_INCORPORATION")</f>
        <v>#NAME?</v>
      </c>
      <c r="F1178" t="e">
        <f ca="1">_xll.BDP("ZR872609 Corp","COUNTRY_FULL_NAME")</f>
        <v>#NAME?</v>
      </c>
      <c r="G1178" t="e">
        <f ca="1">_xll.BDP("ZR872609 Corp","MATURITY")</f>
        <v>#NAME?</v>
      </c>
      <c r="H1178" t="e">
        <f ca="1">_xll.BDP("ZR872609 Corp","MTY_TYP")</f>
        <v>#NAME?</v>
      </c>
      <c r="I1178" t="e">
        <f ca="1">_xll.BDP("ZR872609 Corp","SERIES")</f>
        <v>#NAME?</v>
      </c>
      <c r="J1178" t="e">
        <f ca="1">_xll.BDP("ZR872609 Corp","CRNCY")</f>
        <v>#NAME?</v>
      </c>
      <c r="K1178" t="e">
        <f ca="1">_xll.BDP("ZR872609 Corp","CPN")</f>
        <v>#NAME?</v>
      </c>
      <c r="L1178">
        <v>40402000</v>
      </c>
      <c r="M1178">
        <v>40402000</v>
      </c>
      <c r="N1178" t="e">
        <f ca="1">_xll.BDP("ZR872609 Corp","ECBC_COVERED_BD_LABEL_INDICATOR")</f>
        <v>#NAME?</v>
      </c>
      <c r="O1178" t="e">
        <f ca="1">_xll.BDP("ZR872609 Corp","SUSTAIN_THEMED_INSTRMNT_INDCTR")</f>
        <v>#NAME?</v>
      </c>
    </row>
    <row r="1179" spans="1:15" x14ac:dyDescent="0.3">
      <c r="A1179" t="s">
        <v>121</v>
      </c>
      <c r="B1179" t="e">
        <f ca="1">_xll.BDP("ZO639836 Corp","TICKER")</f>
        <v>#NAME?</v>
      </c>
      <c r="C1179" t="e">
        <f ca="1">_xll.BDP("ZO639836 Corp","RTG_MOODY")</f>
        <v>#NAME?</v>
      </c>
      <c r="D1179" t="e">
        <f ca="1">_xll.BDP("ZO639836 Corp","BB_COMPOSITE")</f>
        <v>#NAME?</v>
      </c>
      <c r="E1179" t="e">
        <f ca="1">_xll.BDP("ZO639836 Corp","CNTRY_OF_INCORPORATION")</f>
        <v>#NAME?</v>
      </c>
      <c r="F1179" t="e">
        <f ca="1">_xll.BDP("ZO639836 Corp","COUNTRY_FULL_NAME")</f>
        <v>#NAME?</v>
      </c>
      <c r="G1179" t="e">
        <f ca="1">_xll.BDP("ZO639836 Corp","MATURITY")</f>
        <v>#NAME?</v>
      </c>
      <c r="H1179" t="e">
        <f ca="1">_xll.BDP("ZO639836 Corp","MTY_TYP")</f>
        <v>#NAME?</v>
      </c>
      <c r="I1179" t="e">
        <f ca="1">_xll.BDP("ZO639836 Corp","SERIES")</f>
        <v>#NAME?</v>
      </c>
      <c r="J1179" t="e">
        <f ca="1">_xll.BDP("ZO639836 Corp","CRNCY")</f>
        <v>#NAME?</v>
      </c>
      <c r="K1179" t="e">
        <f ca="1">_xll.BDP("ZO639836 Corp","CPN")</f>
        <v>#NAME?</v>
      </c>
      <c r="L1179">
        <v>330982557.75999999</v>
      </c>
      <c r="M1179">
        <v>763412000</v>
      </c>
      <c r="N1179" t="e">
        <f ca="1">_xll.BDP("ZO639836 Corp","ECBC_COVERED_BD_LABEL_INDICATOR")</f>
        <v>#NAME?</v>
      </c>
      <c r="O1179" t="e">
        <f ca="1">_xll.BDP("ZO639836 Corp","SUSTAIN_THEMED_INSTRMNT_INDCTR")</f>
        <v>#NAME?</v>
      </c>
    </row>
    <row r="1180" spans="1:15" x14ac:dyDescent="0.3">
      <c r="A1180" t="s">
        <v>80</v>
      </c>
      <c r="B1180" t="e">
        <f ca="1">_xll.BDP("AP366668 Corp","TICKER")</f>
        <v>#NAME?</v>
      </c>
      <c r="C1180" t="e">
        <f ca="1">_xll.BDP("AP366668 Corp","RTG_MOODY")</f>
        <v>#NAME?</v>
      </c>
      <c r="D1180" t="e">
        <f ca="1">_xll.BDP("AP366668 Corp","BB_COMPOSITE")</f>
        <v>#NAME?</v>
      </c>
      <c r="E1180" t="e">
        <f ca="1">_xll.BDP("AP366668 Corp","CNTRY_OF_INCORPORATION")</f>
        <v>#NAME?</v>
      </c>
      <c r="F1180" t="e">
        <f ca="1">_xll.BDP("AP366668 Corp","COUNTRY_FULL_NAME")</f>
        <v>#NAME?</v>
      </c>
      <c r="G1180" t="e">
        <f ca="1">_xll.BDP("AP366668 Corp","MATURITY")</f>
        <v>#NAME?</v>
      </c>
      <c r="H1180" t="e">
        <f ca="1">_xll.BDP("AP366668 Corp","MTY_TYP")</f>
        <v>#NAME?</v>
      </c>
      <c r="I1180" t="e">
        <f ca="1">_xll.BDP("AP366668 Corp","SERIES")</f>
        <v>#NAME?</v>
      </c>
      <c r="J1180" t="e">
        <f ca="1">_xll.BDP("AP366668 Corp","CRNCY")</f>
        <v>#NAME?</v>
      </c>
      <c r="K1180" t="e">
        <f ca="1">_xll.BDP("AP366668 Corp","CPN")</f>
        <v>#NAME?</v>
      </c>
      <c r="L1180">
        <v>588200000</v>
      </c>
      <c r="M1180">
        <v>588200000</v>
      </c>
      <c r="N1180" t="e">
        <f ca="1">_xll.BDP("AP366668 Corp","ECBC_COVERED_BD_LABEL_INDICATOR")</f>
        <v>#NAME?</v>
      </c>
      <c r="O1180" t="e">
        <f ca="1">_xll.BDP("AP366668 Corp","SUSTAIN_THEMED_INSTRMNT_INDCTR")</f>
        <v>#NAME?</v>
      </c>
    </row>
    <row r="1181" spans="1:15" x14ac:dyDescent="0.3">
      <c r="A1181" t="s">
        <v>237</v>
      </c>
      <c r="B1181" t="e">
        <f ca="1">_xll.BDP("BR642652 Corp","TICKER")</f>
        <v>#NAME?</v>
      </c>
      <c r="C1181" t="e">
        <f ca="1">_xll.BDP("BR642652 Corp","RTG_MOODY")</f>
        <v>#NAME?</v>
      </c>
      <c r="D1181" t="e">
        <f ca="1">_xll.BDP("BR642652 Corp","BB_COMPOSITE")</f>
        <v>#NAME?</v>
      </c>
      <c r="E1181" t="e">
        <f ca="1">_xll.BDP("BR642652 Corp","CNTRY_OF_INCORPORATION")</f>
        <v>#NAME?</v>
      </c>
      <c r="F1181" t="e">
        <f ca="1">_xll.BDP("BR642652 Corp","COUNTRY_FULL_NAME")</f>
        <v>#NAME?</v>
      </c>
      <c r="G1181" t="e">
        <f ca="1">_xll.BDP("BR642652 Corp","MATURITY")</f>
        <v>#NAME?</v>
      </c>
      <c r="H1181" t="e">
        <f ca="1">_xll.BDP("BR642652 Corp","MTY_TYP")</f>
        <v>#NAME?</v>
      </c>
      <c r="I1181" t="e">
        <f ca="1">_xll.BDP("BR642652 Corp","SERIES")</f>
        <v>#NAME?</v>
      </c>
      <c r="J1181" t="e">
        <f ca="1">_xll.BDP("BR642652 Corp","CRNCY")</f>
        <v>#NAME?</v>
      </c>
      <c r="K1181" t="e">
        <f ca="1">_xll.BDP("BR642652 Corp","CPN")</f>
        <v>#NAME?</v>
      </c>
      <c r="L1181">
        <v>219214500</v>
      </c>
      <c r="M1181">
        <v>219214500</v>
      </c>
      <c r="N1181" t="e">
        <f ca="1">_xll.BDP("BR642652 Corp","ECBC_COVERED_BD_LABEL_INDICATOR")</f>
        <v>#NAME?</v>
      </c>
      <c r="O1181" t="e">
        <f ca="1">_xll.BDP("BR642652 Corp","SUSTAIN_THEMED_INSTRMNT_INDCTR")</f>
        <v>#NAME?</v>
      </c>
    </row>
    <row r="1182" spans="1:15" x14ac:dyDescent="0.3">
      <c r="A1182" t="s">
        <v>508</v>
      </c>
      <c r="B1182" t="e">
        <f ca="1">_xll.BDP("ZG692158 Corp","TICKER")</f>
        <v>#NAME?</v>
      </c>
      <c r="C1182" t="e">
        <f ca="1">_xll.BDP("ZG692158 Corp","RTG_MOODY")</f>
        <v>#NAME?</v>
      </c>
      <c r="D1182" t="e">
        <f ca="1">_xll.BDP("ZG692158 Corp","BB_COMPOSITE")</f>
        <v>#NAME?</v>
      </c>
      <c r="E1182" t="e">
        <f ca="1">_xll.BDP("ZG692158 Corp","CNTRY_OF_INCORPORATION")</f>
        <v>#NAME?</v>
      </c>
      <c r="F1182" t="e">
        <f ca="1">_xll.BDP("ZG692158 Corp","COUNTRY_FULL_NAME")</f>
        <v>#NAME?</v>
      </c>
      <c r="G1182" t="e">
        <f ca="1">_xll.BDP("ZG692158 Corp","MATURITY")</f>
        <v>#NAME?</v>
      </c>
      <c r="H1182" t="e">
        <f ca="1">_xll.BDP("ZG692158 Corp","MTY_TYP")</f>
        <v>#NAME?</v>
      </c>
      <c r="I1182" t="e">
        <f ca="1">_xll.BDP("ZG692158 Corp","SERIES")</f>
        <v>#NAME?</v>
      </c>
      <c r="J1182" t="e">
        <f ca="1">_xll.BDP("ZG692158 Corp","CRNCY")</f>
        <v>#NAME?</v>
      </c>
      <c r="K1182" t="e">
        <f ca="1">_xll.BDP("ZG692158 Corp","CPN")</f>
        <v>#NAME?</v>
      </c>
      <c r="L1182">
        <v>107843000</v>
      </c>
      <c r="M1182">
        <v>107843000</v>
      </c>
      <c r="N1182" t="e">
        <f ca="1">_xll.BDP("ZG692158 Corp","ECBC_COVERED_BD_LABEL_INDICATOR")</f>
        <v>#NAME?</v>
      </c>
      <c r="O1182" t="e">
        <f ca="1">_xll.BDP("ZG692158 Corp","SUSTAIN_THEMED_INSTRMNT_INDCTR")</f>
        <v>#NAME?</v>
      </c>
    </row>
    <row r="1183" spans="1:15" x14ac:dyDescent="0.3">
      <c r="A1183" t="s">
        <v>194</v>
      </c>
      <c r="B1183" t="e">
        <f ca="1">_xll.BDP("BW138257 Corp","TICKER")</f>
        <v>#NAME?</v>
      </c>
      <c r="C1183" t="e">
        <f ca="1">_xll.BDP("BW138257 Corp","RTG_MOODY")</f>
        <v>#NAME?</v>
      </c>
      <c r="D1183" t="e">
        <f ca="1">_xll.BDP("BW138257 Corp","BB_COMPOSITE")</f>
        <v>#NAME?</v>
      </c>
      <c r="E1183" t="e">
        <f ca="1">_xll.BDP("BW138257 Corp","CNTRY_OF_INCORPORATION")</f>
        <v>#NAME?</v>
      </c>
      <c r="F1183" t="e">
        <f ca="1">_xll.BDP("BW138257 Corp","COUNTRY_FULL_NAME")</f>
        <v>#NAME?</v>
      </c>
      <c r="G1183" t="e">
        <f ca="1">_xll.BDP("BW138257 Corp","MATURITY")</f>
        <v>#NAME?</v>
      </c>
      <c r="H1183" t="e">
        <f ca="1">_xll.BDP("BW138257 Corp","MTY_TYP")</f>
        <v>#NAME?</v>
      </c>
      <c r="I1183" t="e">
        <f ca="1">_xll.BDP("BW138257 Corp","SERIES")</f>
        <v>#NAME?</v>
      </c>
      <c r="J1183" t="e">
        <f ca="1">_xll.BDP("BW138257 Corp","CRNCY")</f>
        <v>#NAME?</v>
      </c>
      <c r="K1183" t="e">
        <f ca="1">_xll.BDP("BW138257 Corp","CPN")</f>
        <v>#NAME?</v>
      </c>
      <c r="L1183">
        <v>527445000</v>
      </c>
      <c r="M1183">
        <v>527445000</v>
      </c>
      <c r="N1183" t="e">
        <f ca="1">_xll.BDP("BW138257 Corp","ECBC_COVERED_BD_LABEL_INDICATOR")</f>
        <v>#NAME?</v>
      </c>
      <c r="O1183" t="e">
        <f ca="1">_xll.BDP("BW138257 Corp","SUSTAIN_THEMED_INSTRMNT_INDCTR")</f>
        <v>#NAME?</v>
      </c>
    </row>
    <row r="1184" spans="1:15" x14ac:dyDescent="0.3">
      <c r="A1184" t="s">
        <v>311</v>
      </c>
      <c r="B1184" t="e">
        <f ca="1">_xll.BDP("ZJ968141 Corp","TICKER")</f>
        <v>#NAME?</v>
      </c>
      <c r="C1184" t="e">
        <f ca="1">_xll.BDP("ZJ968141 Corp","RTG_MOODY")</f>
        <v>#NAME?</v>
      </c>
      <c r="D1184" t="e">
        <f ca="1">_xll.BDP("ZJ968141 Corp","BB_COMPOSITE")</f>
        <v>#NAME?</v>
      </c>
      <c r="E1184" t="e">
        <f ca="1">_xll.BDP("ZJ968141 Corp","CNTRY_OF_INCORPORATION")</f>
        <v>#NAME?</v>
      </c>
      <c r="F1184" t="e">
        <f ca="1">_xll.BDP("ZJ968141 Corp","COUNTRY_FULL_NAME")</f>
        <v>#NAME?</v>
      </c>
      <c r="G1184" t="e">
        <f ca="1">_xll.BDP("ZJ968141 Corp","MATURITY")</f>
        <v>#NAME?</v>
      </c>
      <c r="H1184" t="e">
        <f ca="1">_xll.BDP("ZJ968141 Corp","MTY_TYP")</f>
        <v>#NAME?</v>
      </c>
      <c r="I1184" t="e">
        <f ca="1">_xll.BDP("ZJ968141 Corp","SERIES")</f>
        <v>#NAME?</v>
      </c>
      <c r="J1184" t="e">
        <f ca="1">_xll.BDP("ZJ968141 Corp","CRNCY")</f>
        <v>#NAME?</v>
      </c>
      <c r="K1184" t="e">
        <f ca="1">_xll.BDP("ZJ968141 Corp","CPN")</f>
        <v>#NAME?</v>
      </c>
      <c r="L1184">
        <v>275177500</v>
      </c>
      <c r="M1184">
        <v>275177500</v>
      </c>
      <c r="N1184" t="e">
        <f ca="1">_xll.BDP("ZJ968141 Corp","ECBC_COVERED_BD_LABEL_INDICATOR")</f>
        <v>#NAME?</v>
      </c>
      <c r="O1184" t="e">
        <f ca="1">_xll.BDP("ZJ968141 Corp","SUSTAIN_THEMED_INSTRMNT_INDCTR")</f>
        <v>#NAME?</v>
      </c>
    </row>
    <row r="1185" spans="1:15" x14ac:dyDescent="0.3">
      <c r="A1185" t="s">
        <v>372</v>
      </c>
      <c r="B1185" t="e">
        <f ca="1">_xll.BDP("BR415249 Corp","TICKER")</f>
        <v>#NAME?</v>
      </c>
      <c r="C1185" t="e">
        <f ca="1">_xll.BDP("BR415249 Corp","RTG_MOODY")</f>
        <v>#NAME?</v>
      </c>
      <c r="D1185" t="e">
        <f ca="1">_xll.BDP("BR415249 Corp","BB_COMPOSITE")</f>
        <v>#NAME?</v>
      </c>
      <c r="E1185" t="e">
        <f ca="1">_xll.BDP("BR415249 Corp","CNTRY_OF_INCORPORATION")</f>
        <v>#NAME?</v>
      </c>
      <c r="F1185" t="e">
        <f ca="1">_xll.BDP("BR415249 Corp","COUNTRY_FULL_NAME")</f>
        <v>#NAME?</v>
      </c>
      <c r="G1185" t="e">
        <f ca="1">_xll.BDP("BR415249 Corp","MATURITY")</f>
        <v>#NAME?</v>
      </c>
      <c r="H1185" t="e">
        <f ca="1">_xll.BDP("BR415249 Corp","MTY_TYP")</f>
        <v>#NAME?</v>
      </c>
      <c r="I1185" t="e">
        <f ca="1">_xll.BDP("BR415249 Corp","SERIES")</f>
        <v>#NAME?</v>
      </c>
      <c r="J1185" t="e">
        <f ca="1">_xll.BDP("BR415249 Corp","CRNCY")</f>
        <v>#NAME?</v>
      </c>
      <c r="K1185" t="e">
        <f ca="1">_xll.BDP("BR415249 Corp","CPN")</f>
        <v>#NAME?</v>
      </c>
      <c r="L1185">
        <v>365185000</v>
      </c>
      <c r="M1185">
        <v>365185000</v>
      </c>
      <c r="N1185" t="e">
        <f ca="1">_xll.BDP("BR415249 Corp","ECBC_COVERED_BD_LABEL_INDICATOR")</f>
        <v>#NAME?</v>
      </c>
      <c r="O1185" t="e">
        <f ca="1">_xll.BDP("BR415249 Corp","SUSTAIN_THEMED_INSTRMNT_INDCTR")</f>
        <v>#NAME?</v>
      </c>
    </row>
    <row r="1186" spans="1:15" x14ac:dyDescent="0.3">
      <c r="A1186" t="s">
        <v>366</v>
      </c>
      <c r="B1186" t="e">
        <f ca="1">_xll.BDP("ZN215672 Corp","TICKER")</f>
        <v>#NAME?</v>
      </c>
      <c r="C1186" t="e">
        <f ca="1">_xll.BDP("ZN215672 Corp","RTG_MOODY")</f>
        <v>#NAME?</v>
      </c>
      <c r="D1186" t="e">
        <f ca="1">_xll.BDP("ZN215672 Corp","BB_COMPOSITE")</f>
        <v>#NAME?</v>
      </c>
      <c r="E1186" t="e">
        <f ca="1">_xll.BDP("ZN215672 Corp","CNTRY_OF_INCORPORATION")</f>
        <v>#NAME?</v>
      </c>
      <c r="F1186" t="e">
        <f ca="1">_xll.BDP("ZN215672 Corp","COUNTRY_FULL_NAME")</f>
        <v>#NAME?</v>
      </c>
      <c r="G1186" t="e">
        <f ca="1">_xll.BDP("ZN215672 Corp","MATURITY")</f>
        <v>#NAME?</v>
      </c>
      <c r="H1186" t="e">
        <f ca="1">_xll.BDP("ZN215672 Corp","MTY_TYP")</f>
        <v>#NAME?</v>
      </c>
      <c r="I1186" t="e">
        <f ca="1">_xll.BDP("ZN215672 Corp","SERIES")</f>
        <v>#NAME?</v>
      </c>
      <c r="J1186" t="e">
        <f ca="1">_xll.BDP("ZN215672 Corp","CRNCY")</f>
        <v>#NAME?</v>
      </c>
      <c r="K1186" t="e">
        <f ca="1">_xll.BDP("ZN215672 Corp","CPN")</f>
        <v>#NAME?</v>
      </c>
      <c r="L1186">
        <v>778792500</v>
      </c>
      <c r="M1186">
        <v>778792500</v>
      </c>
      <c r="N1186" t="e">
        <f ca="1">_xll.BDP("ZN215672 Corp","ECBC_COVERED_BD_LABEL_INDICATOR")</f>
        <v>#NAME?</v>
      </c>
      <c r="O1186" t="e">
        <f ca="1">_xll.BDP("ZN215672 Corp","SUSTAIN_THEMED_INSTRMNT_INDCTR")</f>
        <v>#NAME?</v>
      </c>
    </row>
    <row r="1187" spans="1:15" x14ac:dyDescent="0.3">
      <c r="A1187" t="s">
        <v>435</v>
      </c>
      <c r="B1187" t="e">
        <f ca="1">_xll.BDP("ZN247658 Corp","TICKER")</f>
        <v>#NAME?</v>
      </c>
      <c r="C1187" t="e">
        <f ca="1">_xll.BDP("ZN247658 Corp","RTG_MOODY")</f>
        <v>#NAME?</v>
      </c>
      <c r="D1187" t="e">
        <f ca="1">_xll.BDP("ZN247658 Corp","BB_COMPOSITE")</f>
        <v>#NAME?</v>
      </c>
      <c r="E1187" t="e">
        <f ca="1">_xll.BDP("ZN247658 Corp","CNTRY_OF_INCORPORATION")</f>
        <v>#NAME?</v>
      </c>
      <c r="F1187" t="e">
        <f ca="1">_xll.BDP("ZN247658 Corp","COUNTRY_FULL_NAME")</f>
        <v>#NAME?</v>
      </c>
      <c r="G1187" t="e">
        <f ca="1">_xll.BDP("ZN247658 Corp","MATURITY")</f>
        <v>#NAME?</v>
      </c>
      <c r="H1187" t="e">
        <f ca="1">_xll.BDP("ZN247658 Corp","MTY_TYP")</f>
        <v>#NAME?</v>
      </c>
      <c r="I1187" t="e">
        <f ca="1">_xll.BDP("ZN247658 Corp","SERIES")</f>
        <v>#NAME?</v>
      </c>
      <c r="J1187" t="e">
        <f ca="1">_xll.BDP("ZN247658 Corp","CRNCY")</f>
        <v>#NAME?</v>
      </c>
      <c r="K1187" t="e">
        <f ca="1">_xll.BDP("ZN247658 Corp","CPN")</f>
        <v>#NAME?</v>
      </c>
      <c r="L1187">
        <v>73973775</v>
      </c>
      <c r="M1187">
        <v>73973775</v>
      </c>
      <c r="N1187" t="e">
        <f ca="1">_xll.BDP("ZN247658 Corp","ECBC_COVERED_BD_LABEL_INDICATOR")</f>
        <v>#NAME?</v>
      </c>
      <c r="O1187" t="e">
        <f ca="1">_xll.BDP("ZN247658 Corp","SUSTAIN_THEMED_INSTRMNT_INDCTR")</f>
        <v>#NAME?</v>
      </c>
    </row>
    <row r="1188" spans="1:15" x14ac:dyDescent="0.3">
      <c r="A1188" t="s">
        <v>509</v>
      </c>
      <c r="B1188" t="e">
        <f ca="1">_xll.BDP("ZG152981 Corp","TICKER")</f>
        <v>#NAME?</v>
      </c>
      <c r="C1188" t="e">
        <f ca="1">_xll.BDP("ZG152981 Corp","RTG_MOODY")</f>
        <v>#NAME?</v>
      </c>
      <c r="D1188" t="e">
        <f ca="1">_xll.BDP("ZG152981 Corp","BB_COMPOSITE")</f>
        <v>#NAME?</v>
      </c>
      <c r="E1188" t="e">
        <f ca="1">_xll.BDP("ZG152981 Corp","CNTRY_OF_INCORPORATION")</f>
        <v>#NAME?</v>
      </c>
      <c r="F1188" t="e">
        <f ca="1">_xll.BDP("ZG152981 Corp","COUNTRY_FULL_NAME")</f>
        <v>#NAME?</v>
      </c>
      <c r="G1188" t="e">
        <f ca="1">_xll.BDP("ZG152981 Corp","MATURITY")</f>
        <v>#NAME?</v>
      </c>
      <c r="H1188" t="e">
        <f ca="1">_xll.BDP("ZG152981 Corp","MTY_TYP")</f>
        <v>#NAME?</v>
      </c>
      <c r="I1188" t="e">
        <f ca="1">_xll.BDP("ZG152981 Corp","SERIES")</f>
        <v>#NAME?</v>
      </c>
      <c r="J1188" t="e">
        <f ca="1">_xll.BDP("ZG152981 Corp","CRNCY")</f>
        <v>#NAME?</v>
      </c>
      <c r="K1188" t="e">
        <f ca="1">_xll.BDP("ZG152981 Corp","CPN")</f>
        <v>#NAME?</v>
      </c>
      <c r="L1188">
        <v>47677150</v>
      </c>
      <c r="M1188">
        <v>47677150</v>
      </c>
      <c r="N1188" t="e">
        <f ca="1">_xll.BDP("ZG152981 Corp","ECBC_COVERED_BD_LABEL_INDICATOR")</f>
        <v>#NAME?</v>
      </c>
      <c r="O1188" t="e">
        <f ca="1">_xll.BDP("ZG152981 Corp","SUSTAIN_THEMED_INSTRMNT_INDCTR")</f>
        <v>#NAME?</v>
      </c>
    </row>
    <row r="1189" spans="1:15" x14ac:dyDescent="0.3">
      <c r="A1189" t="s">
        <v>510</v>
      </c>
      <c r="B1189" t="e">
        <f ca="1">_xll.BDP("BT622196 Corp","TICKER")</f>
        <v>#NAME?</v>
      </c>
      <c r="C1189" t="e">
        <f ca="1">_xll.BDP("BT622196 Corp","RTG_MOODY")</f>
        <v>#NAME?</v>
      </c>
      <c r="D1189" t="e">
        <f ca="1">_xll.BDP("BT622196 Corp","BB_COMPOSITE")</f>
        <v>#NAME?</v>
      </c>
      <c r="E1189" t="e">
        <f ca="1">_xll.BDP("BT622196 Corp","CNTRY_OF_INCORPORATION")</f>
        <v>#NAME?</v>
      </c>
      <c r="F1189" t="e">
        <f ca="1">_xll.BDP("BT622196 Corp","COUNTRY_FULL_NAME")</f>
        <v>#NAME?</v>
      </c>
      <c r="G1189" t="e">
        <f ca="1">_xll.BDP("BT622196 Corp","MATURITY")</f>
        <v>#NAME?</v>
      </c>
      <c r="H1189" t="e">
        <f ca="1">_xll.BDP("BT622196 Corp","MTY_TYP")</f>
        <v>#NAME?</v>
      </c>
      <c r="I1189" t="e">
        <f ca="1">_xll.BDP("BT622196 Corp","SERIES")</f>
        <v>#NAME?</v>
      </c>
      <c r="J1189" t="e">
        <f ca="1">_xll.BDP("BT622196 Corp","CRNCY")</f>
        <v>#NAME?</v>
      </c>
      <c r="K1189" t="e">
        <f ca="1">_xll.BDP("BT622196 Corp","CPN")</f>
        <v>#NAME?</v>
      </c>
      <c r="L1189">
        <v>108649000</v>
      </c>
      <c r="M1189">
        <v>108649000</v>
      </c>
      <c r="N1189" t="e">
        <f ca="1">_xll.BDP("BT622196 Corp","ECBC_COVERED_BD_LABEL_INDICATOR")</f>
        <v>#NAME?</v>
      </c>
      <c r="O1189" t="e">
        <f ca="1">_xll.BDP("BT622196 Corp","SUSTAIN_THEMED_INSTRMNT_INDCTR")</f>
        <v>#NAME?</v>
      </c>
    </row>
    <row r="1190" spans="1:15" x14ac:dyDescent="0.3">
      <c r="A1190" t="s">
        <v>166</v>
      </c>
      <c r="B1190" t="e">
        <f ca="1">_xll.BDP("ZF305510 Corp","TICKER")</f>
        <v>#NAME?</v>
      </c>
      <c r="C1190" t="e">
        <f ca="1">_xll.BDP("ZF305510 Corp","RTG_MOODY")</f>
        <v>#NAME?</v>
      </c>
      <c r="D1190" t="e">
        <f ca="1">_xll.BDP("ZF305510 Corp","BB_COMPOSITE")</f>
        <v>#NAME?</v>
      </c>
      <c r="E1190" t="e">
        <f ca="1">_xll.BDP("ZF305510 Corp","CNTRY_OF_INCORPORATION")</f>
        <v>#NAME?</v>
      </c>
      <c r="F1190" t="e">
        <f ca="1">_xll.BDP("ZF305510 Corp","COUNTRY_FULL_NAME")</f>
        <v>#NAME?</v>
      </c>
      <c r="G1190" t="e">
        <f ca="1">_xll.BDP("ZF305510 Corp","MATURITY")</f>
        <v>#NAME?</v>
      </c>
      <c r="H1190" t="e">
        <f ca="1">_xll.BDP("ZF305510 Corp","MTY_TYP")</f>
        <v>#NAME?</v>
      </c>
      <c r="I1190" t="e">
        <f ca="1">_xll.BDP("ZF305510 Corp","SERIES")</f>
        <v>#NAME?</v>
      </c>
      <c r="J1190" t="e">
        <f ca="1">_xll.BDP("ZF305510 Corp","CRNCY")</f>
        <v>#NAME?</v>
      </c>
      <c r="K1190" t="e">
        <f ca="1">_xll.BDP("ZF305510 Corp","CPN")</f>
        <v>#NAME?</v>
      </c>
      <c r="L1190">
        <v>95229500</v>
      </c>
      <c r="M1190">
        <v>95229500</v>
      </c>
      <c r="N1190" t="e">
        <f ca="1">_xll.BDP("ZF305510 Corp","ECBC_COVERED_BD_LABEL_INDICATOR")</f>
        <v>#NAME?</v>
      </c>
      <c r="O1190" t="e">
        <f ca="1">_xll.BDP("ZF305510 Corp","SUSTAIN_THEMED_INSTRMNT_INDCTR")</f>
        <v>#NAME?</v>
      </c>
    </row>
    <row r="1191" spans="1:15" x14ac:dyDescent="0.3">
      <c r="A1191" t="s">
        <v>398</v>
      </c>
      <c r="B1191" t="e">
        <f ca="1">_xll.BDP("ZP763331 Corp","TICKER")</f>
        <v>#NAME?</v>
      </c>
      <c r="C1191" t="e">
        <f ca="1">_xll.BDP("ZP763331 Corp","RTG_MOODY")</f>
        <v>#NAME?</v>
      </c>
      <c r="D1191" t="e">
        <f ca="1">_xll.BDP("ZP763331 Corp","BB_COMPOSITE")</f>
        <v>#NAME?</v>
      </c>
      <c r="E1191" t="e">
        <f ca="1">_xll.BDP("ZP763331 Corp","CNTRY_OF_INCORPORATION")</f>
        <v>#NAME?</v>
      </c>
      <c r="F1191" t="e">
        <f ca="1">_xll.BDP("ZP763331 Corp","COUNTRY_FULL_NAME")</f>
        <v>#NAME?</v>
      </c>
      <c r="G1191" t="e">
        <f ca="1">_xll.BDP("ZP763331 Corp","MATURITY")</f>
        <v>#NAME?</v>
      </c>
      <c r="H1191" t="e">
        <f ca="1">_xll.BDP("ZP763331 Corp","MTY_TYP")</f>
        <v>#NAME?</v>
      </c>
      <c r="I1191" t="e">
        <f ca="1">_xll.BDP("ZP763331 Corp","SERIES")</f>
        <v>#NAME?</v>
      </c>
      <c r="J1191" t="e">
        <f ca="1">_xll.BDP("ZP763331 Corp","CRNCY")</f>
        <v>#NAME?</v>
      </c>
      <c r="K1191" t="e">
        <f ca="1">_xll.BDP("ZP763331 Corp","CPN")</f>
        <v>#NAME?</v>
      </c>
      <c r="L1191">
        <v>652740000</v>
      </c>
      <c r="M1191">
        <v>652740000</v>
      </c>
      <c r="N1191" t="e">
        <f ca="1">_xll.BDP("ZP763331 Corp","ECBC_COVERED_BD_LABEL_INDICATOR")</f>
        <v>#NAME?</v>
      </c>
      <c r="O1191" t="e">
        <f ca="1">_xll.BDP("ZP763331 Corp","SUSTAIN_THEMED_INSTRMNT_INDCTR")</f>
        <v>#NAME?</v>
      </c>
    </row>
    <row r="1192" spans="1:15" x14ac:dyDescent="0.3">
      <c r="A1192" t="s">
        <v>470</v>
      </c>
      <c r="B1192" t="e">
        <f ca="1">_xll.BDP("BY844398 Corp","TICKER")</f>
        <v>#NAME?</v>
      </c>
      <c r="C1192" t="e">
        <f ca="1">_xll.BDP("BY844398 Corp","RTG_MOODY")</f>
        <v>#NAME?</v>
      </c>
      <c r="D1192" t="e">
        <f ca="1">_xll.BDP("BY844398 Corp","BB_COMPOSITE")</f>
        <v>#NAME?</v>
      </c>
      <c r="E1192" t="e">
        <f ca="1">_xll.BDP("BY844398 Corp","CNTRY_OF_INCORPORATION")</f>
        <v>#NAME?</v>
      </c>
      <c r="F1192" t="e">
        <f ca="1">_xll.BDP("BY844398 Corp","COUNTRY_FULL_NAME")</f>
        <v>#NAME?</v>
      </c>
      <c r="G1192" t="e">
        <f ca="1">_xll.BDP("BY844398 Corp","MATURITY")</f>
        <v>#NAME?</v>
      </c>
      <c r="H1192" t="e">
        <f ca="1">_xll.BDP("BY844398 Corp","MTY_TYP")</f>
        <v>#NAME?</v>
      </c>
      <c r="I1192" t="e">
        <f ca="1">_xll.BDP("BY844398 Corp","SERIES")</f>
        <v>#NAME?</v>
      </c>
      <c r="J1192" t="e">
        <f ca="1">_xll.BDP("BY844398 Corp","CRNCY")</f>
        <v>#NAME?</v>
      </c>
      <c r="K1192" t="e">
        <f ca="1">_xll.BDP("BY844398 Corp","CPN")</f>
        <v>#NAME?</v>
      </c>
      <c r="L1192">
        <v>502705000</v>
      </c>
      <c r="M1192">
        <v>502705000</v>
      </c>
      <c r="N1192" t="e">
        <f ca="1">_xll.BDP("BY844398 Corp","ECBC_COVERED_BD_LABEL_INDICATOR")</f>
        <v>#NAME?</v>
      </c>
      <c r="O1192" t="e">
        <f ca="1">_xll.BDP("BY844398 Corp","SUSTAIN_THEMED_INSTRMNT_INDCTR")</f>
        <v>#NAME?</v>
      </c>
    </row>
    <row r="1193" spans="1:15" x14ac:dyDescent="0.3">
      <c r="A1193" t="s">
        <v>129</v>
      </c>
      <c r="B1193" t="e">
        <f ca="1">_xll.BDP("ZK769365 Corp","TICKER")</f>
        <v>#NAME?</v>
      </c>
      <c r="C1193" t="e">
        <f ca="1">_xll.BDP("ZK769365 Corp","RTG_MOODY")</f>
        <v>#NAME?</v>
      </c>
      <c r="D1193" t="e">
        <f ca="1">_xll.BDP("ZK769365 Corp","BB_COMPOSITE")</f>
        <v>#NAME?</v>
      </c>
      <c r="E1193" t="e">
        <f ca="1">_xll.BDP("ZK769365 Corp","CNTRY_OF_INCORPORATION")</f>
        <v>#NAME?</v>
      </c>
      <c r="F1193" t="e">
        <f ca="1">_xll.BDP("ZK769365 Corp","COUNTRY_FULL_NAME")</f>
        <v>#NAME?</v>
      </c>
      <c r="G1193" t="e">
        <f ca="1">_xll.BDP("ZK769365 Corp","MATURITY")</f>
        <v>#NAME?</v>
      </c>
      <c r="H1193" t="e">
        <f ca="1">_xll.BDP("ZK769365 Corp","MTY_TYP")</f>
        <v>#NAME?</v>
      </c>
      <c r="I1193" t="e">
        <f ca="1">_xll.BDP("ZK769365 Corp","SERIES")</f>
        <v>#NAME?</v>
      </c>
      <c r="J1193" t="e">
        <f ca="1">_xll.BDP("ZK769365 Corp","CRNCY")</f>
        <v>#NAME?</v>
      </c>
      <c r="K1193" t="e">
        <f ca="1">_xll.BDP("ZK769365 Corp","CPN")</f>
        <v>#NAME?</v>
      </c>
      <c r="L1193">
        <v>277451700</v>
      </c>
      <c r="M1193">
        <v>277451700</v>
      </c>
      <c r="N1193" t="e">
        <f ca="1">_xll.BDP("ZK769365 Corp","ECBC_COVERED_BD_LABEL_INDICATOR")</f>
        <v>#NAME?</v>
      </c>
      <c r="O1193" t="e">
        <f ca="1">_xll.BDP("ZK769365 Corp","SUSTAIN_THEMED_INSTRMNT_INDCTR")</f>
        <v>#NAME?</v>
      </c>
    </row>
    <row r="1194" spans="1:15" x14ac:dyDescent="0.3">
      <c r="A1194" t="s">
        <v>511</v>
      </c>
      <c r="B1194" t="e">
        <f ca="1">_xll.BDP("BV595360 Corp","TICKER")</f>
        <v>#NAME?</v>
      </c>
      <c r="C1194" t="e">
        <f ca="1">_xll.BDP("BV595360 Corp","RTG_MOODY")</f>
        <v>#NAME?</v>
      </c>
      <c r="D1194" t="e">
        <f ca="1">_xll.BDP("BV595360 Corp","BB_COMPOSITE")</f>
        <v>#NAME?</v>
      </c>
      <c r="E1194" t="e">
        <f ca="1">_xll.BDP("BV595360 Corp","CNTRY_OF_INCORPORATION")</f>
        <v>#NAME?</v>
      </c>
      <c r="F1194" t="e">
        <f ca="1">_xll.BDP("BV595360 Corp","COUNTRY_FULL_NAME")</f>
        <v>#NAME?</v>
      </c>
      <c r="G1194" t="e">
        <f ca="1">_xll.BDP("BV595360 Corp","MATURITY")</f>
        <v>#NAME?</v>
      </c>
      <c r="H1194" t="e">
        <f ca="1">_xll.BDP("BV595360 Corp","MTY_TYP")</f>
        <v>#NAME?</v>
      </c>
      <c r="I1194" t="e">
        <f ca="1">_xll.BDP("BV595360 Corp","SERIES")</f>
        <v>#NAME?</v>
      </c>
      <c r="J1194" t="e">
        <f ca="1">_xll.BDP("BV595360 Corp","CRNCY")</f>
        <v>#NAME?</v>
      </c>
      <c r="K1194" t="e">
        <f ca="1">_xll.BDP("BV595360 Corp","CPN")</f>
        <v>#NAME?</v>
      </c>
      <c r="L1194">
        <v>350000000</v>
      </c>
      <c r="M1194">
        <v>350000000</v>
      </c>
      <c r="N1194" t="e">
        <f ca="1">_xll.BDP("BV595360 Corp","ECBC_COVERED_BD_LABEL_INDICATOR")</f>
        <v>#NAME?</v>
      </c>
      <c r="O1194" t="e">
        <f ca="1">_xll.BDP("BV595360 Corp","SUSTAIN_THEMED_INSTRMNT_INDCTR")</f>
        <v>#NAME?</v>
      </c>
    </row>
    <row r="1195" spans="1:15" x14ac:dyDescent="0.3">
      <c r="A1195" t="s">
        <v>66</v>
      </c>
      <c r="B1195" t="e">
        <f ca="1">_xll.BDP("ZN397961 Corp","TICKER")</f>
        <v>#NAME?</v>
      </c>
      <c r="C1195" t="e">
        <f ca="1">_xll.BDP("ZN397961 Corp","RTG_MOODY")</f>
        <v>#NAME?</v>
      </c>
      <c r="D1195" t="e">
        <f ca="1">_xll.BDP("ZN397961 Corp","BB_COMPOSITE")</f>
        <v>#NAME?</v>
      </c>
      <c r="E1195" t="e">
        <f ca="1">_xll.BDP("ZN397961 Corp","CNTRY_OF_INCORPORATION")</f>
        <v>#NAME?</v>
      </c>
      <c r="F1195" t="e">
        <f ca="1">_xll.BDP("ZN397961 Corp","COUNTRY_FULL_NAME")</f>
        <v>#NAME?</v>
      </c>
      <c r="G1195" t="e">
        <f ca="1">_xll.BDP("ZN397961 Corp","MATURITY")</f>
        <v>#NAME?</v>
      </c>
      <c r="H1195" t="e">
        <f ca="1">_xll.BDP("ZN397961 Corp","MTY_TYP")</f>
        <v>#NAME?</v>
      </c>
      <c r="I1195" t="e">
        <f ca="1">_xll.BDP("ZN397961 Corp","SERIES")</f>
        <v>#NAME?</v>
      </c>
      <c r="J1195" t="e">
        <f ca="1">_xll.BDP("ZN397961 Corp","CRNCY")</f>
        <v>#NAME?</v>
      </c>
      <c r="K1195" t="e">
        <f ca="1">_xll.BDP("ZN397961 Corp","CPN")</f>
        <v>#NAME?</v>
      </c>
      <c r="L1195">
        <v>597469500</v>
      </c>
      <c r="M1195">
        <v>597469500</v>
      </c>
      <c r="N1195" t="e">
        <f ca="1">_xll.BDP("ZN397961 Corp","ECBC_COVERED_BD_LABEL_INDICATOR")</f>
        <v>#NAME?</v>
      </c>
      <c r="O1195" t="e">
        <f ca="1">_xll.BDP("ZN397961 Corp","SUSTAIN_THEMED_INSTRMNT_INDCTR")</f>
        <v>#NAME?</v>
      </c>
    </row>
    <row r="1196" spans="1:15" x14ac:dyDescent="0.3">
      <c r="A1196" t="s">
        <v>53</v>
      </c>
      <c r="B1196" t="e">
        <f ca="1">_xll.BDP("ZD473427 Corp","TICKER")</f>
        <v>#NAME?</v>
      </c>
      <c r="C1196" t="e">
        <f ca="1">_xll.BDP("ZD473427 Corp","RTG_MOODY")</f>
        <v>#NAME?</v>
      </c>
      <c r="D1196" t="e">
        <f ca="1">_xll.BDP("ZD473427 Corp","BB_COMPOSITE")</f>
        <v>#NAME?</v>
      </c>
      <c r="E1196" t="e">
        <f ca="1">_xll.BDP("ZD473427 Corp","CNTRY_OF_INCORPORATION")</f>
        <v>#NAME?</v>
      </c>
      <c r="F1196" t="e">
        <f ca="1">_xll.BDP("ZD473427 Corp","COUNTRY_FULL_NAME")</f>
        <v>#NAME?</v>
      </c>
      <c r="G1196" t="e">
        <f ca="1">_xll.BDP("ZD473427 Corp","MATURITY")</f>
        <v>#NAME?</v>
      </c>
      <c r="H1196" t="e">
        <f ca="1">_xll.BDP("ZD473427 Corp","MTY_TYP")</f>
        <v>#NAME?</v>
      </c>
      <c r="I1196" t="e">
        <f ca="1">_xll.BDP("ZD473427 Corp","SERIES")</f>
        <v>#NAME?</v>
      </c>
      <c r="J1196" t="e">
        <f ca="1">_xll.BDP("ZD473427 Corp","CRNCY")</f>
        <v>#NAME?</v>
      </c>
      <c r="K1196" t="e">
        <f ca="1">_xll.BDP("ZD473427 Corp","CPN")</f>
        <v>#NAME?</v>
      </c>
      <c r="L1196">
        <v>12813429</v>
      </c>
      <c r="M1196">
        <v>12813429</v>
      </c>
      <c r="N1196" t="e">
        <f ca="1">_xll.BDP("ZD473427 Corp","ECBC_COVERED_BD_LABEL_INDICATOR")</f>
        <v>#NAME?</v>
      </c>
      <c r="O1196" t="e">
        <f ca="1">_xll.BDP("ZD473427 Corp","SUSTAIN_THEMED_INSTRMNT_INDCTR")</f>
        <v>#NAME?</v>
      </c>
    </row>
    <row r="1197" spans="1:15" x14ac:dyDescent="0.3">
      <c r="A1197" t="s">
        <v>210</v>
      </c>
      <c r="B1197" t="e">
        <f ca="1">_xll.BDP("ZM631419 Corp","TICKER")</f>
        <v>#NAME?</v>
      </c>
      <c r="C1197" t="e">
        <f ca="1">_xll.BDP("ZM631419 Corp","RTG_MOODY")</f>
        <v>#NAME?</v>
      </c>
      <c r="D1197" t="e">
        <f ca="1">_xll.BDP("ZM631419 Corp","BB_COMPOSITE")</f>
        <v>#NAME?</v>
      </c>
      <c r="E1197" t="e">
        <f ca="1">_xll.BDP("ZM631419 Corp","CNTRY_OF_INCORPORATION")</f>
        <v>#NAME?</v>
      </c>
      <c r="F1197" t="e">
        <f ca="1">_xll.BDP("ZM631419 Corp","COUNTRY_FULL_NAME")</f>
        <v>#NAME?</v>
      </c>
      <c r="G1197" t="e">
        <f ca="1">_xll.BDP("ZM631419 Corp","MATURITY")</f>
        <v>#NAME?</v>
      </c>
      <c r="H1197" t="e">
        <f ca="1">_xll.BDP("ZM631419 Corp","MTY_TYP")</f>
        <v>#NAME?</v>
      </c>
      <c r="I1197" t="e">
        <f ca="1">_xll.BDP("ZM631419 Corp","SERIES")</f>
        <v>#NAME?</v>
      </c>
      <c r="J1197" t="e">
        <f ca="1">_xll.BDP("ZM631419 Corp","CRNCY")</f>
        <v>#NAME?</v>
      </c>
      <c r="K1197" t="e">
        <f ca="1">_xll.BDP("ZM631419 Corp","CPN")</f>
        <v>#NAME?</v>
      </c>
      <c r="L1197">
        <v>96494800</v>
      </c>
      <c r="M1197">
        <v>96494800</v>
      </c>
      <c r="N1197" t="e">
        <f ca="1">_xll.BDP("ZM631419 Corp","ECBC_COVERED_BD_LABEL_INDICATOR")</f>
        <v>#NAME?</v>
      </c>
      <c r="O1197" t="e">
        <f ca="1">_xll.BDP("ZM631419 Corp","SUSTAIN_THEMED_INSTRMNT_INDCTR")</f>
        <v>#NAME?</v>
      </c>
    </row>
    <row r="1198" spans="1:15" x14ac:dyDescent="0.3">
      <c r="A1198" t="s">
        <v>128</v>
      </c>
      <c r="B1198" t="e">
        <f ca="1">_xll.BDP("BY999249 Corp","TICKER")</f>
        <v>#NAME?</v>
      </c>
      <c r="C1198" t="e">
        <f ca="1">_xll.BDP("BY999249 Corp","RTG_MOODY")</f>
        <v>#NAME?</v>
      </c>
      <c r="D1198" t="e">
        <f ca="1">_xll.BDP("BY999249 Corp","BB_COMPOSITE")</f>
        <v>#NAME?</v>
      </c>
      <c r="E1198" t="e">
        <f ca="1">_xll.BDP("BY999249 Corp","CNTRY_OF_INCORPORATION")</f>
        <v>#NAME?</v>
      </c>
      <c r="F1198" t="e">
        <f ca="1">_xll.BDP("BY999249 Corp","COUNTRY_FULL_NAME")</f>
        <v>#NAME?</v>
      </c>
      <c r="G1198" t="e">
        <f ca="1">_xll.BDP("BY999249 Corp","MATURITY")</f>
        <v>#NAME?</v>
      </c>
      <c r="H1198" t="e">
        <f ca="1">_xll.BDP("BY999249 Corp","MTY_TYP")</f>
        <v>#NAME?</v>
      </c>
      <c r="I1198" t="e">
        <f ca="1">_xll.BDP("BY999249 Corp","SERIES")</f>
        <v>#NAME?</v>
      </c>
      <c r="J1198" t="e">
        <f ca="1">_xll.BDP("BY999249 Corp","CRNCY")</f>
        <v>#NAME?</v>
      </c>
      <c r="K1198" t="e">
        <f ca="1">_xll.BDP("BY999249 Corp","CPN")</f>
        <v>#NAME?</v>
      </c>
      <c r="L1198">
        <v>498994000</v>
      </c>
      <c r="M1198">
        <v>498994000</v>
      </c>
      <c r="N1198" t="e">
        <f ca="1">_xll.BDP("BY999249 Corp","ECBC_COVERED_BD_LABEL_INDICATOR")</f>
        <v>#NAME?</v>
      </c>
      <c r="O1198" t="e">
        <f ca="1">_xll.BDP("BY999249 Corp","SUSTAIN_THEMED_INSTRMNT_INDCTR")</f>
        <v>#NAME?</v>
      </c>
    </row>
    <row r="1199" spans="1:15" x14ac:dyDescent="0.3">
      <c r="A1199" t="s">
        <v>512</v>
      </c>
      <c r="B1199" t="e">
        <f ca="1">_xll.BDP("ZG029658 Corp","TICKER")</f>
        <v>#NAME?</v>
      </c>
      <c r="C1199" t="e">
        <f ca="1">_xll.BDP("ZG029658 Corp","RTG_MOODY")</f>
        <v>#NAME?</v>
      </c>
      <c r="D1199" t="e">
        <f ca="1">_xll.BDP("ZG029658 Corp","BB_COMPOSITE")</f>
        <v>#NAME?</v>
      </c>
      <c r="E1199" t="e">
        <f ca="1">_xll.BDP("ZG029658 Corp","CNTRY_OF_INCORPORATION")</f>
        <v>#NAME?</v>
      </c>
      <c r="F1199" t="e">
        <f ca="1">_xll.BDP("ZG029658 Corp","COUNTRY_FULL_NAME")</f>
        <v>#NAME?</v>
      </c>
      <c r="G1199" t="e">
        <f ca="1">_xll.BDP("ZG029658 Corp","MATURITY")</f>
        <v>#NAME?</v>
      </c>
      <c r="H1199" t="e">
        <f ca="1">_xll.BDP("ZG029658 Corp","MTY_TYP")</f>
        <v>#NAME?</v>
      </c>
      <c r="I1199" t="e">
        <f ca="1">_xll.BDP("ZG029658 Corp","SERIES")</f>
        <v>#NAME?</v>
      </c>
      <c r="J1199" t="e">
        <f ca="1">_xll.BDP("ZG029658 Corp","CRNCY")</f>
        <v>#NAME?</v>
      </c>
      <c r="K1199" t="e">
        <f ca="1">_xll.BDP("ZG029658 Corp","CPN")</f>
        <v>#NAME?</v>
      </c>
      <c r="L1199">
        <v>229638720</v>
      </c>
      <c r="M1199">
        <v>229638720</v>
      </c>
      <c r="N1199" t="e">
        <f ca="1">_xll.BDP("ZG029658 Corp","ECBC_COVERED_BD_LABEL_INDICATOR")</f>
        <v>#NAME?</v>
      </c>
      <c r="O1199" t="e">
        <f ca="1">_xll.BDP("ZG029658 Corp","SUSTAIN_THEMED_INSTRMNT_INDCTR")</f>
        <v>#NAME?</v>
      </c>
    </row>
    <row r="1200" spans="1:15" x14ac:dyDescent="0.3">
      <c r="A1200" t="s">
        <v>455</v>
      </c>
      <c r="B1200" t="e">
        <f ca="1">_xll.BDP("ZS695630 Corp","TICKER")</f>
        <v>#NAME?</v>
      </c>
      <c r="C1200" t="e">
        <f ca="1">_xll.BDP("ZS695630 Corp","RTG_MOODY")</f>
        <v>#NAME?</v>
      </c>
      <c r="D1200" t="e">
        <f ca="1">_xll.BDP("ZS695630 Corp","BB_COMPOSITE")</f>
        <v>#NAME?</v>
      </c>
      <c r="E1200" t="e">
        <f ca="1">_xll.BDP("ZS695630 Corp","CNTRY_OF_INCORPORATION")</f>
        <v>#NAME?</v>
      </c>
      <c r="F1200" t="e">
        <f ca="1">_xll.BDP("ZS695630 Corp","COUNTRY_FULL_NAME")</f>
        <v>#NAME?</v>
      </c>
      <c r="G1200" t="e">
        <f ca="1">_xll.BDP("ZS695630 Corp","MATURITY")</f>
        <v>#NAME?</v>
      </c>
      <c r="H1200" t="e">
        <f ca="1">_xll.BDP("ZS695630 Corp","MTY_TYP")</f>
        <v>#NAME?</v>
      </c>
      <c r="I1200" t="e">
        <f ca="1">_xll.BDP("ZS695630 Corp","SERIES")</f>
        <v>#NAME?</v>
      </c>
      <c r="J1200" t="e">
        <f ca="1">_xll.BDP("ZS695630 Corp","CRNCY")</f>
        <v>#NAME?</v>
      </c>
      <c r="K1200" t="e">
        <f ca="1">_xll.BDP("ZS695630 Corp","CPN")</f>
        <v>#NAME?</v>
      </c>
      <c r="L1200">
        <v>560265000</v>
      </c>
      <c r="M1200">
        <v>560265000</v>
      </c>
      <c r="N1200" t="e">
        <f ca="1">_xll.BDP("ZS695630 Corp","ECBC_COVERED_BD_LABEL_INDICATOR")</f>
        <v>#NAME?</v>
      </c>
      <c r="O1200" t="e">
        <f ca="1">_xll.BDP("ZS695630 Corp","SUSTAIN_THEMED_INSTRMNT_INDCTR")</f>
        <v>#NAME?</v>
      </c>
    </row>
    <row r="1201" spans="1:15" x14ac:dyDescent="0.3">
      <c r="A1201" t="s">
        <v>360</v>
      </c>
      <c r="B1201" t="e">
        <f ca="1">_xll.BDP("ZL471915 Corp","TICKER")</f>
        <v>#NAME?</v>
      </c>
      <c r="C1201" t="e">
        <f ca="1">_xll.BDP("ZL471915 Corp","RTG_MOODY")</f>
        <v>#NAME?</v>
      </c>
      <c r="D1201" t="e">
        <f ca="1">_xll.BDP("ZL471915 Corp","BB_COMPOSITE")</f>
        <v>#NAME?</v>
      </c>
      <c r="E1201" t="e">
        <f ca="1">_xll.BDP("ZL471915 Corp","CNTRY_OF_INCORPORATION")</f>
        <v>#NAME?</v>
      </c>
      <c r="F1201" t="e">
        <f ca="1">_xll.BDP("ZL471915 Corp","COUNTRY_FULL_NAME")</f>
        <v>#NAME?</v>
      </c>
      <c r="G1201" t="e">
        <f ca="1">_xll.BDP("ZL471915 Corp","MATURITY")</f>
        <v>#NAME?</v>
      </c>
      <c r="H1201" t="e">
        <f ca="1">_xll.BDP("ZL471915 Corp","MTY_TYP")</f>
        <v>#NAME?</v>
      </c>
      <c r="I1201" t="e">
        <f ca="1">_xll.BDP("ZL471915 Corp","SERIES")</f>
        <v>#NAME?</v>
      </c>
      <c r="J1201" t="e">
        <f ca="1">_xll.BDP("ZL471915 Corp","CRNCY")</f>
        <v>#NAME?</v>
      </c>
      <c r="K1201" t="e">
        <f ca="1">_xll.BDP("ZL471915 Corp","CPN")</f>
        <v>#NAME?</v>
      </c>
      <c r="L1201">
        <v>527840000</v>
      </c>
      <c r="M1201">
        <v>527840000</v>
      </c>
      <c r="N1201" t="e">
        <f ca="1">_xll.BDP("ZL471915 Corp","ECBC_COVERED_BD_LABEL_INDICATOR")</f>
        <v>#NAME?</v>
      </c>
      <c r="O1201" t="e">
        <f ca="1">_xll.BDP("ZL471915 Corp","SUSTAIN_THEMED_INSTRMNT_INDCTR")</f>
        <v>#NAME?</v>
      </c>
    </row>
    <row r="1202" spans="1:15" x14ac:dyDescent="0.3">
      <c r="A1202" t="s">
        <v>419</v>
      </c>
      <c r="B1202" t="e">
        <f ca="1">_xll.BDP("EK344492 Corp","TICKER")</f>
        <v>#NAME?</v>
      </c>
      <c r="C1202" t="e">
        <f ca="1">_xll.BDP("EK344492 Corp","RTG_MOODY")</f>
        <v>#NAME?</v>
      </c>
      <c r="D1202" t="e">
        <f ca="1">_xll.BDP("EK344492 Corp","BB_COMPOSITE")</f>
        <v>#NAME?</v>
      </c>
      <c r="E1202" t="e">
        <f ca="1">_xll.BDP("EK344492 Corp","CNTRY_OF_INCORPORATION")</f>
        <v>#NAME?</v>
      </c>
      <c r="F1202" t="e">
        <f ca="1">_xll.BDP("EK344492 Corp","COUNTRY_FULL_NAME")</f>
        <v>#NAME?</v>
      </c>
      <c r="G1202" t="e">
        <f ca="1">_xll.BDP("EK344492 Corp","MATURITY")</f>
        <v>#NAME?</v>
      </c>
      <c r="H1202" t="e">
        <f ca="1">_xll.BDP("EK344492 Corp","MTY_TYP")</f>
        <v>#NAME?</v>
      </c>
      <c r="I1202" t="e">
        <f ca="1">_xll.BDP("EK344492 Corp","SERIES")</f>
        <v>#NAME?</v>
      </c>
      <c r="J1202" t="e">
        <f ca="1">_xll.BDP("EK344492 Corp","CRNCY")</f>
        <v>#NAME?</v>
      </c>
      <c r="K1202" t="e">
        <f ca="1">_xll.BDP("EK344492 Corp","CPN")</f>
        <v>#NAME?</v>
      </c>
      <c r="L1202">
        <v>391877376.51999998</v>
      </c>
      <c r="M1202">
        <v>679630000</v>
      </c>
      <c r="N1202" t="e">
        <f ca="1">_xll.BDP("EK344492 Corp","ECBC_COVERED_BD_LABEL_INDICATOR")</f>
        <v>#NAME?</v>
      </c>
      <c r="O1202" t="e">
        <f ca="1">_xll.BDP("EK344492 Corp","SUSTAIN_THEMED_INSTRMNT_INDCTR")</f>
        <v>#NAME?</v>
      </c>
    </row>
    <row r="1203" spans="1:15" x14ac:dyDescent="0.3">
      <c r="A1203" t="s">
        <v>513</v>
      </c>
      <c r="B1203" t="e">
        <f ca="1">_xll.BDP("ZG555967 Corp","TICKER")</f>
        <v>#NAME?</v>
      </c>
      <c r="C1203" t="e">
        <f ca="1">_xll.BDP("ZG555967 Corp","RTG_MOODY")</f>
        <v>#NAME?</v>
      </c>
      <c r="D1203" t="e">
        <f ca="1">_xll.BDP("ZG555967 Corp","BB_COMPOSITE")</f>
        <v>#NAME?</v>
      </c>
      <c r="E1203" t="e">
        <f ca="1">_xll.BDP("ZG555967 Corp","CNTRY_OF_INCORPORATION")</f>
        <v>#NAME?</v>
      </c>
      <c r="F1203" t="e">
        <f ca="1">_xll.BDP("ZG555967 Corp","COUNTRY_FULL_NAME")</f>
        <v>#NAME?</v>
      </c>
      <c r="G1203" t="e">
        <f ca="1">_xll.BDP("ZG555967 Corp","MATURITY")</f>
        <v>#NAME?</v>
      </c>
      <c r="H1203" t="e">
        <f ca="1">_xll.BDP("ZG555967 Corp","MTY_TYP")</f>
        <v>#NAME?</v>
      </c>
      <c r="I1203" t="e">
        <f ca="1">_xll.BDP("ZG555967 Corp","SERIES")</f>
        <v>#NAME?</v>
      </c>
      <c r="J1203" t="e">
        <f ca="1">_xll.BDP("ZG555967 Corp","CRNCY")</f>
        <v>#NAME?</v>
      </c>
      <c r="K1203" t="e">
        <f ca="1">_xll.BDP("ZG555967 Corp","CPN")</f>
        <v>#NAME?</v>
      </c>
      <c r="L1203">
        <v>43971748.310000002</v>
      </c>
      <c r="M1203">
        <v>43971748.310000002</v>
      </c>
      <c r="N1203" t="e">
        <f ca="1">_xll.BDP("ZG555967 Corp","ECBC_COVERED_BD_LABEL_INDICATOR")</f>
        <v>#NAME?</v>
      </c>
      <c r="O1203" t="e">
        <f ca="1">_xll.BDP("ZG555967 Corp","SUSTAIN_THEMED_INSTRMNT_INDCTR")</f>
        <v>#NAME?</v>
      </c>
    </row>
    <row r="1204" spans="1:15" x14ac:dyDescent="0.3">
      <c r="A1204" t="s">
        <v>184</v>
      </c>
      <c r="B1204" t="e">
        <f ca="1">_xll.BDP("BN024612 Corp","TICKER")</f>
        <v>#NAME?</v>
      </c>
      <c r="C1204" t="e">
        <f ca="1">_xll.BDP("BN024612 Corp","RTG_MOODY")</f>
        <v>#NAME?</v>
      </c>
      <c r="D1204" t="e">
        <f ca="1">_xll.BDP("BN024612 Corp","BB_COMPOSITE")</f>
        <v>#NAME?</v>
      </c>
      <c r="E1204" t="e">
        <f ca="1">_xll.BDP("BN024612 Corp","CNTRY_OF_INCORPORATION")</f>
        <v>#NAME?</v>
      </c>
      <c r="F1204" t="e">
        <f ca="1">_xll.BDP("BN024612 Corp","COUNTRY_FULL_NAME")</f>
        <v>#NAME?</v>
      </c>
      <c r="G1204" t="e">
        <f ca="1">_xll.BDP("BN024612 Corp","MATURITY")</f>
        <v>#NAME?</v>
      </c>
      <c r="H1204" t="e">
        <f ca="1">_xll.BDP("BN024612 Corp","MTY_TYP")</f>
        <v>#NAME?</v>
      </c>
      <c r="I1204" t="e">
        <f ca="1">_xll.BDP("BN024612 Corp","SERIES")</f>
        <v>#NAME?</v>
      </c>
      <c r="J1204" t="e">
        <f ca="1">_xll.BDP("BN024612 Corp","CRNCY")</f>
        <v>#NAME?</v>
      </c>
      <c r="K1204" t="e">
        <f ca="1">_xll.BDP("BN024612 Corp","CPN")</f>
        <v>#NAME?</v>
      </c>
      <c r="L1204">
        <v>613015000</v>
      </c>
      <c r="M1204">
        <v>613015000</v>
      </c>
      <c r="N1204" t="e">
        <f ca="1">_xll.BDP("BN024612 Corp","ECBC_COVERED_BD_LABEL_INDICATOR")</f>
        <v>#NAME?</v>
      </c>
      <c r="O1204" t="e">
        <f ca="1">_xll.BDP("BN024612 Corp","SUSTAIN_THEMED_INSTRMNT_INDCTR")</f>
        <v>#NAME?</v>
      </c>
    </row>
    <row r="1205" spans="1:15" x14ac:dyDescent="0.3">
      <c r="A1205" t="s">
        <v>514</v>
      </c>
      <c r="B1205" t="e">
        <f ca="1">_xll.BDP("ZK186247 Corp","TICKER")</f>
        <v>#NAME?</v>
      </c>
      <c r="C1205" t="e">
        <f ca="1">_xll.BDP("ZK186247 Corp","RTG_MOODY")</f>
        <v>#NAME?</v>
      </c>
      <c r="D1205" t="e">
        <f ca="1">_xll.BDP("ZK186247 Corp","BB_COMPOSITE")</f>
        <v>#NAME?</v>
      </c>
      <c r="E1205" t="e">
        <f ca="1">_xll.BDP("ZK186247 Corp","CNTRY_OF_INCORPORATION")</f>
        <v>#NAME?</v>
      </c>
      <c r="F1205" t="e">
        <f ca="1">_xll.BDP("ZK186247 Corp","COUNTRY_FULL_NAME")</f>
        <v>#NAME?</v>
      </c>
      <c r="G1205" t="e">
        <f ca="1">_xll.BDP("ZK186247 Corp","MATURITY")</f>
        <v>#NAME?</v>
      </c>
      <c r="H1205" t="e">
        <f ca="1">_xll.BDP("ZK186247 Corp","MTY_TYP")</f>
        <v>#NAME?</v>
      </c>
      <c r="I1205" t="e">
        <f ca="1">_xll.BDP("ZK186247 Corp","SERIES")</f>
        <v>#NAME?</v>
      </c>
      <c r="J1205" t="e">
        <f ca="1">_xll.BDP("ZK186247 Corp","CRNCY")</f>
        <v>#NAME?</v>
      </c>
      <c r="K1205" t="e">
        <f ca="1">_xll.BDP("ZK186247 Corp","CPN")</f>
        <v>#NAME?</v>
      </c>
      <c r="L1205">
        <v>581368800</v>
      </c>
      <c r="M1205">
        <v>581368800</v>
      </c>
      <c r="N1205" t="e">
        <f ca="1">_xll.BDP("ZK186247 Corp","ECBC_COVERED_BD_LABEL_INDICATOR")</f>
        <v>#NAME?</v>
      </c>
      <c r="O1205" t="e">
        <f ca="1">_xll.BDP("ZK186247 Corp","SUSTAIN_THEMED_INSTRMNT_INDCTR")</f>
        <v>#NAME?</v>
      </c>
    </row>
    <row r="1206" spans="1:15" x14ac:dyDescent="0.3">
      <c r="A1206" t="s">
        <v>515</v>
      </c>
      <c r="B1206" t="e">
        <f ca="1">_xll.BDP("ZF519354 Corp","TICKER")</f>
        <v>#NAME?</v>
      </c>
      <c r="C1206" t="e">
        <f ca="1">_xll.BDP("ZF519354 Corp","RTG_MOODY")</f>
        <v>#NAME?</v>
      </c>
      <c r="D1206" t="e">
        <f ca="1">_xll.BDP("ZF519354 Corp","BB_COMPOSITE")</f>
        <v>#NAME?</v>
      </c>
      <c r="E1206" t="e">
        <f ca="1">_xll.BDP("ZF519354 Corp","CNTRY_OF_INCORPORATION")</f>
        <v>#NAME?</v>
      </c>
      <c r="F1206" t="e">
        <f ca="1">_xll.BDP("ZF519354 Corp","COUNTRY_FULL_NAME")</f>
        <v>#NAME?</v>
      </c>
      <c r="G1206" t="e">
        <f ca="1">_xll.BDP("ZF519354 Corp","MATURITY")</f>
        <v>#NAME?</v>
      </c>
      <c r="H1206" t="e">
        <f ca="1">_xll.BDP("ZF519354 Corp","MTY_TYP")</f>
        <v>#NAME?</v>
      </c>
      <c r="I1206" t="e">
        <f ca="1">_xll.BDP("ZF519354 Corp","SERIES")</f>
        <v>#NAME?</v>
      </c>
      <c r="J1206" t="e">
        <f ca="1">_xll.BDP("ZF519354 Corp","CRNCY")</f>
        <v>#NAME?</v>
      </c>
      <c r="K1206" t="e">
        <f ca="1">_xll.BDP("ZF519354 Corp","CPN")</f>
        <v>#NAME?</v>
      </c>
      <c r="L1206">
        <v>60809580</v>
      </c>
      <c r="M1206">
        <v>60809580</v>
      </c>
      <c r="N1206" t="e">
        <f ca="1">_xll.BDP("ZF519354 Corp","ECBC_COVERED_BD_LABEL_INDICATOR")</f>
        <v>#NAME?</v>
      </c>
      <c r="O1206" t="e">
        <f ca="1">_xll.BDP("ZF519354 Corp","SUSTAIN_THEMED_INSTRMNT_INDCTR")</f>
        <v>#NAME?</v>
      </c>
    </row>
    <row r="1207" spans="1:15" x14ac:dyDescent="0.3">
      <c r="A1207" t="s">
        <v>407</v>
      </c>
      <c r="B1207" t="e">
        <f ca="1">_xll.BDP("BN892133 Corp","TICKER")</f>
        <v>#NAME?</v>
      </c>
      <c r="C1207" t="e">
        <f ca="1">_xll.BDP("BN892133 Corp","RTG_MOODY")</f>
        <v>#NAME?</v>
      </c>
      <c r="D1207" t="e">
        <f ca="1">_xll.BDP("BN892133 Corp","BB_COMPOSITE")</f>
        <v>#NAME?</v>
      </c>
      <c r="E1207" t="e">
        <f ca="1">_xll.BDP("BN892133 Corp","CNTRY_OF_INCORPORATION")</f>
        <v>#NAME?</v>
      </c>
      <c r="F1207" t="e">
        <f ca="1">_xll.BDP("BN892133 Corp","COUNTRY_FULL_NAME")</f>
        <v>#NAME?</v>
      </c>
      <c r="G1207" t="e">
        <f ca="1">_xll.BDP("BN892133 Corp","MATURITY")</f>
        <v>#NAME?</v>
      </c>
      <c r="H1207" t="e">
        <f ca="1">_xll.BDP("BN892133 Corp","MTY_TYP")</f>
        <v>#NAME?</v>
      </c>
      <c r="I1207" t="e">
        <f ca="1">_xll.BDP("BN892133 Corp","SERIES")</f>
        <v>#NAME?</v>
      </c>
      <c r="J1207" t="e">
        <f ca="1">_xll.BDP("BN892133 Corp","CRNCY")</f>
        <v>#NAME?</v>
      </c>
      <c r="K1207" t="e">
        <f ca="1">_xll.BDP("BN892133 Corp","CPN")</f>
        <v>#NAME?</v>
      </c>
      <c r="L1207">
        <v>346295000</v>
      </c>
      <c r="M1207">
        <v>346295000</v>
      </c>
      <c r="N1207" t="e">
        <f ca="1">_xll.BDP("BN892133 Corp","ECBC_COVERED_BD_LABEL_INDICATOR")</f>
        <v>#NAME?</v>
      </c>
      <c r="O1207" t="e">
        <f ca="1">_xll.BDP("BN892133 Corp","SUSTAIN_THEMED_INSTRMNT_INDCTR")</f>
        <v>#NAME?</v>
      </c>
    </row>
    <row r="1208" spans="1:15" x14ac:dyDescent="0.3">
      <c r="A1208" t="s">
        <v>512</v>
      </c>
      <c r="B1208" t="e">
        <f ca="1">_xll.BDP("ZG166666 Corp","TICKER")</f>
        <v>#NAME?</v>
      </c>
      <c r="C1208" t="e">
        <f ca="1">_xll.BDP("ZG166666 Corp","RTG_MOODY")</f>
        <v>#NAME?</v>
      </c>
      <c r="D1208" t="e">
        <f ca="1">_xll.BDP("ZG166666 Corp","BB_COMPOSITE")</f>
        <v>#NAME?</v>
      </c>
      <c r="E1208" t="e">
        <f ca="1">_xll.BDP("ZG166666 Corp","CNTRY_OF_INCORPORATION")</f>
        <v>#NAME?</v>
      </c>
      <c r="F1208" t="e">
        <f ca="1">_xll.BDP("ZG166666 Corp","COUNTRY_FULL_NAME")</f>
        <v>#NAME?</v>
      </c>
      <c r="G1208" t="e">
        <f ca="1">_xll.BDP("ZG166666 Corp","MATURITY")</f>
        <v>#NAME?</v>
      </c>
      <c r="H1208" t="e">
        <f ca="1">_xll.BDP("ZG166666 Corp","MTY_TYP")</f>
        <v>#NAME?</v>
      </c>
      <c r="I1208" t="e">
        <f ca="1">_xll.BDP("ZG166666 Corp","SERIES")</f>
        <v>#NAME?</v>
      </c>
      <c r="J1208" t="e">
        <f ca="1">_xll.BDP("ZG166666 Corp","CRNCY")</f>
        <v>#NAME?</v>
      </c>
      <c r="K1208" t="e">
        <f ca="1">_xll.BDP("ZG166666 Corp","CPN")</f>
        <v>#NAME?</v>
      </c>
      <c r="L1208">
        <v>71762100</v>
      </c>
      <c r="M1208">
        <v>71762100</v>
      </c>
      <c r="N1208" t="e">
        <f ca="1">_xll.BDP("ZG166666 Corp","ECBC_COVERED_BD_LABEL_INDICATOR")</f>
        <v>#NAME?</v>
      </c>
      <c r="O1208" t="e">
        <f ca="1">_xll.BDP("ZG166666 Corp","SUSTAIN_THEMED_INSTRMNT_INDCTR")</f>
        <v>#NAME?</v>
      </c>
    </row>
    <row r="1209" spans="1:15" x14ac:dyDescent="0.3">
      <c r="A1209" t="s">
        <v>346</v>
      </c>
      <c r="B1209" t="e">
        <f ca="1">_xll.BDP("BJ838130 Corp","TICKER")</f>
        <v>#NAME?</v>
      </c>
      <c r="C1209" t="e">
        <f ca="1">_xll.BDP("BJ838130 Corp","RTG_MOODY")</f>
        <v>#NAME?</v>
      </c>
      <c r="D1209" t="e">
        <f ca="1">_xll.BDP("BJ838130 Corp","BB_COMPOSITE")</f>
        <v>#NAME?</v>
      </c>
      <c r="E1209" t="e">
        <f ca="1">_xll.BDP("BJ838130 Corp","CNTRY_OF_INCORPORATION")</f>
        <v>#NAME?</v>
      </c>
      <c r="F1209" t="e">
        <f ca="1">_xll.BDP("BJ838130 Corp","COUNTRY_FULL_NAME")</f>
        <v>#NAME?</v>
      </c>
      <c r="G1209" t="e">
        <f ca="1">_xll.BDP("BJ838130 Corp","MATURITY")</f>
        <v>#NAME?</v>
      </c>
      <c r="H1209" t="e">
        <f ca="1">_xll.BDP("BJ838130 Corp","MTY_TYP")</f>
        <v>#NAME?</v>
      </c>
      <c r="I1209" t="e">
        <f ca="1">_xll.BDP("BJ838130 Corp","SERIES")</f>
        <v>#NAME?</v>
      </c>
      <c r="J1209" t="e">
        <f ca="1">_xll.BDP("BJ838130 Corp","CRNCY")</f>
        <v>#NAME?</v>
      </c>
      <c r="K1209" t="e">
        <f ca="1">_xll.BDP("BJ838130 Corp","CPN")</f>
        <v>#NAME?</v>
      </c>
      <c r="L1209">
        <v>561555000</v>
      </c>
      <c r="M1209">
        <v>561555000</v>
      </c>
      <c r="N1209" t="e">
        <f ca="1">_xll.BDP("BJ838130 Corp","ECBC_COVERED_BD_LABEL_INDICATOR")</f>
        <v>#NAME?</v>
      </c>
      <c r="O1209" t="e">
        <f ca="1">_xll.BDP("BJ838130 Corp","SUSTAIN_THEMED_INSTRMNT_INDCTR")</f>
        <v>#NAME?</v>
      </c>
    </row>
    <row r="1210" spans="1:15" x14ac:dyDescent="0.3">
      <c r="A1210" t="s">
        <v>516</v>
      </c>
      <c r="B1210" t="e">
        <f ca="1">_xll.BDP("BQ436648 Corp","TICKER")</f>
        <v>#NAME?</v>
      </c>
      <c r="C1210" t="e">
        <f ca="1">_xll.BDP("BQ436648 Corp","RTG_MOODY")</f>
        <v>#NAME?</v>
      </c>
      <c r="D1210" t="e">
        <f ca="1">_xll.BDP("BQ436648 Corp","BB_COMPOSITE")</f>
        <v>#NAME?</v>
      </c>
      <c r="E1210" t="e">
        <f ca="1">_xll.BDP("BQ436648 Corp","CNTRY_OF_INCORPORATION")</f>
        <v>#NAME?</v>
      </c>
      <c r="F1210" t="e">
        <f ca="1">_xll.BDP("BQ436648 Corp","COUNTRY_FULL_NAME")</f>
        <v>#NAME?</v>
      </c>
      <c r="G1210" t="e">
        <f ca="1">_xll.BDP("BQ436648 Corp","MATURITY")</f>
        <v>#NAME?</v>
      </c>
      <c r="H1210" t="e">
        <f ca="1">_xll.BDP("BQ436648 Corp","MTY_TYP")</f>
        <v>#NAME?</v>
      </c>
      <c r="I1210" t="e">
        <f ca="1">_xll.BDP("BQ436648 Corp","SERIES")</f>
        <v>#NAME?</v>
      </c>
      <c r="J1210" t="e">
        <f ca="1">_xll.BDP("BQ436648 Corp","CRNCY")</f>
        <v>#NAME?</v>
      </c>
      <c r="K1210" t="e">
        <f ca="1">_xll.BDP("BQ436648 Corp","CPN")</f>
        <v>#NAME?</v>
      </c>
      <c r="L1210">
        <v>293816700</v>
      </c>
      <c r="M1210">
        <v>293816700</v>
      </c>
      <c r="N1210" t="e">
        <f ca="1">_xll.BDP("BQ436648 Corp","ECBC_COVERED_BD_LABEL_INDICATOR")</f>
        <v>#NAME?</v>
      </c>
      <c r="O1210" t="e">
        <f ca="1">_xll.BDP("BQ436648 Corp","SUSTAIN_THEMED_INSTRMNT_INDCTR")</f>
        <v>#NAME?</v>
      </c>
    </row>
    <row r="1211" spans="1:15" x14ac:dyDescent="0.3">
      <c r="A1211" t="s">
        <v>517</v>
      </c>
      <c r="B1211" t="e">
        <f ca="1">_xll.BDP("BS269751 Corp","TICKER")</f>
        <v>#NAME?</v>
      </c>
      <c r="C1211" t="e">
        <f ca="1">_xll.BDP("BS269751 Corp","RTG_MOODY")</f>
        <v>#NAME?</v>
      </c>
      <c r="D1211" t="e">
        <f ca="1">_xll.BDP("BS269751 Corp","BB_COMPOSITE")</f>
        <v>#NAME?</v>
      </c>
      <c r="E1211" t="e">
        <f ca="1">_xll.BDP("BS269751 Corp","CNTRY_OF_INCORPORATION")</f>
        <v>#NAME?</v>
      </c>
      <c r="F1211" t="e">
        <f ca="1">_xll.BDP("BS269751 Corp","COUNTRY_FULL_NAME")</f>
        <v>#NAME?</v>
      </c>
      <c r="G1211" t="e">
        <f ca="1">_xll.BDP("BS269751 Corp","MATURITY")</f>
        <v>#NAME?</v>
      </c>
      <c r="H1211" t="e">
        <f ca="1">_xll.BDP("BS269751 Corp","MTY_TYP")</f>
        <v>#NAME?</v>
      </c>
      <c r="I1211" t="e">
        <f ca="1">_xll.BDP("BS269751 Corp","SERIES")</f>
        <v>#NAME?</v>
      </c>
      <c r="J1211" t="e">
        <f ca="1">_xll.BDP("BS269751 Corp","CRNCY")</f>
        <v>#NAME?</v>
      </c>
      <c r="K1211" t="e">
        <f ca="1">_xll.BDP("BS269751 Corp","CPN")</f>
        <v>#NAME?</v>
      </c>
      <c r="L1211">
        <v>825000000</v>
      </c>
      <c r="M1211">
        <v>825000000</v>
      </c>
      <c r="N1211" t="e">
        <f ca="1">_xll.BDP("BS269751 Corp","ECBC_COVERED_BD_LABEL_INDICATOR")</f>
        <v>#NAME?</v>
      </c>
      <c r="O1211" t="e">
        <f ca="1">_xll.BDP("BS269751 Corp","SUSTAIN_THEMED_INSTRMNT_INDCTR")</f>
        <v>#NAME?</v>
      </c>
    </row>
    <row r="1212" spans="1:15" x14ac:dyDescent="0.3">
      <c r="A1212" t="s">
        <v>356</v>
      </c>
      <c r="B1212" t="e">
        <f ca="1">_xll.BDP("ZR655701 Corp","TICKER")</f>
        <v>#NAME?</v>
      </c>
      <c r="C1212" t="e">
        <f ca="1">_xll.BDP("ZR655701 Corp","RTG_MOODY")</f>
        <v>#NAME?</v>
      </c>
      <c r="D1212" t="e">
        <f ca="1">_xll.BDP("ZR655701 Corp","BB_COMPOSITE")</f>
        <v>#NAME?</v>
      </c>
      <c r="E1212" t="e">
        <f ca="1">_xll.BDP("ZR655701 Corp","CNTRY_OF_INCORPORATION")</f>
        <v>#NAME?</v>
      </c>
      <c r="F1212" t="e">
        <f ca="1">_xll.BDP("ZR655701 Corp","COUNTRY_FULL_NAME")</f>
        <v>#NAME?</v>
      </c>
      <c r="G1212" t="e">
        <f ca="1">_xll.BDP("ZR655701 Corp","MATURITY")</f>
        <v>#NAME?</v>
      </c>
      <c r="H1212" t="e">
        <f ca="1">_xll.BDP("ZR655701 Corp","MTY_TYP")</f>
        <v>#NAME?</v>
      </c>
      <c r="I1212" t="e">
        <f ca="1">_xll.BDP("ZR655701 Corp","SERIES")</f>
        <v>#NAME?</v>
      </c>
      <c r="J1212" t="e">
        <f ca="1">_xll.BDP("ZR655701 Corp","CRNCY")</f>
        <v>#NAME?</v>
      </c>
      <c r="K1212" t="e">
        <f ca="1">_xll.BDP("ZR655701 Corp","CPN")</f>
        <v>#NAME?</v>
      </c>
      <c r="L1212">
        <v>155074500</v>
      </c>
      <c r="M1212">
        <v>155074500</v>
      </c>
      <c r="N1212" t="e">
        <f ca="1">_xll.BDP("ZR655701 Corp","ECBC_COVERED_BD_LABEL_INDICATOR")</f>
        <v>#NAME?</v>
      </c>
      <c r="O1212" t="e">
        <f ca="1">_xll.BDP("ZR655701 Corp","SUSTAIN_THEMED_INSTRMNT_INDCTR")</f>
        <v>#NAME?</v>
      </c>
    </row>
    <row r="1213" spans="1:15" x14ac:dyDescent="0.3">
      <c r="A1213" t="s">
        <v>184</v>
      </c>
      <c r="B1213" t="e">
        <f ca="1">_xll.BDP("AU498756 Corp","TICKER")</f>
        <v>#NAME?</v>
      </c>
      <c r="C1213" t="e">
        <f ca="1">_xll.BDP("AU498756 Corp","RTG_MOODY")</f>
        <v>#NAME?</v>
      </c>
      <c r="D1213" t="e">
        <f ca="1">_xll.BDP("AU498756 Corp","BB_COMPOSITE")</f>
        <v>#NAME?</v>
      </c>
      <c r="E1213" t="e">
        <f ca="1">_xll.BDP("AU498756 Corp","CNTRY_OF_INCORPORATION")</f>
        <v>#NAME?</v>
      </c>
      <c r="F1213" t="e">
        <f ca="1">_xll.BDP("AU498756 Corp","COUNTRY_FULL_NAME")</f>
        <v>#NAME?</v>
      </c>
      <c r="G1213" t="e">
        <f ca="1">_xll.BDP("AU498756 Corp","MATURITY")</f>
        <v>#NAME?</v>
      </c>
      <c r="H1213" t="e">
        <f ca="1">_xll.BDP("AU498756 Corp","MTY_TYP")</f>
        <v>#NAME?</v>
      </c>
      <c r="I1213" t="e">
        <f ca="1">_xll.BDP("AU498756 Corp","SERIES")</f>
        <v>#NAME?</v>
      </c>
      <c r="J1213" t="e">
        <f ca="1">_xll.BDP("AU498756 Corp","CRNCY")</f>
        <v>#NAME?</v>
      </c>
      <c r="K1213" t="e">
        <f ca="1">_xll.BDP("AU498756 Corp","CPN")</f>
        <v>#NAME?</v>
      </c>
      <c r="L1213">
        <v>584155000</v>
      </c>
      <c r="M1213">
        <v>584155000</v>
      </c>
      <c r="N1213" t="e">
        <f ca="1">_xll.BDP("AU498756 Corp","ECBC_COVERED_BD_LABEL_INDICATOR")</f>
        <v>#NAME?</v>
      </c>
      <c r="O1213" t="e">
        <f ca="1">_xll.BDP("AU498756 Corp","SUSTAIN_THEMED_INSTRMNT_INDCTR")</f>
        <v>#NAME?</v>
      </c>
    </row>
    <row r="1214" spans="1:15" x14ac:dyDescent="0.3">
      <c r="A1214" t="s">
        <v>330</v>
      </c>
      <c r="B1214" t="e">
        <f ca="1">_xll.BDP("BP800668 Corp","TICKER")</f>
        <v>#NAME?</v>
      </c>
      <c r="C1214" t="e">
        <f ca="1">_xll.BDP("BP800668 Corp","RTG_MOODY")</f>
        <v>#NAME?</v>
      </c>
      <c r="D1214" t="e">
        <f ca="1">_xll.BDP("BP800668 Corp","BB_COMPOSITE")</f>
        <v>#NAME?</v>
      </c>
      <c r="E1214" t="e">
        <f ca="1">_xll.BDP("BP800668 Corp","CNTRY_OF_INCORPORATION")</f>
        <v>#NAME?</v>
      </c>
      <c r="F1214" t="e">
        <f ca="1">_xll.BDP("BP800668 Corp","COUNTRY_FULL_NAME")</f>
        <v>#NAME?</v>
      </c>
      <c r="G1214" t="e">
        <f ca="1">_xll.BDP("BP800668 Corp","MATURITY")</f>
        <v>#NAME?</v>
      </c>
      <c r="H1214" t="e">
        <f ca="1">_xll.BDP("BP800668 Corp","MTY_TYP")</f>
        <v>#NAME?</v>
      </c>
      <c r="I1214" t="e">
        <f ca="1">_xll.BDP("BP800668 Corp","SERIES")</f>
        <v>#NAME?</v>
      </c>
      <c r="J1214" t="e">
        <f ca="1">_xll.BDP("BP800668 Corp","CRNCY")</f>
        <v>#NAME?</v>
      </c>
      <c r="K1214" t="e">
        <f ca="1">_xll.BDP("BP800668 Corp","CPN")</f>
        <v>#NAME?</v>
      </c>
      <c r="L1214">
        <v>608910000</v>
      </c>
      <c r="M1214">
        <v>608910000</v>
      </c>
      <c r="N1214" t="e">
        <f ca="1">_xll.BDP("BP800668 Corp","ECBC_COVERED_BD_LABEL_INDICATOR")</f>
        <v>#NAME?</v>
      </c>
      <c r="O1214" t="e">
        <f ca="1">_xll.BDP("BP800668 Corp","SUSTAIN_THEMED_INSTRMNT_INDCTR")</f>
        <v>#NAME?</v>
      </c>
    </row>
    <row r="1215" spans="1:15" x14ac:dyDescent="0.3">
      <c r="A1215" t="s">
        <v>76</v>
      </c>
      <c r="B1215" t="e">
        <f ca="1">_xll.BDP("ZK988991 Corp","TICKER")</f>
        <v>#NAME?</v>
      </c>
      <c r="C1215" t="e">
        <f ca="1">_xll.BDP("ZK988991 Corp","RTG_MOODY")</f>
        <v>#NAME?</v>
      </c>
      <c r="D1215" t="e">
        <f ca="1">_xll.BDP("ZK988991 Corp","BB_COMPOSITE")</f>
        <v>#NAME?</v>
      </c>
      <c r="E1215" t="e">
        <f ca="1">_xll.BDP("ZK988991 Corp","CNTRY_OF_INCORPORATION")</f>
        <v>#NAME?</v>
      </c>
      <c r="F1215" t="e">
        <f ca="1">_xll.BDP("ZK988991 Corp","COUNTRY_FULL_NAME")</f>
        <v>#NAME?</v>
      </c>
      <c r="G1215" t="e">
        <f ca="1">_xll.BDP("ZK988991 Corp","MATURITY")</f>
        <v>#NAME?</v>
      </c>
      <c r="H1215" t="e">
        <f ca="1">_xll.BDP("ZK988991 Corp","MTY_TYP")</f>
        <v>#NAME?</v>
      </c>
      <c r="I1215" t="e">
        <f ca="1">_xll.BDP("ZK988991 Corp","SERIES")</f>
        <v>#NAME?</v>
      </c>
      <c r="J1215" t="e">
        <f ca="1">_xll.BDP("ZK988991 Corp","CRNCY")</f>
        <v>#NAME?</v>
      </c>
      <c r="K1215" t="e">
        <f ca="1">_xll.BDP("ZK988991 Corp","CPN")</f>
        <v>#NAME?</v>
      </c>
      <c r="L1215">
        <v>251016750</v>
      </c>
      <c r="M1215">
        <v>251016750</v>
      </c>
      <c r="N1215" t="e">
        <f ca="1">_xll.BDP("ZK988991 Corp","ECBC_COVERED_BD_LABEL_INDICATOR")</f>
        <v>#NAME?</v>
      </c>
      <c r="O1215" t="e">
        <f ca="1">_xll.BDP("ZK988991 Corp","SUSTAIN_THEMED_INSTRMNT_INDCTR")</f>
        <v>#NAME?</v>
      </c>
    </row>
    <row r="1216" spans="1:15" x14ac:dyDescent="0.3">
      <c r="A1216" t="s">
        <v>130</v>
      </c>
      <c r="B1216" t="e">
        <f ca="1">_xll.BDP("AO478837 Corp","TICKER")</f>
        <v>#NAME?</v>
      </c>
      <c r="C1216" t="e">
        <f ca="1">_xll.BDP("AO478837 Corp","RTG_MOODY")</f>
        <v>#NAME?</v>
      </c>
      <c r="D1216" t="e">
        <f ca="1">_xll.BDP("AO478837 Corp","BB_COMPOSITE")</f>
        <v>#NAME?</v>
      </c>
      <c r="E1216" t="e">
        <f ca="1">_xll.BDP("AO478837 Corp","CNTRY_OF_INCORPORATION")</f>
        <v>#NAME?</v>
      </c>
      <c r="F1216" t="e">
        <f ca="1">_xll.BDP("AO478837 Corp","COUNTRY_FULL_NAME")</f>
        <v>#NAME?</v>
      </c>
      <c r="G1216" t="e">
        <f ca="1">_xll.BDP("AO478837 Corp","MATURITY")</f>
        <v>#NAME?</v>
      </c>
      <c r="H1216" t="e">
        <f ca="1">_xll.BDP("AO478837 Corp","MTY_TYP")</f>
        <v>#NAME?</v>
      </c>
      <c r="I1216" t="e">
        <f ca="1">_xll.BDP("AO478837 Corp","SERIES")</f>
        <v>#NAME?</v>
      </c>
      <c r="J1216" t="e">
        <f ca="1">_xll.BDP("AO478837 Corp","CRNCY")</f>
        <v>#NAME?</v>
      </c>
      <c r="K1216" t="e">
        <f ca="1">_xll.BDP("AO478837 Corp","CPN")</f>
        <v>#NAME?</v>
      </c>
      <c r="L1216">
        <v>324440000</v>
      </c>
      <c r="M1216">
        <v>324440000</v>
      </c>
      <c r="N1216" t="e">
        <f ca="1">_xll.BDP("AO478837 Corp","ECBC_COVERED_BD_LABEL_INDICATOR")</f>
        <v>#NAME?</v>
      </c>
      <c r="O1216" t="e">
        <f ca="1">_xll.BDP("AO478837 Corp","SUSTAIN_THEMED_INSTRMNT_INDCTR")</f>
        <v>#NAME?</v>
      </c>
    </row>
    <row r="1217" spans="1:15" x14ac:dyDescent="0.3">
      <c r="A1217" t="s">
        <v>234</v>
      </c>
      <c r="B1217" t="e">
        <f ca="1">_xll.BDP("BR079244 Corp","TICKER")</f>
        <v>#NAME?</v>
      </c>
      <c r="C1217" t="e">
        <f ca="1">_xll.BDP("BR079244 Corp","RTG_MOODY")</f>
        <v>#NAME?</v>
      </c>
      <c r="D1217" t="e">
        <f ca="1">_xll.BDP("BR079244 Corp","BB_COMPOSITE")</f>
        <v>#NAME?</v>
      </c>
      <c r="E1217" t="e">
        <f ca="1">_xll.BDP("BR079244 Corp","CNTRY_OF_INCORPORATION")</f>
        <v>#NAME?</v>
      </c>
      <c r="F1217" t="e">
        <f ca="1">_xll.BDP("BR079244 Corp","COUNTRY_FULL_NAME")</f>
        <v>#NAME?</v>
      </c>
      <c r="G1217" t="e">
        <f ca="1">_xll.BDP("BR079244 Corp","MATURITY")</f>
        <v>#NAME?</v>
      </c>
      <c r="H1217" t="e">
        <f ca="1">_xll.BDP("BR079244 Corp","MTY_TYP")</f>
        <v>#NAME?</v>
      </c>
      <c r="I1217" t="e">
        <f ca="1">_xll.BDP("BR079244 Corp","SERIES")</f>
        <v>#NAME?</v>
      </c>
      <c r="J1217" t="e">
        <f ca="1">_xll.BDP("BR079244 Corp","CRNCY")</f>
        <v>#NAME?</v>
      </c>
      <c r="K1217" t="e">
        <f ca="1">_xll.BDP("BR079244 Corp","CPN")</f>
        <v>#NAME?</v>
      </c>
      <c r="L1217">
        <v>57527500</v>
      </c>
      <c r="M1217">
        <v>57527500</v>
      </c>
      <c r="N1217" t="e">
        <f ca="1">_xll.BDP("BR079244 Corp","ECBC_COVERED_BD_LABEL_INDICATOR")</f>
        <v>#NAME?</v>
      </c>
      <c r="O1217" t="e">
        <f ca="1">_xll.BDP("BR079244 Corp","SUSTAIN_THEMED_INSTRMNT_INDCTR")</f>
        <v>#NAME?</v>
      </c>
    </row>
    <row r="1218" spans="1:15" x14ac:dyDescent="0.3">
      <c r="A1218" t="s">
        <v>518</v>
      </c>
      <c r="B1218" t="e">
        <f ca="1">_xll.BDP("BP841595 Corp","TICKER")</f>
        <v>#NAME?</v>
      </c>
      <c r="C1218" t="e">
        <f ca="1">_xll.BDP("BP841595 Corp","RTG_MOODY")</f>
        <v>#NAME?</v>
      </c>
      <c r="D1218" t="e">
        <f ca="1">_xll.BDP("BP841595 Corp","BB_COMPOSITE")</f>
        <v>#NAME?</v>
      </c>
      <c r="E1218" t="e">
        <f ca="1">_xll.BDP("BP841595 Corp","CNTRY_OF_INCORPORATION")</f>
        <v>#NAME?</v>
      </c>
      <c r="F1218" t="e">
        <f ca="1">_xll.BDP("BP841595 Corp","COUNTRY_FULL_NAME")</f>
        <v>#NAME?</v>
      </c>
      <c r="G1218" t="e">
        <f ca="1">_xll.BDP("BP841595 Corp","MATURITY")</f>
        <v>#NAME?</v>
      </c>
      <c r="H1218" t="e">
        <f ca="1">_xll.BDP("BP841595 Corp","MTY_TYP")</f>
        <v>#NAME?</v>
      </c>
      <c r="I1218" t="e">
        <f ca="1">_xll.BDP("BP841595 Corp","SERIES")</f>
        <v>#NAME?</v>
      </c>
      <c r="J1218" t="e">
        <f ca="1">_xll.BDP("BP841595 Corp","CRNCY")</f>
        <v>#NAME?</v>
      </c>
      <c r="K1218" t="e">
        <f ca="1">_xll.BDP("BP841595 Corp","CPN")</f>
        <v>#NAME?</v>
      </c>
      <c r="L1218">
        <v>97098822</v>
      </c>
      <c r="M1218">
        <v>97098822</v>
      </c>
      <c r="N1218" t="e">
        <f ca="1">_xll.BDP("BP841595 Corp","ECBC_COVERED_BD_LABEL_INDICATOR")</f>
        <v>#NAME?</v>
      </c>
      <c r="O1218" t="e">
        <f ca="1">_xll.BDP("BP841595 Corp","SUSTAIN_THEMED_INSTRMNT_INDCTR")</f>
        <v>#NAME?</v>
      </c>
    </row>
    <row r="1219" spans="1:15" x14ac:dyDescent="0.3">
      <c r="A1219" t="s">
        <v>519</v>
      </c>
      <c r="B1219" t="e">
        <f ca="1">_xll.BDP("BU924105 Corp","TICKER")</f>
        <v>#NAME?</v>
      </c>
      <c r="C1219" t="e">
        <f ca="1">_xll.BDP("BU924105 Corp","RTG_MOODY")</f>
        <v>#NAME?</v>
      </c>
      <c r="D1219" t="e">
        <f ca="1">_xll.BDP("BU924105 Corp","BB_COMPOSITE")</f>
        <v>#NAME?</v>
      </c>
      <c r="E1219" t="e">
        <f ca="1">_xll.BDP("BU924105 Corp","CNTRY_OF_INCORPORATION")</f>
        <v>#NAME?</v>
      </c>
      <c r="F1219" t="e">
        <f ca="1">_xll.BDP("BU924105 Corp","COUNTRY_FULL_NAME")</f>
        <v>#NAME?</v>
      </c>
      <c r="G1219" t="e">
        <f ca="1">_xll.BDP("BU924105 Corp","MATURITY")</f>
        <v>#NAME?</v>
      </c>
      <c r="H1219" t="e">
        <f ca="1">_xll.BDP("BU924105 Corp","MTY_TYP")</f>
        <v>#NAME?</v>
      </c>
      <c r="I1219" t="e">
        <f ca="1">_xll.BDP("BU924105 Corp","SERIES")</f>
        <v>#NAME?</v>
      </c>
      <c r="J1219" t="e">
        <f ca="1">_xll.BDP("BU924105 Corp","CRNCY")</f>
        <v>#NAME?</v>
      </c>
      <c r="K1219" t="e">
        <f ca="1">_xll.BDP("BU924105 Corp","CPN")</f>
        <v>#NAME?</v>
      </c>
      <c r="L1219">
        <v>392937000</v>
      </c>
      <c r="M1219">
        <v>392937000</v>
      </c>
      <c r="N1219" t="e">
        <f ca="1">_xll.BDP("BU924105 Corp","ECBC_COVERED_BD_LABEL_INDICATOR")</f>
        <v>#NAME?</v>
      </c>
      <c r="O1219" t="e">
        <f ca="1">_xll.BDP("BU924105 Corp","SUSTAIN_THEMED_INSTRMNT_INDCTR")</f>
        <v>#NAME?</v>
      </c>
    </row>
    <row r="1220" spans="1:15" x14ac:dyDescent="0.3">
      <c r="A1220" t="s">
        <v>278</v>
      </c>
      <c r="B1220" t="e">
        <f ca="1">_xll.BDP("AN963400 Corp","TICKER")</f>
        <v>#NAME?</v>
      </c>
      <c r="C1220" t="e">
        <f ca="1">_xll.BDP("AN963400 Corp","RTG_MOODY")</f>
        <v>#NAME?</v>
      </c>
      <c r="D1220" t="e">
        <f ca="1">_xll.BDP("AN963400 Corp","BB_COMPOSITE")</f>
        <v>#NAME?</v>
      </c>
      <c r="E1220" t="e">
        <f ca="1">_xll.BDP("AN963400 Corp","CNTRY_OF_INCORPORATION")</f>
        <v>#NAME?</v>
      </c>
      <c r="F1220" t="e">
        <f ca="1">_xll.BDP("AN963400 Corp","COUNTRY_FULL_NAME")</f>
        <v>#NAME?</v>
      </c>
      <c r="G1220" t="e">
        <f ca="1">_xll.BDP("AN963400 Corp","MATURITY")</f>
        <v>#NAME?</v>
      </c>
      <c r="H1220" t="e">
        <f ca="1">_xll.BDP("AN963400 Corp","MTY_TYP")</f>
        <v>#NAME?</v>
      </c>
      <c r="I1220" t="e">
        <f ca="1">_xll.BDP("AN963400 Corp","SERIES")</f>
        <v>#NAME?</v>
      </c>
      <c r="J1220" t="e">
        <f ca="1">_xll.BDP("AN963400 Corp","CRNCY")</f>
        <v>#NAME?</v>
      </c>
      <c r="K1220" t="e">
        <f ca="1">_xll.BDP("AN963400 Corp","CPN")</f>
        <v>#NAME?</v>
      </c>
      <c r="L1220">
        <v>663270300</v>
      </c>
      <c r="M1220">
        <v>663270300</v>
      </c>
      <c r="N1220" t="e">
        <f ca="1">_xll.BDP("AN963400 Corp","ECBC_COVERED_BD_LABEL_INDICATOR")</f>
        <v>#NAME?</v>
      </c>
      <c r="O1220" t="e">
        <f ca="1">_xll.BDP("AN963400 Corp","SUSTAIN_THEMED_INSTRMNT_INDCTR")</f>
        <v>#NAME?</v>
      </c>
    </row>
    <row r="1221" spans="1:15" x14ac:dyDescent="0.3">
      <c r="A1221" t="s">
        <v>127</v>
      </c>
      <c r="B1221" t="e">
        <f ca="1">_xll.BDP("BS484728 Corp","TICKER")</f>
        <v>#NAME?</v>
      </c>
      <c r="C1221" t="e">
        <f ca="1">_xll.BDP("BS484728 Corp","RTG_MOODY")</f>
        <v>#NAME?</v>
      </c>
      <c r="D1221" t="e">
        <f ca="1">_xll.BDP("BS484728 Corp","BB_COMPOSITE")</f>
        <v>#NAME?</v>
      </c>
      <c r="E1221" t="e">
        <f ca="1">_xll.BDP("BS484728 Corp","CNTRY_OF_INCORPORATION")</f>
        <v>#NAME?</v>
      </c>
      <c r="F1221" t="e">
        <f ca="1">_xll.BDP("BS484728 Corp","COUNTRY_FULL_NAME")</f>
        <v>#NAME?</v>
      </c>
      <c r="G1221" t="e">
        <f ca="1">_xll.BDP("BS484728 Corp","MATURITY")</f>
        <v>#NAME?</v>
      </c>
      <c r="H1221" t="e">
        <f ca="1">_xll.BDP("BS484728 Corp","MTY_TYP")</f>
        <v>#NAME?</v>
      </c>
      <c r="I1221" t="e">
        <f ca="1">_xll.BDP("BS484728 Corp","SERIES")</f>
        <v>#NAME?</v>
      </c>
      <c r="J1221" t="e">
        <f ca="1">_xll.BDP("BS484728 Corp","CRNCY")</f>
        <v>#NAME?</v>
      </c>
      <c r="K1221" t="e">
        <f ca="1">_xll.BDP("BS484728 Corp","CPN")</f>
        <v>#NAME?</v>
      </c>
      <c r="L1221">
        <v>1412937500</v>
      </c>
      <c r="M1221">
        <v>1412937500</v>
      </c>
      <c r="N1221" t="e">
        <f ca="1">_xll.BDP("BS484728 Corp","ECBC_COVERED_BD_LABEL_INDICATOR")</f>
        <v>#NAME?</v>
      </c>
      <c r="O1221" t="e">
        <f ca="1">_xll.BDP("BS484728 Corp","SUSTAIN_THEMED_INSTRMNT_INDCTR")</f>
        <v>#NAME?</v>
      </c>
    </row>
    <row r="1222" spans="1:15" x14ac:dyDescent="0.3">
      <c r="A1222" t="s">
        <v>172</v>
      </c>
      <c r="B1222" t="e">
        <f ca="1">_xll.BDP("BO383251 Corp","TICKER")</f>
        <v>#NAME?</v>
      </c>
      <c r="C1222" t="e">
        <f ca="1">_xll.BDP("BO383251 Corp","RTG_MOODY")</f>
        <v>#NAME?</v>
      </c>
      <c r="D1222" t="e">
        <f ca="1">_xll.BDP("BO383251 Corp","BB_COMPOSITE")</f>
        <v>#NAME?</v>
      </c>
      <c r="E1222" t="e">
        <f ca="1">_xll.BDP("BO383251 Corp","CNTRY_OF_INCORPORATION")</f>
        <v>#NAME?</v>
      </c>
      <c r="F1222" t="e">
        <f ca="1">_xll.BDP("BO383251 Corp","COUNTRY_FULL_NAME")</f>
        <v>#NAME?</v>
      </c>
      <c r="G1222" t="e">
        <f ca="1">_xll.BDP("BO383251 Corp","MATURITY")</f>
        <v>#NAME?</v>
      </c>
      <c r="H1222" t="e">
        <f ca="1">_xll.BDP("BO383251 Corp","MTY_TYP")</f>
        <v>#NAME?</v>
      </c>
      <c r="I1222" t="e">
        <f ca="1">_xll.BDP("BO383251 Corp","SERIES")</f>
        <v>#NAME?</v>
      </c>
      <c r="J1222" t="e">
        <f ca="1">_xll.BDP("BO383251 Corp","CRNCY")</f>
        <v>#NAME?</v>
      </c>
      <c r="K1222" t="e">
        <f ca="1">_xll.BDP("BO383251 Corp","CPN")</f>
        <v>#NAME?</v>
      </c>
      <c r="L1222">
        <v>595420000</v>
      </c>
      <c r="M1222">
        <v>595420000</v>
      </c>
      <c r="N1222" t="e">
        <f ca="1">_xll.BDP("BO383251 Corp","ECBC_COVERED_BD_LABEL_INDICATOR")</f>
        <v>#NAME?</v>
      </c>
      <c r="O1222" t="e">
        <f ca="1">_xll.BDP("BO383251 Corp","SUSTAIN_THEMED_INSTRMNT_INDCTR")</f>
        <v>#NAME?</v>
      </c>
    </row>
    <row r="1223" spans="1:15" x14ac:dyDescent="0.3">
      <c r="A1223" t="s">
        <v>76</v>
      </c>
      <c r="B1223" t="e">
        <f ca="1">_xll.BDP("AZ170299 Corp","TICKER")</f>
        <v>#NAME?</v>
      </c>
      <c r="C1223" t="e">
        <f ca="1">_xll.BDP("AZ170299 Corp","RTG_MOODY")</f>
        <v>#NAME?</v>
      </c>
      <c r="D1223" t="e">
        <f ca="1">_xll.BDP("AZ170299 Corp","BB_COMPOSITE")</f>
        <v>#NAME?</v>
      </c>
      <c r="E1223" t="e">
        <f ca="1">_xll.BDP("AZ170299 Corp","CNTRY_OF_INCORPORATION")</f>
        <v>#NAME?</v>
      </c>
      <c r="F1223" t="e">
        <f ca="1">_xll.BDP("AZ170299 Corp","COUNTRY_FULL_NAME")</f>
        <v>#NAME?</v>
      </c>
      <c r="G1223" t="e">
        <f ca="1">_xll.BDP("AZ170299 Corp","MATURITY")</f>
        <v>#NAME?</v>
      </c>
      <c r="H1223" t="e">
        <f ca="1">_xll.BDP("AZ170299 Corp","MTY_TYP")</f>
        <v>#NAME?</v>
      </c>
      <c r="I1223" t="e">
        <f ca="1">_xll.BDP("AZ170299 Corp","SERIES")</f>
        <v>#NAME?</v>
      </c>
      <c r="J1223" t="e">
        <f ca="1">_xll.BDP("AZ170299 Corp","CRNCY")</f>
        <v>#NAME?</v>
      </c>
      <c r="K1223" t="e">
        <f ca="1">_xll.BDP("AZ170299 Corp","CPN")</f>
        <v>#NAME?</v>
      </c>
      <c r="L1223">
        <v>850567500</v>
      </c>
      <c r="M1223">
        <v>850567500</v>
      </c>
      <c r="N1223" t="e">
        <f ca="1">_xll.BDP("AZ170299 Corp","ECBC_COVERED_BD_LABEL_INDICATOR")</f>
        <v>#NAME?</v>
      </c>
      <c r="O1223" t="e">
        <f ca="1">_xll.BDP("AZ170299 Corp","SUSTAIN_THEMED_INSTRMNT_INDCTR")</f>
        <v>#NAME?</v>
      </c>
    </row>
    <row r="1224" spans="1:15" x14ac:dyDescent="0.3">
      <c r="A1224" t="s">
        <v>392</v>
      </c>
      <c r="B1224" t="e">
        <f ca="1">_xll.BDP("AO132367 Corp","TICKER")</f>
        <v>#NAME?</v>
      </c>
      <c r="C1224" t="e">
        <f ca="1">_xll.BDP("AO132367 Corp","RTG_MOODY")</f>
        <v>#NAME?</v>
      </c>
      <c r="D1224" t="e">
        <f ca="1">_xll.BDP("AO132367 Corp","BB_COMPOSITE")</f>
        <v>#NAME?</v>
      </c>
      <c r="E1224" t="e">
        <f ca="1">_xll.BDP("AO132367 Corp","CNTRY_OF_INCORPORATION")</f>
        <v>#NAME?</v>
      </c>
      <c r="F1224" t="e">
        <f ca="1">_xll.BDP("AO132367 Corp","COUNTRY_FULL_NAME")</f>
        <v>#NAME?</v>
      </c>
      <c r="G1224" t="e">
        <f ca="1">_xll.BDP("AO132367 Corp","MATURITY")</f>
        <v>#NAME?</v>
      </c>
      <c r="H1224" t="e">
        <f ca="1">_xll.BDP("AO132367 Corp","MTY_TYP")</f>
        <v>#NAME?</v>
      </c>
      <c r="I1224" t="e">
        <f ca="1">_xll.BDP("AO132367 Corp","SERIES")</f>
        <v>#NAME?</v>
      </c>
      <c r="J1224" t="e">
        <f ca="1">_xll.BDP("AO132367 Corp","CRNCY")</f>
        <v>#NAME?</v>
      </c>
      <c r="K1224" t="e">
        <f ca="1">_xll.BDP("AO132367 Corp","CPN")</f>
        <v>#NAME?</v>
      </c>
      <c r="L1224">
        <v>798875000</v>
      </c>
      <c r="M1224">
        <v>798875000</v>
      </c>
      <c r="N1224" t="e">
        <f ca="1">_xll.BDP("AO132367 Corp","ECBC_COVERED_BD_LABEL_INDICATOR")</f>
        <v>#NAME?</v>
      </c>
      <c r="O1224" t="e">
        <f ca="1">_xll.BDP("AO132367 Corp","SUSTAIN_THEMED_INSTRMNT_INDCTR")</f>
        <v>#NAME?</v>
      </c>
    </row>
    <row r="1225" spans="1:15" x14ac:dyDescent="0.3">
      <c r="A1225" t="s">
        <v>277</v>
      </c>
      <c r="B1225" t="e">
        <f ca="1">_xll.BDP("BN453581 Corp","TICKER")</f>
        <v>#NAME?</v>
      </c>
      <c r="C1225" t="e">
        <f ca="1">_xll.BDP("BN453581 Corp","RTG_MOODY")</f>
        <v>#NAME?</v>
      </c>
      <c r="D1225" t="e">
        <f ca="1">_xll.BDP("BN453581 Corp","BB_COMPOSITE")</f>
        <v>#NAME?</v>
      </c>
      <c r="E1225" t="e">
        <f ca="1">_xll.BDP("BN453581 Corp","CNTRY_OF_INCORPORATION")</f>
        <v>#NAME?</v>
      </c>
      <c r="F1225" t="e">
        <f ca="1">_xll.BDP("BN453581 Corp","COUNTRY_FULL_NAME")</f>
        <v>#NAME?</v>
      </c>
      <c r="G1225" t="e">
        <f ca="1">_xll.BDP("BN453581 Corp","MATURITY")</f>
        <v>#NAME?</v>
      </c>
      <c r="H1225" t="e">
        <f ca="1">_xll.BDP("BN453581 Corp","MTY_TYP")</f>
        <v>#NAME?</v>
      </c>
      <c r="I1225" t="e">
        <f ca="1">_xll.BDP("BN453581 Corp","SERIES")</f>
        <v>#NAME?</v>
      </c>
      <c r="J1225" t="e">
        <f ca="1">_xll.BDP("BN453581 Corp","CRNCY")</f>
        <v>#NAME?</v>
      </c>
      <c r="K1225" t="e">
        <f ca="1">_xll.BDP("BN453581 Corp","CPN")</f>
        <v>#NAME?</v>
      </c>
      <c r="L1225">
        <v>336840000</v>
      </c>
      <c r="M1225">
        <v>336840000</v>
      </c>
      <c r="N1225" t="e">
        <f ca="1">_xll.BDP("BN453581 Corp","ECBC_COVERED_BD_LABEL_INDICATOR")</f>
        <v>#NAME?</v>
      </c>
      <c r="O1225" t="e">
        <f ca="1">_xll.BDP("BN453581 Corp","SUSTAIN_THEMED_INSTRMNT_INDCTR")</f>
        <v>#NAME?</v>
      </c>
    </row>
    <row r="1226" spans="1:15" x14ac:dyDescent="0.3">
      <c r="A1226" t="s">
        <v>244</v>
      </c>
      <c r="B1226" t="e">
        <f ca="1">_xll.BDP("BJ712663 Corp","TICKER")</f>
        <v>#NAME?</v>
      </c>
      <c r="C1226" t="e">
        <f ca="1">_xll.BDP("BJ712663 Corp","RTG_MOODY")</f>
        <v>#NAME?</v>
      </c>
      <c r="D1226" t="e">
        <f ca="1">_xll.BDP("BJ712663 Corp","BB_COMPOSITE")</f>
        <v>#NAME?</v>
      </c>
      <c r="E1226" t="e">
        <f ca="1">_xll.BDP("BJ712663 Corp","CNTRY_OF_INCORPORATION")</f>
        <v>#NAME?</v>
      </c>
      <c r="F1226" t="e">
        <f ca="1">_xll.BDP("BJ712663 Corp","COUNTRY_FULL_NAME")</f>
        <v>#NAME?</v>
      </c>
      <c r="G1226" t="e">
        <f ca="1">_xll.BDP("BJ712663 Corp","MATURITY")</f>
        <v>#NAME?</v>
      </c>
      <c r="H1226" t="e">
        <f ca="1">_xll.BDP("BJ712663 Corp","MTY_TYP")</f>
        <v>#NAME?</v>
      </c>
      <c r="I1226" t="e">
        <f ca="1">_xll.BDP("BJ712663 Corp","SERIES")</f>
        <v>#NAME?</v>
      </c>
      <c r="J1226" t="e">
        <f ca="1">_xll.BDP("BJ712663 Corp","CRNCY")</f>
        <v>#NAME?</v>
      </c>
      <c r="K1226" t="e">
        <f ca="1">_xll.BDP("BJ712663 Corp","CPN")</f>
        <v>#NAME?</v>
      </c>
      <c r="L1226">
        <v>910129000</v>
      </c>
      <c r="M1226">
        <v>910129000</v>
      </c>
      <c r="N1226" t="e">
        <f ca="1">_xll.BDP("BJ712663 Corp","ECBC_COVERED_BD_LABEL_INDICATOR")</f>
        <v>#NAME?</v>
      </c>
      <c r="O1226" t="e">
        <f ca="1">_xll.BDP("BJ712663 Corp","SUSTAIN_THEMED_INSTRMNT_INDCTR")</f>
        <v>#NAME?</v>
      </c>
    </row>
    <row r="1227" spans="1:15" x14ac:dyDescent="0.3">
      <c r="A1227" t="s">
        <v>347</v>
      </c>
      <c r="B1227" t="e">
        <f ca="1">_xll.BDP("ZO436472 Corp","TICKER")</f>
        <v>#NAME?</v>
      </c>
      <c r="C1227" t="e">
        <f ca="1">_xll.BDP("ZO436472 Corp","RTG_MOODY")</f>
        <v>#NAME?</v>
      </c>
      <c r="D1227" t="e">
        <f ca="1">_xll.BDP("ZO436472 Corp","BB_COMPOSITE")</f>
        <v>#NAME?</v>
      </c>
      <c r="E1227" t="e">
        <f ca="1">_xll.BDP("ZO436472 Corp","CNTRY_OF_INCORPORATION")</f>
        <v>#NAME?</v>
      </c>
      <c r="F1227" t="e">
        <f ca="1">_xll.BDP("ZO436472 Corp","COUNTRY_FULL_NAME")</f>
        <v>#NAME?</v>
      </c>
      <c r="G1227" t="e">
        <f ca="1">_xll.BDP("ZO436472 Corp","MATURITY")</f>
        <v>#NAME?</v>
      </c>
      <c r="H1227" t="e">
        <f ca="1">_xll.BDP("ZO436472 Corp","MTY_TYP")</f>
        <v>#NAME?</v>
      </c>
      <c r="I1227" t="e">
        <f ca="1">_xll.BDP("ZO436472 Corp","SERIES")</f>
        <v>#NAME?</v>
      </c>
      <c r="J1227" t="e">
        <f ca="1">_xll.BDP("ZO436472 Corp","CRNCY")</f>
        <v>#NAME?</v>
      </c>
      <c r="K1227" t="e">
        <f ca="1">_xll.BDP("ZO436472 Corp","CPN")</f>
        <v>#NAME?</v>
      </c>
      <c r="L1227">
        <v>68181600</v>
      </c>
      <c r="M1227">
        <v>68181600</v>
      </c>
      <c r="N1227" t="e">
        <f ca="1">_xll.BDP("ZO436472 Corp","ECBC_COVERED_BD_LABEL_INDICATOR")</f>
        <v>#NAME?</v>
      </c>
      <c r="O1227" t="e">
        <f ca="1">_xll.BDP("ZO436472 Corp","SUSTAIN_THEMED_INSTRMNT_INDCTR")</f>
        <v>#NAME?</v>
      </c>
    </row>
    <row r="1228" spans="1:15" x14ac:dyDescent="0.3">
      <c r="A1228" t="s">
        <v>355</v>
      </c>
      <c r="B1228" t="e">
        <f ca="1">_xll.BDP("BS290942 Corp","TICKER")</f>
        <v>#NAME?</v>
      </c>
      <c r="C1228" t="e">
        <f ca="1">_xll.BDP("BS290942 Corp","RTG_MOODY")</f>
        <v>#NAME?</v>
      </c>
      <c r="D1228" t="e">
        <f ca="1">_xll.BDP("BS290942 Corp","BB_COMPOSITE")</f>
        <v>#NAME?</v>
      </c>
      <c r="E1228" t="e">
        <f ca="1">_xll.BDP("BS290942 Corp","CNTRY_OF_INCORPORATION")</f>
        <v>#NAME?</v>
      </c>
      <c r="F1228" t="e">
        <f ca="1">_xll.BDP("BS290942 Corp","COUNTRY_FULL_NAME")</f>
        <v>#NAME?</v>
      </c>
      <c r="G1228" t="e">
        <f ca="1">_xll.BDP("BS290942 Corp","MATURITY")</f>
        <v>#NAME?</v>
      </c>
      <c r="H1228" t="e">
        <f ca="1">_xll.BDP("BS290942 Corp","MTY_TYP")</f>
        <v>#NAME?</v>
      </c>
      <c r="I1228" t="e">
        <f ca="1">_xll.BDP("BS290942 Corp","SERIES")</f>
        <v>#NAME?</v>
      </c>
      <c r="J1228" t="e">
        <f ca="1">_xll.BDP("BS290942 Corp","CRNCY")</f>
        <v>#NAME?</v>
      </c>
      <c r="K1228" t="e">
        <f ca="1">_xll.BDP("BS290942 Corp","CPN")</f>
        <v>#NAME?</v>
      </c>
      <c r="L1228">
        <v>341571000</v>
      </c>
      <c r="M1228">
        <v>341571000</v>
      </c>
      <c r="N1228" t="e">
        <f ca="1">_xll.BDP("BS290942 Corp","ECBC_COVERED_BD_LABEL_INDICATOR")</f>
        <v>#NAME?</v>
      </c>
      <c r="O1228" t="e">
        <f ca="1">_xll.BDP("BS290942 Corp","SUSTAIN_THEMED_INSTRMNT_INDCTR")</f>
        <v>#NAME?</v>
      </c>
    </row>
    <row r="1229" spans="1:15" x14ac:dyDescent="0.3">
      <c r="A1229" t="s">
        <v>520</v>
      </c>
      <c r="B1229" t="e">
        <f ca="1">_xll.BDP("ZQ432699 Corp","TICKER")</f>
        <v>#NAME?</v>
      </c>
      <c r="C1229" t="e">
        <f ca="1">_xll.BDP("ZQ432699 Corp","RTG_MOODY")</f>
        <v>#NAME?</v>
      </c>
      <c r="D1229" t="e">
        <f ca="1">_xll.BDP("ZQ432699 Corp","BB_COMPOSITE")</f>
        <v>#NAME?</v>
      </c>
      <c r="E1229" t="e">
        <f ca="1">_xll.BDP("ZQ432699 Corp","CNTRY_OF_INCORPORATION")</f>
        <v>#NAME?</v>
      </c>
      <c r="F1229" t="e">
        <f ca="1">_xll.BDP("ZQ432699 Corp","COUNTRY_FULL_NAME")</f>
        <v>#NAME?</v>
      </c>
      <c r="G1229" t="e">
        <f ca="1">_xll.BDP("ZQ432699 Corp","MATURITY")</f>
        <v>#NAME?</v>
      </c>
      <c r="H1229" t="e">
        <f ca="1">_xll.BDP("ZQ432699 Corp","MTY_TYP")</f>
        <v>#NAME?</v>
      </c>
      <c r="I1229" t="e">
        <f ca="1">_xll.BDP("ZQ432699 Corp","SERIES")</f>
        <v>#NAME?</v>
      </c>
      <c r="J1229" t="e">
        <f ca="1">_xll.BDP("ZQ432699 Corp","CRNCY")</f>
        <v>#NAME?</v>
      </c>
      <c r="K1229" t="e">
        <f ca="1">_xll.BDP("ZQ432699 Corp","CPN")</f>
        <v>#NAME?</v>
      </c>
      <c r="L1229">
        <v>64687000</v>
      </c>
      <c r="M1229">
        <v>64687000</v>
      </c>
      <c r="N1229" t="e">
        <f ca="1">_xll.BDP("ZQ432699 Corp","ECBC_COVERED_BD_LABEL_INDICATOR")</f>
        <v>#NAME?</v>
      </c>
      <c r="O1229" t="e">
        <f ca="1">_xll.BDP("ZQ432699 Corp","SUSTAIN_THEMED_INSTRMNT_INDCTR")</f>
        <v>#NAME?</v>
      </c>
    </row>
    <row r="1230" spans="1:15" x14ac:dyDescent="0.3">
      <c r="A1230" t="s">
        <v>419</v>
      </c>
      <c r="B1230" t="e">
        <f ca="1">_xll.BDP("AZ342180 Corp","TICKER")</f>
        <v>#NAME?</v>
      </c>
      <c r="C1230" t="e">
        <f ca="1">_xll.BDP("AZ342180 Corp","RTG_MOODY")</f>
        <v>#NAME?</v>
      </c>
      <c r="D1230" t="e">
        <f ca="1">_xll.BDP("AZ342180 Corp","BB_COMPOSITE")</f>
        <v>#NAME?</v>
      </c>
      <c r="E1230" t="e">
        <f ca="1">_xll.BDP("AZ342180 Corp","CNTRY_OF_INCORPORATION")</f>
        <v>#NAME?</v>
      </c>
      <c r="F1230" t="e">
        <f ca="1">_xll.BDP("AZ342180 Corp","COUNTRY_FULL_NAME")</f>
        <v>#NAME?</v>
      </c>
      <c r="G1230" t="e">
        <f ca="1">_xll.BDP("AZ342180 Corp","MATURITY")</f>
        <v>#NAME?</v>
      </c>
      <c r="H1230" t="e">
        <f ca="1">_xll.BDP("AZ342180 Corp","MTY_TYP")</f>
        <v>#NAME?</v>
      </c>
      <c r="I1230" t="e">
        <f ca="1">_xll.BDP("AZ342180 Corp","SERIES")</f>
        <v>#NAME?</v>
      </c>
      <c r="J1230" t="e">
        <f ca="1">_xll.BDP("AZ342180 Corp","CRNCY")</f>
        <v>#NAME?</v>
      </c>
      <c r="K1230" t="e">
        <f ca="1">_xll.BDP("AZ342180 Corp","CPN")</f>
        <v>#NAME?</v>
      </c>
      <c r="L1230">
        <v>400682395.74000001</v>
      </c>
      <c r="M1230">
        <v>560930000</v>
      </c>
      <c r="N1230" t="e">
        <f ca="1">_xll.BDP("AZ342180 Corp","ECBC_COVERED_BD_LABEL_INDICATOR")</f>
        <v>#NAME?</v>
      </c>
      <c r="O1230" t="e">
        <f ca="1">_xll.BDP("AZ342180 Corp","SUSTAIN_THEMED_INSTRMNT_INDCTR")</f>
        <v>#NAME?</v>
      </c>
    </row>
    <row r="1231" spans="1:15" x14ac:dyDescent="0.3">
      <c r="A1231" t="s">
        <v>521</v>
      </c>
      <c r="B1231" t="e">
        <f ca="1">_xll.BDP("BT474345 Corp","TICKER")</f>
        <v>#NAME?</v>
      </c>
      <c r="C1231" t="e">
        <f ca="1">_xll.BDP("BT474345 Corp","RTG_MOODY")</f>
        <v>#NAME?</v>
      </c>
      <c r="D1231" t="e">
        <f ca="1">_xll.BDP("BT474345 Corp","BB_COMPOSITE")</f>
        <v>#NAME?</v>
      </c>
      <c r="E1231" t="e">
        <f ca="1">_xll.BDP("BT474345 Corp","CNTRY_OF_INCORPORATION")</f>
        <v>#NAME?</v>
      </c>
      <c r="F1231" t="e">
        <f ca="1">_xll.BDP("BT474345 Corp","COUNTRY_FULL_NAME")</f>
        <v>#NAME?</v>
      </c>
      <c r="G1231" t="e">
        <f ca="1">_xll.BDP("BT474345 Corp","MATURITY")</f>
        <v>#NAME?</v>
      </c>
      <c r="H1231" t="e">
        <f ca="1">_xll.BDP("BT474345 Corp","MTY_TYP")</f>
        <v>#NAME?</v>
      </c>
      <c r="I1231" t="e">
        <f ca="1">_xll.BDP("BT474345 Corp","SERIES")</f>
        <v>#NAME?</v>
      </c>
      <c r="J1231" t="e">
        <f ca="1">_xll.BDP("BT474345 Corp","CRNCY")</f>
        <v>#NAME?</v>
      </c>
      <c r="K1231" t="e">
        <f ca="1">_xll.BDP("BT474345 Corp","CPN")</f>
        <v>#NAME?</v>
      </c>
      <c r="L1231">
        <v>45357600</v>
      </c>
      <c r="M1231">
        <v>45357600</v>
      </c>
      <c r="N1231" t="e">
        <f ca="1">_xll.BDP("BT474345 Corp","ECBC_COVERED_BD_LABEL_INDICATOR")</f>
        <v>#NAME?</v>
      </c>
      <c r="O1231" t="e">
        <f ca="1">_xll.BDP("BT474345 Corp","SUSTAIN_THEMED_INSTRMNT_INDCTR")</f>
        <v>#NAME?</v>
      </c>
    </row>
    <row r="1232" spans="1:15" x14ac:dyDescent="0.3">
      <c r="A1232" t="s">
        <v>372</v>
      </c>
      <c r="B1232" t="e">
        <f ca="1">_xll.BDP("BX599033 Corp","TICKER")</f>
        <v>#NAME?</v>
      </c>
      <c r="C1232" t="e">
        <f ca="1">_xll.BDP("BX599033 Corp","RTG_MOODY")</f>
        <v>#NAME?</v>
      </c>
      <c r="D1232" t="e">
        <f ca="1">_xll.BDP("BX599033 Corp","BB_COMPOSITE")</f>
        <v>#NAME?</v>
      </c>
      <c r="E1232" t="e">
        <f ca="1">_xll.BDP("BX599033 Corp","CNTRY_OF_INCORPORATION")</f>
        <v>#NAME?</v>
      </c>
      <c r="F1232" t="e">
        <f ca="1">_xll.BDP("BX599033 Corp","COUNTRY_FULL_NAME")</f>
        <v>#NAME?</v>
      </c>
      <c r="G1232" t="e">
        <f ca="1">_xll.BDP("BX599033 Corp","MATURITY")</f>
        <v>#NAME?</v>
      </c>
      <c r="H1232" t="e">
        <f ca="1">_xll.BDP("BX599033 Corp","MTY_TYP")</f>
        <v>#NAME?</v>
      </c>
      <c r="I1232" t="e">
        <f ca="1">_xll.BDP("BX599033 Corp","SERIES")</f>
        <v>#NAME?</v>
      </c>
      <c r="J1232" t="e">
        <f ca="1">_xll.BDP("BX599033 Corp","CRNCY")</f>
        <v>#NAME?</v>
      </c>
      <c r="K1232" t="e">
        <f ca="1">_xll.BDP("BX599033 Corp","CPN")</f>
        <v>#NAME?</v>
      </c>
      <c r="L1232">
        <v>1006210000</v>
      </c>
      <c r="M1232">
        <v>1006210000</v>
      </c>
      <c r="N1232" t="e">
        <f ca="1">_xll.BDP("BX599033 Corp","ECBC_COVERED_BD_LABEL_INDICATOR")</f>
        <v>#NAME?</v>
      </c>
      <c r="O1232" t="e">
        <f ca="1">_xll.BDP("BX599033 Corp","SUSTAIN_THEMED_INSTRMNT_INDCTR")</f>
        <v>#NAME?</v>
      </c>
    </row>
    <row r="1233" spans="1:15" x14ac:dyDescent="0.3">
      <c r="A1233" t="s">
        <v>109</v>
      </c>
      <c r="B1233" t="e">
        <f ca="1">_xll.BDP("EK693549 Corp","TICKER")</f>
        <v>#NAME?</v>
      </c>
      <c r="C1233" t="e">
        <f ca="1">_xll.BDP("EK693549 Corp","RTG_MOODY")</f>
        <v>#NAME?</v>
      </c>
      <c r="D1233" t="e">
        <f ca="1">_xll.BDP("EK693549 Corp","BB_COMPOSITE")</f>
        <v>#NAME?</v>
      </c>
      <c r="E1233" t="e">
        <f ca="1">_xll.BDP("EK693549 Corp","CNTRY_OF_INCORPORATION")</f>
        <v>#NAME?</v>
      </c>
      <c r="F1233" t="e">
        <f ca="1">_xll.BDP("EK693549 Corp","COUNTRY_FULL_NAME")</f>
        <v>#NAME?</v>
      </c>
      <c r="G1233" t="e">
        <f ca="1">_xll.BDP("EK693549 Corp","MATURITY")</f>
        <v>#NAME?</v>
      </c>
      <c r="H1233" t="e">
        <f ca="1">_xll.BDP("EK693549 Corp","MTY_TYP")</f>
        <v>#NAME?</v>
      </c>
      <c r="I1233" t="e">
        <f ca="1">_xll.BDP("EK693549 Corp","SERIES")</f>
        <v>#NAME?</v>
      </c>
      <c r="J1233" t="e">
        <f ca="1">_xll.BDP("EK693549 Corp","CRNCY")</f>
        <v>#NAME?</v>
      </c>
      <c r="K1233" t="e">
        <f ca="1">_xll.BDP("EK693549 Corp","CPN")</f>
        <v>#NAME?</v>
      </c>
      <c r="L1233">
        <v>162178500</v>
      </c>
      <c r="M1233">
        <v>162178500</v>
      </c>
      <c r="N1233" t="e">
        <f ca="1">_xll.BDP("EK693549 Corp","ECBC_COVERED_BD_LABEL_INDICATOR")</f>
        <v>#NAME?</v>
      </c>
      <c r="O1233" t="e">
        <f ca="1">_xll.BDP("EK693549 Corp","SUSTAIN_THEMED_INSTRMNT_INDCTR")</f>
        <v>#NAME?</v>
      </c>
    </row>
    <row r="1234" spans="1:15" x14ac:dyDescent="0.3">
      <c r="A1234" t="s">
        <v>522</v>
      </c>
      <c r="B1234" t="e">
        <f ca="1">_xll.BDP("BS601831 Corp","TICKER")</f>
        <v>#NAME?</v>
      </c>
      <c r="C1234" t="e">
        <f ca="1">_xll.BDP("BS601831 Corp","RTG_MOODY")</f>
        <v>#NAME?</v>
      </c>
      <c r="D1234" t="e">
        <f ca="1">_xll.BDP("BS601831 Corp","BB_COMPOSITE")</f>
        <v>#NAME?</v>
      </c>
      <c r="E1234" t="e">
        <f ca="1">_xll.BDP("BS601831 Corp","CNTRY_OF_INCORPORATION")</f>
        <v>#NAME?</v>
      </c>
      <c r="F1234" t="e">
        <f ca="1">_xll.BDP("BS601831 Corp","COUNTRY_FULL_NAME")</f>
        <v>#NAME?</v>
      </c>
      <c r="G1234" t="e">
        <f ca="1">_xll.BDP("BS601831 Corp","MATURITY")</f>
        <v>#NAME?</v>
      </c>
      <c r="H1234" t="e">
        <f ca="1">_xll.BDP("BS601831 Corp","MTY_TYP")</f>
        <v>#NAME?</v>
      </c>
      <c r="I1234" t="e">
        <f ca="1">_xll.BDP("BS601831 Corp","SERIES")</f>
        <v>#NAME?</v>
      </c>
      <c r="J1234" t="e">
        <f ca="1">_xll.BDP("BS601831 Corp","CRNCY")</f>
        <v>#NAME?</v>
      </c>
      <c r="K1234" t="e">
        <f ca="1">_xll.BDP("BS601831 Corp","CPN")</f>
        <v>#NAME?</v>
      </c>
      <c r="L1234">
        <v>566180000</v>
      </c>
      <c r="M1234">
        <v>566180000</v>
      </c>
      <c r="N1234" t="e">
        <f ca="1">_xll.BDP("BS601831 Corp","ECBC_COVERED_BD_LABEL_INDICATOR")</f>
        <v>#NAME?</v>
      </c>
      <c r="O1234" t="e">
        <f ca="1">_xll.BDP("BS601831 Corp","SUSTAIN_THEMED_INSTRMNT_INDCTR")</f>
        <v>#NAME?</v>
      </c>
    </row>
    <row r="1235" spans="1:15" x14ac:dyDescent="0.3">
      <c r="A1235" t="s">
        <v>139</v>
      </c>
      <c r="B1235" t="e">
        <f ca="1">_xll.BDP("ZK762438 Corp","TICKER")</f>
        <v>#NAME?</v>
      </c>
      <c r="C1235" t="e">
        <f ca="1">_xll.BDP("ZK762438 Corp","RTG_MOODY")</f>
        <v>#NAME?</v>
      </c>
      <c r="D1235" t="e">
        <f ca="1">_xll.BDP("ZK762438 Corp","BB_COMPOSITE")</f>
        <v>#NAME?</v>
      </c>
      <c r="E1235" t="e">
        <f ca="1">_xll.BDP("ZK762438 Corp","CNTRY_OF_INCORPORATION")</f>
        <v>#NAME?</v>
      </c>
      <c r="F1235" t="e">
        <f ca="1">_xll.BDP("ZK762438 Corp","COUNTRY_FULL_NAME")</f>
        <v>#NAME?</v>
      </c>
      <c r="G1235" t="e">
        <f ca="1">_xll.BDP("ZK762438 Corp","MATURITY")</f>
        <v>#NAME?</v>
      </c>
      <c r="H1235" t="e">
        <f ca="1">_xll.BDP("ZK762438 Corp","MTY_TYP")</f>
        <v>#NAME?</v>
      </c>
      <c r="I1235" t="e">
        <f ca="1">_xll.BDP("ZK762438 Corp","SERIES")</f>
        <v>#NAME?</v>
      </c>
      <c r="J1235" t="e">
        <f ca="1">_xll.BDP("ZK762438 Corp","CRNCY")</f>
        <v>#NAME?</v>
      </c>
      <c r="K1235" t="e">
        <f ca="1">_xll.BDP("ZK762438 Corp","CPN")</f>
        <v>#NAME?</v>
      </c>
      <c r="L1235">
        <v>373491000</v>
      </c>
      <c r="M1235">
        <v>373491000</v>
      </c>
      <c r="N1235" t="e">
        <f ca="1">_xll.BDP("ZK762438 Corp","ECBC_COVERED_BD_LABEL_INDICATOR")</f>
        <v>#NAME?</v>
      </c>
      <c r="O1235" t="e">
        <f ca="1">_xll.BDP("ZK762438 Corp","SUSTAIN_THEMED_INSTRMNT_INDCTR")</f>
        <v>#NAME?</v>
      </c>
    </row>
    <row r="1236" spans="1:15" x14ac:dyDescent="0.3">
      <c r="A1236" t="s">
        <v>66</v>
      </c>
      <c r="B1236" t="e">
        <f ca="1">_xll.BDP("BN594931 Corp","TICKER")</f>
        <v>#NAME?</v>
      </c>
      <c r="C1236" t="e">
        <f ca="1">_xll.BDP("BN594931 Corp","RTG_MOODY")</f>
        <v>#NAME?</v>
      </c>
      <c r="D1236" t="e">
        <f ca="1">_xll.BDP("BN594931 Corp","BB_COMPOSITE")</f>
        <v>#NAME?</v>
      </c>
      <c r="E1236" t="e">
        <f ca="1">_xll.BDP("BN594931 Corp","CNTRY_OF_INCORPORATION")</f>
        <v>#NAME?</v>
      </c>
      <c r="F1236" t="e">
        <f ca="1">_xll.BDP("BN594931 Corp","COUNTRY_FULL_NAME")</f>
        <v>#NAME?</v>
      </c>
      <c r="G1236" t="e">
        <f ca="1">_xll.BDP("BN594931 Corp","MATURITY")</f>
        <v>#NAME?</v>
      </c>
      <c r="H1236" t="e">
        <f ca="1">_xll.BDP("BN594931 Corp","MTY_TYP")</f>
        <v>#NAME?</v>
      </c>
      <c r="I1236" t="e">
        <f ca="1">_xll.BDP("BN594931 Corp","SERIES")</f>
        <v>#NAME?</v>
      </c>
      <c r="J1236" t="e">
        <f ca="1">_xll.BDP("BN594931 Corp","CRNCY")</f>
        <v>#NAME?</v>
      </c>
      <c r="K1236" t="e">
        <f ca="1">_xll.BDP("BN594931 Corp","CPN")</f>
        <v>#NAME?</v>
      </c>
      <c r="L1236">
        <v>49692700</v>
      </c>
      <c r="M1236">
        <v>49692700</v>
      </c>
      <c r="N1236" t="e">
        <f ca="1">_xll.BDP("BN594931 Corp","ECBC_COVERED_BD_LABEL_INDICATOR")</f>
        <v>#NAME?</v>
      </c>
      <c r="O1236" t="e">
        <f ca="1">_xll.BDP("BN594931 Corp","SUSTAIN_THEMED_INSTRMNT_INDCTR")</f>
        <v>#NAME?</v>
      </c>
    </row>
    <row r="1237" spans="1:15" x14ac:dyDescent="0.3">
      <c r="A1237" t="s">
        <v>523</v>
      </c>
      <c r="B1237" t="e">
        <f ca="1">_xll.BDP("ZB018319 Corp","TICKER")</f>
        <v>#NAME?</v>
      </c>
      <c r="C1237" t="e">
        <f ca="1">_xll.BDP("ZB018319 Corp","RTG_MOODY")</f>
        <v>#NAME?</v>
      </c>
      <c r="D1237" t="e">
        <f ca="1">_xll.BDP("ZB018319 Corp","BB_COMPOSITE")</f>
        <v>#NAME?</v>
      </c>
      <c r="E1237" t="e">
        <f ca="1">_xll.BDP("ZB018319 Corp","CNTRY_OF_INCORPORATION")</f>
        <v>#NAME?</v>
      </c>
      <c r="F1237" t="e">
        <f ca="1">_xll.BDP("ZB018319 Corp","COUNTRY_FULL_NAME")</f>
        <v>#NAME?</v>
      </c>
      <c r="G1237" t="e">
        <f ca="1">_xll.BDP("ZB018319 Corp","MATURITY")</f>
        <v>#NAME?</v>
      </c>
      <c r="H1237" t="e">
        <f ca="1">_xll.BDP("ZB018319 Corp","MTY_TYP")</f>
        <v>#NAME?</v>
      </c>
      <c r="I1237" t="e">
        <f ca="1">_xll.BDP("ZB018319 Corp","SERIES")</f>
        <v>#NAME?</v>
      </c>
      <c r="J1237" t="e">
        <f ca="1">_xll.BDP("ZB018319 Corp","CRNCY")</f>
        <v>#NAME?</v>
      </c>
      <c r="K1237" t="e">
        <f ca="1">_xll.BDP("ZB018319 Corp","CPN")</f>
        <v>#NAME?</v>
      </c>
      <c r="L1237">
        <v>26841750</v>
      </c>
      <c r="M1237">
        <v>26841750</v>
      </c>
      <c r="N1237" t="e">
        <f ca="1">_xll.BDP("ZB018319 Corp","ECBC_COVERED_BD_LABEL_INDICATOR")</f>
        <v>#NAME?</v>
      </c>
      <c r="O1237" t="e">
        <f ca="1">_xll.BDP("ZB018319 Corp","SUSTAIN_THEMED_INSTRMNT_INDCTR")</f>
        <v>#NAME?</v>
      </c>
    </row>
    <row r="1238" spans="1:15" x14ac:dyDescent="0.3">
      <c r="A1238" t="s">
        <v>80</v>
      </c>
      <c r="B1238" t="e">
        <f ca="1">_xll.BDP("BO605703 Corp","TICKER")</f>
        <v>#NAME?</v>
      </c>
      <c r="C1238" t="e">
        <f ca="1">_xll.BDP("BO605703 Corp","RTG_MOODY")</f>
        <v>#NAME?</v>
      </c>
      <c r="D1238" t="e">
        <f ca="1">_xll.BDP("BO605703 Corp","BB_COMPOSITE")</f>
        <v>#NAME?</v>
      </c>
      <c r="E1238" t="e">
        <f ca="1">_xll.BDP("BO605703 Corp","CNTRY_OF_INCORPORATION")</f>
        <v>#NAME?</v>
      </c>
      <c r="F1238" t="e">
        <f ca="1">_xll.BDP("BO605703 Corp","COUNTRY_FULL_NAME")</f>
        <v>#NAME?</v>
      </c>
      <c r="G1238" t="e">
        <f ca="1">_xll.BDP("BO605703 Corp","MATURITY")</f>
        <v>#NAME?</v>
      </c>
      <c r="H1238" t="e">
        <f ca="1">_xll.BDP("BO605703 Corp","MTY_TYP")</f>
        <v>#NAME?</v>
      </c>
      <c r="I1238" t="e">
        <f ca="1">_xll.BDP("BO605703 Corp","SERIES")</f>
        <v>#NAME?</v>
      </c>
      <c r="J1238" t="e">
        <f ca="1">_xll.BDP("BO605703 Corp","CRNCY")</f>
        <v>#NAME?</v>
      </c>
      <c r="K1238" t="e">
        <f ca="1">_xll.BDP("BO605703 Corp","CPN")</f>
        <v>#NAME?</v>
      </c>
      <c r="L1238">
        <v>591365000</v>
      </c>
      <c r="M1238">
        <v>591365000</v>
      </c>
      <c r="N1238" t="e">
        <f ca="1">_xll.BDP("BO605703 Corp","ECBC_COVERED_BD_LABEL_INDICATOR")</f>
        <v>#NAME?</v>
      </c>
      <c r="O1238" t="e">
        <f ca="1">_xll.BDP("BO605703 Corp","SUSTAIN_THEMED_INSTRMNT_INDCTR")</f>
        <v>#NAME?</v>
      </c>
    </row>
    <row r="1239" spans="1:15" x14ac:dyDescent="0.3">
      <c r="A1239" t="s">
        <v>22</v>
      </c>
      <c r="B1239" t="e">
        <f ca="1">_xll.BDP("BU127583 Corp","TICKER")</f>
        <v>#NAME?</v>
      </c>
      <c r="C1239" t="e">
        <f ca="1">_xll.BDP("BU127583 Corp","RTG_MOODY")</f>
        <v>#NAME?</v>
      </c>
      <c r="D1239" t="e">
        <f ca="1">_xll.BDP("BU127583 Corp","BB_COMPOSITE")</f>
        <v>#NAME?</v>
      </c>
      <c r="E1239" t="e">
        <f ca="1">_xll.BDP("BU127583 Corp","CNTRY_OF_INCORPORATION")</f>
        <v>#NAME?</v>
      </c>
      <c r="F1239" t="e">
        <f ca="1">_xll.BDP("BU127583 Corp","COUNTRY_FULL_NAME")</f>
        <v>#NAME?</v>
      </c>
      <c r="G1239" t="e">
        <f ca="1">_xll.BDP("BU127583 Corp","MATURITY")</f>
        <v>#NAME?</v>
      </c>
      <c r="H1239" t="e">
        <f ca="1">_xll.BDP("BU127583 Corp","MTY_TYP")</f>
        <v>#NAME?</v>
      </c>
      <c r="I1239" t="e">
        <f ca="1">_xll.BDP("BU127583 Corp","SERIES")</f>
        <v>#NAME?</v>
      </c>
      <c r="J1239" t="e">
        <f ca="1">_xll.BDP("BU127583 Corp","CRNCY")</f>
        <v>#NAME?</v>
      </c>
      <c r="K1239" t="e">
        <f ca="1">_xll.BDP("BU127583 Corp","CPN")</f>
        <v>#NAME?</v>
      </c>
      <c r="L1239">
        <v>791721000</v>
      </c>
      <c r="M1239">
        <v>791721000</v>
      </c>
      <c r="N1239" t="e">
        <f ca="1">_xll.BDP("BU127583 Corp","ECBC_COVERED_BD_LABEL_INDICATOR")</f>
        <v>#NAME?</v>
      </c>
      <c r="O1239" t="e">
        <f ca="1">_xll.BDP("BU127583 Corp","SUSTAIN_THEMED_INSTRMNT_INDCTR")</f>
        <v>#NAME?</v>
      </c>
    </row>
    <row r="1240" spans="1:15" x14ac:dyDescent="0.3">
      <c r="A1240" t="s">
        <v>340</v>
      </c>
      <c r="B1240" t="e">
        <f ca="1">_xll.BDP("ZP389053 Corp","TICKER")</f>
        <v>#NAME?</v>
      </c>
      <c r="C1240" t="e">
        <f ca="1">_xll.BDP("ZP389053 Corp","RTG_MOODY")</f>
        <v>#NAME?</v>
      </c>
      <c r="D1240" t="e">
        <f ca="1">_xll.BDP("ZP389053 Corp","BB_COMPOSITE")</f>
        <v>#NAME?</v>
      </c>
      <c r="E1240" t="e">
        <f ca="1">_xll.BDP("ZP389053 Corp","CNTRY_OF_INCORPORATION")</f>
        <v>#NAME?</v>
      </c>
      <c r="F1240" t="e">
        <f ca="1">_xll.BDP("ZP389053 Corp","COUNTRY_FULL_NAME")</f>
        <v>#NAME?</v>
      </c>
      <c r="G1240" t="e">
        <f ca="1">_xll.BDP("ZP389053 Corp","MATURITY")</f>
        <v>#NAME?</v>
      </c>
      <c r="H1240" t="e">
        <f ca="1">_xll.BDP("ZP389053 Corp","MTY_TYP")</f>
        <v>#NAME?</v>
      </c>
      <c r="I1240" t="e">
        <f ca="1">_xll.BDP("ZP389053 Corp","SERIES")</f>
        <v>#NAME?</v>
      </c>
      <c r="J1240" t="e">
        <f ca="1">_xll.BDP("ZP389053 Corp","CRNCY")</f>
        <v>#NAME?</v>
      </c>
      <c r="K1240" t="e">
        <f ca="1">_xll.BDP("ZP389053 Corp","CPN")</f>
        <v>#NAME?</v>
      </c>
      <c r="L1240">
        <v>771904000</v>
      </c>
      <c r="M1240">
        <v>771904000</v>
      </c>
      <c r="N1240" t="e">
        <f ca="1">_xll.BDP("ZP389053 Corp","ECBC_COVERED_BD_LABEL_INDICATOR")</f>
        <v>#NAME?</v>
      </c>
      <c r="O1240" t="e">
        <f ca="1">_xll.BDP("ZP389053 Corp","SUSTAIN_THEMED_INSTRMNT_INDCTR")</f>
        <v>#NAME?</v>
      </c>
    </row>
    <row r="1241" spans="1:15" x14ac:dyDescent="0.3">
      <c r="A1241" t="s">
        <v>524</v>
      </c>
      <c r="B1241" t="e">
        <f ca="1">_xll.BDP("ZD691323 Corp","TICKER")</f>
        <v>#NAME?</v>
      </c>
      <c r="C1241" t="e">
        <f ca="1">_xll.BDP("ZD691323 Corp","RTG_MOODY")</f>
        <v>#NAME?</v>
      </c>
      <c r="D1241" t="e">
        <f ca="1">_xll.BDP("ZD691323 Corp","BB_COMPOSITE")</f>
        <v>#NAME?</v>
      </c>
      <c r="E1241" t="e">
        <f ca="1">_xll.BDP("ZD691323 Corp","CNTRY_OF_INCORPORATION")</f>
        <v>#NAME?</v>
      </c>
      <c r="F1241" t="e">
        <f ca="1">_xll.BDP("ZD691323 Corp","COUNTRY_FULL_NAME")</f>
        <v>#NAME?</v>
      </c>
      <c r="G1241" t="e">
        <f ca="1">_xll.BDP("ZD691323 Corp","MATURITY")</f>
        <v>#NAME?</v>
      </c>
      <c r="H1241" t="e">
        <f ca="1">_xll.BDP("ZD691323 Corp","MTY_TYP")</f>
        <v>#NAME?</v>
      </c>
      <c r="I1241" t="e">
        <f ca="1">_xll.BDP("ZD691323 Corp","SERIES")</f>
        <v>#NAME?</v>
      </c>
      <c r="J1241" t="e">
        <f ca="1">_xll.BDP("ZD691323 Corp","CRNCY")</f>
        <v>#NAME?</v>
      </c>
      <c r="K1241" t="e">
        <f ca="1">_xll.BDP("ZD691323 Corp","CPN")</f>
        <v>#NAME?</v>
      </c>
      <c r="L1241">
        <v>19174320</v>
      </c>
      <c r="M1241">
        <v>19174320</v>
      </c>
      <c r="N1241" t="e">
        <f ca="1">_xll.BDP("ZD691323 Corp","ECBC_COVERED_BD_LABEL_INDICATOR")</f>
        <v>#NAME?</v>
      </c>
      <c r="O1241" t="e">
        <f ca="1">_xll.BDP("ZD691323 Corp","SUSTAIN_THEMED_INSTRMNT_INDCTR")</f>
        <v>#NAME?</v>
      </c>
    </row>
    <row r="1242" spans="1:15" x14ac:dyDescent="0.3">
      <c r="A1242" t="s">
        <v>80</v>
      </c>
      <c r="B1242" t="e">
        <f ca="1">_xll.BDP("AU939283 Corp","TICKER")</f>
        <v>#NAME?</v>
      </c>
      <c r="C1242" t="e">
        <f ca="1">_xll.BDP("AU939283 Corp","RTG_MOODY")</f>
        <v>#NAME?</v>
      </c>
      <c r="D1242" t="e">
        <f ca="1">_xll.BDP("AU939283 Corp","BB_COMPOSITE")</f>
        <v>#NAME?</v>
      </c>
      <c r="E1242" t="e">
        <f ca="1">_xll.BDP("AU939283 Corp","CNTRY_OF_INCORPORATION")</f>
        <v>#NAME?</v>
      </c>
      <c r="F1242" t="e">
        <f ca="1">_xll.BDP("AU939283 Corp","COUNTRY_FULL_NAME")</f>
        <v>#NAME?</v>
      </c>
      <c r="G1242" t="e">
        <f ca="1">_xll.BDP("AU939283 Corp","MATURITY")</f>
        <v>#NAME?</v>
      </c>
      <c r="H1242" t="e">
        <f ca="1">_xll.BDP("AU939283 Corp","MTY_TYP")</f>
        <v>#NAME?</v>
      </c>
      <c r="I1242" t="e">
        <f ca="1">_xll.BDP("AU939283 Corp","SERIES")</f>
        <v>#NAME?</v>
      </c>
      <c r="J1242" t="e">
        <f ca="1">_xll.BDP("AU939283 Corp","CRNCY")</f>
        <v>#NAME?</v>
      </c>
      <c r="K1242" t="e">
        <f ca="1">_xll.BDP("AU939283 Corp","CPN")</f>
        <v>#NAME?</v>
      </c>
      <c r="L1242">
        <v>573445000</v>
      </c>
      <c r="M1242">
        <v>573445000</v>
      </c>
      <c r="N1242" t="e">
        <f ca="1">_xll.BDP("AU939283 Corp","ECBC_COVERED_BD_LABEL_INDICATOR")</f>
        <v>#NAME?</v>
      </c>
      <c r="O1242" t="e">
        <f ca="1">_xll.BDP("AU939283 Corp","SUSTAIN_THEMED_INSTRMNT_INDCTR")</f>
        <v>#NAME?</v>
      </c>
    </row>
    <row r="1243" spans="1:15" x14ac:dyDescent="0.3">
      <c r="A1243" t="s">
        <v>525</v>
      </c>
      <c r="B1243" t="e">
        <f ca="1">_xll.BDP("BR083939 Corp","TICKER")</f>
        <v>#NAME?</v>
      </c>
      <c r="C1243" t="e">
        <f ca="1">_xll.BDP("BR083939 Corp","RTG_MOODY")</f>
        <v>#NAME?</v>
      </c>
      <c r="D1243" t="e">
        <f ca="1">_xll.BDP("BR083939 Corp","BB_COMPOSITE")</f>
        <v>#NAME?</v>
      </c>
      <c r="E1243" t="e">
        <f ca="1">_xll.BDP("BR083939 Corp","CNTRY_OF_INCORPORATION")</f>
        <v>#NAME?</v>
      </c>
      <c r="F1243" t="e">
        <f ca="1">_xll.BDP("BR083939 Corp","COUNTRY_FULL_NAME")</f>
        <v>#NAME?</v>
      </c>
      <c r="G1243" t="e">
        <f ca="1">_xll.BDP("BR083939 Corp","MATURITY")</f>
        <v>#NAME?</v>
      </c>
      <c r="H1243" t="e">
        <f ca="1">_xll.BDP("BR083939 Corp","MTY_TYP")</f>
        <v>#NAME?</v>
      </c>
      <c r="I1243" t="e">
        <f ca="1">_xll.BDP("BR083939 Corp","SERIES")</f>
        <v>#NAME?</v>
      </c>
      <c r="J1243" t="e">
        <f ca="1">_xll.BDP("BR083939 Corp","CRNCY")</f>
        <v>#NAME?</v>
      </c>
      <c r="K1243" t="e">
        <f ca="1">_xll.BDP("BR083939 Corp","CPN")</f>
        <v>#NAME?</v>
      </c>
      <c r="L1243">
        <v>245457440</v>
      </c>
      <c r="M1243">
        <v>245457440</v>
      </c>
      <c r="N1243" t="e">
        <f ca="1">_xll.BDP("BR083939 Corp","ECBC_COVERED_BD_LABEL_INDICATOR")</f>
        <v>#NAME?</v>
      </c>
      <c r="O1243" t="e">
        <f ca="1">_xll.BDP("BR083939 Corp","SUSTAIN_THEMED_INSTRMNT_INDCTR")</f>
        <v>#NAME?</v>
      </c>
    </row>
    <row r="1244" spans="1:15" x14ac:dyDescent="0.3">
      <c r="A1244" t="s">
        <v>33</v>
      </c>
      <c r="B1244" t="e">
        <f ca="1">_xll.BDP("BW951662 Corp","TICKER")</f>
        <v>#NAME?</v>
      </c>
      <c r="C1244" t="e">
        <f ca="1">_xll.BDP("BW951662 Corp","RTG_MOODY")</f>
        <v>#NAME?</v>
      </c>
      <c r="D1244" t="e">
        <f ca="1">_xll.BDP("BW951662 Corp","BB_COMPOSITE")</f>
        <v>#NAME?</v>
      </c>
      <c r="E1244" t="e">
        <f ca="1">_xll.BDP("BW951662 Corp","CNTRY_OF_INCORPORATION")</f>
        <v>#NAME?</v>
      </c>
      <c r="F1244" t="e">
        <f ca="1">_xll.BDP("BW951662 Corp","COUNTRY_FULL_NAME")</f>
        <v>#NAME?</v>
      </c>
      <c r="G1244" t="e">
        <f ca="1">_xll.BDP("BW951662 Corp","MATURITY")</f>
        <v>#NAME?</v>
      </c>
      <c r="H1244" t="e">
        <f ca="1">_xll.BDP("BW951662 Corp","MTY_TYP")</f>
        <v>#NAME?</v>
      </c>
      <c r="I1244" t="e">
        <f ca="1">_xll.BDP("BW951662 Corp","SERIES")</f>
        <v>#NAME?</v>
      </c>
      <c r="J1244" t="e">
        <f ca="1">_xll.BDP("BW951662 Corp","CRNCY")</f>
        <v>#NAME?</v>
      </c>
      <c r="K1244" t="e">
        <f ca="1">_xll.BDP("BW951662 Corp","CPN")</f>
        <v>#NAME?</v>
      </c>
      <c r="L1244">
        <v>149662500</v>
      </c>
      <c r="M1244">
        <v>149662500</v>
      </c>
      <c r="N1244" t="e">
        <f ca="1">_xll.BDP("BW951662 Corp","ECBC_COVERED_BD_LABEL_INDICATOR")</f>
        <v>#NAME?</v>
      </c>
      <c r="O1244" t="e">
        <f ca="1">_xll.BDP("BW951662 Corp","SUSTAIN_THEMED_INSTRMNT_INDCTR")</f>
        <v>#NAME?</v>
      </c>
    </row>
    <row r="1245" spans="1:15" x14ac:dyDescent="0.3">
      <c r="A1245" t="s">
        <v>230</v>
      </c>
      <c r="B1245" t="e">
        <f ca="1">_xll.BDP("BJ051865 Corp","TICKER")</f>
        <v>#NAME?</v>
      </c>
      <c r="C1245" t="e">
        <f ca="1">_xll.BDP("BJ051865 Corp","RTG_MOODY")</f>
        <v>#NAME?</v>
      </c>
      <c r="D1245" t="e">
        <f ca="1">_xll.BDP("BJ051865 Corp","BB_COMPOSITE")</f>
        <v>#NAME?</v>
      </c>
      <c r="E1245" t="e">
        <f ca="1">_xll.BDP("BJ051865 Corp","CNTRY_OF_INCORPORATION")</f>
        <v>#NAME?</v>
      </c>
      <c r="F1245" t="e">
        <f ca="1">_xll.BDP("BJ051865 Corp","COUNTRY_FULL_NAME")</f>
        <v>#NAME?</v>
      </c>
      <c r="G1245" t="e">
        <f ca="1">_xll.BDP("BJ051865 Corp","MATURITY")</f>
        <v>#NAME?</v>
      </c>
      <c r="H1245" t="e">
        <f ca="1">_xll.BDP("BJ051865 Corp","MTY_TYP")</f>
        <v>#NAME?</v>
      </c>
      <c r="I1245" t="e">
        <f ca="1">_xll.BDP("BJ051865 Corp","SERIES")</f>
        <v>#NAME?</v>
      </c>
      <c r="J1245" t="e">
        <f ca="1">_xll.BDP("BJ051865 Corp","CRNCY")</f>
        <v>#NAME?</v>
      </c>
      <c r="K1245" t="e">
        <f ca="1">_xll.BDP("BJ051865 Corp","CPN")</f>
        <v>#NAME?</v>
      </c>
      <c r="L1245">
        <v>156974700</v>
      </c>
      <c r="M1245">
        <v>156974700</v>
      </c>
      <c r="N1245" t="e">
        <f ca="1">_xll.BDP("BJ051865 Corp","ECBC_COVERED_BD_LABEL_INDICATOR")</f>
        <v>#NAME?</v>
      </c>
      <c r="O1245" t="e">
        <f ca="1">_xll.BDP("BJ051865 Corp","SUSTAIN_THEMED_INSTRMNT_INDCTR")</f>
        <v>#NAME?</v>
      </c>
    </row>
    <row r="1246" spans="1:15" x14ac:dyDescent="0.3">
      <c r="A1246" t="s">
        <v>130</v>
      </c>
      <c r="B1246" t="e">
        <f ca="1">_xll.BDP("AU824844 Corp","TICKER")</f>
        <v>#NAME?</v>
      </c>
      <c r="C1246" t="e">
        <f ca="1">_xll.BDP("AU824844 Corp","RTG_MOODY")</f>
        <v>#NAME?</v>
      </c>
      <c r="D1246" t="e">
        <f ca="1">_xll.BDP("AU824844 Corp","BB_COMPOSITE")</f>
        <v>#NAME?</v>
      </c>
      <c r="E1246" t="e">
        <f ca="1">_xll.BDP("AU824844 Corp","CNTRY_OF_INCORPORATION")</f>
        <v>#NAME?</v>
      </c>
      <c r="F1246" t="e">
        <f ca="1">_xll.BDP("AU824844 Corp","COUNTRY_FULL_NAME")</f>
        <v>#NAME?</v>
      </c>
      <c r="G1246" t="e">
        <f ca="1">_xll.BDP("AU824844 Corp","MATURITY")</f>
        <v>#NAME?</v>
      </c>
      <c r="H1246" t="e">
        <f ca="1">_xll.BDP("AU824844 Corp","MTY_TYP")</f>
        <v>#NAME?</v>
      </c>
      <c r="I1246" t="e">
        <f ca="1">_xll.BDP("AU824844 Corp","SERIES")</f>
        <v>#NAME?</v>
      </c>
      <c r="J1246" t="e">
        <f ca="1">_xll.BDP("AU824844 Corp","CRNCY")</f>
        <v>#NAME?</v>
      </c>
      <c r="K1246" t="e">
        <f ca="1">_xll.BDP("AU824844 Corp","CPN")</f>
        <v>#NAME?</v>
      </c>
      <c r="L1246">
        <v>384936000</v>
      </c>
      <c r="M1246">
        <v>384936000</v>
      </c>
      <c r="N1246" t="e">
        <f ca="1">_xll.BDP("AU824844 Corp","ECBC_COVERED_BD_LABEL_INDICATOR")</f>
        <v>#NAME?</v>
      </c>
      <c r="O1246" t="e">
        <f ca="1">_xll.BDP("AU824844 Corp","SUSTAIN_THEMED_INSTRMNT_INDCTR")</f>
        <v>#NAME?</v>
      </c>
    </row>
    <row r="1247" spans="1:15" x14ac:dyDescent="0.3">
      <c r="A1247" t="s">
        <v>414</v>
      </c>
      <c r="B1247" t="e">
        <f ca="1">_xll.BDP("ZQ237529 Corp","TICKER")</f>
        <v>#NAME?</v>
      </c>
      <c r="C1247" t="e">
        <f ca="1">_xll.BDP("ZQ237529 Corp","RTG_MOODY")</f>
        <v>#NAME?</v>
      </c>
      <c r="D1247" t="e">
        <f ca="1">_xll.BDP("ZQ237529 Corp","BB_COMPOSITE")</f>
        <v>#NAME?</v>
      </c>
      <c r="E1247" t="e">
        <f ca="1">_xll.BDP("ZQ237529 Corp","CNTRY_OF_INCORPORATION")</f>
        <v>#NAME?</v>
      </c>
      <c r="F1247" t="e">
        <f ca="1">_xll.BDP("ZQ237529 Corp","COUNTRY_FULL_NAME")</f>
        <v>#NAME?</v>
      </c>
      <c r="G1247" t="e">
        <f ca="1">_xll.BDP("ZQ237529 Corp","MATURITY")</f>
        <v>#NAME?</v>
      </c>
      <c r="H1247" t="e">
        <f ca="1">_xll.BDP("ZQ237529 Corp","MTY_TYP")</f>
        <v>#NAME?</v>
      </c>
      <c r="I1247" t="e">
        <f ca="1">_xll.BDP("ZQ237529 Corp","SERIES")</f>
        <v>#NAME?</v>
      </c>
      <c r="J1247" t="e">
        <f ca="1">_xll.BDP("ZQ237529 Corp","CRNCY")</f>
        <v>#NAME?</v>
      </c>
      <c r="K1247" t="e">
        <f ca="1">_xll.BDP("ZQ237529 Corp","CPN")</f>
        <v>#NAME?</v>
      </c>
      <c r="L1247">
        <v>833737500</v>
      </c>
      <c r="M1247">
        <v>833737500</v>
      </c>
      <c r="N1247" t="e">
        <f ca="1">_xll.BDP("ZQ237529 Corp","ECBC_COVERED_BD_LABEL_INDICATOR")</f>
        <v>#NAME?</v>
      </c>
      <c r="O1247" t="e">
        <f ca="1">_xll.BDP("ZQ237529 Corp","SUSTAIN_THEMED_INSTRMNT_INDCTR")</f>
        <v>#NAME?</v>
      </c>
    </row>
    <row r="1248" spans="1:15" x14ac:dyDescent="0.3">
      <c r="A1248" t="s">
        <v>139</v>
      </c>
      <c r="B1248" t="e">
        <f ca="1">_xll.BDP("ZK601689 Corp","TICKER")</f>
        <v>#NAME?</v>
      </c>
      <c r="C1248" t="e">
        <f ca="1">_xll.BDP("ZK601689 Corp","RTG_MOODY")</f>
        <v>#NAME?</v>
      </c>
      <c r="D1248" t="e">
        <f ca="1">_xll.BDP("ZK601689 Corp","BB_COMPOSITE")</f>
        <v>#NAME?</v>
      </c>
      <c r="E1248" t="e">
        <f ca="1">_xll.BDP("ZK601689 Corp","CNTRY_OF_INCORPORATION")</f>
        <v>#NAME?</v>
      </c>
      <c r="F1248" t="e">
        <f ca="1">_xll.BDP("ZK601689 Corp","COUNTRY_FULL_NAME")</f>
        <v>#NAME?</v>
      </c>
      <c r="G1248" t="e">
        <f ca="1">_xll.BDP("ZK601689 Corp","MATURITY")</f>
        <v>#NAME?</v>
      </c>
      <c r="H1248" t="e">
        <f ca="1">_xll.BDP("ZK601689 Corp","MTY_TYP")</f>
        <v>#NAME?</v>
      </c>
      <c r="I1248" t="e">
        <f ca="1">_xll.BDP("ZK601689 Corp","SERIES")</f>
        <v>#NAME?</v>
      </c>
      <c r="J1248" t="e">
        <f ca="1">_xll.BDP("ZK601689 Corp","CRNCY")</f>
        <v>#NAME?</v>
      </c>
      <c r="K1248" t="e">
        <f ca="1">_xll.BDP("ZK601689 Corp","CPN")</f>
        <v>#NAME?</v>
      </c>
      <c r="L1248">
        <v>331323000</v>
      </c>
      <c r="M1248">
        <v>331323000</v>
      </c>
      <c r="N1248" t="e">
        <f ca="1">_xll.BDP("ZK601689 Corp","ECBC_COVERED_BD_LABEL_INDICATOR")</f>
        <v>#NAME?</v>
      </c>
      <c r="O1248" t="e">
        <f ca="1">_xll.BDP("ZK601689 Corp","SUSTAIN_THEMED_INSTRMNT_INDCTR")</f>
        <v>#NAME?</v>
      </c>
    </row>
    <row r="1249" spans="1:15" x14ac:dyDescent="0.3">
      <c r="A1249" t="s">
        <v>424</v>
      </c>
      <c r="B1249" t="e">
        <f ca="1">_xll.BDP("ZN621032 Corp","TICKER")</f>
        <v>#NAME?</v>
      </c>
      <c r="C1249" t="e">
        <f ca="1">_xll.BDP("ZN621032 Corp","RTG_MOODY")</f>
        <v>#NAME?</v>
      </c>
      <c r="D1249" t="e">
        <f ca="1">_xll.BDP("ZN621032 Corp","BB_COMPOSITE")</f>
        <v>#NAME?</v>
      </c>
      <c r="E1249" t="e">
        <f ca="1">_xll.BDP("ZN621032 Corp","CNTRY_OF_INCORPORATION")</f>
        <v>#NAME?</v>
      </c>
      <c r="F1249" t="e">
        <f ca="1">_xll.BDP("ZN621032 Corp","COUNTRY_FULL_NAME")</f>
        <v>#NAME?</v>
      </c>
      <c r="G1249" t="e">
        <f ca="1">_xll.BDP("ZN621032 Corp","MATURITY")</f>
        <v>#NAME?</v>
      </c>
      <c r="H1249" t="e">
        <f ca="1">_xll.BDP("ZN621032 Corp","MTY_TYP")</f>
        <v>#NAME?</v>
      </c>
      <c r="I1249" t="e">
        <f ca="1">_xll.BDP("ZN621032 Corp","SERIES")</f>
        <v>#NAME?</v>
      </c>
      <c r="J1249" t="e">
        <f ca="1">_xll.BDP("ZN621032 Corp","CRNCY")</f>
        <v>#NAME?</v>
      </c>
      <c r="K1249" t="e">
        <f ca="1">_xll.BDP("ZN621032 Corp","CPN")</f>
        <v>#NAME?</v>
      </c>
      <c r="L1249">
        <v>1050750000</v>
      </c>
      <c r="M1249">
        <v>1050750000</v>
      </c>
      <c r="N1249" t="e">
        <f ca="1">_xll.BDP("ZN621032 Corp","ECBC_COVERED_BD_LABEL_INDICATOR")</f>
        <v>#NAME?</v>
      </c>
      <c r="O1249" t="e">
        <f ca="1">_xll.BDP("ZN621032 Corp","SUSTAIN_THEMED_INSTRMNT_INDCTR")</f>
        <v>#NAME?</v>
      </c>
    </row>
    <row r="1250" spans="1:15" x14ac:dyDescent="0.3">
      <c r="A1250" t="s">
        <v>127</v>
      </c>
      <c r="B1250" t="e">
        <f ca="1">_xll.BDP("ZO836568 Corp","TICKER")</f>
        <v>#NAME?</v>
      </c>
      <c r="C1250" t="e">
        <f ca="1">_xll.BDP("ZO836568 Corp","RTG_MOODY")</f>
        <v>#NAME?</v>
      </c>
      <c r="D1250" t="e">
        <f ca="1">_xll.BDP("ZO836568 Corp","BB_COMPOSITE")</f>
        <v>#NAME?</v>
      </c>
      <c r="E1250" t="e">
        <f ca="1">_xll.BDP("ZO836568 Corp","CNTRY_OF_INCORPORATION")</f>
        <v>#NAME?</v>
      </c>
      <c r="F1250" t="e">
        <f ca="1">_xll.BDP("ZO836568 Corp","COUNTRY_FULL_NAME")</f>
        <v>#NAME?</v>
      </c>
      <c r="G1250" t="e">
        <f ca="1">_xll.BDP("ZO836568 Corp","MATURITY")</f>
        <v>#NAME?</v>
      </c>
      <c r="H1250" t="e">
        <f ca="1">_xll.BDP("ZO836568 Corp","MTY_TYP")</f>
        <v>#NAME?</v>
      </c>
      <c r="I1250" t="e">
        <f ca="1">_xll.BDP("ZO836568 Corp","SERIES")</f>
        <v>#NAME?</v>
      </c>
      <c r="J1250" t="e">
        <f ca="1">_xll.BDP("ZO836568 Corp","CRNCY")</f>
        <v>#NAME?</v>
      </c>
      <c r="K1250" t="e">
        <f ca="1">_xll.BDP("ZO836568 Corp","CPN")</f>
        <v>#NAME?</v>
      </c>
      <c r="L1250">
        <v>3509190000</v>
      </c>
      <c r="M1250">
        <v>3509190000</v>
      </c>
      <c r="N1250" t="e">
        <f ca="1">_xll.BDP("ZO836568 Corp","ECBC_COVERED_BD_LABEL_INDICATOR")</f>
        <v>#NAME?</v>
      </c>
      <c r="O1250" t="e">
        <f ca="1">_xll.BDP("ZO836568 Corp","SUSTAIN_THEMED_INSTRMNT_INDCTR")</f>
        <v>#NAME?</v>
      </c>
    </row>
    <row r="1251" spans="1:15" x14ac:dyDescent="0.3">
      <c r="A1251" t="s">
        <v>358</v>
      </c>
      <c r="B1251" t="e">
        <f ca="1">_xll.BDP("BP118137 Corp","TICKER")</f>
        <v>#NAME?</v>
      </c>
      <c r="C1251" t="e">
        <f ca="1">_xll.BDP("BP118137 Corp","RTG_MOODY")</f>
        <v>#NAME?</v>
      </c>
      <c r="D1251" t="e">
        <f ca="1">_xll.BDP("BP118137 Corp","BB_COMPOSITE")</f>
        <v>#NAME?</v>
      </c>
      <c r="E1251" t="e">
        <f ca="1">_xll.BDP("BP118137 Corp","CNTRY_OF_INCORPORATION")</f>
        <v>#NAME?</v>
      </c>
      <c r="F1251" t="e">
        <f ca="1">_xll.BDP("BP118137 Corp","COUNTRY_FULL_NAME")</f>
        <v>#NAME?</v>
      </c>
      <c r="G1251" t="e">
        <f ca="1">_xll.BDP("BP118137 Corp","MATURITY")</f>
        <v>#NAME?</v>
      </c>
      <c r="H1251" t="e">
        <f ca="1">_xll.BDP("BP118137 Corp","MTY_TYP")</f>
        <v>#NAME?</v>
      </c>
      <c r="I1251" t="e">
        <f ca="1">_xll.BDP("BP118137 Corp","SERIES")</f>
        <v>#NAME?</v>
      </c>
      <c r="J1251" t="e">
        <f ca="1">_xll.BDP("BP118137 Corp","CRNCY")</f>
        <v>#NAME?</v>
      </c>
      <c r="K1251" t="e">
        <f ca="1">_xll.BDP("BP118137 Corp","CPN")</f>
        <v>#NAME?</v>
      </c>
      <c r="L1251">
        <v>47722000</v>
      </c>
      <c r="M1251">
        <v>47722000</v>
      </c>
      <c r="N1251" t="e">
        <f ca="1">_xll.BDP("BP118137 Corp","ECBC_COVERED_BD_LABEL_INDICATOR")</f>
        <v>#NAME?</v>
      </c>
      <c r="O1251" t="e">
        <f ca="1">_xll.BDP("BP118137 Corp","SUSTAIN_THEMED_INSTRMNT_INDCTR")</f>
        <v>#NAME?</v>
      </c>
    </row>
    <row r="1252" spans="1:15" x14ac:dyDescent="0.3">
      <c r="A1252" t="s">
        <v>526</v>
      </c>
      <c r="B1252" t="e">
        <f ca="1">_xll.BDP("ZO143859 Corp","TICKER")</f>
        <v>#NAME?</v>
      </c>
      <c r="C1252" t="e">
        <f ca="1">_xll.BDP("ZO143859 Corp","RTG_MOODY")</f>
        <v>#NAME?</v>
      </c>
      <c r="D1252" t="e">
        <f ca="1">_xll.BDP("ZO143859 Corp","BB_COMPOSITE")</f>
        <v>#NAME?</v>
      </c>
      <c r="E1252" t="e">
        <f ca="1">_xll.BDP("ZO143859 Corp","CNTRY_OF_INCORPORATION")</f>
        <v>#NAME?</v>
      </c>
      <c r="F1252" t="e">
        <f ca="1">_xll.BDP("ZO143859 Corp","COUNTRY_FULL_NAME")</f>
        <v>#NAME?</v>
      </c>
      <c r="G1252" t="e">
        <f ca="1">_xll.BDP("ZO143859 Corp","MATURITY")</f>
        <v>#NAME?</v>
      </c>
      <c r="H1252" t="e">
        <f ca="1">_xll.BDP("ZO143859 Corp","MTY_TYP")</f>
        <v>#NAME?</v>
      </c>
      <c r="I1252" t="e">
        <f ca="1">_xll.BDP("ZO143859 Corp","SERIES")</f>
        <v>#NAME?</v>
      </c>
      <c r="J1252" t="e">
        <f ca="1">_xll.BDP("ZO143859 Corp","CRNCY")</f>
        <v>#NAME?</v>
      </c>
      <c r="K1252" t="e">
        <f ca="1">_xll.BDP("ZO143859 Corp","CPN")</f>
        <v>#NAME?</v>
      </c>
      <c r="L1252">
        <v>42662217.053000003</v>
      </c>
      <c r="M1252">
        <v>42662217.053000003</v>
      </c>
      <c r="N1252" t="e">
        <f ca="1">_xll.BDP("ZO143859 Corp","ECBC_COVERED_BD_LABEL_INDICATOR")</f>
        <v>#NAME?</v>
      </c>
      <c r="O1252" t="e">
        <f ca="1">_xll.BDP("ZO143859 Corp","SUSTAIN_THEMED_INSTRMNT_INDCTR")</f>
        <v>#NAME?</v>
      </c>
    </row>
    <row r="1253" spans="1:15" x14ac:dyDescent="0.3">
      <c r="A1253" t="s">
        <v>527</v>
      </c>
      <c r="B1253" t="e">
        <f ca="1">_xll.BDP("ZN248185 Corp","TICKER")</f>
        <v>#NAME?</v>
      </c>
      <c r="C1253" t="e">
        <f ca="1">_xll.BDP("ZN248185 Corp","RTG_MOODY")</f>
        <v>#NAME?</v>
      </c>
      <c r="D1253" t="e">
        <f ca="1">_xll.BDP("ZN248185 Corp","BB_COMPOSITE")</f>
        <v>#NAME?</v>
      </c>
      <c r="E1253" t="e">
        <f ca="1">_xll.BDP("ZN248185 Corp","CNTRY_OF_INCORPORATION")</f>
        <v>#NAME?</v>
      </c>
      <c r="F1253" t="e">
        <f ca="1">_xll.BDP("ZN248185 Corp","COUNTRY_FULL_NAME")</f>
        <v>#NAME?</v>
      </c>
      <c r="G1253" t="e">
        <f ca="1">_xll.BDP("ZN248185 Corp","MATURITY")</f>
        <v>#NAME?</v>
      </c>
      <c r="H1253" t="e">
        <f ca="1">_xll.BDP("ZN248185 Corp","MTY_TYP")</f>
        <v>#NAME?</v>
      </c>
      <c r="I1253" t="e">
        <f ca="1">_xll.BDP("ZN248185 Corp","SERIES")</f>
        <v>#NAME?</v>
      </c>
      <c r="J1253" t="e">
        <f ca="1">_xll.BDP("ZN248185 Corp","CRNCY")</f>
        <v>#NAME?</v>
      </c>
      <c r="K1253" t="e">
        <f ca="1">_xll.BDP("ZN248185 Corp","CPN")</f>
        <v>#NAME?</v>
      </c>
      <c r="L1253">
        <v>259597500</v>
      </c>
      <c r="M1253">
        <v>259597500</v>
      </c>
      <c r="N1253" t="e">
        <f ca="1">_xll.BDP("ZN248185 Corp","ECBC_COVERED_BD_LABEL_INDICATOR")</f>
        <v>#NAME?</v>
      </c>
      <c r="O1253" t="e">
        <f ca="1">_xll.BDP("ZN248185 Corp","SUSTAIN_THEMED_INSTRMNT_INDCTR")</f>
        <v>#NAME?</v>
      </c>
    </row>
    <row r="1254" spans="1:15" x14ac:dyDescent="0.3">
      <c r="A1254" t="s">
        <v>202</v>
      </c>
      <c r="B1254" t="e">
        <f ca="1">_xll.BDP("BJ326547 Corp","TICKER")</f>
        <v>#NAME?</v>
      </c>
      <c r="C1254" t="e">
        <f ca="1">_xll.BDP("BJ326547 Corp","RTG_MOODY")</f>
        <v>#NAME?</v>
      </c>
      <c r="D1254" t="e">
        <f ca="1">_xll.BDP("BJ326547 Corp","BB_COMPOSITE")</f>
        <v>#NAME?</v>
      </c>
      <c r="E1254" t="e">
        <f ca="1">_xll.BDP("BJ326547 Corp","CNTRY_OF_INCORPORATION")</f>
        <v>#NAME?</v>
      </c>
      <c r="F1254" t="e">
        <f ca="1">_xll.BDP("BJ326547 Corp","COUNTRY_FULL_NAME")</f>
        <v>#NAME?</v>
      </c>
      <c r="G1254" t="e">
        <f ca="1">_xll.BDP("BJ326547 Corp","MATURITY")</f>
        <v>#NAME?</v>
      </c>
      <c r="H1254" t="e">
        <f ca="1">_xll.BDP("BJ326547 Corp","MTY_TYP")</f>
        <v>#NAME?</v>
      </c>
      <c r="I1254" t="e">
        <f ca="1">_xll.BDP("BJ326547 Corp","SERIES")</f>
        <v>#NAME?</v>
      </c>
      <c r="J1254" t="e">
        <f ca="1">_xll.BDP("BJ326547 Corp","CRNCY")</f>
        <v>#NAME?</v>
      </c>
      <c r="K1254" t="e">
        <f ca="1">_xll.BDP("BJ326547 Corp","CPN")</f>
        <v>#NAME?</v>
      </c>
      <c r="L1254">
        <v>810517500</v>
      </c>
      <c r="M1254">
        <v>810517500</v>
      </c>
      <c r="N1254" t="e">
        <f ca="1">_xll.BDP("BJ326547 Corp","ECBC_COVERED_BD_LABEL_INDICATOR")</f>
        <v>#NAME?</v>
      </c>
      <c r="O1254" t="e">
        <f ca="1">_xll.BDP("BJ326547 Corp","SUSTAIN_THEMED_INSTRMNT_INDCTR")</f>
        <v>#NAME?</v>
      </c>
    </row>
    <row r="1255" spans="1:15" x14ac:dyDescent="0.3">
      <c r="A1255" t="s">
        <v>172</v>
      </c>
      <c r="B1255" t="e">
        <f ca="1">_xll.BDP("ZP541652 Corp","TICKER")</f>
        <v>#NAME?</v>
      </c>
      <c r="C1255" t="e">
        <f ca="1">_xll.BDP("ZP541652 Corp","RTG_MOODY")</f>
        <v>#NAME?</v>
      </c>
      <c r="D1255" t="e">
        <f ca="1">_xll.BDP("ZP541652 Corp","BB_COMPOSITE")</f>
        <v>#NAME?</v>
      </c>
      <c r="E1255" t="e">
        <f ca="1">_xll.BDP("ZP541652 Corp","CNTRY_OF_INCORPORATION")</f>
        <v>#NAME?</v>
      </c>
      <c r="F1255" t="e">
        <f ca="1">_xll.BDP("ZP541652 Corp","COUNTRY_FULL_NAME")</f>
        <v>#NAME?</v>
      </c>
      <c r="G1255" t="e">
        <f ca="1">_xll.BDP("ZP541652 Corp","MATURITY")</f>
        <v>#NAME?</v>
      </c>
      <c r="H1255" t="e">
        <f ca="1">_xll.BDP("ZP541652 Corp","MTY_TYP")</f>
        <v>#NAME?</v>
      </c>
      <c r="I1255" t="e">
        <f ca="1">_xll.BDP("ZP541652 Corp","SERIES")</f>
        <v>#NAME?</v>
      </c>
      <c r="J1255" t="e">
        <f ca="1">_xll.BDP("ZP541652 Corp","CRNCY")</f>
        <v>#NAME?</v>
      </c>
      <c r="K1255" t="e">
        <f ca="1">_xll.BDP("ZP541652 Corp","CPN")</f>
        <v>#NAME?</v>
      </c>
      <c r="L1255">
        <v>245524800</v>
      </c>
      <c r="M1255">
        <v>245524800</v>
      </c>
      <c r="N1255" t="e">
        <f ca="1">_xll.BDP("ZP541652 Corp","ECBC_COVERED_BD_LABEL_INDICATOR")</f>
        <v>#NAME?</v>
      </c>
      <c r="O1255" t="e">
        <f ca="1">_xll.BDP("ZP541652 Corp","SUSTAIN_THEMED_INSTRMNT_INDCTR")</f>
        <v>#NAME?</v>
      </c>
    </row>
    <row r="1256" spans="1:15" x14ac:dyDescent="0.3">
      <c r="A1256" t="s">
        <v>528</v>
      </c>
      <c r="B1256" t="e">
        <f ca="1">_xll.BDP("ZS804729 Corp","TICKER")</f>
        <v>#NAME?</v>
      </c>
      <c r="C1256" t="e">
        <f ca="1">_xll.BDP("ZS804729 Corp","RTG_MOODY")</f>
        <v>#NAME?</v>
      </c>
      <c r="D1256" t="e">
        <f ca="1">_xll.BDP("ZS804729 Corp","BB_COMPOSITE")</f>
        <v>#NAME?</v>
      </c>
      <c r="E1256" t="e">
        <f ca="1">_xll.BDP("ZS804729 Corp","CNTRY_OF_INCORPORATION")</f>
        <v>#NAME?</v>
      </c>
      <c r="F1256" t="e">
        <f ca="1">_xll.BDP("ZS804729 Corp","COUNTRY_FULL_NAME")</f>
        <v>#NAME?</v>
      </c>
      <c r="G1256" t="e">
        <f ca="1">_xll.BDP("ZS804729 Corp","MATURITY")</f>
        <v>#NAME?</v>
      </c>
      <c r="H1256" t="e">
        <f ca="1">_xll.BDP("ZS804729 Corp","MTY_TYP")</f>
        <v>#NAME?</v>
      </c>
      <c r="I1256" t="e">
        <f ca="1">_xll.BDP("ZS804729 Corp","SERIES")</f>
        <v>#NAME?</v>
      </c>
      <c r="J1256" t="e">
        <f ca="1">_xll.BDP("ZS804729 Corp","CRNCY")</f>
        <v>#NAME?</v>
      </c>
      <c r="K1256" t="e">
        <f ca="1">_xll.BDP("ZS804729 Corp","CPN")</f>
        <v>#NAME?</v>
      </c>
      <c r="L1256">
        <v>52792500</v>
      </c>
      <c r="M1256">
        <v>52792500</v>
      </c>
      <c r="N1256" t="e">
        <f ca="1">_xll.BDP("ZS804729 Corp","ECBC_COVERED_BD_LABEL_INDICATOR")</f>
        <v>#NAME?</v>
      </c>
      <c r="O1256" t="e">
        <f ca="1">_xll.BDP("ZS804729 Corp","SUSTAIN_THEMED_INSTRMNT_INDCTR")</f>
        <v>#NAME?</v>
      </c>
    </row>
    <row r="1257" spans="1:15" x14ac:dyDescent="0.3">
      <c r="A1257" t="s">
        <v>109</v>
      </c>
      <c r="B1257" t="e">
        <f ca="1">_xll.BDP("ZG452271 Corp","TICKER")</f>
        <v>#NAME?</v>
      </c>
      <c r="C1257" t="e">
        <f ca="1">_xll.BDP("ZG452271 Corp","RTG_MOODY")</f>
        <v>#NAME?</v>
      </c>
      <c r="D1257" t="e">
        <f ca="1">_xll.BDP("ZG452271 Corp","BB_COMPOSITE")</f>
        <v>#NAME?</v>
      </c>
      <c r="E1257" t="e">
        <f ca="1">_xll.BDP("ZG452271 Corp","CNTRY_OF_INCORPORATION")</f>
        <v>#NAME?</v>
      </c>
      <c r="F1257" t="e">
        <f ca="1">_xll.BDP("ZG452271 Corp","COUNTRY_FULL_NAME")</f>
        <v>#NAME?</v>
      </c>
      <c r="G1257" t="e">
        <f ca="1">_xll.BDP("ZG452271 Corp","MATURITY")</f>
        <v>#NAME?</v>
      </c>
      <c r="H1257" t="e">
        <f ca="1">_xll.BDP("ZG452271 Corp","MTY_TYP")</f>
        <v>#NAME?</v>
      </c>
      <c r="I1257" t="e">
        <f ca="1">_xll.BDP("ZG452271 Corp","SERIES")</f>
        <v>#NAME?</v>
      </c>
      <c r="J1257" t="e">
        <f ca="1">_xll.BDP("ZG452271 Corp","CRNCY")</f>
        <v>#NAME?</v>
      </c>
      <c r="K1257" t="e">
        <f ca="1">_xll.BDP("ZG452271 Corp","CPN")</f>
        <v>#NAME?</v>
      </c>
      <c r="L1257">
        <v>170449500</v>
      </c>
      <c r="M1257">
        <v>170449500</v>
      </c>
      <c r="N1257" t="e">
        <f ca="1">_xll.BDP("ZG452271 Corp","ECBC_COVERED_BD_LABEL_INDICATOR")</f>
        <v>#NAME?</v>
      </c>
      <c r="O1257" t="e">
        <f ca="1">_xll.BDP("ZG452271 Corp","SUSTAIN_THEMED_INSTRMNT_INDCTR")</f>
        <v>#NAME?</v>
      </c>
    </row>
    <row r="1258" spans="1:15" x14ac:dyDescent="0.3">
      <c r="A1258" t="s">
        <v>494</v>
      </c>
      <c r="B1258" t="e">
        <f ca="1">_xll.BDP("BX812934 Corp","TICKER")</f>
        <v>#NAME?</v>
      </c>
      <c r="C1258" t="e">
        <f ca="1">_xll.BDP("BX812934 Corp","RTG_MOODY")</f>
        <v>#NAME?</v>
      </c>
      <c r="D1258" t="e">
        <f ca="1">_xll.BDP("BX812934 Corp","BB_COMPOSITE")</f>
        <v>#NAME?</v>
      </c>
      <c r="E1258" t="e">
        <f ca="1">_xll.BDP("BX812934 Corp","CNTRY_OF_INCORPORATION")</f>
        <v>#NAME?</v>
      </c>
      <c r="F1258" t="e">
        <f ca="1">_xll.BDP("BX812934 Corp","COUNTRY_FULL_NAME")</f>
        <v>#NAME?</v>
      </c>
      <c r="G1258" t="e">
        <f ca="1">_xll.BDP("BX812934 Corp","MATURITY")</f>
        <v>#NAME?</v>
      </c>
      <c r="H1258" t="e">
        <f ca="1">_xll.BDP("BX812934 Corp","MTY_TYP")</f>
        <v>#NAME?</v>
      </c>
      <c r="I1258" t="e">
        <f ca="1">_xll.BDP("BX812934 Corp","SERIES")</f>
        <v>#NAME?</v>
      </c>
      <c r="J1258" t="e">
        <f ca="1">_xll.BDP("BX812934 Corp","CRNCY")</f>
        <v>#NAME?</v>
      </c>
      <c r="K1258" t="e">
        <f ca="1">_xll.BDP("BX812934 Corp","CPN")</f>
        <v>#NAME?</v>
      </c>
      <c r="L1258">
        <v>356671000</v>
      </c>
      <c r="M1258">
        <v>356671000</v>
      </c>
      <c r="N1258" t="e">
        <f ca="1">_xll.BDP("BX812934 Corp","ECBC_COVERED_BD_LABEL_INDICATOR")</f>
        <v>#NAME?</v>
      </c>
      <c r="O1258" t="e">
        <f ca="1">_xll.BDP("BX812934 Corp","SUSTAIN_THEMED_INSTRMNT_INDCTR")</f>
        <v>#NAME?</v>
      </c>
    </row>
    <row r="1259" spans="1:15" x14ac:dyDescent="0.3">
      <c r="A1259" t="s">
        <v>529</v>
      </c>
      <c r="B1259" t="e">
        <f ca="1">_xll.BDP("ZQ846456 Corp","TICKER")</f>
        <v>#NAME?</v>
      </c>
      <c r="C1259" t="e">
        <f ca="1">_xll.BDP("ZQ846456 Corp","RTG_MOODY")</f>
        <v>#NAME?</v>
      </c>
      <c r="D1259" t="e">
        <f ca="1">_xll.BDP("ZQ846456 Corp","BB_COMPOSITE")</f>
        <v>#NAME?</v>
      </c>
      <c r="E1259" t="e">
        <f ca="1">_xll.BDP("ZQ846456 Corp","CNTRY_OF_INCORPORATION")</f>
        <v>#NAME?</v>
      </c>
      <c r="F1259" t="e">
        <f ca="1">_xll.BDP("ZQ846456 Corp","COUNTRY_FULL_NAME")</f>
        <v>#NAME?</v>
      </c>
      <c r="G1259" t="e">
        <f ca="1">_xll.BDP("ZQ846456 Corp","MATURITY")</f>
        <v>#NAME?</v>
      </c>
      <c r="H1259" t="e">
        <f ca="1">_xll.BDP("ZQ846456 Corp","MTY_TYP")</f>
        <v>#NAME?</v>
      </c>
      <c r="I1259" t="e">
        <f ca="1">_xll.BDP("ZQ846456 Corp","SERIES")</f>
        <v>#NAME?</v>
      </c>
      <c r="J1259" t="e">
        <f ca="1">_xll.BDP("ZQ846456 Corp","CRNCY")</f>
        <v>#NAME?</v>
      </c>
      <c r="K1259" t="e">
        <f ca="1">_xll.BDP("ZQ846456 Corp","CPN")</f>
        <v>#NAME?</v>
      </c>
      <c r="L1259">
        <v>36041670</v>
      </c>
      <c r="M1259">
        <v>137000500</v>
      </c>
      <c r="N1259" t="e">
        <f ca="1">_xll.BDP("ZQ846456 Corp","ECBC_COVERED_BD_LABEL_INDICATOR")</f>
        <v>#NAME?</v>
      </c>
      <c r="O1259" t="e">
        <f ca="1">_xll.BDP("ZQ846456 Corp","SUSTAIN_THEMED_INSTRMNT_INDCTR")</f>
        <v>#NAME?</v>
      </c>
    </row>
    <row r="1260" spans="1:15" x14ac:dyDescent="0.3">
      <c r="A1260" t="s">
        <v>530</v>
      </c>
      <c r="B1260" t="e">
        <f ca="1">_xll.BDP("ZP588213 Corp","TICKER")</f>
        <v>#NAME?</v>
      </c>
      <c r="C1260" t="e">
        <f ca="1">_xll.BDP("ZP588213 Corp","RTG_MOODY")</f>
        <v>#NAME?</v>
      </c>
      <c r="D1260" t="e">
        <f ca="1">_xll.BDP("ZP588213 Corp","BB_COMPOSITE")</f>
        <v>#NAME?</v>
      </c>
      <c r="E1260" t="e">
        <f ca="1">_xll.BDP("ZP588213 Corp","CNTRY_OF_INCORPORATION")</f>
        <v>#NAME?</v>
      </c>
      <c r="F1260" t="e">
        <f ca="1">_xll.BDP("ZP588213 Corp","COUNTRY_FULL_NAME")</f>
        <v>#NAME?</v>
      </c>
      <c r="G1260" t="e">
        <f ca="1">_xll.BDP("ZP588213 Corp","MATURITY")</f>
        <v>#NAME?</v>
      </c>
      <c r="H1260" t="e">
        <f ca="1">_xll.BDP("ZP588213 Corp","MTY_TYP")</f>
        <v>#NAME?</v>
      </c>
      <c r="I1260" t="e">
        <f ca="1">_xll.BDP("ZP588213 Corp","SERIES")</f>
        <v>#NAME?</v>
      </c>
      <c r="J1260" t="e">
        <f ca="1">_xll.BDP("ZP588213 Corp","CRNCY")</f>
        <v>#NAME?</v>
      </c>
      <c r="K1260" t="e">
        <f ca="1">_xll.BDP("ZP588213 Corp","CPN")</f>
        <v>#NAME?</v>
      </c>
      <c r="L1260">
        <v>330267000</v>
      </c>
      <c r="M1260">
        <v>330267000</v>
      </c>
      <c r="N1260" t="e">
        <f ca="1">_xll.BDP("ZP588213 Corp","ECBC_COVERED_BD_LABEL_INDICATOR")</f>
        <v>#NAME?</v>
      </c>
      <c r="O1260" t="e">
        <f ca="1">_xll.BDP("ZP588213 Corp","SUSTAIN_THEMED_INSTRMNT_INDCTR")</f>
        <v>#NAME?</v>
      </c>
    </row>
    <row r="1261" spans="1:15" x14ac:dyDescent="0.3">
      <c r="A1261" t="s">
        <v>399</v>
      </c>
      <c r="B1261" t="e">
        <f ca="1">_xll.BDP("BR676374 Corp","TICKER")</f>
        <v>#NAME?</v>
      </c>
      <c r="C1261" t="e">
        <f ca="1">_xll.BDP("BR676374 Corp","RTG_MOODY")</f>
        <v>#NAME?</v>
      </c>
      <c r="D1261" t="e">
        <f ca="1">_xll.BDP("BR676374 Corp","BB_COMPOSITE")</f>
        <v>#NAME?</v>
      </c>
      <c r="E1261" t="e">
        <f ca="1">_xll.BDP("BR676374 Corp","CNTRY_OF_INCORPORATION")</f>
        <v>#NAME?</v>
      </c>
      <c r="F1261" t="e">
        <f ca="1">_xll.BDP("BR676374 Corp","COUNTRY_FULL_NAME")</f>
        <v>#NAME?</v>
      </c>
      <c r="G1261" t="e">
        <f ca="1">_xll.BDP("BR676374 Corp","MATURITY")</f>
        <v>#NAME?</v>
      </c>
      <c r="H1261" t="e">
        <f ca="1">_xll.BDP("BR676374 Corp","MTY_TYP")</f>
        <v>#NAME?</v>
      </c>
      <c r="I1261" t="e">
        <f ca="1">_xll.BDP("BR676374 Corp","SERIES")</f>
        <v>#NAME?</v>
      </c>
      <c r="J1261" t="e">
        <f ca="1">_xll.BDP("BR676374 Corp","CRNCY")</f>
        <v>#NAME?</v>
      </c>
      <c r="K1261" t="e">
        <f ca="1">_xll.BDP("BR676374 Corp","CPN")</f>
        <v>#NAME?</v>
      </c>
      <c r="L1261">
        <v>1444450000</v>
      </c>
      <c r="M1261">
        <v>1444450000</v>
      </c>
      <c r="N1261" t="e">
        <f ca="1">_xll.BDP("BR676374 Corp","ECBC_COVERED_BD_LABEL_INDICATOR")</f>
        <v>#NAME?</v>
      </c>
      <c r="O1261" t="e">
        <f ca="1">_xll.BDP("BR676374 Corp","SUSTAIN_THEMED_INSTRMNT_INDCTR")</f>
        <v>#NAME?</v>
      </c>
    </row>
    <row r="1262" spans="1:15" x14ac:dyDescent="0.3">
      <c r="A1262" t="s">
        <v>411</v>
      </c>
      <c r="B1262" t="e">
        <f ca="1">_xll.BDP("ZK531375 Corp","TICKER")</f>
        <v>#NAME?</v>
      </c>
      <c r="C1262" t="e">
        <f ca="1">_xll.BDP("ZK531375 Corp","RTG_MOODY")</f>
        <v>#NAME?</v>
      </c>
      <c r="D1262" t="e">
        <f ca="1">_xll.BDP("ZK531375 Corp","BB_COMPOSITE")</f>
        <v>#NAME?</v>
      </c>
      <c r="E1262" t="e">
        <f ca="1">_xll.BDP("ZK531375 Corp","CNTRY_OF_INCORPORATION")</f>
        <v>#NAME?</v>
      </c>
      <c r="F1262" t="e">
        <f ca="1">_xll.BDP("ZK531375 Corp","COUNTRY_FULL_NAME")</f>
        <v>#NAME?</v>
      </c>
      <c r="G1262" t="e">
        <f ca="1">_xll.BDP("ZK531375 Corp","MATURITY")</f>
        <v>#NAME?</v>
      </c>
      <c r="H1262" t="e">
        <f ca="1">_xll.BDP("ZK531375 Corp","MTY_TYP")</f>
        <v>#NAME?</v>
      </c>
      <c r="I1262" t="e">
        <f ca="1">_xll.BDP("ZK531375 Corp","SERIES")</f>
        <v>#NAME?</v>
      </c>
      <c r="J1262" t="e">
        <f ca="1">_xll.BDP("ZK531375 Corp","CRNCY")</f>
        <v>#NAME?</v>
      </c>
      <c r="K1262" t="e">
        <f ca="1">_xll.BDP("ZK531375 Corp","CPN")</f>
        <v>#NAME?</v>
      </c>
      <c r="L1262">
        <v>187749700</v>
      </c>
      <c r="M1262">
        <v>187749700</v>
      </c>
      <c r="N1262" t="e">
        <f ca="1">_xll.BDP("ZK531375 Corp","ECBC_COVERED_BD_LABEL_INDICATOR")</f>
        <v>#NAME?</v>
      </c>
      <c r="O1262" t="e">
        <f ca="1">_xll.BDP("ZK531375 Corp","SUSTAIN_THEMED_INSTRMNT_INDCTR")</f>
        <v>#NAME?</v>
      </c>
    </row>
    <row r="1263" spans="1:15" x14ac:dyDescent="0.3">
      <c r="A1263" t="s">
        <v>35</v>
      </c>
      <c r="B1263" t="e">
        <f ca="1">_xll.BDP("BM235753 Corp","TICKER")</f>
        <v>#NAME?</v>
      </c>
      <c r="C1263" t="e">
        <f ca="1">_xll.BDP("BM235753 Corp","RTG_MOODY")</f>
        <v>#NAME?</v>
      </c>
      <c r="D1263" t="e">
        <f ca="1">_xll.BDP("BM235753 Corp","BB_COMPOSITE")</f>
        <v>#NAME?</v>
      </c>
      <c r="E1263" t="e">
        <f ca="1">_xll.BDP("BM235753 Corp","CNTRY_OF_INCORPORATION")</f>
        <v>#NAME?</v>
      </c>
      <c r="F1263" t="e">
        <f ca="1">_xll.BDP("BM235753 Corp","COUNTRY_FULL_NAME")</f>
        <v>#NAME?</v>
      </c>
      <c r="G1263" t="e">
        <f ca="1">_xll.BDP("BM235753 Corp","MATURITY")</f>
        <v>#NAME?</v>
      </c>
      <c r="H1263" t="e">
        <f ca="1">_xll.BDP("BM235753 Corp","MTY_TYP")</f>
        <v>#NAME?</v>
      </c>
      <c r="I1263" t="e">
        <f ca="1">_xll.BDP("BM235753 Corp","SERIES")</f>
        <v>#NAME?</v>
      </c>
      <c r="J1263" t="e">
        <f ca="1">_xll.BDP("BM235753 Corp","CRNCY")</f>
        <v>#NAME?</v>
      </c>
      <c r="K1263" t="e">
        <f ca="1">_xll.BDP("BM235753 Corp","CPN")</f>
        <v>#NAME?</v>
      </c>
      <c r="L1263">
        <v>57000000</v>
      </c>
      <c r="M1263">
        <v>57000000</v>
      </c>
      <c r="N1263" t="e">
        <f ca="1">_xll.BDP("BM235753 Corp","ECBC_COVERED_BD_LABEL_INDICATOR")</f>
        <v>#NAME?</v>
      </c>
      <c r="O1263" t="e">
        <f ca="1">_xll.BDP("BM235753 Corp","SUSTAIN_THEMED_INSTRMNT_INDCTR")</f>
        <v>#NAME?</v>
      </c>
    </row>
    <row r="1264" spans="1:15" x14ac:dyDescent="0.3">
      <c r="A1264" t="s">
        <v>502</v>
      </c>
      <c r="B1264" t="e">
        <f ca="1">_xll.BDP("BN723629 Corp","TICKER")</f>
        <v>#NAME?</v>
      </c>
      <c r="C1264" t="e">
        <f ca="1">_xll.BDP("BN723629 Corp","RTG_MOODY")</f>
        <v>#NAME?</v>
      </c>
      <c r="D1264" t="e">
        <f ca="1">_xll.BDP("BN723629 Corp","BB_COMPOSITE")</f>
        <v>#NAME?</v>
      </c>
      <c r="E1264" t="e">
        <f ca="1">_xll.BDP("BN723629 Corp","CNTRY_OF_INCORPORATION")</f>
        <v>#NAME?</v>
      </c>
      <c r="F1264" t="e">
        <f ca="1">_xll.BDP("BN723629 Corp","COUNTRY_FULL_NAME")</f>
        <v>#NAME?</v>
      </c>
      <c r="G1264" t="e">
        <f ca="1">_xll.BDP("BN723629 Corp","MATURITY")</f>
        <v>#NAME?</v>
      </c>
      <c r="H1264" t="e">
        <f ca="1">_xll.BDP("BN723629 Corp","MTY_TYP")</f>
        <v>#NAME?</v>
      </c>
      <c r="I1264" t="e">
        <f ca="1">_xll.BDP("BN723629 Corp","SERIES")</f>
        <v>#NAME?</v>
      </c>
      <c r="J1264" t="e">
        <f ca="1">_xll.BDP("BN723629 Corp","CRNCY")</f>
        <v>#NAME?</v>
      </c>
      <c r="K1264" t="e">
        <f ca="1">_xll.BDP("BN723629 Corp","CPN")</f>
        <v>#NAME?</v>
      </c>
      <c r="L1264">
        <v>84262427</v>
      </c>
      <c r="M1264">
        <v>179409000</v>
      </c>
      <c r="N1264" t="e">
        <f ca="1">_xll.BDP("BN723629 Corp","ECBC_COVERED_BD_LABEL_INDICATOR")</f>
        <v>#NAME?</v>
      </c>
      <c r="O1264" t="e">
        <f ca="1">_xll.BDP("BN723629 Corp","SUSTAIN_THEMED_INSTRMNT_INDCTR")</f>
        <v>#NAME?</v>
      </c>
    </row>
    <row r="1265" spans="1:15" x14ac:dyDescent="0.3">
      <c r="A1265" t="s">
        <v>531</v>
      </c>
      <c r="B1265" t="e">
        <f ca="1">_xll.BDP("ZO908037 Corp","TICKER")</f>
        <v>#NAME?</v>
      </c>
      <c r="C1265" t="e">
        <f ca="1">_xll.BDP("ZO908037 Corp","RTG_MOODY")</f>
        <v>#NAME?</v>
      </c>
      <c r="D1265" t="e">
        <f ca="1">_xll.BDP("ZO908037 Corp","BB_COMPOSITE")</f>
        <v>#NAME?</v>
      </c>
      <c r="E1265" t="e">
        <f ca="1">_xll.BDP("ZO908037 Corp","CNTRY_OF_INCORPORATION")</f>
        <v>#NAME?</v>
      </c>
      <c r="F1265" t="e">
        <f ca="1">_xll.BDP("ZO908037 Corp","COUNTRY_FULL_NAME")</f>
        <v>#NAME?</v>
      </c>
      <c r="G1265" t="e">
        <f ca="1">_xll.BDP("ZO908037 Corp","MATURITY")</f>
        <v>#NAME?</v>
      </c>
      <c r="H1265" t="e">
        <f ca="1">_xll.BDP("ZO908037 Corp","MTY_TYP")</f>
        <v>#NAME?</v>
      </c>
      <c r="I1265" t="e">
        <f ca="1">_xll.BDP("ZO908037 Corp","SERIES")</f>
        <v>#NAME?</v>
      </c>
      <c r="J1265" t="e">
        <f ca="1">_xll.BDP("ZO908037 Corp","CRNCY")</f>
        <v>#NAME?</v>
      </c>
      <c r="K1265" t="e">
        <f ca="1">_xll.BDP("ZO908037 Corp","CPN")</f>
        <v>#NAME?</v>
      </c>
      <c r="L1265">
        <v>68089200</v>
      </c>
      <c r="M1265">
        <v>68089200</v>
      </c>
      <c r="N1265" t="e">
        <f ca="1">_xll.BDP("ZO908037 Corp","ECBC_COVERED_BD_LABEL_INDICATOR")</f>
        <v>#NAME?</v>
      </c>
      <c r="O1265" t="e">
        <f ca="1">_xll.BDP("ZO908037 Corp","SUSTAIN_THEMED_INSTRMNT_INDCTR")</f>
        <v>#NAME?</v>
      </c>
    </row>
    <row r="1266" spans="1:15" x14ac:dyDescent="0.3">
      <c r="A1266" t="s">
        <v>498</v>
      </c>
      <c r="B1266" t="e">
        <f ca="1">_xll.BDP("AZ566190 Corp","TICKER")</f>
        <v>#NAME?</v>
      </c>
      <c r="C1266" t="e">
        <f ca="1">_xll.BDP("AZ566190 Corp","RTG_MOODY")</f>
        <v>#NAME?</v>
      </c>
      <c r="D1266" t="e">
        <f ca="1">_xll.BDP("AZ566190 Corp","BB_COMPOSITE")</f>
        <v>#NAME?</v>
      </c>
      <c r="E1266" t="e">
        <f ca="1">_xll.BDP("AZ566190 Corp","CNTRY_OF_INCORPORATION")</f>
        <v>#NAME?</v>
      </c>
      <c r="F1266" t="e">
        <f ca="1">_xll.BDP("AZ566190 Corp","COUNTRY_FULL_NAME")</f>
        <v>#NAME?</v>
      </c>
      <c r="G1266" t="e">
        <f ca="1">_xll.BDP("AZ566190 Corp","MATURITY")</f>
        <v>#NAME?</v>
      </c>
      <c r="H1266" t="e">
        <f ca="1">_xll.BDP("AZ566190 Corp","MTY_TYP")</f>
        <v>#NAME?</v>
      </c>
      <c r="I1266" t="e">
        <f ca="1">_xll.BDP("AZ566190 Corp","SERIES")</f>
        <v>#NAME?</v>
      </c>
      <c r="J1266" t="e">
        <f ca="1">_xll.BDP("AZ566190 Corp","CRNCY")</f>
        <v>#NAME?</v>
      </c>
      <c r="K1266" t="e">
        <f ca="1">_xll.BDP("AZ566190 Corp","CPN")</f>
        <v>#NAME?</v>
      </c>
      <c r="L1266">
        <v>1122410000</v>
      </c>
      <c r="M1266">
        <v>1122410000</v>
      </c>
      <c r="N1266" t="e">
        <f ca="1">_xll.BDP("AZ566190 Corp","ECBC_COVERED_BD_LABEL_INDICATOR")</f>
        <v>#NAME?</v>
      </c>
      <c r="O1266" t="e">
        <f ca="1">_xll.BDP("AZ566190 Corp","SUSTAIN_THEMED_INSTRMNT_INDCTR")</f>
        <v>#NAME?</v>
      </c>
    </row>
    <row r="1267" spans="1:15" x14ac:dyDescent="0.3">
      <c r="A1267" t="s">
        <v>470</v>
      </c>
      <c r="B1267" t="e">
        <f ca="1">_xll.BDP("BJ838285 Corp","TICKER")</f>
        <v>#NAME?</v>
      </c>
      <c r="C1267" t="e">
        <f ca="1">_xll.BDP("BJ838285 Corp","RTG_MOODY")</f>
        <v>#NAME?</v>
      </c>
      <c r="D1267" t="e">
        <f ca="1">_xll.BDP("BJ838285 Corp","BB_COMPOSITE")</f>
        <v>#NAME?</v>
      </c>
      <c r="E1267" t="e">
        <f ca="1">_xll.BDP("BJ838285 Corp","CNTRY_OF_INCORPORATION")</f>
        <v>#NAME?</v>
      </c>
      <c r="F1267" t="e">
        <f ca="1">_xll.BDP("BJ838285 Corp","COUNTRY_FULL_NAME")</f>
        <v>#NAME?</v>
      </c>
      <c r="G1267" t="e">
        <f ca="1">_xll.BDP("BJ838285 Corp","MATURITY")</f>
        <v>#NAME?</v>
      </c>
      <c r="H1267" t="e">
        <f ca="1">_xll.BDP("BJ838285 Corp","MTY_TYP")</f>
        <v>#NAME?</v>
      </c>
      <c r="I1267" t="e">
        <f ca="1">_xll.BDP("BJ838285 Corp","SERIES")</f>
        <v>#NAME?</v>
      </c>
      <c r="J1267" t="e">
        <f ca="1">_xll.BDP("BJ838285 Corp","CRNCY")</f>
        <v>#NAME?</v>
      </c>
      <c r="K1267" t="e">
        <f ca="1">_xll.BDP("BJ838285 Corp","CPN")</f>
        <v>#NAME?</v>
      </c>
      <c r="L1267">
        <v>567575000</v>
      </c>
      <c r="M1267">
        <v>567575000</v>
      </c>
      <c r="N1267" t="e">
        <f ca="1">_xll.BDP("BJ838285 Corp","ECBC_COVERED_BD_LABEL_INDICATOR")</f>
        <v>#NAME?</v>
      </c>
      <c r="O1267" t="e">
        <f ca="1">_xll.BDP("BJ838285 Corp","SUSTAIN_THEMED_INSTRMNT_INDCTR")</f>
        <v>#NAME?</v>
      </c>
    </row>
    <row r="1268" spans="1:15" x14ac:dyDescent="0.3">
      <c r="A1268" t="s">
        <v>343</v>
      </c>
      <c r="B1268" t="e">
        <f ca="1">_xll.BDP("AU217398 Corp","TICKER")</f>
        <v>#NAME?</v>
      </c>
      <c r="C1268" t="e">
        <f ca="1">_xll.BDP("AU217398 Corp","RTG_MOODY")</f>
        <v>#NAME?</v>
      </c>
      <c r="D1268" t="e">
        <f ca="1">_xll.BDP("AU217398 Corp","BB_COMPOSITE")</f>
        <v>#NAME?</v>
      </c>
      <c r="E1268" t="e">
        <f ca="1">_xll.BDP("AU217398 Corp","CNTRY_OF_INCORPORATION")</f>
        <v>#NAME?</v>
      </c>
      <c r="F1268" t="e">
        <f ca="1">_xll.BDP("AU217398 Corp","COUNTRY_FULL_NAME")</f>
        <v>#NAME?</v>
      </c>
      <c r="G1268" t="e">
        <f ca="1">_xll.BDP("AU217398 Corp","MATURITY")</f>
        <v>#NAME?</v>
      </c>
      <c r="H1268" t="e">
        <f ca="1">_xll.BDP("AU217398 Corp","MTY_TYP")</f>
        <v>#NAME?</v>
      </c>
      <c r="I1268" t="e">
        <f ca="1">_xll.BDP("AU217398 Corp","SERIES")</f>
        <v>#NAME?</v>
      </c>
      <c r="J1268" t="e">
        <f ca="1">_xll.BDP("AU217398 Corp","CRNCY")</f>
        <v>#NAME?</v>
      </c>
      <c r="K1268" t="e">
        <f ca="1">_xll.BDP("AU217398 Corp","CPN")</f>
        <v>#NAME?</v>
      </c>
      <c r="L1268">
        <v>760246500</v>
      </c>
      <c r="M1268">
        <v>760246500</v>
      </c>
      <c r="N1268" t="e">
        <f ca="1">_xll.BDP("AU217398 Corp","ECBC_COVERED_BD_LABEL_INDICATOR")</f>
        <v>#NAME?</v>
      </c>
      <c r="O1268" t="e">
        <f ca="1">_xll.BDP("AU217398 Corp","SUSTAIN_THEMED_INSTRMNT_INDCTR")</f>
        <v>#NAME?</v>
      </c>
    </row>
    <row r="1269" spans="1:15" x14ac:dyDescent="0.3">
      <c r="A1269" t="s">
        <v>532</v>
      </c>
      <c r="B1269" t="e">
        <f ca="1">_xll.BDP("QZ875872 Corp","TICKER")</f>
        <v>#NAME?</v>
      </c>
      <c r="C1269" t="e">
        <f ca="1">_xll.BDP("QZ875872 Corp","RTG_MOODY")</f>
        <v>#NAME?</v>
      </c>
      <c r="D1269" t="e">
        <f ca="1">_xll.BDP("QZ875872 Corp","BB_COMPOSITE")</f>
        <v>#NAME?</v>
      </c>
      <c r="E1269" t="e">
        <f ca="1">_xll.BDP("QZ875872 Corp","CNTRY_OF_INCORPORATION")</f>
        <v>#NAME?</v>
      </c>
      <c r="F1269" t="e">
        <f ca="1">_xll.BDP("QZ875872 Corp","COUNTRY_FULL_NAME")</f>
        <v>#NAME?</v>
      </c>
      <c r="G1269" t="e">
        <f ca="1">_xll.BDP("QZ875872 Corp","MATURITY")</f>
        <v>#NAME?</v>
      </c>
      <c r="H1269" t="e">
        <f ca="1">_xll.BDP("QZ875872 Corp","MTY_TYP")</f>
        <v>#NAME?</v>
      </c>
      <c r="I1269" t="e">
        <f ca="1">_xll.BDP("QZ875872 Corp","SERIES")</f>
        <v>#NAME?</v>
      </c>
      <c r="J1269" t="e">
        <f ca="1">_xll.BDP("QZ875872 Corp","CRNCY")</f>
        <v>#NAME?</v>
      </c>
      <c r="K1269" t="e">
        <f ca="1">_xll.BDP("QZ875872 Corp","CPN")</f>
        <v>#NAME?</v>
      </c>
      <c r="L1269">
        <v>180382074.59999999</v>
      </c>
      <c r="M1269">
        <v>190276450</v>
      </c>
      <c r="N1269" t="e">
        <f ca="1">_xll.BDP("QZ875872 Corp","ECBC_COVERED_BD_LABEL_INDICATOR")</f>
        <v>#NAME?</v>
      </c>
      <c r="O1269" t="e">
        <f ca="1">_xll.BDP("QZ875872 Corp","SUSTAIN_THEMED_INSTRMNT_INDCTR")</f>
        <v>#NAME?</v>
      </c>
    </row>
    <row r="1270" spans="1:15" x14ac:dyDescent="0.3">
      <c r="A1270" t="s">
        <v>533</v>
      </c>
      <c r="B1270" t="e">
        <f ca="1">_xll.BDP("BS405272 Corp","TICKER")</f>
        <v>#NAME?</v>
      </c>
      <c r="C1270" t="e">
        <f ca="1">_xll.BDP("BS405272 Corp","RTG_MOODY")</f>
        <v>#NAME?</v>
      </c>
      <c r="D1270" t="e">
        <f ca="1">_xll.BDP("BS405272 Corp","BB_COMPOSITE")</f>
        <v>#NAME?</v>
      </c>
      <c r="E1270" t="e">
        <f ca="1">_xll.BDP("BS405272 Corp","CNTRY_OF_INCORPORATION")</f>
        <v>#NAME?</v>
      </c>
      <c r="F1270" t="e">
        <f ca="1">_xll.BDP("BS405272 Corp","COUNTRY_FULL_NAME")</f>
        <v>#NAME?</v>
      </c>
      <c r="G1270" t="e">
        <f ca="1">_xll.BDP("BS405272 Corp","MATURITY")</f>
        <v>#NAME?</v>
      </c>
      <c r="H1270" t="e">
        <f ca="1">_xll.BDP("BS405272 Corp","MTY_TYP")</f>
        <v>#NAME?</v>
      </c>
      <c r="I1270" t="e">
        <f ca="1">_xll.BDP("BS405272 Corp","SERIES")</f>
        <v>#NAME?</v>
      </c>
      <c r="J1270" t="e">
        <f ca="1">_xll.BDP("BS405272 Corp","CRNCY")</f>
        <v>#NAME?</v>
      </c>
      <c r="K1270" t="e">
        <f ca="1">_xll.BDP("BS405272 Corp","CPN")</f>
        <v>#NAME?</v>
      </c>
      <c r="L1270">
        <v>800016000</v>
      </c>
      <c r="M1270">
        <v>800016000</v>
      </c>
      <c r="N1270" t="e">
        <f ca="1">_xll.BDP("BS405272 Corp","ECBC_COVERED_BD_LABEL_INDICATOR")</f>
        <v>#NAME?</v>
      </c>
      <c r="O1270" t="e">
        <f ca="1">_xll.BDP("BS405272 Corp","SUSTAIN_THEMED_INSTRMNT_INDCTR")</f>
        <v>#NAME?</v>
      </c>
    </row>
    <row r="1271" spans="1:15" x14ac:dyDescent="0.3">
      <c r="A1271" t="s">
        <v>305</v>
      </c>
      <c r="B1271" t="e">
        <f ca="1">_xll.BDP("BS502846 Corp","TICKER")</f>
        <v>#NAME?</v>
      </c>
      <c r="C1271" t="e">
        <f ca="1">_xll.BDP("BS502846 Corp","RTG_MOODY")</f>
        <v>#NAME?</v>
      </c>
      <c r="D1271" t="e">
        <f ca="1">_xll.BDP("BS502846 Corp","BB_COMPOSITE")</f>
        <v>#NAME?</v>
      </c>
      <c r="E1271" t="e">
        <f ca="1">_xll.BDP("BS502846 Corp","CNTRY_OF_INCORPORATION")</f>
        <v>#NAME?</v>
      </c>
      <c r="F1271" t="e">
        <f ca="1">_xll.BDP("BS502846 Corp","COUNTRY_FULL_NAME")</f>
        <v>#NAME?</v>
      </c>
      <c r="G1271" t="e">
        <f ca="1">_xll.BDP("BS502846 Corp","MATURITY")</f>
        <v>#NAME?</v>
      </c>
      <c r="H1271" t="e">
        <f ca="1">_xll.BDP("BS502846 Corp","MTY_TYP")</f>
        <v>#NAME?</v>
      </c>
      <c r="I1271" t="e">
        <f ca="1">_xll.BDP("BS502846 Corp","SERIES")</f>
        <v>#NAME?</v>
      </c>
      <c r="J1271" t="e">
        <f ca="1">_xll.BDP("BS502846 Corp","CRNCY")</f>
        <v>#NAME?</v>
      </c>
      <c r="K1271" t="e">
        <f ca="1">_xll.BDP("BS502846 Corp","CPN")</f>
        <v>#NAME?</v>
      </c>
      <c r="L1271">
        <v>565175000</v>
      </c>
      <c r="M1271">
        <v>565175000</v>
      </c>
      <c r="N1271" t="e">
        <f ca="1">_xll.BDP("BS502846 Corp","ECBC_COVERED_BD_LABEL_INDICATOR")</f>
        <v>#NAME?</v>
      </c>
      <c r="O1271" t="e">
        <f ca="1">_xll.BDP("BS502846 Corp","SUSTAIN_THEMED_INSTRMNT_INDCTR")</f>
        <v>#NAME?</v>
      </c>
    </row>
    <row r="1272" spans="1:15" x14ac:dyDescent="0.3">
      <c r="A1272" t="s">
        <v>66</v>
      </c>
      <c r="B1272" t="e">
        <f ca="1">_xll.BDP("ZN680996 Corp","TICKER")</f>
        <v>#NAME?</v>
      </c>
      <c r="C1272" t="e">
        <f ca="1">_xll.BDP("ZN680996 Corp","RTG_MOODY")</f>
        <v>#NAME?</v>
      </c>
      <c r="D1272" t="e">
        <f ca="1">_xll.BDP("ZN680996 Corp","BB_COMPOSITE")</f>
        <v>#NAME?</v>
      </c>
      <c r="E1272" t="e">
        <f ca="1">_xll.BDP("ZN680996 Corp","CNTRY_OF_INCORPORATION")</f>
        <v>#NAME?</v>
      </c>
      <c r="F1272" t="e">
        <f ca="1">_xll.BDP("ZN680996 Corp","COUNTRY_FULL_NAME")</f>
        <v>#NAME?</v>
      </c>
      <c r="G1272" t="e">
        <f ca="1">_xll.BDP("ZN680996 Corp","MATURITY")</f>
        <v>#NAME?</v>
      </c>
      <c r="H1272" t="e">
        <f ca="1">_xll.BDP("ZN680996 Corp","MTY_TYP")</f>
        <v>#NAME?</v>
      </c>
      <c r="I1272" t="e">
        <f ca="1">_xll.BDP("ZN680996 Corp","SERIES")</f>
        <v>#NAME?</v>
      </c>
      <c r="J1272" t="e">
        <f ca="1">_xll.BDP("ZN680996 Corp","CRNCY")</f>
        <v>#NAME?</v>
      </c>
      <c r="K1272" t="e">
        <f ca="1">_xll.BDP("ZN680996 Corp","CPN")</f>
        <v>#NAME?</v>
      </c>
      <c r="L1272">
        <v>299220000</v>
      </c>
      <c r="M1272">
        <v>299220000</v>
      </c>
      <c r="N1272" t="e">
        <f ca="1">_xll.BDP("ZN680996 Corp","ECBC_COVERED_BD_LABEL_INDICATOR")</f>
        <v>#NAME?</v>
      </c>
      <c r="O1272" t="e">
        <f ca="1">_xll.BDP("ZN680996 Corp","SUSTAIN_THEMED_INSTRMNT_INDCTR")</f>
        <v>#NAME?</v>
      </c>
    </row>
    <row r="1273" spans="1:15" x14ac:dyDescent="0.3">
      <c r="A1273" t="s">
        <v>534</v>
      </c>
      <c r="B1273" t="e">
        <f ca="1">_xll.BDP("ZH349871 Corp","TICKER")</f>
        <v>#NAME?</v>
      </c>
      <c r="C1273" t="e">
        <f ca="1">_xll.BDP("ZH349871 Corp","RTG_MOODY")</f>
        <v>#NAME?</v>
      </c>
      <c r="D1273" t="e">
        <f ca="1">_xll.BDP("ZH349871 Corp","BB_COMPOSITE")</f>
        <v>#NAME?</v>
      </c>
      <c r="E1273" t="e">
        <f ca="1">_xll.BDP("ZH349871 Corp","CNTRY_OF_INCORPORATION")</f>
        <v>#NAME?</v>
      </c>
      <c r="F1273" t="e">
        <f ca="1">_xll.BDP("ZH349871 Corp","COUNTRY_FULL_NAME")</f>
        <v>#NAME?</v>
      </c>
      <c r="G1273" t="e">
        <f ca="1">_xll.BDP("ZH349871 Corp","MATURITY")</f>
        <v>#NAME?</v>
      </c>
      <c r="H1273" t="e">
        <f ca="1">_xll.BDP("ZH349871 Corp","MTY_TYP")</f>
        <v>#NAME?</v>
      </c>
      <c r="I1273" t="e">
        <f ca="1">_xll.BDP("ZH349871 Corp","SERIES")</f>
        <v>#NAME?</v>
      </c>
      <c r="J1273" t="e">
        <f ca="1">_xll.BDP("ZH349871 Corp","CRNCY")</f>
        <v>#NAME?</v>
      </c>
      <c r="K1273" t="e">
        <f ca="1">_xll.BDP("ZH349871 Corp","CPN")</f>
        <v>#NAME?</v>
      </c>
      <c r="L1273">
        <v>45378450</v>
      </c>
      <c r="M1273">
        <v>45378450</v>
      </c>
      <c r="N1273" t="e">
        <f ca="1">_xll.BDP("ZH349871 Corp","ECBC_COVERED_BD_LABEL_INDICATOR")</f>
        <v>#NAME?</v>
      </c>
      <c r="O1273" t="e">
        <f ca="1">_xll.BDP("ZH349871 Corp","SUSTAIN_THEMED_INSTRMNT_INDCTR")</f>
        <v>#NAME?</v>
      </c>
    </row>
    <row r="1274" spans="1:15" x14ac:dyDescent="0.3">
      <c r="A1274" t="s">
        <v>31</v>
      </c>
      <c r="B1274" t="e">
        <f ca="1">_xll.BDP("ZS566362 Corp","TICKER")</f>
        <v>#NAME?</v>
      </c>
      <c r="C1274" t="e">
        <f ca="1">_xll.BDP("ZS566362 Corp","RTG_MOODY")</f>
        <v>#NAME?</v>
      </c>
      <c r="D1274" t="e">
        <f ca="1">_xll.BDP("ZS566362 Corp","BB_COMPOSITE")</f>
        <v>#NAME?</v>
      </c>
      <c r="E1274" t="e">
        <f ca="1">_xll.BDP("ZS566362 Corp","CNTRY_OF_INCORPORATION")</f>
        <v>#NAME?</v>
      </c>
      <c r="F1274" t="e">
        <f ca="1">_xll.BDP("ZS566362 Corp","COUNTRY_FULL_NAME")</f>
        <v>#NAME?</v>
      </c>
      <c r="G1274" t="e">
        <f ca="1">_xll.BDP("ZS566362 Corp","MATURITY")</f>
        <v>#NAME?</v>
      </c>
      <c r="H1274" t="e">
        <f ca="1">_xll.BDP("ZS566362 Corp","MTY_TYP")</f>
        <v>#NAME?</v>
      </c>
      <c r="I1274" t="e">
        <f ca="1">_xll.BDP("ZS566362 Corp","SERIES")</f>
        <v>#NAME?</v>
      </c>
      <c r="J1274" t="e">
        <f ca="1">_xll.BDP("ZS566362 Corp","CRNCY")</f>
        <v>#NAME?</v>
      </c>
      <c r="K1274" t="e">
        <f ca="1">_xll.BDP("ZS566362 Corp","CPN")</f>
        <v>#NAME?</v>
      </c>
      <c r="L1274">
        <v>447825000</v>
      </c>
      <c r="M1274">
        <v>447825000</v>
      </c>
      <c r="N1274" t="e">
        <f ca="1">_xll.BDP("ZS566362 Corp","ECBC_COVERED_BD_LABEL_INDICATOR")</f>
        <v>#NAME?</v>
      </c>
      <c r="O1274" t="e">
        <f ca="1">_xll.BDP("ZS566362 Corp","SUSTAIN_THEMED_INSTRMNT_INDCTR")</f>
        <v>#NAME?</v>
      </c>
    </row>
    <row r="1275" spans="1:15" x14ac:dyDescent="0.3">
      <c r="A1275" t="s">
        <v>414</v>
      </c>
      <c r="B1275" t="e">
        <f ca="1">_xll.BDP("ZO531961 Corp","TICKER")</f>
        <v>#NAME?</v>
      </c>
      <c r="C1275" t="e">
        <f ca="1">_xll.BDP("ZO531961 Corp","RTG_MOODY")</f>
        <v>#NAME?</v>
      </c>
      <c r="D1275" t="e">
        <f ca="1">_xll.BDP("ZO531961 Corp","BB_COMPOSITE")</f>
        <v>#NAME?</v>
      </c>
      <c r="E1275" t="e">
        <f ca="1">_xll.BDP("ZO531961 Corp","CNTRY_OF_INCORPORATION")</f>
        <v>#NAME?</v>
      </c>
      <c r="F1275" t="e">
        <f ca="1">_xll.BDP("ZO531961 Corp","COUNTRY_FULL_NAME")</f>
        <v>#NAME?</v>
      </c>
      <c r="G1275" t="e">
        <f ca="1">_xll.BDP("ZO531961 Corp","MATURITY")</f>
        <v>#NAME?</v>
      </c>
      <c r="H1275" t="e">
        <f ca="1">_xll.BDP("ZO531961 Corp","MTY_TYP")</f>
        <v>#NAME?</v>
      </c>
      <c r="I1275" t="e">
        <f ca="1">_xll.BDP("ZO531961 Corp","SERIES")</f>
        <v>#NAME?</v>
      </c>
      <c r="J1275" t="e">
        <f ca="1">_xll.BDP("ZO531961 Corp","CRNCY")</f>
        <v>#NAME?</v>
      </c>
      <c r="K1275" t="e">
        <f ca="1">_xll.BDP("ZO531961 Corp","CPN")</f>
        <v>#NAME?</v>
      </c>
      <c r="L1275">
        <v>1000000000</v>
      </c>
      <c r="M1275">
        <v>1000000000</v>
      </c>
      <c r="N1275" t="e">
        <f ca="1">_xll.BDP("ZO531961 Corp","ECBC_COVERED_BD_LABEL_INDICATOR")</f>
        <v>#NAME?</v>
      </c>
      <c r="O1275" t="e">
        <f ca="1">_xll.BDP("ZO531961 Corp","SUSTAIN_THEMED_INSTRMNT_INDCTR")</f>
        <v>#NAME?</v>
      </c>
    </row>
    <row r="1276" spans="1:15" x14ac:dyDescent="0.3">
      <c r="A1276" t="s">
        <v>127</v>
      </c>
      <c r="B1276" t="e">
        <f ca="1">_xll.BDP("BS484727 Corp","TICKER")</f>
        <v>#NAME?</v>
      </c>
      <c r="C1276" t="e">
        <f ca="1">_xll.BDP("BS484727 Corp","RTG_MOODY")</f>
        <v>#NAME?</v>
      </c>
      <c r="D1276" t="e">
        <f ca="1">_xll.BDP("BS484727 Corp","BB_COMPOSITE")</f>
        <v>#NAME?</v>
      </c>
      <c r="E1276" t="e">
        <f ca="1">_xll.BDP("BS484727 Corp","CNTRY_OF_INCORPORATION")</f>
        <v>#NAME?</v>
      </c>
      <c r="F1276" t="e">
        <f ca="1">_xll.BDP("BS484727 Corp","COUNTRY_FULL_NAME")</f>
        <v>#NAME?</v>
      </c>
      <c r="G1276" t="e">
        <f ca="1">_xll.BDP("BS484727 Corp","MATURITY")</f>
        <v>#NAME?</v>
      </c>
      <c r="H1276" t="e">
        <f ca="1">_xll.BDP("BS484727 Corp","MTY_TYP")</f>
        <v>#NAME?</v>
      </c>
      <c r="I1276" t="e">
        <f ca="1">_xll.BDP("BS484727 Corp","SERIES")</f>
        <v>#NAME?</v>
      </c>
      <c r="J1276" t="e">
        <f ca="1">_xll.BDP("BS484727 Corp","CRNCY")</f>
        <v>#NAME?</v>
      </c>
      <c r="K1276" t="e">
        <f ca="1">_xll.BDP("BS484727 Corp","CPN")</f>
        <v>#NAME?</v>
      </c>
      <c r="L1276">
        <v>1978112500</v>
      </c>
      <c r="M1276">
        <v>1978112500</v>
      </c>
      <c r="N1276" t="e">
        <f ca="1">_xll.BDP("BS484727 Corp","ECBC_COVERED_BD_LABEL_INDICATOR")</f>
        <v>#NAME?</v>
      </c>
      <c r="O1276" t="e">
        <f ca="1">_xll.BDP("BS484727 Corp","SUSTAIN_THEMED_INSTRMNT_INDCTR")</f>
        <v>#NAME?</v>
      </c>
    </row>
    <row r="1277" spans="1:15" x14ac:dyDescent="0.3">
      <c r="A1277" t="s">
        <v>381</v>
      </c>
      <c r="B1277" t="e">
        <f ca="1">_xll.BDP("ZI729106 Corp","TICKER")</f>
        <v>#NAME?</v>
      </c>
      <c r="C1277" t="e">
        <f ca="1">_xll.BDP("ZI729106 Corp","RTG_MOODY")</f>
        <v>#NAME?</v>
      </c>
      <c r="D1277" t="e">
        <f ca="1">_xll.BDP("ZI729106 Corp","BB_COMPOSITE")</f>
        <v>#NAME?</v>
      </c>
      <c r="E1277" t="e">
        <f ca="1">_xll.BDP("ZI729106 Corp","CNTRY_OF_INCORPORATION")</f>
        <v>#NAME?</v>
      </c>
      <c r="F1277" t="e">
        <f ca="1">_xll.BDP("ZI729106 Corp","COUNTRY_FULL_NAME")</f>
        <v>#NAME?</v>
      </c>
      <c r="G1277" t="e">
        <f ca="1">_xll.BDP("ZI729106 Corp","MATURITY")</f>
        <v>#NAME?</v>
      </c>
      <c r="H1277" t="e">
        <f ca="1">_xll.BDP("ZI729106 Corp","MTY_TYP")</f>
        <v>#NAME?</v>
      </c>
      <c r="I1277" t="e">
        <f ca="1">_xll.BDP("ZI729106 Corp","SERIES")</f>
        <v>#NAME?</v>
      </c>
      <c r="J1277" t="e">
        <f ca="1">_xll.BDP("ZI729106 Corp","CRNCY")</f>
        <v>#NAME?</v>
      </c>
      <c r="K1277" t="e">
        <f ca="1">_xll.BDP("ZI729106 Corp","CPN")</f>
        <v>#NAME?</v>
      </c>
      <c r="L1277">
        <v>35768440</v>
      </c>
      <c r="M1277">
        <v>35768440</v>
      </c>
      <c r="N1277" t="e">
        <f ca="1">_xll.BDP("ZI729106 Corp","ECBC_COVERED_BD_LABEL_INDICATOR")</f>
        <v>#NAME?</v>
      </c>
      <c r="O1277" t="e">
        <f ca="1">_xll.BDP("ZI729106 Corp","SUSTAIN_THEMED_INSTRMNT_INDCTR")</f>
        <v>#NAME?</v>
      </c>
    </row>
    <row r="1278" spans="1:15" x14ac:dyDescent="0.3">
      <c r="A1278" t="s">
        <v>375</v>
      </c>
      <c r="B1278" t="e">
        <f ca="1">_xll.BDP("BP234696 Corp","TICKER")</f>
        <v>#NAME?</v>
      </c>
      <c r="C1278" t="e">
        <f ca="1">_xll.BDP("BP234696 Corp","RTG_MOODY")</f>
        <v>#NAME?</v>
      </c>
      <c r="D1278" t="e">
        <f ca="1">_xll.BDP("BP234696 Corp","BB_COMPOSITE")</f>
        <v>#NAME?</v>
      </c>
      <c r="E1278" t="e">
        <f ca="1">_xll.BDP("BP234696 Corp","CNTRY_OF_INCORPORATION")</f>
        <v>#NAME?</v>
      </c>
      <c r="F1278" t="e">
        <f ca="1">_xll.BDP("BP234696 Corp","COUNTRY_FULL_NAME")</f>
        <v>#NAME?</v>
      </c>
      <c r="G1278" t="e">
        <f ca="1">_xll.BDP("BP234696 Corp","MATURITY")</f>
        <v>#NAME?</v>
      </c>
      <c r="H1278" t="e">
        <f ca="1">_xll.BDP("BP234696 Corp","MTY_TYP")</f>
        <v>#NAME?</v>
      </c>
      <c r="I1278" t="e">
        <f ca="1">_xll.BDP("BP234696 Corp","SERIES")</f>
        <v>#NAME?</v>
      </c>
      <c r="J1278" t="e">
        <f ca="1">_xll.BDP("BP234696 Corp","CRNCY")</f>
        <v>#NAME?</v>
      </c>
      <c r="K1278" t="e">
        <f ca="1">_xll.BDP("BP234696 Corp","CPN")</f>
        <v>#NAME?</v>
      </c>
      <c r="L1278">
        <v>1506212500</v>
      </c>
      <c r="M1278">
        <v>1506212500</v>
      </c>
      <c r="N1278" t="e">
        <f ca="1">_xll.BDP("BP234696 Corp","ECBC_COVERED_BD_LABEL_INDICATOR")</f>
        <v>#NAME?</v>
      </c>
      <c r="O1278" t="e">
        <f ca="1">_xll.BDP("BP234696 Corp","SUSTAIN_THEMED_INSTRMNT_INDCTR")</f>
        <v>#NAME?</v>
      </c>
    </row>
    <row r="1279" spans="1:15" x14ac:dyDescent="0.3">
      <c r="A1279" t="s">
        <v>328</v>
      </c>
      <c r="B1279" t="e">
        <f ca="1">_xll.BDP("BR223877 Corp","TICKER")</f>
        <v>#NAME?</v>
      </c>
      <c r="C1279" t="e">
        <f ca="1">_xll.BDP("BR223877 Corp","RTG_MOODY")</f>
        <v>#NAME?</v>
      </c>
      <c r="D1279" t="e">
        <f ca="1">_xll.BDP("BR223877 Corp","BB_COMPOSITE")</f>
        <v>#NAME?</v>
      </c>
      <c r="E1279" t="e">
        <f ca="1">_xll.BDP("BR223877 Corp","CNTRY_OF_INCORPORATION")</f>
        <v>#NAME?</v>
      </c>
      <c r="F1279" t="e">
        <f ca="1">_xll.BDP("BR223877 Corp","COUNTRY_FULL_NAME")</f>
        <v>#NAME?</v>
      </c>
      <c r="G1279" t="e">
        <f ca="1">_xll.BDP("BR223877 Corp","MATURITY")</f>
        <v>#NAME?</v>
      </c>
      <c r="H1279" t="e">
        <f ca="1">_xll.BDP("BR223877 Corp","MTY_TYP")</f>
        <v>#NAME?</v>
      </c>
      <c r="I1279" t="e">
        <f ca="1">_xll.BDP("BR223877 Corp","SERIES")</f>
        <v>#NAME?</v>
      </c>
      <c r="J1279" t="e">
        <f ca="1">_xll.BDP("BR223877 Corp","CRNCY")</f>
        <v>#NAME?</v>
      </c>
      <c r="K1279" t="e">
        <f ca="1">_xll.BDP("BR223877 Corp","CPN")</f>
        <v>#NAME?</v>
      </c>
      <c r="L1279">
        <v>116798000</v>
      </c>
      <c r="M1279">
        <v>116798000</v>
      </c>
      <c r="N1279" t="e">
        <f ca="1">_xll.BDP("BR223877 Corp","ECBC_COVERED_BD_LABEL_INDICATOR")</f>
        <v>#NAME?</v>
      </c>
      <c r="O1279" t="e">
        <f ca="1">_xll.BDP("BR223877 Corp","SUSTAIN_THEMED_INSTRMNT_INDCTR")</f>
        <v>#NAME?</v>
      </c>
    </row>
    <row r="1280" spans="1:15" x14ac:dyDescent="0.3">
      <c r="A1280" t="s">
        <v>109</v>
      </c>
      <c r="B1280" t="e">
        <f ca="1">_xll.BDP("BN332934 Corp","TICKER")</f>
        <v>#NAME?</v>
      </c>
      <c r="C1280" t="e">
        <f ca="1">_xll.BDP("BN332934 Corp","RTG_MOODY")</f>
        <v>#NAME?</v>
      </c>
      <c r="D1280" t="e">
        <f ca="1">_xll.BDP("BN332934 Corp","BB_COMPOSITE")</f>
        <v>#NAME?</v>
      </c>
      <c r="E1280" t="e">
        <f ca="1">_xll.BDP("BN332934 Corp","CNTRY_OF_INCORPORATION")</f>
        <v>#NAME?</v>
      </c>
      <c r="F1280" t="e">
        <f ca="1">_xll.BDP("BN332934 Corp","COUNTRY_FULL_NAME")</f>
        <v>#NAME?</v>
      </c>
      <c r="G1280" t="e">
        <f ca="1">_xll.BDP("BN332934 Corp","MATURITY")</f>
        <v>#NAME?</v>
      </c>
      <c r="H1280" t="e">
        <f ca="1">_xll.BDP("BN332934 Corp","MTY_TYP")</f>
        <v>#NAME?</v>
      </c>
      <c r="I1280" t="e">
        <f ca="1">_xll.BDP("BN332934 Corp","SERIES")</f>
        <v>#NAME?</v>
      </c>
      <c r="J1280" t="e">
        <f ca="1">_xll.BDP("BN332934 Corp","CRNCY")</f>
        <v>#NAME?</v>
      </c>
      <c r="K1280" t="e">
        <f ca="1">_xll.BDP("BN332934 Corp","CPN")</f>
        <v>#NAME?</v>
      </c>
      <c r="L1280">
        <v>221254000</v>
      </c>
      <c r="M1280">
        <v>221254000</v>
      </c>
      <c r="N1280" t="e">
        <f ca="1">_xll.BDP("BN332934 Corp","ECBC_COVERED_BD_LABEL_INDICATOR")</f>
        <v>#NAME?</v>
      </c>
      <c r="O1280" t="e">
        <f ca="1">_xll.BDP("BN332934 Corp","SUSTAIN_THEMED_INSTRMNT_INDCTR")</f>
        <v>#NAME?</v>
      </c>
    </row>
    <row r="1281" spans="1:15" x14ac:dyDescent="0.3">
      <c r="A1281" t="s">
        <v>535</v>
      </c>
      <c r="B1281" t="e">
        <f ca="1">_xll.BDP("BV596850 Corp","TICKER")</f>
        <v>#NAME?</v>
      </c>
      <c r="C1281" t="e">
        <f ca="1">_xll.BDP("BV596850 Corp","RTG_MOODY")</f>
        <v>#NAME?</v>
      </c>
      <c r="D1281" t="e">
        <f ca="1">_xll.BDP("BV596850 Corp","BB_COMPOSITE")</f>
        <v>#NAME?</v>
      </c>
      <c r="E1281" t="e">
        <f ca="1">_xll.BDP("BV596850 Corp","CNTRY_OF_INCORPORATION")</f>
        <v>#NAME?</v>
      </c>
      <c r="F1281" t="e">
        <f ca="1">_xll.BDP("BV596850 Corp","COUNTRY_FULL_NAME")</f>
        <v>#NAME?</v>
      </c>
      <c r="G1281" t="e">
        <f ca="1">_xll.BDP("BV596850 Corp","MATURITY")</f>
        <v>#NAME?</v>
      </c>
      <c r="H1281" t="e">
        <f ca="1">_xll.BDP("BV596850 Corp","MTY_TYP")</f>
        <v>#NAME?</v>
      </c>
      <c r="I1281" t="e">
        <f ca="1">_xll.BDP("BV596850 Corp","SERIES")</f>
        <v>#NAME?</v>
      </c>
      <c r="J1281" t="e">
        <f ca="1">_xll.BDP("BV596850 Corp","CRNCY")</f>
        <v>#NAME?</v>
      </c>
      <c r="K1281" t="e">
        <f ca="1">_xll.BDP("BV596850 Corp","CPN")</f>
        <v>#NAME?</v>
      </c>
      <c r="L1281">
        <v>1091430000</v>
      </c>
      <c r="M1281">
        <v>1091430000</v>
      </c>
      <c r="N1281" t="e">
        <f ca="1">_xll.BDP("BV596850 Corp","ECBC_COVERED_BD_LABEL_INDICATOR")</f>
        <v>#NAME?</v>
      </c>
      <c r="O1281" t="e">
        <f ca="1">_xll.BDP("BV596850 Corp","SUSTAIN_THEMED_INSTRMNT_INDCTR")</f>
        <v>#NAME?</v>
      </c>
    </row>
    <row r="1282" spans="1:15" x14ac:dyDescent="0.3">
      <c r="A1282" t="s">
        <v>342</v>
      </c>
      <c r="B1282" t="e">
        <f ca="1">_xll.BDP("ZH240247 Corp","TICKER")</f>
        <v>#NAME?</v>
      </c>
      <c r="C1282" t="e">
        <f ca="1">_xll.BDP("ZH240247 Corp","RTG_MOODY")</f>
        <v>#NAME?</v>
      </c>
      <c r="D1282" t="e">
        <f ca="1">_xll.BDP("ZH240247 Corp","BB_COMPOSITE")</f>
        <v>#NAME?</v>
      </c>
      <c r="E1282" t="e">
        <f ca="1">_xll.BDP("ZH240247 Corp","CNTRY_OF_INCORPORATION")</f>
        <v>#NAME?</v>
      </c>
      <c r="F1282" t="e">
        <f ca="1">_xll.BDP("ZH240247 Corp","COUNTRY_FULL_NAME")</f>
        <v>#NAME?</v>
      </c>
      <c r="G1282" t="e">
        <f ca="1">_xll.BDP("ZH240247 Corp","MATURITY")</f>
        <v>#NAME?</v>
      </c>
      <c r="H1282" t="e">
        <f ca="1">_xll.BDP("ZH240247 Corp","MTY_TYP")</f>
        <v>#NAME?</v>
      </c>
      <c r="I1282" t="e">
        <f ca="1">_xll.BDP("ZH240247 Corp","SERIES")</f>
        <v>#NAME?</v>
      </c>
      <c r="J1282" t="e">
        <f ca="1">_xll.BDP("ZH240247 Corp","CRNCY")</f>
        <v>#NAME?</v>
      </c>
      <c r="K1282" t="e">
        <f ca="1">_xll.BDP("ZH240247 Corp","CPN")</f>
        <v>#NAME?</v>
      </c>
      <c r="L1282">
        <v>72605520</v>
      </c>
      <c r="M1282">
        <v>72605520</v>
      </c>
      <c r="N1282" t="e">
        <f ca="1">_xll.BDP("ZH240247 Corp","ECBC_COVERED_BD_LABEL_INDICATOR")</f>
        <v>#NAME?</v>
      </c>
      <c r="O1282" t="e">
        <f ca="1">_xll.BDP("ZH240247 Corp","SUSTAIN_THEMED_INSTRMNT_INDCTR")</f>
        <v>#NAME?</v>
      </c>
    </row>
    <row r="1283" spans="1:15" x14ac:dyDescent="0.3">
      <c r="A1283" t="s">
        <v>536</v>
      </c>
      <c r="B1283" t="e">
        <f ca="1">_xll.BDP("ZQ513802 Corp","TICKER")</f>
        <v>#NAME?</v>
      </c>
      <c r="C1283" t="e">
        <f ca="1">_xll.BDP("ZQ513802 Corp","RTG_MOODY")</f>
        <v>#NAME?</v>
      </c>
      <c r="D1283" t="e">
        <f ca="1">_xll.BDP("ZQ513802 Corp","BB_COMPOSITE")</f>
        <v>#NAME?</v>
      </c>
      <c r="E1283" t="e">
        <f ca="1">_xll.BDP("ZQ513802 Corp","CNTRY_OF_INCORPORATION")</f>
        <v>#NAME?</v>
      </c>
      <c r="F1283" t="e">
        <f ca="1">_xll.BDP("ZQ513802 Corp","COUNTRY_FULL_NAME")</f>
        <v>#NAME?</v>
      </c>
      <c r="G1283" t="e">
        <f ca="1">_xll.BDP("ZQ513802 Corp","MATURITY")</f>
        <v>#NAME?</v>
      </c>
      <c r="H1283" t="e">
        <f ca="1">_xll.BDP("ZQ513802 Corp","MTY_TYP")</f>
        <v>#NAME?</v>
      </c>
      <c r="I1283" t="e">
        <f ca="1">_xll.BDP("ZQ513802 Corp","SERIES")</f>
        <v>#NAME?</v>
      </c>
      <c r="J1283" t="e">
        <f ca="1">_xll.BDP("ZQ513802 Corp","CRNCY")</f>
        <v>#NAME?</v>
      </c>
      <c r="K1283" t="e">
        <f ca="1">_xll.BDP("ZQ513802 Corp","CPN")</f>
        <v>#NAME?</v>
      </c>
      <c r="L1283">
        <v>151479000</v>
      </c>
      <c r="M1283">
        <v>151479000</v>
      </c>
      <c r="N1283" t="e">
        <f ca="1">_xll.BDP("ZQ513802 Corp","ECBC_COVERED_BD_LABEL_INDICATOR")</f>
        <v>#NAME?</v>
      </c>
      <c r="O1283" t="e">
        <f ca="1">_xll.BDP("ZQ513802 Corp","SUSTAIN_THEMED_INSTRMNT_INDCTR")</f>
        <v>#NAME?</v>
      </c>
    </row>
    <row r="1284" spans="1:15" x14ac:dyDescent="0.3">
      <c r="A1284" t="s">
        <v>48</v>
      </c>
      <c r="B1284" t="e">
        <f ca="1">_xll.BDP("BS973909 Corp","TICKER")</f>
        <v>#NAME?</v>
      </c>
      <c r="C1284" t="e">
        <f ca="1">_xll.BDP("BS973909 Corp","RTG_MOODY")</f>
        <v>#NAME?</v>
      </c>
      <c r="D1284" t="e">
        <f ca="1">_xll.BDP("BS973909 Corp","BB_COMPOSITE")</f>
        <v>#NAME?</v>
      </c>
      <c r="E1284" t="e">
        <f ca="1">_xll.BDP("BS973909 Corp","CNTRY_OF_INCORPORATION")</f>
        <v>#NAME?</v>
      </c>
      <c r="F1284" t="e">
        <f ca="1">_xll.BDP("BS973909 Corp","COUNTRY_FULL_NAME")</f>
        <v>#NAME?</v>
      </c>
      <c r="G1284" t="e">
        <f ca="1">_xll.BDP("BS973909 Corp","MATURITY")</f>
        <v>#NAME?</v>
      </c>
      <c r="H1284" t="e">
        <f ca="1">_xll.BDP("BS973909 Corp","MTY_TYP")</f>
        <v>#NAME?</v>
      </c>
      <c r="I1284" t="e">
        <f ca="1">_xll.BDP("BS973909 Corp","SERIES")</f>
        <v>#NAME?</v>
      </c>
      <c r="J1284" t="e">
        <f ca="1">_xll.BDP("BS973909 Corp","CRNCY")</f>
        <v>#NAME?</v>
      </c>
      <c r="K1284" t="e">
        <f ca="1">_xll.BDP("BS973909 Corp","CPN")</f>
        <v>#NAME?</v>
      </c>
      <c r="L1284">
        <v>157028000</v>
      </c>
      <c r="M1284">
        <v>157028000</v>
      </c>
      <c r="N1284" t="e">
        <f ca="1">_xll.BDP("BS973909 Corp","ECBC_COVERED_BD_LABEL_INDICATOR")</f>
        <v>#NAME?</v>
      </c>
      <c r="O1284" t="e">
        <f ca="1">_xll.BDP("BS973909 Corp","SUSTAIN_THEMED_INSTRMNT_INDCTR")</f>
        <v>#NAME?</v>
      </c>
    </row>
    <row r="1285" spans="1:15" x14ac:dyDescent="0.3">
      <c r="A1285" t="s">
        <v>359</v>
      </c>
      <c r="B1285" t="e">
        <f ca="1">_xll.BDP("BJ595185 Corp","TICKER")</f>
        <v>#NAME?</v>
      </c>
      <c r="C1285" t="e">
        <f ca="1">_xll.BDP("BJ595185 Corp","RTG_MOODY")</f>
        <v>#NAME?</v>
      </c>
      <c r="D1285" t="e">
        <f ca="1">_xll.BDP("BJ595185 Corp","BB_COMPOSITE")</f>
        <v>#NAME?</v>
      </c>
      <c r="E1285" t="e">
        <f ca="1">_xll.BDP("BJ595185 Corp","CNTRY_OF_INCORPORATION")</f>
        <v>#NAME?</v>
      </c>
      <c r="F1285" t="e">
        <f ca="1">_xll.BDP("BJ595185 Corp","COUNTRY_FULL_NAME")</f>
        <v>#NAME?</v>
      </c>
      <c r="G1285" t="e">
        <f ca="1">_xll.BDP("BJ595185 Corp","MATURITY")</f>
        <v>#NAME?</v>
      </c>
      <c r="H1285" t="e">
        <f ca="1">_xll.BDP("BJ595185 Corp","MTY_TYP")</f>
        <v>#NAME?</v>
      </c>
      <c r="I1285" t="e">
        <f ca="1">_xll.BDP("BJ595185 Corp","SERIES")</f>
        <v>#NAME?</v>
      </c>
      <c r="J1285" t="e">
        <f ca="1">_xll.BDP("BJ595185 Corp","CRNCY")</f>
        <v>#NAME?</v>
      </c>
      <c r="K1285" t="e">
        <f ca="1">_xll.BDP("BJ595185 Corp","CPN")</f>
        <v>#NAME?</v>
      </c>
      <c r="L1285">
        <v>1371862500</v>
      </c>
      <c r="M1285">
        <v>1371862500</v>
      </c>
      <c r="N1285" t="e">
        <f ca="1">_xll.BDP("BJ595185 Corp","ECBC_COVERED_BD_LABEL_INDICATOR")</f>
        <v>#NAME?</v>
      </c>
      <c r="O1285" t="e">
        <f ca="1">_xll.BDP("BJ595185 Corp","SUSTAIN_THEMED_INSTRMNT_INDCTR")</f>
        <v>#NAME?</v>
      </c>
    </row>
    <row r="1286" spans="1:15" x14ac:dyDescent="0.3">
      <c r="A1286" t="s">
        <v>123</v>
      </c>
      <c r="B1286" t="e">
        <f ca="1">_xll.BDP("BR318154 Corp","TICKER")</f>
        <v>#NAME?</v>
      </c>
      <c r="C1286" t="e">
        <f ca="1">_xll.BDP("BR318154 Corp","RTG_MOODY")</f>
        <v>#NAME?</v>
      </c>
      <c r="D1286" t="e">
        <f ca="1">_xll.BDP("BR318154 Corp","BB_COMPOSITE")</f>
        <v>#NAME?</v>
      </c>
      <c r="E1286" t="e">
        <f ca="1">_xll.BDP("BR318154 Corp","CNTRY_OF_INCORPORATION")</f>
        <v>#NAME?</v>
      </c>
      <c r="F1286" t="e">
        <f ca="1">_xll.BDP("BR318154 Corp","COUNTRY_FULL_NAME")</f>
        <v>#NAME?</v>
      </c>
      <c r="G1286" t="e">
        <f ca="1">_xll.BDP("BR318154 Corp","MATURITY")</f>
        <v>#NAME?</v>
      </c>
      <c r="H1286" t="e">
        <f ca="1">_xll.BDP("BR318154 Corp","MTY_TYP")</f>
        <v>#NAME?</v>
      </c>
      <c r="I1286" t="e">
        <f ca="1">_xll.BDP("BR318154 Corp","SERIES")</f>
        <v>#NAME?</v>
      </c>
      <c r="J1286" t="e">
        <f ca="1">_xll.BDP("BR318154 Corp","CRNCY")</f>
        <v>#NAME?</v>
      </c>
      <c r="K1286" t="e">
        <f ca="1">_xll.BDP("BR318154 Corp","CPN")</f>
        <v>#NAME?</v>
      </c>
      <c r="L1286">
        <v>162183000</v>
      </c>
      <c r="M1286">
        <v>162183000</v>
      </c>
      <c r="N1286" t="e">
        <f ca="1">_xll.BDP("BR318154 Corp","ECBC_COVERED_BD_LABEL_INDICATOR")</f>
        <v>#NAME?</v>
      </c>
      <c r="O1286" t="e">
        <f ca="1">_xll.BDP("BR318154 Corp","SUSTAIN_THEMED_INSTRMNT_INDCTR")</f>
        <v>#NAME?</v>
      </c>
    </row>
    <row r="1287" spans="1:15" x14ac:dyDescent="0.3">
      <c r="A1287" t="s">
        <v>230</v>
      </c>
      <c r="B1287" t="e">
        <f ca="1">_xll.BDP("ZH809174 Corp","TICKER")</f>
        <v>#NAME?</v>
      </c>
      <c r="C1287" t="e">
        <f ca="1">_xll.BDP("ZH809174 Corp","RTG_MOODY")</f>
        <v>#NAME?</v>
      </c>
      <c r="D1287" t="e">
        <f ca="1">_xll.BDP("ZH809174 Corp","BB_COMPOSITE")</f>
        <v>#NAME?</v>
      </c>
      <c r="E1287" t="e">
        <f ca="1">_xll.BDP("ZH809174 Corp","CNTRY_OF_INCORPORATION")</f>
        <v>#NAME?</v>
      </c>
      <c r="F1287" t="e">
        <f ca="1">_xll.BDP("ZH809174 Corp","COUNTRY_FULL_NAME")</f>
        <v>#NAME?</v>
      </c>
      <c r="G1287" t="e">
        <f ca="1">_xll.BDP("ZH809174 Corp","MATURITY")</f>
        <v>#NAME?</v>
      </c>
      <c r="H1287" t="e">
        <f ca="1">_xll.BDP("ZH809174 Corp","MTY_TYP")</f>
        <v>#NAME?</v>
      </c>
      <c r="I1287" t="e">
        <f ca="1">_xll.BDP("ZH809174 Corp","SERIES")</f>
        <v>#NAME?</v>
      </c>
      <c r="J1287" t="e">
        <f ca="1">_xll.BDP("ZH809174 Corp","CRNCY")</f>
        <v>#NAME?</v>
      </c>
      <c r="K1287" t="e">
        <f ca="1">_xll.BDP("ZH809174 Corp","CPN")</f>
        <v>#NAME?</v>
      </c>
      <c r="L1287">
        <v>45912600</v>
      </c>
      <c r="M1287">
        <v>45912600</v>
      </c>
      <c r="N1287" t="e">
        <f ca="1">_xll.BDP("ZH809174 Corp","ECBC_COVERED_BD_LABEL_INDICATOR")</f>
        <v>#NAME?</v>
      </c>
      <c r="O1287" t="e">
        <f ca="1">_xll.BDP("ZH809174 Corp","SUSTAIN_THEMED_INSTRMNT_INDCTR")</f>
        <v>#NAME?</v>
      </c>
    </row>
    <row r="1288" spans="1:15" x14ac:dyDescent="0.3">
      <c r="A1288" t="s">
        <v>398</v>
      </c>
      <c r="B1288" t="e">
        <f ca="1">_xll.BDP("AS223476 Corp","TICKER")</f>
        <v>#NAME?</v>
      </c>
      <c r="C1288" t="e">
        <f ca="1">_xll.BDP("AS223476 Corp","RTG_MOODY")</f>
        <v>#NAME?</v>
      </c>
      <c r="D1288" t="e">
        <f ca="1">_xll.BDP("AS223476 Corp","BB_COMPOSITE")</f>
        <v>#NAME?</v>
      </c>
      <c r="E1288" t="e">
        <f ca="1">_xll.BDP("AS223476 Corp","CNTRY_OF_INCORPORATION")</f>
        <v>#NAME?</v>
      </c>
      <c r="F1288" t="e">
        <f ca="1">_xll.BDP("AS223476 Corp","COUNTRY_FULL_NAME")</f>
        <v>#NAME?</v>
      </c>
      <c r="G1288" t="e">
        <f ca="1">_xll.BDP("AS223476 Corp","MATURITY")</f>
        <v>#NAME?</v>
      </c>
      <c r="H1288" t="e">
        <f ca="1">_xll.BDP("AS223476 Corp","MTY_TYP")</f>
        <v>#NAME?</v>
      </c>
      <c r="I1288" t="e">
        <f ca="1">_xll.BDP("AS223476 Corp","SERIES")</f>
        <v>#NAME?</v>
      </c>
      <c r="J1288" t="e">
        <f ca="1">_xll.BDP("AS223476 Corp","CRNCY")</f>
        <v>#NAME?</v>
      </c>
      <c r="K1288" t="e">
        <f ca="1">_xll.BDP("AS223476 Corp","CPN")</f>
        <v>#NAME?</v>
      </c>
      <c r="L1288">
        <v>717798000</v>
      </c>
      <c r="M1288">
        <v>717798000</v>
      </c>
      <c r="N1288" t="e">
        <f ca="1">_xll.BDP("AS223476 Corp","ECBC_COVERED_BD_LABEL_INDICATOR")</f>
        <v>#NAME?</v>
      </c>
      <c r="O1288" t="e">
        <f ca="1">_xll.BDP("AS223476 Corp","SUSTAIN_THEMED_INSTRMNT_INDCTR")</f>
        <v>#NAME?</v>
      </c>
    </row>
    <row r="1289" spans="1:15" x14ac:dyDescent="0.3">
      <c r="A1289" t="s">
        <v>537</v>
      </c>
      <c r="B1289" t="e">
        <f ca="1">_xll.BDP("BS697150 Corp","TICKER")</f>
        <v>#NAME?</v>
      </c>
      <c r="C1289" t="e">
        <f ca="1">_xll.BDP("BS697150 Corp","RTG_MOODY")</f>
        <v>#NAME?</v>
      </c>
      <c r="D1289" t="e">
        <f ca="1">_xll.BDP("BS697150 Corp","BB_COMPOSITE")</f>
        <v>#NAME?</v>
      </c>
      <c r="E1289" t="e">
        <f ca="1">_xll.BDP("BS697150 Corp","CNTRY_OF_INCORPORATION")</f>
        <v>#NAME?</v>
      </c>
      <c r="F1289" t="e">
        <f ca="1">_xll.BDP("BS697150 Corp","COUNTRY_FULL_NAME")</f>
        <v>#NAME?</v>
      </c>
      <c r="G1289" t="e">
        <f ca="1">_xll.BDP("BS697150 Corp","MATURITY")</f>
        <v>#NAME?</v>
      </c>
      <c r="H1289" t="e">
        <f ca="1">_xll.BDP("BS697150 Corp","MTY_TYP")</f>
        <v>#NAME?</v>
      </c>
      <c r="I1289" t="e">
        <f ca="1">_xll.BDP("BS697150 Corp","SERIES")</f>
        <v>#NAME?</v>
      </c>
      <c r="J1289" t="e">
        <f ca="1">_xll.BDP("BS697150 Corp","CRNCY")</f>
        <v>#NAME?</v>
      </c>
      <c r="K1289" t="e">
        <f ca="1">_xll.BDP("BS697150 Corp","CPN")</f>
        <v>#NAME?</v>
      </c>
      <c r="L1289">
        <v>33907500</v>
      </c>
      <c r="M1289">
        <v>33907500</v>
      </c>
      <c r="N1289" t="e">
        <f ca="1">_xll.BDP("BS697150 Corp","ECBC_COVERED_BD_LABEL_INDICATOR")</f>
        <v>#NAME?</v>
      </c>
      <c r="O1289" t="e">
        <f ca="1">_xll.BDP("BS697150 Corp","SUSTAIN_THEMED_INSTRMNT_INDCTR")</f>
        <v>#NAME?</v>
      </c>
    </row>
    <row r="1290" spans="1:15" x14ac:dyDescent="0.3">
      <c r="A1290" t="s">
        <v>513</v>
      </c>
      <c r="B1290" t="e">
        <f ca="1">_xll.BDP("AQ325404 Corp","TICKER")</f>
        <v>#NAME?</v>
      </c>
      <c r="C1290" t="e">
        <f ca="1">_xll.BDP("AQ325404 Corp","RTG_MOODY")</f>
        <v>#NAME?</v>
      </c>
      <c r="D1290" t="e">
        <f ca="1">_xll.BDP("AQ325404 Corp","BB_COMPOSITE")</f>
        <v>#NAME?</v>
      </c>
      <c r="E1290" t="e">
        <f ca="1">_xll.BDP("AQ325404 Corp","CNTRY_OF_INCORPORATION")</f>
        <v>#NAME?</v>
      </c>
      <c r="F1290" t="e">
        <f ca="1">_xll.BDP("AQ325404 Corp","COUNTRY_FULL_NAME")</f>
        <v>#NAME?</v>
      </c>
      <c r="G1290" t="e">
        <f ca="1">_xll.BDP("AQ325404 Corp","MATURITY")</f>
        <v>#NAME?</v>
      </c>
      <c r="H1290" t="e">
        <f ca="1">_xll.BDP("AQ325404 Corp","MTY_TYP")</f>
        <v>#NAME?</v>
      </c>
      <c r="I1290" t="e">
        <f ca="1">_xll.BDP("AQ325404 Corp","SERIES")</f>
        <v>#NAME?</v>
      </c>
      <c r="J1290" t="e">
        <f ca="1">_xll.BDP("AQ325404 Corp","CRNCY")</f>
        <v>#NAME?</v>
      </c>
      <c r="K1290" t="e">
        <f ca="1">_xll.BDP("AQ325404 Corp","CPN")</f>
        <v>#NAME?</v>
      </c>
      <c r="L1290">
        <v>45496494</v>
      </c>
      <c r="M1290">
        <v>47024800</v>
      </c>
      <c r="N1290" t="e">
        <f ca="1">_xll.BDP("AQ325404 Corp","ECBC_COVERED_BD_LABEL_INDICATOR")</f>
        <v>#NAME?</v>
      </c>
      <c r="O1290" t="e">
        <f ca="1">_xll.BDP("AQ325404 Corp","SUSTAIN_THEMED_INSTRMNT_INDCTR")</f>
        <v>#NAME?</v>
      </c>
    </row>
    <row r="1291" spans="1:15" x14ac:dyDescent="0.3">
      <c r="A1291" t="s">
        <v>31</v>
      </c>
      <c r="B1291" t="e">
        <f ca="1">_xll.BDP("ZS566364 Corp","TICKER")</f>
        <v>#NAME?</v>
      </c>
      <c r="C1291" t="e">
        <f ca="1">_xll.BDP("ZS566364 Corp","RTG_MOODY")</f>
        <v>#NAME?</v>
      </c>
      <c r="D1291" t="e">
        <f ca="1">_xll.BDP("ZS566364 Corp","BB_COMPOSITE")</f>
        <v>#NAME?</v>
      </c>
      <c r="E1291" t="e">
        <f ca="1">_xll.BDP("ZS566364 Corp","CNTRY_OF_INCORPORATION")</f>
        <v>#NAME?</v>
      </c>
      <c r="F1291" t="e">
        <f ca="1">_xll.BDP("ZS566364 Corp","COUNTRY_FULL_NAME")</f>
        <v>#NAME?</v>
      </c>
      <c r="G1291" t="e">
        <f ca="1">_xll.BDP("ZS566364 Corp","MATURITY")</f>
        <v>#NAME?</v>
      </c>
      <c r="H1291" t="e">
        <f ca="1">_xll.BDP("ZS566364 Corp","MTY_TYP")</f>
        <v>#NAME?</v>
      </c>
      <c r="I1291" t="e">
        <f ca="1">_xll.BDP("ZS566364 Corp","SERIES")</f>
        <v>#NAME?</v>
      </c>
      <c r="J1291" t="e">
        <f ca="1">_xll.BDP("ZS566364 Corp","CRNCY")</f>
        <v>#NAME?</v>
      </c>
      <c r="K1291" t="e">
        <f ca="1">_xll.BDP("ZS566364 Corp","CPN")</f>
        <v>#NAME?</v>
      </c>
      <c r="L1291">
        <v>383850000</v>
      </c>
      <c r="M1291">
        <v>383850000</v>
      </c>
      <c r="N1291" t="e">
        <f ca="1">_xll.BDP("ZS566364 Corp","ECBC_COVERED_BD_LABEL_INDICATOR")</f>
        <v>#NAME?</v>
      </c>
      <c r="O1291" t="e">
        <f ca="1">_xll.BDP("ZS566364 Corp","SUSTAIN_THEMED_INSTRMNT_INDCTR")</f>
        <v>#NAME?</v>
      </c>
    </row>
    <row r="1292" spans="1:15" x14ac:dyDescent="0.3">
      <c r="A1292" t="s">
        <v>400</v>
      </c>
      <c r="B1292" t="e">
        <f ca="1">_xll.BDP("AO301102 Corp","TICKER")</f>
        <v>#NAME?</v>
      </c>
      <c r="C1292" t="e">
        <f ca="1">_xll.BDP("AO301102 Corp","RTG_MOODY")</f>
        <v>#NAME?</v>
      </c>
      <c r="D1292" t="e">
        <f ca="1">_xll.BDP("AO301102 Corp","BB_COMPOSITE")</f>
        <v>#NAME?</v>
      </c>
      <c r="E1292" t="e">
        <f ca="1">_xll.BDP("AO301102 Corp","CNTRY_OF_INCORPORATION")</f>
        <v>#NAME?</v>
      </c>
      <c r="F1292" t="e">
        <f ca="1">_xll.BDP("AO301102 Corp","COUNTRY_FULL_NAME")</f>
        <v>#NAME?</v>
      </c>
      <c r="G1292" t="e">
        <f ca="1">_xll.BDP("AO301102 Corp","MATURITY")</f>
        <v>#NAME?</v>
      </c>
      <c r="H1292" t="e">
        <f ca="1">_xll.BDP("AO301102 Corp","MTY_TYP")</f>
        <v>#NAME?</v>
      </c>
      <c r="I1292" t="e">
        <f ca="1">_xll.BDP("AO301102 Corp","SERIES")</f>
        <v>#NAME?</v>
      </c>
      <c r="J1292" t="e">
        <f ca="1">_xll.BDP("AO301102 Corp","CRNCY")</f>
        <v>#NAME?</v>
      </c>
      <c r="K1292" t="e">
        <f ca="1">_xll.BDP("AO301102 Corp","CPN")</f>
        <v>#NAME?</v>
      </c>
      <c r="L1292">
        <v>1570671000</v>
      </c>
      <c r="M1292">
        <v>1570671000</v>
      </c>
      <c r="N1292" t="e">
        <f ca="1">_xll.BDP("AO301102 Corp","ECBC_COVERED_BD_LABEL_INDICATOR")</f>
        <v>#NAME?</v>
      </c>
      <c r="O1292" t="e">
        <f ca="1">_xll.BDP("AO301102 Corp","SUSTAIN_THEMED_INSTRMNT_INDCTR")</f>
        <v>#NAME?</v>
      </c>
    </row>
    <row r="1293" spans="1:15" x14ac:dyDescent="0.3">
      <c r="A1293" t="s">
        <v>184</v>
      </c>
      <c r="B1293" t="e">
        <f ca="1">_xll.BDP("AP513321 Corp","TICKER")</f>
        <v>#NAME?</v>
      </c>
      <c r="C1293" t="e">
        <f ca="1">_xll.BDP("AP513321 Corp","RTG_MOODY")</f>
        <v>#NAME?</v>
      </c>
      <c r="D1293" t="e">
        <f ca="1">_xll.BDP("AP513321 Corp","BB_COMPOSITE")</f>
        <v>#NAME?</v>
      </c>
      <c r="E1293" t="e">
        <f ca="1">_xll.BDP("AP513321 Corp","CNTRY_OF_INCORPORATION")</f>
        <v>#NAME?</v>
      </c>
      <c r="F1293" t="e">
        <f ca="1">_xll.BDP("AP513321 Corp","COUNTRY_FULL_NAME")</f>
        <v>#NAME?</v>
      </c>
      <c r="G1293" t="e">
        <f ca="1">_xll.BDP("AP513321 Corp","MATURITY")</f>
        <v>#NAME?</v>
      </c>
      <c r="H1293" t="e">
        <f ca="1">_xll.BDP("AP513321 Corp","MTY_TYP")</f>
        <v>#NAME?</v>
      </c>
      <c r="I1293" t="e">
        <f ca="1">_xll.BDP("AP513321 Corp","SERIES")</f>
        <v>#NAME?</v>
      </c>
      <c r="J1293" t="e">
        <f ca="1">_xll.BDP("AP513321 Corp","CRNCY")</f>
        <v>#NAME?</v>
      </c>
      <c r="K1293" t="e">
        <f ca="1">_xll.BDP("AP513321 Corp","CPN")</f>
        <v>#NAME?</v>
      </c>
      <c r="L1293">
        <v>588200000</v>
      </c>
      <c r="M1293">
        <v>588200000</v>
      </c>
      <c r="N1293" t="e">
        <f ca="1">_xll.BDP("AP513321 Corp","ECBC_COVERED_BD_LABEL_INDICATOR")</f>
        <v>#NAME?</v>
      </c>
      <c r="O1293" t="e">
        <f ca="1">_xll.BDP("AP513321 Corp","SUSTAIN_THEMED_INSTRMNT_INDCTR")</f>
        <v>#NAME?</v>
      </c>
    </row>
    <row r="1294" spans="1:15" x14ac:dyDescent="0.3">
      <c r="A1294" t="s">
        <v>260</v>
      </c>
      <c r="B1294" t="e">
        <f ca="1">_xll.BDP("BP594041 Corp","TICKER")</f>
        <v>#NAME?</v>
      </c>
      <c r="C1294" t="e">
        <f ca="1">_xll.BDP("BP594041 Corp","RTG_MOODY")</f>
        <v>#NAME?</v>
      </c>
      <c r="D1294" t="e">
        <f ca="1">_xll.BDP("BP594041 Corp","BB_COMPOSITE")</f>
        <v>#NAME?</v>
      </c>
      <c r="E1294" t="e">
        <f ca="1">_xll.BDP("BP594041 Corp","CNTRY_OF_INCORPORATION")</f>
        <v>#NAME?</v>
      </c>
      <c r="F1294" t="e">
        <f ca="1">_xll.BDP("BP594041 Corp","COUNTRY_FULL_NAME")</f>
        <v>#NAME?</v>
      </c>
      <c r="G1294" t="e">
        <f ca="1">_xll.BDP("BP594041 Corp","MATURITY")</f>
        <v>#NAME?</v>
      </c>
      <c r="H1294" t="e">
        <f ca="1">_xll.BDP("BP594041 Corp","MTY_TYP")</f>
        <v>#NAME?</v>
      </c>
      <c r="I1294" t="e">
        <f ca="1">_xll.BDP("BP594041 Corp","SERIES")</f>
        <v>#NAME?</v>
      </c>
      <c r="J1294" t="e">
        <f ca="1">_xll.BDP("BP594041 Corp","CRNCY")</f>
        <v>#NAME?</v>
      </c>
      <c r="K1294" t="e">
        <f ca="1">_xll.BDP("BP594041 Corp","CPN")</f>
        <v>#NAME?</v>
      </c>
      <c r="L1294">
        <v>361143000</v>
      </c>
      <c r="M1294">
        <v>361143000</v>
      </c>
      <c r="N1294" t="e">
        <f ca="1">_xll.BDP("BP594041 Corp","ECBC_COVERED_BD_LABEL_INDICATOR")</f>
        <v>#NAME?</v>
      </c>
      <c r="O1294" t="e">
        <f ca="1">_xll.BDP("BP594041 Corp","SUSTAIN_THEMED_INSTRMNT_INDCTR")</f>
        <v>#NAME?</v>
      </c>
    </row>
    <row r="1295" spans="1:15" x14ac:dyDescent="0.3">
      <c r="A1295" t="s">
        <v>369</v>
      </c>
      <c r="B1295" t="e">
        <f ca="1">_xll.BDP("ZF321964 Corp","TICKER")</f>
        <v>#NAME?</v>
      </c>
      <c r="C1295" t="e">
        <f ca="1">_xll.BDP("ZF321964 Corp","RTG_MOODY")</f>
        <v>#NAME?</v>
      </c>
      <c r="D1295" t="e">
        <f ca="1">_xll.BDP("ZF321964 Corp","BB_COMPOSITE")</f>
        <v>#NAME?</v>
      </c>
      <c r="E1295" t="e">
        <f ca="1">_xll.BDP("ZF321964 Corp","CNTRY_OF_INCORPORATION")</f>
        <v>#NAME?</v>
      </c>
      <c r="F1295" t="e">
        <f ca="1">_xll.BDP("ZF321964 Corp","COUNTRY_FULL_NAME")</f>
        <v>#NAME?</v>
      </c>
      <c r="G1295" t="e">
        <f ca="1">_xll.BDP("ZF321964 Corp","MATURITY")</f>
        <v>#NAME?</v>
      </c>
      <c r="H1295" t="e">
        <f ca="1">_xll.BDP("ZF321964 Corp","MTY_TYP")</f>
        <v>#NAME?</v>
      </c>
      <c r="I1295" t="e">
        <f ca="1">_xll.BDP("ZF321964 Corp","SERIES")</f>
        <v>#NAME?</v>
      </c>
      <c r="J1295" t="e">
        <f ca="1">_xll.BDP("ZF321964 Corp","CRNCY")</f>
        <v>#NAME?</v>
      </c>
      <c r="K1295" t="e">
        <f ca="1">_xll.BDP("ZF321964 Corp","CPN")</f>
        <v>#NAME?</v>
      </c>
      <c r="L1295">
        <v>81184435</v>
      </c>
      <c r="M1295">
        <v>81184435</v>
      </c>
      <c r="N1295" t="e">
        <f ca="1">_xll.BDP("ZF321964 Corp","ECBC_COVERED_BD_LABEL_INDICATOR")</f>
        <v>#NAME?</v>
      </c>
      <c r="O1295" t="e">
        <f ca="1">_xll.BDP("ZF321964 Corp","SUSTAIN_THEMED_INSTRMNT_INDCTR")</f>
        <v>#NAME?</v>
      </c>
    </row>
    <row r="1296" spans="1:15" x14ac:dyDescent="0.3">
      <c r="A1296" t="s">
        <v>347</v>
      </c>
      <c r="B1296" t="e">
        <f ca="1">_xll.BDP("ZO436475 Corp","TICKER")</f>
        <v>#NAME?</v>
      </c>
      <c r="C1296" t="e">
        <f ca="1">_xll.BDP("ZO436475 Corp","RTG_MOODY")</f>
        <v>#NAME?</v>
      </c>
      <c r="D1296" t="e">
        <f ca="1">_xll.BDP("ZO436475 Corp","BB_COMPOSITE")</f>
        <v>#NAME?</v>
      </c>
      <c r="E1296" t="e">
        <f ca="1">_xll.BDP("ZO436475 Corp","CNTRY_OF_INCORPORATION")</f>
        <v>#NAME?</v>
      </c>
      <c r="F1296" t="e">
        <f ca="1">_xll.BDP("ZO436475 Corp","COUNTRY_FULL_NAME")</f>
        <v>#NAME?</v>
      </c>
      <c r="G1296" t="e">
        <f ca="1">_xll.BDP("ZO436475 Corp","MATURITY")</f>
        <v>#NAME?</v>
      </c>
      <c r="H1296" t="e">
        <f ca="1">_xll.BDP("ZO436475 Corp","MTY_TYP")</f>
        <v>#NAME?</v>
      </c>
      <c r="I1296" t="e">
        <f ca="1">_xll.BDP("ZO436475 Corp","SERIES")</f>
        <v>#NAME?</v>
      </c>
      <c r="J1296" t="e">
        <f ca="1">_xll.BDP("ZO436475 Corp","CRNCY")</f>
        <v>#NAME?</v>
      </c>
      <c r="K1296" t="e">
        <f ca="1">_xll.BDP("ZO436475 Corp","CPN")</f>
        <v>#NAME?</v>
      </c>
      <c r="L1296">
        <v>68181600</v>
      </c>
      <c r="M1296">
        <v>68181600</v>
      </c>
      <c r="N1296" t="e">
        <f ca="1">_xll.BDP("ZO436475 Corp","ECBC_COVERED_BD_LABEL_INDICATOR")</f>
        <v>#NAME?</v>
      </c>
      <c r="O1296" t="e">
        <f ca="1">_xll.BDP("ZO436475 Corp","SUSTAIN_THEMED_INSTRMNT_INDCTR")</f>
        <v>#NAME?</v>
      </c>
    </row>
    <row r="1297" spans="1:15" x14ac:dyDescent="0.3">
      <c r="A1297" t="s">
        <v>475</v>
      </c>
      <c r="B1297" t="e">
        <f ca="1">_xll.BDP("BW168641 Corp","TICKER")</f>
        <v>#NAME?</v>
      </c>
      <c r="C1297" t="e">
        <f ca="1">_xll.BDP("BW168641 Corp","RTG_MOODY")</f>
        <v>#NAME?</v>
      </c>
      <c r="D1297" t="e">
        <f ca="1">_xll.BDP("BW168641 Corp","BB_COMPOSITE")</f>
        <v>#NAME?</v>
      </c>
      <c r="E1297" t="e">
        <f ca="1">_xll.BDP("BW168641 Corp","CNTRY_OF_INCORPORATION")</f>
        <v>#NAME?</v>
      </c>
      <c r="F1297" t="e">
        <f ca="1">_xll.BDP("BW168641 Corp","COUNTRY_FULL_NAME")</f>
        <v>#NAME?</v>
      </c>
      <c r="G1297" t="e">
        <f ca="1">_xll.BDP("BW168641 Corp","MATURITY")</f>
        <v>#NAME?</v>
      </c>
      <c r="H1297" t="e">
        <f ca="1">_xll.BDP("BW168641 Corp","MTY_TYP")</f>
        <v>#NAME?</v>
      </c>
      <c r="I1297" t="e">
        <f ca="1">_xll.BDP("BW168641 Corp","SERIES")</f>
        <v>#NAME?</v>
      </c>
      <c r="J1297" t="e">
        <f ca="1">_xll.BDP("BW168641 Corp","CRNCY")</f>
        <v>#NAME?</v>
      </c>
      <c r="K1297" t="e">
        <f ca="1">_xll.BDP("BW168641 Corp","CPN")</f>
        <v>#NAME?</v>
      </c>
      <c r="L1297">
        <v>101309000</v>
      </c>
      <c r="M1297">
        <v>101309000</v>
      </c>
      <c r="N1297" t="e">
        <f ca="1">_xll.BDP("BW168641 Corp","ECBC_COVERED_BD_LABEL_INDICATOR")</f>
        <v>#NAME?</v>
      </c>
      <c r="O1297" t="e">
        <f ca="1">_xll.BDP("BW168641 Corp","SUSTAIN_THEMED_INSTRMNT_INDCTR")</f>
        <v>#NAME?</v>
      </c>
    </row>
    <row r="1298" spans="1:15" x14ac:dyDescent="0.3">
      <c r="A1298" t="s">
        <v>88</v>
      </c>
      <c r="B1298" t="e">
        <f ca="1">_xll.BDP("BK233776 Corp","TICKER")</f>
        <v>#NAME?</v>
      </c>
      <c r="C1298" t="e">
        <f ca="1">_xll.BDP("BK233776 Corp","RTG_MOODY")</f>
        <v>#NAME?</v>
      </c>
      <c r="D1298" t="e">
        <f ca="1">_xll.BDP("BK233776 Corp","BB_COMPOSITE")</f>
        <v>#NAME?</v>
      </c>
      <c r="E1298" t="e">
        <f ca="1">_xll.BDP("BK233776 Corp","CNTRY_OF_INCORPORATION")</f>
        <v>#NAME?</v>
      </c>
      <c r="F1298" t="e">
        <f ca="1">_xll.BDP("BK233776 Corp","COUNTRY_FULL_NAME")</f>
        <v>#NAME?</v>
      </c>
      <c r="G1298" t="e">
        <f ca="1">_xll.BDP("BK233776 Corp","MATURITY")</f>
        <v>#NAME?</v>
      </c>
      <c r="H1298" t="e">
        <f ca="1">_xll.BDP("BK233776 Corp","MTY_TYP")</f>
        <v>#NAME?</v>
      </c>
      <c r="I1298" t="e">
        <f ca="1">_xll.BDP("BK233776 Corp","SERIES")</f>
        <v>#NAME?</v>
      </c>
      <c r="J1298" t="e">
        <f ca="1">_xll.BDP("BK233776 Corp","CRNCY")</f>
        <v>#NAME?</v>
      </c>
      <c r="K1298" t="e">
        <f ca="1">_xll.BDP("BK233776 Corp","CPN")</f>
        <v>#NAME?</v>
      </c>
      <c r="L1298">
        <v>1000000000</v>
      </c>
      <c r="M1298">
        <v>1000000000</v>
      </c>
      <c r="N1298" t="e">
        <f ca="1">_xll.BDP("BK233776 Corp","ECBC_COVERED_BD_LABEL_INDICATOR")</f>
        <v>#NAME?</v>
      </c>
      <c r="O1298" t="e">
        <f ca="1">_xll.BDP("BK233776 Corp","SUSTAIN_THEMED_INSTRMNT_INDCTR")</f>
        <v>#NAME?</v>
      </c>
    </row>
    <row r="1299" spans="1:15" x14ac:dyDescent="0.3">
      <c r="A1299" t="s">
        <v>454</v>
      </c>
      <c r="B1299" t="e">
        <f ca="1">_xll.BDP("ZR872608 Corp","TICKER")</f>
        <v>#NAME?</v>
      </c>
      <c r="C1299" t="e">
        <f ca="1">_xll.BDP("ZR872608 Corp","RTG_MOODY")</f>
        <v>#NAME?</v>
      </c>
      <c r="D1299" t="e">
        <f ca="1">_xll.BDP("ZR872608 Corp","BB_COMPOSITE")</f>
        <v>#NAME?</v>
      </c>
      <c r="E1299" t="e">
        <f ca="1">_xll.BDP("ZR872608 Corp","CNTRY_OF_INCORPORATION")</f>
        <v>#NAME?</v>
      </c>
      <c r="F1299" t="e">
        <f ca="1">_xll.BDP("ZR872608 Corp","COUNTRY_FULL_NAME")</f>
        <v>#NAME?</v>
      </c>
      <c r="G1299" t="e">
        <f ca="1">_xll.BDP("ZR872608 Corp","MATURITY")</f>
        <v>#NAME?</v>
      </c>
      <c r="H1299" t="e">
        <f ca="1">_xll.BDP("ZR872608 Corp","MTY_TYP")</f>
        <v>#NAME?</v>
      </c>
      <c r="I1299" t="e">
        <f ca="1">_xll.BDP("ZR872608 Corp","SERIES")</f>
        <v>#NAME?</v>
      </c>
      <c r="J1299" t="e">
        <f ca="1">_xll.BDP("ZR872608 Corp","CRNCY")</f>
        <v>#NAME?</v>
      </c>
      <c r="K1299" t="e">
        <f ca="1">_xll.BDP("ZR872608 Corp","CPN")</f>
        <v>#NAME?</v>
      </c>
      <c r="L1299">
        <v>111105500</v>
      </c>
      <c r="M1299">
        <v>111105500</v>
      </c>
      <c r="N1299" t="e">
        <f ca="1">_xll.BDP("ZR872608 Corp","ECBC_COVERED_BD_LABEL_INDICATOR")</f>
        <v>#NAME?</v>
      </c>
      <c r="O1299" t="e">
        <f ca="1">_xll.BDP("ZR872608 Corp","SUSTAIN_THEMED_INSTRMNT_INDCTR")</f>
        <v>#NAME?</v>
      </c>
    </row>
    <row r="1300" spans="1:15" x14ac:dyDescent="0.3">
      <c r="A1300" t="s">
        <v>58</v>
      </c>
      <c r="B1300" t="e">
        <f ca="1">_xll.BDP("BZ666701 Corp","TICKER")</f>
        <v>#NAME?</v>
      </c>
      <c r="C1300" t="e">
        <f ca="1">_xll.BDP("BZ666701 Corp","RTG_MOODY")</f>
        <v>#NAME?</v>
      </c>
      <c r="D1300" t="e">
        <f ca="1">_xll.BDP("BZ666701 Corp","BB_COMPOSITE")</f>
        <v>#NAME?</v>
      </c>
      <c r="E1300" t="e">
        <f ca="1">_xll.BDP("BZ666701 Corp","CNTRY_OF_INCORPORATION")</f>
        <v>#NAME?</v>
      </c>
      <c r="F1300" t="e">
        <f ca="1">_xll.BDP("BZ666701 Corp","COUNTRY_FULL_NAME")</f>
        <v>#NAME?</v>
      </c>
      <c r="G1300" t="e">
        <f ca="1">_xll.BDP("BZ666701 Corp","MATURITY")</f>
        <v>#NAME?</v>
      </c>
      <c r="H1300" t="e">
        <f ca="1">_xll.BDP("BZ666701 Corp","MTY_TYP")</f>
        <v>#NAME?</v>
      </c>
      <c r="I1300" t="e">
        <f ca="1">_xll.BDP("BZ666701 Corp","SERIES")</f>
        <v>#NAME?</v>
      </c>
      <c r="J1300" t="e">
        <f ca="1">_xll.BDP("BZ666701 Corp","CRNCY")</f>
        <v>#NAME?</v>
      </c>
      <c r="K1300" t="e">
        <f ca="1">_xll.BDP("BZ666701 Corp","CPN")</f>
        <v>#NAME?</v>
      </c>
      <c r="L1300">
        <v>488301500</v>
      </c>
      <c r="M1300">
        <v>488301500</v>
      </c>
      <c r="N1300" t="e">
        <f ca="1">_xll.BDP("BZ666701 Corp","ECBC_COVERED_BD_LABEL_INDICATOR")</f>
        <v>#NAME?</v>
      </c>
      <c r="O1300" t="e">
        <f ca="1">_xll.BDP("BZ666701 Corp","SUSTAIN_THEMED_INSTRMNT_INDCTR")</f>
        <v>#NAME?</v>
      </c>
    </row>
    <row r="1301" spans="1:15" x14ac:dyDescent="0.3">
      <c r="A1301" t="s">
        <v>21</v>
      </c>
      <c r="B1301" t="e">
        <f ca="1">_xll.BDP("ZN373268 Corp","TICKER")</f>
        <v>#NAME?</v>
      </c>
      <c r="C1301" t="e">
        <f ca="1">_xll.BDP("ZN373268 Corp","RTG_MOODY")</f>
        <v>#NAME?</v>
      </c>
      <c r="D1301" t="e">
        <f ca="1">_xll.BDP("ZN373268 Corp","BB_COMPOSITE")</f>
        <v>#NAME?</v>
      </c>
      <c r="E1301" t="e">
        <f ca="1">_xll.BDP("ZN373268 Corp","CNTRY_OF_INCORPORATION")</f>
        <v>#NAME?</v>
      </c>
      <c r="F1301" t="e">
        <f ca="1">_xll.BDP("ZN373268 Corp","COUNTRY_FULL_NAME")</f>
        <v>#NAME?</v>
      </c>
      <c r="G1301" t="e">
        <f ca="1">_xll.BDP("ZN373268 Corp","MATURITY")</f>
        <v>#NAME?</v>
      </c>
      <c r="H1301" t="e">
        <f ca="1">_xll.BDP("ZN373268 Corp","MTY_TYP")</f>
        <v>#NAME?</v>
      </c>
      <c r="I1301" t="e">
        <f ca="1">_xll.BDP("ZN373268 Corp","SERIES")</f>
        <v>#NAME?</v>
      </c>
      <c r="J1301" t="e">
        <f ca="1">_xll.BDP("ZN373268 Corp","CRNCY")</f>
        <v>#NAME?</v>
      </c>
      <c r="K1301" t="e">
        <f ca="1">_xll.BDP("ZN373268 Corp","CPN")</f>
        <v>#NAME?</v>
      </c>
      <c r="L1301">
        <v>221562600</v>
      </c>
      <c r="M1301">
        <v>221562600</v>
      </c>
      <c r="N1301" t="e">
        <f ca="1">_xll.BDP("ZN373268 Corp","ECBC_COVERED_BD_LABEL_INDICATOR")</f>
        <v>#NAME?</v>
      </c>
      <c r="O1301" t="e">
        <f ca="1">_xll.BDP("ZN373268 Corp","SUSTAIN_THEMED_INSTRMNT_INDCTR")</f>
        <v>#NAME?</v>
      </c>
    </row>
    <row r="1302" spans="1:15" x14ac:dyDescent="0.3">
      <c r="A1302" t="s">
        <v>538</v>
      </c>
      <c r="B1302" t="e">
        <f ca="1">_xll.BDP("ZK783812 Corp","TICKER")</f>
        <v>#NAME?</v>
      </c>
      <c r="C1302" t="e">
        <f ca="1">_xll.BDP("ZK783812 Corp","RTG_MOODY")</f>
        <v>#NAME?</v>
      </c>
      <c r="D1302" t="e">
        <f ca="1">_xll.BDP("ZK783812 Corp","BB_COMPOSITE")</f>
        <v>#NAME?</v>
      </c>
      <c r="E1302" t="e">
        <f ca="1">_xll.BDP("ZK783812 Corp","CNTRY_OF_INCORPORATION")</f>
        <v>#NAME?</v>
      </c>
      <c r="F1302" t="e">
        <f ca="1">_xll.BDP("ZK783812 Corp","COUNTRY_FULL_NAME")</f>
        <v>#NAME?</v>
      </c>
      <c r="G1302" t="e">
        <f ca="1">_xll.BDP("ZK783812 Corp","MATURITY")</f>
        <v>#NAME?</v>
      </c>
      <c r="H1302" t="e">
        <f ca="1">_xll.BDP("ZK783812 Corp","MTY_TYP")</f>
        <v>#NAME?</v>
      </c>
      <c r="I1302" t="e">
        <f ca="1">_xll.BDP("ZK783812 Corp","SERIES")</f>
        <v>#NAME?</v>
      </c>
      <c r="J1302" t="e">
        <f ca="1">_xll.BDP("ZK783812 Corp","CRNCY")</f>
        <v>#NAME?</v>
      </c>
      <c r="K1302" t="e">
        <f ca="1">_xll.BDP("ZK783812 Corp","CPN")</f>
        <v>#NAME?</v>
      </c>
      <c r="L1302">
        <v>5253750</v>
      </c>
      <c r="M1302">
        <v>5253750</v>
      </c>
      <c r="N1302" t="e">
        <f ca="1">_xll.BDP("ZK783812 Corp","ECBC_COVERED_BD_LABEL_INDICATOR")</f>
        <v>#NAME?</v>
      </c>
      <c r="O1302" t="e">
        <f ca="1">_xll.BDP("ZK783812 Corp","SUSTAIN_THEMED_INSTRMNT_INDCTR")</f>
        <v>#NAME?</v>
      </c>
    </row>
    <row r="1303" spans="1:15" x14ac:dyDescent="0.3">
      <c r="A1303" t="s">
        <v>83</v>
      </c>
      <c r="B1303" t="e">
        <f ca="1">_xll.BDP("AT238967 Corp","TICKER")</f>
        <v>#NAME?</v>
      </c>
      <c r="C1303" t="e">
        <f ca="1">_xll.BDP("AT238967 Corp","RTG_MOODY")</f>
        <v>#NAME?</v>
      </c>
      <c r="D1303" t="e">
        <f ca="1">_xll.BDP("AT238967 Corp","BB_COMPOSITE")</f>
        <v>#NAME?</v>
      </c>
      <c r="E1303" t="e">
        <f ca="1">_xll.BDP("AT238967 Corp","CNTRY_OF_INCORPORATION")</f>
        <v>#NAME?</v>
      </c>
      <c r="F1303" t="e">
        <f ca="1">_xll.BDP("AT238967 Corp","COUNTRY_FULL_NAME")</f>
        <v>#NAME?</v>
      </c>
      <c r="G1303" t="e">
        <f ca="1">_xll.BDP("AT238967 Corp","MATURITY")</f>
        <v>#NAME?</v>
      </c>
      <c r="H1303" t="e">
        <f ca="1">_xll.BDP("AT238967 Corp","MTY_TYP")</f>
        <v>#NAME?</v>
      </c>
      <c r="I1303" t="e">
        <f ca="1">_xll.BDP("AT238967 Corp","SERIES")</f>
        <v>#NAME?</v>
      </c>
      <c r="J1303" t="e">
        <f ca="1">_xll.BDP("AT238967 Corp","CRNCY")</f>
        <v>#NAME?</v>
      </c>
      <c r="K1303" t="e">
        <f ca="1">_xll.BDP("AT238967 Corp","CPN")</f>
        <v>#NAME?</v>
      </c>
      <c r="L1303">
        <v>868755000</v>
      </c>
      <c r="M1303">
        <v>868755000</v>
      </c>
      <c r="N1303" t="e">
        <f ca="1">_xll.BDP("AT238967 Corp","ECBC_COVERED_BD_LABEL_INDICATOR")</f>
        <v>#NAME?</v>
      </c>
      <c r="O1303" t="e">
        <f ca="1">_xll.BDP("AT238967 Corp","SUSTAIN_THEMED_INSTRMNT_INDCTR")</f>
        <v>#NAME?</v>
      </c>
    </row>
    <row r="1304" spans="1:15" x14ac:dyDescent="0.3">
      <c r="A1304" t="s">
        <v>248</v>
      </c>
      <c r="B1304" t="e">
        <f ca="1">_xll.BDP("ZN246654 Corp","TICKER")</f>
        <v>#NAME?</v>
      </c>
      <c r="C1304" t="e">
        <f ca="1">_xll.BDP("ZN246654 Corp","RTG_MOODY")</f>
        <v>#NAME?</v>
      </c>
      <c r="D1304" t="e">
        <f ca="1">_xll.BDP("ZN246654 Corp","BB_COMPOSITE")</f>
        <v>#NAME?</v>
      </c>
      <c r="E1304" t="e">
        <f ca="1">_xll.BDP("ZN246654 Corp","CNTRY_OF_INCORPORATION")</f>
        <v>#NAME?</v>
      </c>
      <c r="F1304" t="e">
        <f ca="1">_xll.BDP("ZN246654 Corp","COUNTRY_FULL_NAME")</f>
        <v>#NAME?</v>
      </c>
      <c r="G1304" t="e">
        <f ca="1">_xll.BDP("ZN246654 Corp","MATURITY")</f>
        <v>#NAME?</v>
      </c>
      <c r="H1304" t="e">
        <f ca="1">_xll.BDP("ZN246654 Corp","MTY_TYP")</f>
        <v>#NAME?</v>
      </c>
      <c r="I1304" t="e">
        <f ca="1">_xll.BDP("ZN246654 Corp","SERIES")</f>
        <v>#NAME?</v>
      </c>
      <c r="J1304" t="e">
        <f ca="1">_xll.BDP("ZN246654 Corp","CRNCY")</f>
        <v>#NAME?</v>
      </c>
      <c r="K1304" t="e">
        <f ca="1">_xll.BDP("ZN246654 Corp","CPN")</f>
        <v>#NAME?</v>
      </c>
      <c r="L1304">
        <v>94088900</v>
      </c>
      <c r="M1304">
        <v>94088900</v>
      </c>
      <c r="N1304" t="e">
        <f ca="1">_xll.BDP("ZN246654 Corp","ECBC_COVERED_BD_LABEL_INDICATOR")</f>
        <v>#NAME?</v>
      </c>
      <c r="O1304" t="e">
        <f ca="1">_xll.BDP("ZN246654 Corp","SUSTAIN_THEMED_INSTRMNT_INDCTR")</f>
        <v>#NAME?</v>
      </c>
    </row>
    <row r="1305" spans="1:15" x14ac:dyDescent="0.3">
      <c r="A1305" t="s">
        <v>127</v>
      </c>
      <c r="B1305" t="e">
        <f ca="1">_xll.BDP("AU558012 Corp","TICKER")</f>
        <v>#NAME?</v>
      </c>
      <c r="C1305" t="e">
        <f ca="1">_xll.BDP("AU558012 Corp","RTG_MOODY")</f>
        <v>#NAME?</v>
      </c>
      <c r="D1305" t="e">
        <f ca="1">_xll.BDP("AU558012 Corp","BB_COMPOSITE")</f>
        <v>#NAME?</v>
      </c>
      <c r="E1305" t="e">
        <f ca="1">_xll.BDP("AU558012 Corp","CNTRY_OF_INCORPORATION")</f>
        <v>#NAME?</v>
      </c>
      <c r="F1305" t="e">
        <f ca="1">_xll.BDP("AU558012 Corp","COUNTRY_FULL_NAME")</f>
        <v>#NAME?</v>
      </c>
      <c r="G1305" t="e">
        <f ca="1">_xll.BDP("AU558012 Corp","MATURITY")</f>
        <v>#NAME?</v>
      </c>
      <c r="H1305" t="e">
        <f ca="1">_xll.BDP("AU558012 Corp","MTY_TYP")</f>
        <v>#NAME?</v>
      </c>
      <c r="I1305" t="e">
        <f ca="1">_xll.BDP("AU558012 Corp","SERIES")</f>
        <v>#NAME?</v>
      </c>
      <c r="J1305" t="e">
        <f ca="1">_xll.BDP("AU558012 Corp","CRNCY")</f>
        <v>#NAME?</v>
      </c>
      <c r="K1305" t="e">
        <f ca="1">_xll.BDP("AU558012 Corp","CPN")</f>
        <v>#NAME?</v>
      </c>
      <c r="L1305">
        <v>2007057500</v>
      </c>
      <c r="M1305">
        <v>2007057500</v>
      </c>
      <c r="N1305" t="e">
        <f ca="1">_xll.BDP("AU558012 Corp","ECBC_COVERED_BD_LABEL_INDICATOR")</f>
        <v>#NAME?</v>
      </c>
      <c r="O1305" t="e">
        <f ca="1">_xll.BDP("AU558012 Corp","SUSTAIN_THEMED_INSTRMNT_INDCTR")</f>
        <v>#NAME?</v>
      </c>
    </row>
    <row r="1306" spans="1:15" x14ac:dyDescent="0.3">
      <c r="A1306" t="s">
        <v>400</v>
      </c>
      <c r="B1306" t="e">
        <f ca="1">_xll.BDP("AW693233 Corp","TICKER")</f>
        <v>#NAME?</v>
      </c>
      <c r="C1306" t="e">
        <f ca="1">_xll.BDP("AW693233 Corp","RTG_MOODY")</f>
        <v>#NAME?</v>
      </c>
      <c r="D1306" t="e">
        <f ca="1">_xll.BDP("AW693233 Corp","BB_COMPOSITE")</f>
        <v>#NAME?</v>
      </c>
      <c r="E1306" t="e">
        <f ca="1">_xll.BDP("AW693233 Corp","CNTRY_OF_INCORPORATION")</f>
        <v>#NAME?</v>
      </c>
      <c r="F1306" t="e">
        <f ca="1">_xll.BDP("AW693233 Corp","COUNTRY_FULL_NAME")</f>
        <v>#NAME?</v>
      </c>
      <c r="G1306" t="e">
        <f ca="1">_xll.BDP("AW693233 Corp","MATURITY")</f>
        <v>#NAME?</v>
      </c>
      <c r="H1306" t="e">
        <f ca="1">_xll.BDP("AW693233 Corp","MTY_TYP")</f>
        <v>#NAME?</v>
      </c>
      <c r="I1306" t="e">
        <f ca="1">_xll.BDP("AW693233 Corp","SERIES")</f>
        <v>#NAME?</v>
      </c>
      <c r="J1306" t="e">
        <f ca="1">_xll.BDP("AW693233 Corp","CRNCY")</f>
        <v>#NAME?</v>
      </c>
      <c r="K1306" t="e">
        <f ca="1">_xll.BDP("AW693233 Corp","CPN")</f>
        <v>#NAME?</v>
      </c>
      <c r="L1306">
        <v>966382000</v>
      </c>
      <c r="M1306">
        <v>966382000</v>
      </c>
      <c r="N1306" t="e">
        <f ca="1">_xll.BDP("AW693233 Corp","ECBC_COVERED_BD_LABEL_INDICATOR")</f>
        <v>#NAME?</v>
      </c>
      <c r="O1306" t="e">
        <f ca="1">_xll.BDP("AW693233 Corp","SUSTAIN_THEMED_INSTRMNT_INDCTR")</f>
        <v>#NAME?</v>
      </c>
    </row>
    <row r="1307" spans="1:15" x14ac:dyDescent="0.3">
      <c r="A1307" t="s">
        <v>278</v>
      </c>
      <c r="B1307" t="e">
        <f ca="1">_xll.BDP("JK925564 Corp","TICKER")</f>
        <v>#NAME?</v>
      </c>
      <c r="C1307" t="e">
        <f ca="1">_xll.BDP("JK925564 Corp","RTG_MOODY")</f>
        <v>#NAME?</v>
      </c>
      <c r="D1307" t="e">
        <f ca="1">_xll.BDP("JK925564 Corp","BB_COMPOSITE")</f>
        <v>#NAME?</v>
      </c>
      <c r="E1307" t="e">
        <f ca="1">_xll.BDP("JK925564 Corp","CNTRY_OF_INCORPORATION")</f>
        <v>#NAME?</v>
      </c>
      <c r="F1307" t="e">
        <f ca="1">_xll.BDP("JK925564 Corp","COUNTRY_FULL_NAME")</f>
        <v>#NAME?</v>
      </c>
      <c r="G1307" t="e">
        <f ca="1">_xll.BDP("JK925564 Corp","MATURITY")</f>
        <v>#NAME?</v>
      </c>
      <c r="H1307" t="e">
        <f ca="1">_xll.BDP("JK925564 Corp","MTY_TYP")</f>
        <v>#NAME?</v>
      </c>
      <c r="I1307" t="e">
        <f ca="1">_xll.BDP("JK925564 Corp","SERIES")</f>
        <v>#NAME?</v>
      </c>
      <c r="J1307" t="e">
        <f ca="1">_xll.BDP("JK925564 Corp","CRNCY")</f>
        <v>#NAME?</v>
      </c>
      <c r="K1307" t="e">
        <f ca="1">_xll.BDP("JK925564 Corp","CPN")</f>
        <v>#NAME?</v>
      </c>
      <c r="L1307">
        <v>560645000</v>
      </c>
      <c r="M1307">
        <v>560645000</v>
      </c>
      <c r="N1307" t="e">
        <f ca="1">_xll.BDP("JK925564 Corp","ECBC_COVERED_BD_LABEL_INDICATOR")</f>
        <v>#NAME?</v>
      </c>
      <c r="O1307" t="e">
        <f ca="1">_xll.BDP("JK925564 Corp","SUSTAIN_THEMED_INSTRMNT_INDCTR")</f>
        <v>#NAME?</v>
      </c>
    </row>
    <row r="1308" spans="1:15" x14ac:dyDescent="0.3">
      <c r="A1308" t="s">
        <v>539</v>
      </c>
      <c r="B1308" t="e">
        <f ca="1">_xll.BDP("ZH377285 Corp","TICKER")</f>
        <v>#NAME?</v>
      </c>
      <c r="C1308" t="e">
        <f ca="1">_xll.BDP("ZH377285 Corp","RTG_MOODY")</f>
        <v>#NAME?</v>
      </c>
      <c r="D1308" t="e">
        <f ca="1">_xll.BDP("ZH377285 Corp","BB_COMPOSITE")</f>
        <v>#NAME?</v>
      </c>
      <c r="E1308" t="e">
        <f ca="1">_xll.BDP("ZH377285 Corp","CNTRY_OF_INCORPORATION")</f>
        <v>#NAME?</v>
      </c>
      <c r="F1308" t="e">
        <f ca="1">_xll.BDP("ZH377285 Corp","COUNTRY_FULL_NAME")</f>
        <v>#NAME?</v>
      </c>
      <c r="G1308" t="e">
        <f ca="1">_xll.BDP("ZH377285 Corp","MATURITY")</f>
        <v>#NAME?</v>
      </c>
      <c r="H1308" t="e">
        <f ca="1">_xll.BDP("ZH377285 Corp","MTY_TYP")</f>
        <v>#NAME?</v>
      </c>
      <c r="I1308" t="e">
        <f ca="1">_xll.BDP("ZH377285 Corp","SERIES")</f>
        <v>#NAME?</v>
      </c>
      <c r="J1308" t="e">
        <f ca="1">_xll.BDP("ZH377285 Corp","CRNCY")</f>
        <v>#NAME?</v>
      </c>
      <c r="K1308" t="e">
        <f ca="1">_xll.BDP("ZH377285 Corp","CPN")</f>
        <v>#NAME?</v>
      </c>
      <c r="L1308">
        <v>35758680</v>
      </c>
      <c r="M1308">
        <v>35758680</v>
      </c>
      <c r="N1308" t="e">
        <f ca="1">_xll.BDP("ZH377285 Corp","ECBC_COVERED_BD_LABEL_INDICATOR")</f>
        <v>#NAME?</v>
      </c>
      <c r="O1308" t="e">
        <f ca="1">_xll.BDP("ZH377285 Corp","SUSTAIN_THEMED_INSTRMNT_INDCTR")</f>
        <v>#NAME?</v>
      </c>
    </row>
    <row r="1309" spans="1:15" x14ac:dyDescent="0.3">
      <c r="A1309" t="s">
        <v>127</v>
      </c>
      <c r="B1309" t="e">
        <f ca="1">_xll.BDP("BV611439 Corp","TICKER")</f>
        <v>#NAME?</v>
      </c>
      <c r="C1309" t="e">
        <f ca="1">_xll.BDP("BV611439 Corp","RTG_MOODY")</f>
        <v>#NAME?</v>
      </c>
      <c r="D1309" t="e">
        <f ca="1">_xll.BDP("BV611439 Corp","BB_COMPOSITE")</f>
        <v>#NAME?</v>
      </c>
      <c r="E1309" t="e">
        <f ca="1">_xll.BDP("BV611439 Corp","CNTRY_OF_INCORPORATION")</f>
        <v>#NAME?</v>
      </c>
      <c r="F1309" t="e">
        <f ca="1">_xll.BDP("BV611439 Corp","COUNTRY_FULL_NAME")</f>
        <v>#NAME?</v>
      </c>
      <c r="G1309" t="e">
        <f ca="1">_xll.BDP("BV611439 Corp","MATURITY")</f>
        <v>#NAME?</v>
      </c>
      <c r="H1309" t="e">
        <f ca="1">_xll.BDP("BV611439 Corp","MTY_TYP")</f>
        <v>#NAME?</v>
      </c>
      <c r="I1309" t="e">
        <f ca="1">_xll.BDP("BV611439 Corp","SERIES")</f>
        <v>#NAME?</v>
      </c>
      <c r="J1309" t="e">
        <f ca="1">_xll.BDP("BV611439 Corp","CRNCY")</f>
        <v>#NAME?</v>
      </c>
      <c r="K1309" t="e">
        <f ca="1">_xll.BDP("BV611439 Corp","CPN")</f>
        <v>#NAME?</v>
      </c>
      <c r="L1309">
        <v>1903492500</v>
      </c>
      <c r="M1309">
        <v>1903492500</v>
      </c>
      <c r="N1309" t="e">
        <f ca="1">_xll.BDP("BV611439 Corp","ECBC_COVERED_BD_LABEL_INDICATOR")</f>
        <v>#NAME?</v>
      </c>
      <c r="O1309" t="e">
        <f ca="1">_xll.BDP("BV611439 Corp","SUSTAIN_THEMED_INSTRMNT_INDCTR")</f>
        <v>#NAME?</v>
      </c>
    </row>
    <row r="1310" spans="1:15" x14ac:dyDescent="0.3">
      <c r="A1310" t="s">
        <v>366</v>
      </c>
      <c r="B1310" t="e">
        <f ca="1">_xll.BDP("ZQ466240 Corp","TICKER")</f>
        <v>#NAME?</v>
      </c>
      <c r="C1310" t="e">
        <f ca="1">_xll.BDP("ZQ466240 Corp","RTG_MOODY")</f>
        <v>#NAME?</v>
      </c>
      <c r="D1310" t="e">
        <f ca="1">_xll.BDP("ZQ466240 Corp","BB_COMPOSITE")</f>
        <v>#NAME?</v>
      </c>
      <c r="E1310" t="e">
        <f ca="1">_xll.BDP("ZQ466240 Corp","CNTRY_OF_INCORPORATION")</f>
        <v>#NAME?</v>
      </c>
      <c r="F1310" t="e">
        <f ca="1">_xll.BDP("ZQ466240 Corp","COUNTRY_FULL_NAME")</f>
        <v>#NAME?</v>
      </c>
      <c r="G1310" t="e">
        <f ca="1">_xll.BDP("ZQ466240 Corp","MATURITY")</f>
        <v>#NAME?</v>
      </c>
      <c r="H1310" t="e">
        <f ca="1">_xll.BDP("ZQ466240 Corp","MTY_TYP")</f>
        <v>#NAME?</v>
      </c>
      <c r="I1310" t="e">
        <f ca="1">_xll.BDP("ZQ466240 Corp","SERIES")</f>
        <v>#NAME?</v>
      </c>
      <c r="J1310" t="e">
        <f ca="1">_xll.BDP("ZQ466240 Corp","CRNCY")</f>
        <v>#NAME?</v>
      </c>
      <c r="K1310" t="e">
        <f ca="1">_xll.BDP("ZQ466240 Corp","CPN")</f>
        <v>#NAME?</v>
      </c>
      <c r="L1310">
        <v>824932500</v>
      </c>
      <c r="M1310">
        <v>824932500</v>
      </c>
      <c r="N1310" t="e">
        <f ca="1">_xll.BDP("ZQ466240 Corp","ECBC_COVERED_BD_LABEL_INDICATOR")</f>
        <v>#NAME?</v>
      </c>
      <c r="O1310" t="e">
        <f ca="1">_xll.BDP("ZQ466240 Corp","SUSTAIN_THEMED_INSTRMNT_INDCTR")</f>
        <v>#NAME?</v>
      </c>
    </row>
    <row r="1311" spans="1:15" x14ac:dyDescent="0.3">
      <c r="A1311" t="s">
        <v>248</v>
      </c>
      <c r="B1311" t="e">
        <f ca="1">_xll.BDP("ZI617415 Corp","TICKER")</f>
        <v>#NAME?</v>
      </c>
      <c r="C1311" t="e">
        <f ca="1">_xll.BDP("ZI617415 Corp","RTG_MOODY")</f>
        <v>#NAME?</v>
      </c>
      <c r="D1311" t="e">
        <f ca="1">_xll.BDP("ZI617415 Corp","BB_COMPOSITE")</f>
        <v>#NAME?</v>
      </c>
      <c r="E1311" t="e">
        <f ca="1">_xll.BDP("ZI617415 Corp","CNTRY_OF_INCORPORATION")</f>
        <v>#NAME?</v>
      </c>
      <c r="F1311" t="e">
        <f ca="1">_xll.BDP("ZI617415 Corp","COUNTRY_FULL_NAME")</f>
        <v>#NAME?</v>
      </c>
      <c r="G1311" t="e">
        <f ca="1">_xll.BDP("ZI617415 Corp","MATURITY")</f>
        <v>#NAME?</v>
      </c>
      <c r="H1311" t="e">
        <f ca="1">_xll.BDP("ZI617415 Corp","MTY_TYP")</f>
        <v>#NAME?</v>
      </c>
      <c r="I1311" t="e">
        <f ca="1">_xll.BDP("ZI617415 Corp","SERIES")</f>
        <v>#NAME?</v>
      </c>
      <c r="J1311" t="e">
        <f ca="1">_xll.BDP("ZI617415 Corp","CRNCY")</f>
        <v>#NAME?</v>
      </c>
      <c r="K1311" t="e">
        <f ca="1">_xll.BDP("ZI617415 Corp","CPN")</f>
        <v>#NAME?</v>
      </c>
      <c r="L1311">
        <v>44958100</v>
      </c>
      <c r="M1311">
        <v>44958100</v>
      </c>
      <c r="N1311" t="e">
        <f ca="1">_xll.BDP("ZI617415 Corp","ECBC_COVERED_BD_LABEL_INDICATOR")</f>
        <v>#NAME?</v>
      </c>
      <c r="O1311" t="e">
        <f ca="1">_xll.BDP("ZI617415 Corp","SUSTAIN_THEMED_INSTRMNT_INDCTR")</f>
        <v>#NAME?</v>
      </c>
    </row>
    <row r="1312" spans="1:15" x14ac:dyDescent="0.3">
      <c r="A1312" t="s">
        <v>414</v>
      </c>
      <c r="B1312" t="e">
        <f ca="1">_xll.BDP("BO134483 Corp","TICKER")</f>
        <v>#NAME?</v>
      </c>
      <c r="C1312" t="e">
        <f ca="1">_xll.BDP("BO134483 Corp","RTG_MOODY")</f>
        <v>#NAME?</v>
      </c>
      <c r="D1312" t="e">
        <f ca="1">_xll.BDP("BO134483 Corp","BB_COMPOSITE")</f>
        <v>#NAME?</v>
      </c>
      <c r="E1312" t="e">
        <f ca="1">_xll.BDP("BO134483 Corp","CNTRY_OF_INCORPORATION")</f>
        <v>#NAME?</v>
      </c>
      <c r="F1312" t="e">
        <f ca="1">_xll.BDP("BO134483 Corp","COUNTRY_FULL_NAME")</f>
        <v>#NAME?</v>
      </c>
      <c r="G1312" t="e">
        <f ca="1">_xll.BDP("BO134483 Corp","MATURITY")</f>
        <v>#NAME?</v>
      </c>
      <c r="H1312" t="e">
        <f ca="1">_xll.BDP("BO134483 Corp","MTY_TYP")</f>
        <v>#NAME?</v>
      </c>
      <c r="I1312" t="e">
        <f ca="1">_xll.BDP("BO134483 Corp","SERIES")</f>
        <v>#NAME?</v>
      </c>
      <c r="J1312" t="e">
        <f ca="1">_xll.BDP("BO134483 Corp","CRNCY")</f>
        <v>#NAME?</v>
      </c>
      <c r="K1312" t="e">
        <f ca="1">_xll.BDP("BO134483 Corp","CPN")</f>
        <v>#NAME?</v>
      </c>
      <c r="L1312">
        <v>1000000000</v>
      </c>
      <c r="M1312">
        <v>1000000000</v>
      </c>
      <c r="N1312" t="e">
        <f ca="1">_xll.BDP("BO134483 Corp","ECBC_COVERED_BD_LABEL_INDICATOR")</f>
        <v>#NAME?</v>
      </c>
      <c r="O1312" t="e">
        <f ca="1">_xll.BDP("BO134483 Corp","SUSTAIN_THEMED_INSTRMNT_INDCTR")</f>
        <v>#NAME?</v>
      </c>
    </row>
    <row r="1313" spans="1:15" x14ac:dyDescent="0.3">
      <c r="A1313" t="s">
        <v>453</v>
      </c>
      <c r="B1313" t="e">
        <f ca="1">_xll.BDP("ZK754053 Corp","TICKER")</f>
        <v>#NAME?</v>
      </c>
      <c r="C1313" t="e">
        <f ca="1">_xll.BDP("ZK754053 Corp","RTG_MOODY")</f>
        <v>#NAME?</v>
      </c>
      <c r="D1313" t="e">
        <f ca="1">_xll.BDP("ZK754053 Corp","BB_COMPOSITE")</f>
        <v>#NAME?</v>
      </c>
      <c r="E1313" t="e">
        <f ca="1">_xll.BDP("ZK754053 Corp","CNTRY_OF_INCORPORATION")</f>
        <v>#NAME?</v>
      </c>
      <c r="F1313" t="e">
        <f ca="1">_xll.BDP("ZK754053 Corp","COUNTRY_FULL_NAME")</f>
        <v>#NAME?</v>
      </c>
      <c r="G1313" t="e">
        <f ca="1">_xll.BDP("ZK754053 Corp","MATURITY")</f>
        <v>#NAME?</v>
      </c>
      <c r="H1313" t="e">
        <f ca="1">_xll.BDP("ZK754053 Corp","MTY_TYP")</f>
        <v>#NAME?</v>
      </c>
      <c r="I1313" t="e">
        <f ca="1">_xll.BDP("ZK754053 Corp","SERIES")</f>
        <v>#NAME?</v>
      </c>
      <c r="J1313" t="e">
        <f ca="1">_xll.BDP("ZK754053 Corp","CRNCY")</f>
        <v>#NAME?</v>
      </c>
      <c r="K1313" t="e">
        <f ca="1">_xll.BDP("ZK754053 Corp","CPN")</f>
        <v>#NAME?</v>
      </c>
      <c r="L1313">
        <v>1063800000</v>
      </c>
      <c r="M1313">
        <v>1063800000</v>
      </c>
      <c r="N1313" t="e">
        <f ca="1">_xll.BDP("ZK754053 Corp","ECBC_COVERED_BD_LABEL_INDICATOR")</f>
        <v>#NAME?</v>
      </c>
      <c r="O1313" t="e">
        <f ca="1">_xll.BDP("ZK754053 Corp","SUSTAIN_THEMED_INSTRMNT_INDCTR")</f>
        <v>#NAME?</v>
      </c>
    </row>
    <row r="1314" spans="1:15" x14ac:dyDescent="0.3">
      <c r="A1314" t="s">
        <v>212</v>
      </c>
      <c r="B1314" t="e">
        <f ca="1">_xll.BDP("AS180426 Corp","TICKER")</f>
        <v>#NAME?</v>
      </c>
      <c r="C1314" t="e">
        <f ca="1">_xll.BDP("AS180426 Corp","RTG_MOODY")</f>
        <v>#NAME?</v>
      </c>
      <c r="D1314" t="e">
        <f ca="1">_xll.BDP("AS180426 Corp","BB_COMPOSITE")</f>
        <v>#NAME?</v>
      </c>
      <c r="E1314" t="e">
        <f ca="1">_xll.BDP("AS180426 Corp","CNTRY_OF_INCORPORATION")</f>
        <v>#NAME?</v>
      </c>
      <c r="F1314" t="e">
        <f ca="1">_xll.BDP("AS180426 Corp","COUNTRY_FULL_NAME")</f>
        <v>#NAME?</v>
      </c>
      <c r="G1314" t="e">
        <f ca="1">_xll.BDP("AS180426 Corp","MATURITY")</f>
        <v>#NAME?</v>
      </c>
      <c r="H1314" t="e">
        <f ca="1">_xll.BDP("AS180426 Corp","MTY_TYP")</f>
        <v>#NAME?</v>
      </c>
      <c r="I1314" t="e">
        <f ca="1">_xll.BDP("AS180426 Corp","SERIES")</f>
        <v>#NAME?</v>
      </c>
      <c r="J1314" t="e">
        <f ca="1">_xll.BDP("AS180426 Corp","CRNCY")</f>
        <v>#NAME?</v>
      </c>
      <c r="K1314" t="e">
        <f ca="1">_xll.BDP("AS180426 Corp","CPN")</f>
        <v>#NAME?</v>
      </c>
      <c r="L1314">
        <v>803094500</v>
      </c>
      <c r="M1314">
        <v>803094500</v>
      </c>
      <c r="N1314" t="e">
        <f ca="1">_xll.BDP("AS180426 Corp","ECBC_COVERED_BD_LABEL_INDICATOR")</f>
        <v>#NAME?</v>
      </c>
      <c r="O1314" t="e">
        <f ca="1">_xll.BDP("AS180426 Corp","SUSTAIN_THEMED_INSTRMNT_INDCTR")</f>
        <v>#NAME?</v>
      </c>
    </row>
    <row r="1315" spans="1:15" x14ac:dyDescent="0.3">
      <c r="A1315" t="s">
        <v>470</v>
      </c>
      <c r="B1315" t="e">
        <f ca="1">_xll.BDP("AZ187123 Corp","TICKER")</f>
        <v>#NAME?</v>
      </c>
      <c r="C1315" t="e">
        <f ca="1">_xll.BDP("AZ187123 Corp","RTG_MOODY")</f>
        <v>#NAME?</v>
      </c>
      <c r="D1315" t="e">
        <f ca="1">_xll.BDP("AZ187123 Corp","BB_COMPOSITE")</f>
        <v>#NAME?</v>
      </c>
      <c r="E1315" t="e">
        <f ca="1">_xll.BDP("AZ187123 Corp","CNTRY_OF_INCORPORATION")</f>
        <v>#NAME?</v>
      </c>
      <c r="F1315" t="e">
        <f ca="1">_xll.BDP("AZ187123 Corp","COUNTRY_FULL_NAME")</f>
        <v>#NAME?</v>
      </c>
      <c r="G1315" t="e">
        <f ca="1">_xll.BDP("AZ187123 Corp","MATURITY")</f>
        <v>#NAME?</v>
      </c>
      <c r="H1315" t="e">
        <f ca="1">_xll.BDP("AZ187123 Corp","MTY_TYP")</f>
        <v>#NAME?</v>
      </c>
      <c r="I1315" t="e">
        <f ca="1">_xll.BDP("AZ187123 Corp","SERIES")</f>
        <v>#NAME?</v>
      </c>
      <c r="J1315" t="e">
        <f ca="1">_xll.BDP("AZ187123 Corp","CRNCY")</f>
        <v>#NAME?</v>
      </c>
      <c r="K1315" t="e">
        <f ca="1">_xll.BDP("AZ187123 Corp","CPN")</f>
        <v>#NAME?</v>
      </c>
      <c r="L1315">
        <v>341676000</v>
      </c>
      <c r="M1315">
        <v>341676000</v>
      </c>
      <c r="N1315" t="e">
        <f ca="1">_xll.BDP("AZ187123 Corp","ECBC_COVERED_BD_LABEL_INDICATOR")</f>
        <v>#NAME?</v>
      </c>
      <c r="O1315" t="e">
        <f ca="1">_xll.BDP("AZ187123 Corp","SUSTAIN_THEMED_INSTRMNT_INDCTR")</f>
        <v>#NAME?</v>
      </c>
    </row>
    <row r="1316" spans="1:15" x14ac:dyDescent="0.3">
      <c r="A1316" t="s">
        <v>540</v>
      </c>
      <c r="B1316" t="e">
        <f ca="1">_xll.BDP("BX642314 Corp","TICKER")</f>
        <v>#NAME?</v>
      </c>
      <c r="C1316" t="e">
        <f ca="1">_xll.BDP("BX642314 Corp","RTG_MOODY")</f>
        <v>#NAME?</v>
      </c>
      <c r="D1316" t="e">
        <f ca="1">_xll.BDP("BX642314 Corp","BB_COMPOSITE")</f>
        <v>#NAME?</v>
      </c>
      <c r="E1316" t="e">
        <f ca="1">_xll.BDP("BX642314 Corp","CNTRY_OF_INCORPORATION")</f>
        <v>#NAME?</v>
      </c>
      <c r="F1316" t="e">
        <f ca="1">_xll.BDP("BX642314 Corp","COUNTRY_FULL_NAME")</f>
        <v>#NAME?</v>
      </c>
      <c r="G1316" t="e">
        <f ca="1">_xll.BDP("BX642314 Corp","MATURITY")</f>
        <v>#NAME?</v>
      </c>
      <c r="H1316" t="e">
        <f ca="1">_xll.BDP("BX642314 Corp","MTY_TYP")</f>
        <v>#NAME?</v>
      </c>
      <c r="I1316" t="e">
        <f ca="1">_xll.BDP("BX642314 Corp","SERIES")</f>
        <v>#NAME?</v>
      </c>
      <c r="J1316" t="e">
        <f ca="1">_xll.BDP("BX642314 Corp","CRNCY")</f>
        <v>#NAME?</v>
      </c>
      <c r="K1316" t="e">
        <f ca="1">_xll.BDP("BX642314 Corp","CPN")</f>
        <v>#NAME?</v>
      </c>
      <c r="L1316">
        <v>231428300</v>
      </c>
      <c r="M1316">
        <v>231428300</v>
      </c>
      <c r="N1316" t="e">
        <f ca="1">_xll.BDP("BX642314 Corp","ECBC_COVERED_BD_LABEL_INDICATOR")</f>
        <v>#NAME?</v>
      </c>
      <c r="O1316" t="e">
        <f ca="1">_xll.BDP("BX642314 Corp","SUSTAIN_THEMED_INSTRMNT_INDCTR")</f>
        <v>#NAME?</v>
      </c>
    </row>
    <row r="1317" spans="1:15" x14ac:dyDescent="0.3">
      <c r="A1317" t="s">
        <v>334</v>
      </c>
      <c r="B1317" t="e">
        <f ca="1">_xll.BDP("BT431071 Corp","TICKER")</f>
        <v>#NAME?</v>
      </c>
      <c r="C1317" t="e">
        <f ca="1">_xll.BDP("BT431071 Corp","RTG_MOODY")</f>
        <v>#NAME?</v>
      </c>
      <c r="D1317" t="e">
        <f ca="1">_xll.BDP("BT431071 Corp","BB_COMPOSITE")</f>
        <v>#NAME?</v>
      </c>
      <c r="E1317" t="e">
        <f ca="1">_xll.BDP("BT431071 Corp","CNTRY_OF_INCORPORATION")</f>
        <v>#NAME?</v>
      </c>
      <c r="F1317" t="e">
        <f ca="1">_xll.BDP("BT431071 Corp","COUNTRY_FULL_NAME")</f>
        <v>#NAME?</v>
      </c>
      <c r="G1317" t="e">
        <f ca="1">_xll.BDP("BT431071 Corp","MATURITY")</f>
        <v>#NAME?</v>
      </c>
      <c r="H1317" t="e">
        <f ca="1">_xll.BDP("BT431071 Corp","MTY_TYP")</f>
        <v>#NAME?</v>
      </c>
      <c r="I1317" t="e">
        <f ca="1">_xll.BDP("BT431071 Corp","SERIES")</f>
        <v>#NAME?</v>
      </c>
      <c r="J1317" t="e">
        <f ca="1">_xll.BDP("BT431071 Corp","CRNCY")</f>
        <v>#NAME?</v>
      </c>
      <c r="K1317" t="e">
        <f ca="1">_xll.BDP("BT431071 Corp","CPN")</f>
        <v>#NAME?</v>
      </c>
      <c r="L1317">
        <v>567205000</v>
      </c>
      <c r="M1317">
        <v>567205000</v>
      </c>
      <c r="N1317" t="e">
        <f ca="1">_xll.BDP("BT431071 Corp","ECBC_COVERED_BD_LABEL_INDICATOR")</f>
        <v>#NAME?</v>
      </c>
      <c r="O1317" t="e">
        <f ca="1">_xll.BDP("BT431071 Corp","SUSTAIN_THEMED_INSTRMNT_INDCTR")</f>
        <v>#NAME?</v>
      </c>
    </row>
    <row r="1318" spans="1:15" x14ac:dyDescent="0.3">
      <c r="A1318" t="s">
        <v>187</v>
      </c>
      <c r="B1318" t="e">
        <f ca="1">_xll.BDP("BR132268 Corp","TICKER")</f>
        <v>#NAME?</v>
      </c>
      <c r="C1318" t="e">
        <f ca="1">_xll.BDP("BR132268 Corp","RTG_MOODY")</f>
        <v>#NAME?</v>
      </c>
      <c r="D1318" t="e">
        <f ca="1">_xll.BDP("BR132268 Corp","BB_COMPOSITE")</f>
        <v>#NAME?</v>
      </c>
      <c r="E1318" t="e">
        <f ca="1">_xll.BDP("BR132268 Corp","CNTRY_OF_INCORPORATION")</f>
        <v>#NAME?</v>
      </c>
      <c r="F1318" t="e">
        <f ca="1">_xll.BDP("BR132268 Corp","COUNTRY_FULL_NAME")</f>
        <v>#NAME?</v>
      </c>
      <c r="G1318" t="e">
        <f ca="1">_xll.BDP("BR132268 Corp","MATURITY")</f>
        <v>#NAME?</v>
      </c>
      <c r="H1318" t="e">
        <f ca="1">_xll.BDP("BR132268 Corp","MTY_TYP")</f>
        <v>#NAME?</v>
      </c>
      <c r="I1318" t="e">
        <f ca="1">_xll.BDP("BR132268 Corp","SERIES")</f>
        <v>#NAME?</v>
      </c>
      <c r="J1318" t="e">
        <f ca="1">_xll.BDP("BR132268 Corp","CRNCY")</f>
        <v>#NAME?</v>
      </c>
      <c r="K1318" t="e">
        <f ca="1">_xll.BDP("BR132268 Corp","CPN")</f>
        <v>#NAME?</v>
      </c>
      <c r="L1318">
        <v>592405000</v>
      </c>
      <c r="M1318">
        <v>592405000</v>
      </c>
      <c r="N1318" t="e">
        <f ca="1">_xll.BDP("BR132268 Corp","ECBC_COVERED_BD_LABEL_INDICATOR")</f>
        <v>#NAME?</v>
      </c>
      <c r="O1318" t="e">
        <f ca="1">_xll.BDP("BR132268 Corp","SUSTAIN_THEMED_INSTRMNT_INDCTR")</f>
        <v>#NAME?</v>
      </c>
    </row>
    <row r="1319" spans="1:15" x14ac:dyDescent="0.3">
      <c r="A1319" t="s">
        <v>541</v>
      </c>
      <c r="B1319" t="e">
        <f ca="1">_xll.BDP("ZO817144 Corp","TICKER")</f>
        <v>#NAME?</v>
      </c>
      <c r="C1319" t="e">
        <f ca="1">_xll.BDP("ZO817144 Corp","RTG_MOODY")</f>
        <v>#NAME?</v>
      </c>
      <c r="D1319" t="e">
        <f ca="1">_xll.BDP("ZO817144 Corp","BB_COMPOSITE")</f>
        <v>#NAME?</v>
      </c>
      <c r="E1319" t="e">
        <f ca="1">_xll.BDP("ZO817144 Corp","CNTRY_OF_INCORPORATION")</f>
        <v>#NAME?</v>
      </c>
      <c r="F1319" t="e">
        <f ca="1">_xll.BDP("ZO817144 Corp","COUNTRY_FULL_NAME")</f>
        <v>#NAME?</v>
      </c>
      <c r="G1319" t="e">
        <f ca="1">_xll.BDP("ZO817144 Corp","MATURITY")</f>
        <v>#NAME?</v>
      </c>
      <c r="H1319" t="e">
        <f ca="1">_xll.BDP("ZO817144 Corp","MTY_TYP")</f>
        <v>#NAME?</v>
      </c>
      <c r="I1319" t="e">
        <f ca="1">_xll.BDP("ZO817144 Corp","SERIES")</f>
        <v>#NAME?</v>
      </c>
      <c r="J1319" t="e">
        <f ca="1">_xll.BDP("ZO817144 Corp","CRNCY")</f>
        <v>#NAME?</v>
      </c>
      <c r="K1319" t="e">
        <f ca="1">_xll.BDP("ZO817144 Corp","CPN")</f>
        <v>#NAME?</v>
      </c>
      <c r="L1319">
        <v>62487700</v>
      </c>
      <c r="M1319">
        <v>62487700</v>
      </c>
      <c r="N1319" t="e">
        <f ca="1">_xll.BDP("ZO817144 Corp","ECBC_COVERED_BD_LABEL_INDICATOR")</f>
        <v>#NAME?</v>
      </c>
      <c r="O1319" t="e">
        <f ca="1">_xll.BDP("ZO817144 Corp","SUSTAIN_THEMED_INSTRMNT_INDCTR")</f>
        <v>#NAME?</v>
      </c>
    </row>
    <row r="1320" spans="1:15" x14ac:dyDescent="0.3">
      <c r="A1320" t="s">
        <v>542</v>
      </c>
      <c r="B1320" t="e">
        <f ca="1">_xll.BDP("BR693116 Corp","TICKER")</f>
        <v>#NAME?</v>
      </c>
      <c r="C1320" t="e">
        <f ca="1">_xll.BDP("BR693116 Corp","RTG_MOODY")</f>
        <v>#NAME?</v>
      </c>
      <c r="D1320" t="e">
        <f ca="1">_xll.BDP("BR693116 Corp","BB_COMPOSITE")</f>
        <v>#NAME?</v>
      </c>
      <c r="E1320" t="e">
        <f ca="1">_xll.BDP("BR693116 Corp","CNTRY_OF_INCORPORATION")</f>
        <v>#NAME?</v>
      </c>
      <c r="F1320" t="e">
        <f ca="1">_xll.BDP("BR693116 Corp","COUNTRY_FULL_NAME")</f>
        <v>#NAME?</v>
      </c>
      <c r="G1320" t="e">
        <f ca="1">_xll.BDP("BR693116 Corp","MATURITY")</f>
        <v>#NAME?</v>
      </c>
      <c r="H1320" t="e">
        <f ca="1">_xll.BDP("BR693116 Corp","MTY_TYP")</f>
        <v>#NAME?</v>
      </c>
      <c r="I1320" t="e">
        <f ca="1">_xll.BDP("BR693116 Corp","SERIES")</f>
        <v>#NAME?</v>
      </c>
      <c r="J1320" t="e">
        <f ca="1">_xll.BDP("BR693116 Corp","CRNCY")</f>
        <v>#NAME?</v>
      </c>
      <c r="K1320" t="e">
        <f ca="1">_xll.BDP("BR693116 Corp","CPN")</f>
        <v>#NAME?</v>
      </c>
      <c r="L1320">
        <v>87894000</v>
      </c>
      <c r="M1320">
        <v>87894000</v>
      </c>
      <c r="N1320" t="e">
        <f ca="1">_xll.BDP("BR693116 Corp","ECBC_COVERED_BD_LABEL_INDICATOR")</f>
        <v>#NAME?</v>
      </c>
      <c r="O1320" t="e">
        <f ca="1">_xll.BDP("BR693116 Corp","SUSTAIN_THEMED_INSTRMNT_INDCTR")</f>
        <v>#NAME?</v>
      </c>
    </row>
    <row r="1321" spans="1:15" x14ac:dyDescent="0.3">
      <c r="A1321" t="s">
        <v>543</v>
      </c>
      <c r="B1321" t="e">
        <f ca="1">_xll.BDP("BP067518 Corp","TICKER")</f>
        <v>#NAME?</v>
      </c>
      <c r="C1321" t="e">
        <f ca="1">_xll.BDP("BP067518 Corp","RTG_MOODY")</f>
        <v>#NAME?</v>
      </c>
      <c r="D1321" t="e">
        <f ca="1">_xll.BDP("BP067518 Corp","BB_COMPOSITE")</f>
        <v>#NAME?</v>
      </c>
      <c r="E1321" t="e">
        <f ca="1">_xll.BDP("BP067518 Corp","CNTRY_OF_INCORPORATION")</f>
        <v>#NAME?</v>
      </c>
      <c r="F1321" t="e">
        <f ca="1">_xll.BDP("BP067518 Corp","COUNTRY_FULL_NAME")</f>
        <v>#NAME?</v>
      </c>
      <c r="G1321" t="e">
        <f ca="1">_xll.BDP("BP067518 Corp","MATURITY")</f>
        <v>#NAME?</v>
      </c>
      <c r="H1321" t="e">
        <f ca="1">_xll.BDP("BP067518 Corp","MTY_TYP")</f>
        <v>#NAME?</v>
      </c>
      <c r="I1321" t="e">
        <f ca="1">_xll.BDP("BP067518 Corp","SERIES")</f>
        <v>#NAME?</v>
      </c>
      <c r="J1321" t="e">
        <f ca="1">_xll.BDP("BP067518 Corp","CRNCY")</f>
        <v>#NAME?</v>
      </c>
      <c r="K1321" t="e">
        <f ca="1">_xll.BDP("BP067518 Corp","CPN")</f>
        <v>#NAME?</v>
      </c>
      <c r="L1321">
        <v>418778500</v>
      </c>
      <c r="M1321">
        <v>418778500</v>
      </c>
      <c r="N1321" t="e">
        <f ca="1">_xll.BDP("BP067518 Corp","ECBC_COVERED_BD_LABEL_INDICATOR")</f>
        <v>#NAME?</v>
      </c>
      <c r="O1321" t="e">
        <f ca="1">_xll.BDP("BP067518 Corp","SUSTAIN_THEMED_INSTRMNT_INDCTR")</f>
        <v>#NAME?</v>
      </c>
    </row>
    <row r="1322" spans="1:15" x14ac:dyDescent="0.3">
      <c r="A1322" t="s">
        <v>22</v>
      </c>
      <c r="B1322" t="e">
        <f ca="1">_xll.BDP("BP550852 Corp","TICKER")</f>
        <v>#NAME?</v>
      </c>
      <c r="C1322" t="e">
        <f ca="1">_xll.BDP("BP550852 Corp","RTG_MOODY")</f>
        <v>#NAME?</v>
      </c>
      <c r="D1322" t="e">
        <f ca="1">_xll.BDP("BP550852 Corp","BB_COMPOSITE")</f>
        <v>#NAME?</v>
      </c>
      <c r="E1322" t="e">
        <f ca="1">_xll.BDP("BP550852 Corp","CNTRY_OF_INCORPORATION")</f>
        <v>#NAME?</v>
      </c>
      <c r="F1322" t="e">
        <f ca="1">_xll.BDP("BP550852 Corp","COUNTRY_FULL_NAME")</f>
        <v>#NAME?</v>
      </c>
      <c r="G1322" t="e">
        <f ca="1">_xll.BDP("BP550852 Corp","MATURITY")</f>
        <v>#NAME?</v>
      </c>
      <c r="H1322" t="e">
        <f ca="1">_xll.BDP("BP550852 Corp","MTY_TYP")</f>
        <v>#NAME?</v>
      </c>
      <c r="I1322" t="e">
        <f ca="1">_xll.BDP("BP550852 Corp","SERIES")</f>
        <v>#NAME?</v>
      </c>
      <c r="J1322" t="e">
        <f ca="1">_xll.BDP("BP550852 Corp","CRNCY")</f>
        <v>#NAME?</v>
      </c>
      <c r="K1322" t="e">
        <f ca="1">_xll.BDP("BP550852 Corp","CPN")</f>
        <v>#NAME?</v>
      </c>
      <c r="L1322">
        <v>610030000</v>
      </c>
      <c r="M1322">
        <v>610030000</v>
      </c>
      <c r="N1322" t="e">
        <f ca="1">_xll.BDP("BP550852 Corp","ECBC_COVERED_BD_LABEL_INDICATOR")</f>
        <v>#NAME?</v>
      </c>
      <c r="O1322" t="e">
        <f ca="1">_xll.BDP("BP550852 Corp","SUSTAIN_THEMED_INSTRMNT_INDCTR")</f>
        <v>#NAME?</v>
      </c>
    </row>
    <row r="1323" spans="1:15" x14ac:dyDescent="0.3">
      <c r="A1323" t="s">
        <v>278</v>
      </c>
      <c r="B1323" t="e">
        <f ca="1">_xll.BDP("BN563590 Corp","TICKER")</f>
        <v>#NAME?</v>
      </c>
      <c r="C1323" t="e">
        <f ca="1">_xll.BDP("BN563590 Corp","RTG_MOODY")</f>
        <v>#NAME?</v>
      </c>
      <c r="D1323" t="e">
        <f ca="1">_xll.BDP("BN563590 Corp","BB_COMPOSITE")</f>
        <v>#NAME?</v>
      </c>
      <c r="E1323" t="e">
        <f ca="1">_xll.BDP("BN563590 Corp","CNTRY_OF_INCORPORATION")</f>
        <v>#NAME?</v>
      </c>
      <c r="F1323" t="e">
        <f ca="1">_xll.BDP("BN563590 Corp","COUNTRY_FULL_NAME")</f>
        <v>#NAME?</v>
      </c>
      <c r="G1323" t="e">
        <f ca="1">_xll.BDP("BN563590 Corp","MATURITY")</f>
        <v>#NAME?</v>
      </c>
      <c r="H1323" t="e">
        <f ca="1">_xll.BDP("BN563590 Corp","MTY_TYP")</f>
        <v>#NAME?</v>
      </c>
      <c r="I1323" t="e">
        <f ca="1">_xll.BDP("BN563590 Corp","SERIES")</f>
        <v>#NAME?</v>
      </c>
      <c r="J1323" t="e">
        <f ca="1">_xll.BDP("BN563590 Corp","CRNCY")</f>
        <v>#NAME?</v>
      </c>
      <c r="K1323" t="e">
        <f ca="1">_xll.BDP("BN563590 Corp","CPN")</f>
        <v>#NAME?</v>
      </c>
      <c r="L1323">
        <v>121068000</v>
      </c>
      <c r="M1323">
        <v>121068000</v>
      </c>
      <c r="N1323" t="e">
        <f ca="1">_xll.BDP("BN563590 Corp","ECBC_COVERED_BD_LABEL_INDICATOR")</f>
        <v>#NAME?</v>
      </c>
      <c r="O1323" t="e">
        <f ca="1">_xll.BDP("BN563590 Corp","SUSTAIN_THEMED_INSTRMNT_INDCTR")</f>
        <v>#NAME?</v>
      </c>
    </row>
    <row r="1324" spans="1:15" x14ac:dyDescent="0.3">
      <c r="A1324" t="s">
        <v>544</v>
      </c>
      <c r="B1324" t="e">
        <f ca="1">_xll.BDP("ZS073692 Corp","TICKER")</f>
        <v>#NAME?</v>
      </c>
      <c r="C1324" t="e">
        <f ca="1">_xll.BDP("ZS073692 Corp","RTG_MOODY")</f>
        <v>#NAME?</v>
      </c>
      <c r="D1324" t="e">
        <f ca="1">_xll.BDP("ZS073692 Corp","BB_COMPOSITE")</f>
        <v>#NAME?</v>
      </c>
      <c r="E1324" t="e">
        <f ca="1">_xll.BDP("ZS073692 Corp","CNTRY_OF_INCORPORATION")</f>
        <v>#NAME?</v>
      </c>
      <c r="F1324" t="e">
        <f ca="1">_xll.BDP("ZS073692 Corp","COUNTRY_FULL_NAME")</f>
        <v>#NAME?</v>
      </c>
      <c r="G1324" t="e">
        <f ca="1">_xll.BDP("ZS073692 Corp","MATURITY")</f>
        <v>#NAME?</v>
      </c>
      <c r="H1324" t="e">
        <f ca="1">_xll.BDP("ZS073692 Corp","MTY_TYP")</f>
        <v>#NAME?</v>
      </c>
      <c r="I1324" t="e">
        <f ca="1">_xll.BDP("ZS073692 Corp","SERIES")</f>
        <v>#NAME?</v>
      </c>
      <c r="J1324" t="e">
        <f ca="1">_xll.BDP("ZS073692 Corp","CRNCY")</f>
        <v>#NAME?</v>
      </c>
      <c r="K1324" t="e">
        <f ca="1">_xll.BDP("ZS073692 Corp","CPN")</f>
        <v>#NAME?</v>
      </c>
      <c r="L1324">
        <v>22026270</v>
      </c>
      <c r="M1324">
        <v>20977400</v>
      </c>
      <c r="N1324" t="e">
        <f ca="1">_xll.BDP("ZS073692 Corp","ECBC_COVERED_BD_LABEL_INDICATOR")</f>
        <v>#NAME?</v>
      </c>
      <c r="O1324" t="e">
        <f ca="1">_xll.BDP("ZS073692 Corp","SUSTAIN_THEMED_INSTRMNT_INDCTR")</f>
        <v>#NAME?</v>
      </c>
    </row>
    <row r="1325" spans="1:15" x14ac:dyDescent="0.3">
      <c r="A1325" t="s">
        <v>535</v>
      </c>
      <c r="B1325" t="e">
        <f ca="1">_xll.BDP("BO656699 Corp","TICKER")</f>
        <v>#NAME?</v>
      </c>
      <c r="C1325" t="e">
        <f ca="1">_xll.BDP("BO656699 Corp","RTG_MOODY")</f>
        <v>#NAME?</v>
      </c>
      <c r="D1325" t="e">
        <f ca="1">_xll.BDP("BO656699 Corp","BB_COMPOSITE")</f>
        <v>#NAME?</v>
      </c>
      <c r="E1325" t="e">
        <f ca="1">_xll.BDP("BO656699 Corp","CNTRY_OF_INCORPORATION")</f>
        <v>#NAME?</v>
      </c>
      <c r="F1325" t="e">
        <f ca="1">_xll.BDP("BO656699 Corp","COUNTRY_FULL_NAME")</f>
        <v>#NAME?</v>
      </c>
      <c r="G1325" t="e">
        <f ca="1">_xll.BDP("BO656699 Corp","MATURITY")</f>
        <v>#NAME?</v>
      </c>
      <c r="H1325" t="e">
        <f ca="1">_xll.BDP("BO656699 Corp","MTY_TYP")</f>
        <v>#NAME?</v>
      </c>
      <c r="I1325" t="e">
        <f ca="1">_xll.BDP("BO656699 Corp","SERIES")</f>
        <v>#NAME?</v>
      </c>
      <c r="J1325" t="e">
        <f ca="1">_xll.BDP("BO656699 Corp","CRNCY")</f>
        <v>#NAME?</v>
      </c>
      <c r="K1325" t="e">
        <f ca="1">_xll.BDP("BO656699 Corp","CPN")</f>
        <v>#NAME?</v>
      </c>
      <c r="L1325">
        <v>883102500</v>
      </c>
      <c r="M1325">
        <v>883102500</v>
      </c>
      <c r="N1325" t="e">
        <f ca="1">_xll.BDP("BO656699 Corp","ECBC_COVERED_BD_LABEL_INDICATOR")</f>
        <v>#NAME?</v>
      </c>
      <c r="O1325" t="e">
        <f ca="1">_xll.BDP("BO656699 Corp","SUSTAIN_THEMED_INSTRMNT_INDCTR")</f>
        <v>#NAME?</v>
      </c>
    </row>
    <row r="1326" spans="1:15" x14ac:dyDescent="0.3">
      <c r="A1326" t="s">
        <v>466</v>
      </c>
      <c r="B1326" t="e">
        <f ca="1">_xll.BDP("BR283335 Corp","TICKER")</f>
        <v>#NAME?</v>
      </c>
      <c r="C1326" t="e">
        <f ca="1">_xll.BDP("BR283335 Corp","RTG_MOODY")</f>
        <v>#NAME?</v>
      </c>
      <c r="D1326" t="e">
        <f ca="1">_xll.BDP("BR283335 Corp","BB_COMPOSITE")</f>
        <v>#NAME?</v>
      </c>
      <c r="E1326" t="e">
        <f ca="1">_xll.BDP("BR283335 Corp","CNTRY_OF_INCORPORATION")</f>
        <v>#NAME?</v>
      </c>
      <c r="F1326" t="e">
        <f ca="1">_xll.BDP("BR283335 Corp","COUNTRY_FULL_NAME")</f>
        <v>#NAME?</v>
      </c>
      <c r="G1326" t="e">
        <f ca="1">_xll.BDP("BR283335 Corp","MATURITY")</f>
        <v>#NAME?</v>
      </c>
      <c r="H1326" t="e">
        <f ca="1">_xll.BDP("BR283335 Corp","MTY_TYP")</f>
        <v>#NAME?</v>
      </c>
      <c r="I1326" t="e">
        <f ca="1">_xll.BDP("BR283335 Corp","SERIES")</f>
        <v>#NAME?</v>
      </c>
      <c r="J1326" t="e">
        <f ca="1">_xll.BDP("BR283335 Corp","CRNCY")</f>
        <v>#NAME?</v>
      </c>
      <c r="K1326" t="e">
        <f ca="1">_xll.BDP("BR283335 Corp","CPN")</f>
        <v>#NAME?</v>
      </c>
      <c r="L1326">
        <v>769047500</v>
      </c>
      <c r="M1326">
        <v>769047500</v>
      </c>
      <c r="N1326" t="e">
        <f ca="1">_xll.BDP("BR283335 Corp","ECBC_COVERED_BD_LABEL_INDICATOR")</f>
        <v>#NAME?</v>
      </c>
      <c r="O1326" t="e">
        <f ca="1">_xll.BDP("BR283335 Corp","SUSTAIN_THEMED_INSTRMNT_INDCTR")</f>
        <v>#NAME?</v>
      </c>
    </row>
    <row r="1327" spans="1:15" x14ac:dyDescent="0.3">
      <c r="A1327" t="s">
        <v>127</v>
      </c>
      <c r="B1327" t="e">
        <f ca="1">_xll.BDP("ZP993109 Corp","TICKER")</f>
        <v>#NAME?</v>
      </c>
      <c r="C1327" t="e">
        <f ca="1">_xll.BDP("ZP993109 Corp","RTG_MOODY")</f>
        <v>#NAME?</v>
      </c>
      <c r="D1327" t="e">
        <f ca="1">_xll.BDP("ZP993109 Corp","BB_COMPOSITE")</f>
        <v>#NAME?</v>
      </c>
      <c r="E1327" t="e">
        <f ca="1">_xll.BDP("ZP993109 Corp","CNTRY_OF_INCORPORATION")</f>
        <v>#NAME?</v>
      </c>
      <c r="F1327" t="e">
        <f ca="1">_xll.BDP("ZP993109 Corp","COUNTRY_FULL_NAME")</f>
        <v>#NAME?</v>
      </c>
      <c r="G1327" t="e">
        <f ca="1">_xll.BDP("ZP993109 Corp","MATURITY")</f>
        <v>#NAME?</v>
      </c>
      <c r="H1327" t="e">
        <f ca="1">_xll.BDP("ZP993109 Corp","MTY_TYP")</f>
        <v>#NAME?</v>
      </c>
      <c r="I1327" t="e">
        <f ca="1">_xll.BDP("ZP993109 Corp","SERIES")</f>
        <v>#NAME?</v>
      </c>
      <c r="J1327" t="e">
        <f ca="1">_xll.BDP("ZP993109 Corp","CRNCY")</f>
        <v>#NAME?</v>
      </c>
      <c r="K1327" t="e">
        <f ca="1">_xll.BDP("ZP993109 Corp","CPN")</f>
        <v>#NAME?</v>
      </c>
      <c r="L1327">
        <v>3511365000</v>
      </c>
      <c r="M1327">
        <v>3511365000</v>
      </c>
      <c r="N1327" t="e">
        <f ca="1">_xll.BDP("ZP993109 Corp","ECBC_COVERED_BD_LABEL_INDICATOR")</f>
        <v>#NAME?</v>
      </c>
      <c r="O1327" t="e">
        <f ca="1">_xll.BDP("ZP993109 Corp","SUSTAIN_THEMED_INSTRMNT_INDCTR")</f>
        <v>#NAME?</v>
      </c>
    </row>
    <row r="1328" spans="1:15" x14ac:dyDescent="0.3">
      <c r="A1328" t="s">
        <v>545</v>
      </c>
      <c r="B1328" t="e">
        <f ca="1">_xll.BDP("ZD704529 Corp","TICKER")</f>
        <v>#NAME?</v>
      </c>
      <c r="C1328" t="e">
        <f ca="1">_xll.BDP("ZD704529 Corp","RTG_MOODY")</f>
        <v>#NAME?</v>
      </c>
      <c r="D1328" t="e">
        <f ca="1">_xll.BDP("ZD704529 Corp","BB_COMPOSITE")</f>
        <v>#NAME?</v>
      </c>
      <c r="E1328" t="e">
        <f ca="1">_xll.BDP("ZD704529 Corp","CNTRY_OF_INCORPORATION")</f>
        <v>#NAME?</v>
      </c>
      <c r="F1328" t="e">
        <f ca="1">_xll.BDP("ZD704529 Corp","COUNTRY_FULL_NAME")</f>
        <v>#NAME?</v>
      </c>
      <c r="G1328" t="e">
        <f ca="1">_xll.BDP("ZD704529 Corp","MATURITY")</f>
        <v>#NAME?</v>
      </c>
      <c r="H1328" t="e">
        <f ca="1">_xll.BDP("ZD704529 Corp","MTY_TYP")</f>
        <v>#NAME?</v>
      </c>
      <c r="I1328" t="e">
        <f ca="1">_xll.BDP("ZD704529 Corp","SERIES")</f>
        <v>#NAME?</v>
      </c>
      <c r="J1328" t="e">
        <f ca="1">_xll.BDP("ZD704529 Corp","CRNCY")</f>
        <v>#NAME?</v>
      </c>
      <c r="K1328" t="e">
        <f ca="1">_xll.BDP("ZD704529 Corp","CPN")</f>
        <v>#NAME?</v>
      </c>
      <c r="L1328">
        <v>46965450</v>
      </c>
      <c r="M1328">
        <v>46965450</v>
      </c>
      <c r="N1328" t="e">
        <f ca="1">_xll.BDP("ZD704529 Corp","ECBC_COVERED_BD_LABEL_INDICATOR")</f>
        <v>#NAME?</v>
      </c>
      <c r="O1328" t="e">
        <f ca="1">_xll.BDP("ZD704529 Corp","SUSTAIN_THEMED_INSTRMNT_INDCTR")</f>
        <v>#NAME?</v>
      </c>
    </row>
    <row r="1329" spans="1:15" x14ac:dyDescent="0.3">
      <c r="A1329" t="s">
        <v>546</v>
      </c>
      <c r="B1329" t="e">
        <f ca="1">_xll.BDP("BR947308 Corp","TICKER")</f>
        <v>#NAME?</v>
      </c>
      <c r="C1329" t="e">
        <f ca="1">_xll.BDP("BR947308 Corp","RTG_MOODY")</f>
        <v>#NAME?</v>
      </c>
      <c r="D1329" t="e">
        <f ca="1">_xll.BDP("BR947308 Corp","BB_COMPOSITE")</f>
        <v>#NAME?</v>
      </c>
      <c r="E1329" t="e">
        <f ca="1">_xll.BDP("BR947308 Corp","CNTRY_OF_INCORPORATION")</f>
        <v>#NAME?</v>
      </c>
      <c r="F1329" t="e">
        <f ca="1">_xll.BDP("BR947308 Corp","COUNTRY_FULL_NAME")</f>
        <v>#NAME?</v>
      </c>
      <c r="G1329" t="e">
        <f ca="1">_xll.BDP("BR947308 Corp","MATURITY")</f>
        <v>#NAME?</v>
      </c>
      <c r="H1329" t="e">
        <f ca="1">_xll.BDP("BR947308 Corp","MTY_TYP")</f>
        <v>#NAME?</v>
      </c>
      <c r="I1329" t="e">
        <f ca="1">_xll.BDP("BR947308 Corp","SERIES")</f>
        <v>#NAME?</v>
      </c>
      <c r="J1329" t="e">
        <f ca="1">_xll.BDP("BR947308 Corp","CRNCY")</f>
        <v>#NAME?</v>
      </c>
      <c r="K1329" t="e">
        <f ca="1">_xll.BDP("BR947308 Corp","CPN")</f>
        <v>#NAME?</v>
      </c>
      <c r="L1329">
        <v>116562000</v>
      </c>
      <c r="M1329">
        <v>116562000</v>
      </c>
      <c r="N1329" t="e">
        <f ca="1">_xll.BDP("BR947308 Corp","ECBC_COVERED_BD_LABEL_INDICATOR")</f>
        <v>#NAME?</v>
      </c>
      <c r="O1329" t="e">
        <f ca="1">_xll.BDP("BR947308 Corp","SUSTAIN_THEMED_INSTRMNT_INDCTR")</f>
        <v>#NAME?</v>
      </c>
    </row>
    <row r="1330" spans="1:15" x14ac:dyDescent="0.3">
      <c r="A1330" t="s">
        <v>277</v>
      </c>
      <c r="B1330" t="e">
        <f ca="1">_xll.BDP("ZI639379 Corp","TICKER")</f>
        <v>#NAME?</v>
      </c>
      <c r="C1330" t="e">
        <f ca="1">_xll.BDP("ZI639379 Corp","RTG_MOODY")</f>
        <v>#NAME?</v>
      </c>
      <c r="D1330" t="e">
        <f ca="1">_xll.BDP("ZI639379 Corp","BB_COMPOSITE")</f>
        <v>#NAME?</v>
      </c>
      <c r="E1330" t="e">
        <f ca="1">_xll.BDP("ZI639379 Corp","CNTRY_OF_INCORPORATION")</f>
        <v>#NAME?</v>
      </c>
      <c r="F1330" t="e">
        <f ca="1">_xll.BDP("ZI639379 Corp","COUNTRY_FULL_NAME")</f>
        <v>#NAME?</v>
      </c>
      <c r="G1330" t="e">
        <f ca="1">_xll.BDP("ZI639379 Corp","MATURITY")</f>
        <v>#NAME?</v>
      </c>
      <c r="H1330" t="e">
        <f ca="1">_xll.BDP("ZI639379 Corp","MTY_TYP")</f>
        <v>#NAME?</v>
      </c>
      <c r="I1330" t="e">
        <f ca="1">_xll.BDP("ZI639379 Corp","SERIES")</f>
        <v>#NAME?</v>
      </c>
      <c r="J1330" t="e">
        <f ca="1">_xll.BDP("ZI639379 Corp","CRNCY")</f>
        <v>#NAME?</v>
      </c>
      <c r="K1330" t="e">
        <f ca="1">_xll.BDP("ZI639379 Corp","CPN")</f>
        <v>#NAME?</v>
      </c>
      <c r="L1330">
        <v>167250000</v>
      </c>
      <c r="M1330">
        <v>167250000</v>
      </c>
      <c r="N1330" t="e">
        <f ca="1">_xll.BDP("ZI639379 Corp","ECBC_COVERED_BD_LABEL_INDICATOR")</f>
        <v>#NAME?</v>
      </c>
      <c r="O1330" t="e">
        <f ca="1">_xll.BDP("ZI639379 Corp","SUSTAIN_THEMED_INSTRMNT_INDCTR")</f>
        <v>#NAME?</v>
      </c>
    </row>
    <row r="1331" spans="1:15" x14ac:dyDescent="0.3">
      <c r="A1331" t="s">
        <v>347</v>
      </c>
      <c r="B1331" t="e">
        <f ca="1">_xll.BDP("BW328694 Corp","TICKER")</f>
        <v>#NAME?</v>
      </c>
      <c r="C1331" t="e">
        <f ca="1">_xll.BDP("BW328694 Corp","RTG_MOODY")</f>
        <v>#NAME?</v>
      </c>
      <c r="D1331" t="e">
        <f ca="1">_xll.BDP("BW328694 Corp","BB_COMPOSITE")</f>
        <v>#NAME?</v>
      </c>
      <c r="E1331" t="e">
        <f ca="1">_xll.BDP("BW328694 Corp","CNTRY_OF_INCORPORATION")</f>
        <v>#NAME?</v>
      </c>
      <c r="F1331" t="e">
        <f ca="1">_xll.BDP("BW328694 Corp","COUNTRY_FULL_NAME")</f>
        <v>#NAME?</v>
      </c>
      <c r="G1331" t="e">
        <f ca="1">_xll.BDP("BW328694 Corp","MATURITY")</f>
        <v>#NAME?</v>
      </c>
      <c r="H1331" t="e">
        <f ca="1">_xll.BDP("BW328694 Corp","MTY_TYP")</f>
        <v>#NAME?</v>
      </c>
      <c r="I1331" t="e">
        <f ca="1">_xll.BDP("BW328694 Corp","SERIES")</f>
        <v>#NAME?</v>
      </c>
      <c r="J1331" t="e">
        <f ca="1">_xll.BDP("BW328694 Corp","CRNCY")</f>
        <v>#NAME?</v>
      </c>
      <c r="K1331" t="e">
        <f ca="1">_xll.BDP("BW328694 Corp","CPN")</f>
        <v>#NAME?</v>
      </c>
      <c r="L1331">
        <v>39927320</v>
      </c>
      <c r="M1331">
        <v>39927320</v>
      </c>
      <c r="N1331" t="e">
        <f ca="1">_xll.BDP("BW328694 Corp","ECBC_COVERED_BD_LABEL_INDICATOR")</f>
        <v>#NAME?</v>
      </c>
      <c r="O1331" t="e">
        <f ca="1">_xll.BDP("BW328694 Corp","SUSTAIN_THEMED_INSTRMNT_INDCTR")</f>
        <v>#NAME?</v>
      </c>
    </row>
    <row r="1332" spans="1:15" x14ac:dyDescent="0.3">
      <c r="A1332" t="s">
        <v>497</v>
      </c>
      <c r="B1332" t="e">
        <f ca="1">_xll.BDP("ZL039134 Corp","TICKER")</f>
        <v>#NAME?</v>
      </c>
      <c r="C1332" t="e">
        <f ca="1">_xll.BDP("ZL039134 Corp","RTG_MOODY")</f>
        <v>#NAME?</v>
      </c>
      <c r="D1332" t="e">
        <f ca="1">_xll.BDP("ZL039134 Corp","BB_COMPOSITE")</f>
        <v>#NAME?</v>
      </c>
      <c r="E1332" t="e">
        <f ca="1">_xll.BDP("ZL039134 Corp","CNTRY_OF_INCORPORATION")</f>
        <v>#NAME?</v>
      </c>
      <c r="F1332" t="e">
        <f ca="1">_xll.BDP("ZL039134 Corp","COUNTRY_FULL_NAME")</f>
        <v>#NAME?</v>
      </c>
      <c r="G1332" t="e">
        <f ca="1">_xll.BDP("ZL039134 Corp","MATURITY")</f>
        <v>#NAME?</v>
      </c>
      <c r="H1332" t="e">
        <f ca="1">_xll.BDP("ZL039134 Corp","MTY_TYP")</f>
        <v>#NAME?</v>
      </c>
      <c r="I1332" t="e">
        <f ca="1">_xll.BDP("ZL039134 Corp","SERIES")</f>
        <v>#NAME?</v>
      </c>
      <c r="J1332" t="e">
        <f ca="1">_xll.BDP("ZL039134 Corp","CRNCY")</f>
        <v>#NAME?</v>
      </c>
      <c r="K1332" t="e">
        <f ca="1">_xll.BDP("ZL039134 Corp","CPN")</f>
        <v>#NAME?</v>
      </c>
      <c r="L1332">
        <v>160551000</v>
      </c>
      <c r="M1332">
        <v>160551000</v>
      </c>
      <c r="N1332" t="e">
        <f ca="1">_xll.BDP("ZL039134 Corp","ECBC_COVERED_BD_LABEL_INDICATOR")</f>
        <v>#NAME?</v>
      </c>
      <c r="O1332" t="e">
        <f ca="1">_xll.BDP("ZL039134 Corp","SUSTAIN_THEMED_INSTRMNT_INDCTR")</f>
        <v>#NAME?</v>
      </c>
    </row>
    <row r="1333" spans="1:15" x14ac:dyDescent="0.3">
      <c r="A1333" t="s">
        <v>278</v>
      </c>
      <c r="B1333" t="e">
        <f ca="1">_xll.BDP("AR258787 Corp","TICKER")</f>
        <v>#NAME?</v>
      </c>
      <c r="C1333" t="e">
        <f ca="1">_xll.BDP("AR258787 Corp","RTG_MOODY")</f>
        <v>#NAME?</v>
      </c>
      <c r="D1333" t="e">
        <f ca="1">_xll.BDP("AR258787 Corp","BB_COMPOSITE")</f>
        <v>#NAME?</v>
      </c>
      <c r="E1333" t="e">
        <f ca="1">_xll.BDP("AR258787 Corp","CNTRY_OF_INCORPORATION")</f>
        <v>#NAME?</v>
      </c>
      <c r="F1333" t="e">
        <f ca="1">_xll.BDP("AR258787 Corp","COUNTRY_FULL_NAME")</f>
        <v>#NAME?</v>
      </c>
      <c r="G1333" t="e">
        <f ca="1">_xll.BDP("AR258787 Corp","MATURITY")</f>
        <v>#NAME?</v>
      </c>
      <c r="H1333" t="e">
        <f ca="1">_xll.BDP("AR258787 Corp","MTY_TYP")</f>
        <v>#NAME?</v>
      </c>
      <c r="I1333" t="e">
        <f ca="1">_xll.BDP("AR258787 Corp","SERIES")</f>
        <v>#NAME?</v>
      </c>
      <c r="J1333" t="e">
        <f ca="1">_xll.BDP("AR258787 Corp","CRNCY")</f>
        <v>#NAME?</v>
      </c>
      <c r="K1333" t="e">
        <f ca="1">_xll.BDP("AR258787 Corp","CPN")</f>
        <v>#NAME?</v>
      </c>
      <c r="L1333">
        <v>370329000</v>
      </c>
      <c r="M1333">
        <v>370329000</v>
      </c>
      <c r="N1333" t="e">
        <f ca="1">_xll.BDP("AR258787 Corp","ECBC_COVERED_BD_LABEL_INDICATOR")</f>
        <v>#NAME?</v>
      </c>
      <c r="O1333" t="e">
        <f ca="1">_xll.BDP("AR258787 Corp","SUSTAIN_THEMED_INSTRMNT_INDCTR")</f>
        <v>#NAME?</v>
      </c>
    </row>
    <row r="1334" spans="1:15" x14ac:dyDescent="0.3">
      <c r="A1334" t="s">
        <v>264</v>
      </c>
      <c r="B1334" t="e">
        <f ca="1">_xll.BDP("BP002732 Corp","TICKER")</f>
        <v>#NAME?</v>
      </c>
      <c r="C1334" t="e">
        <f ca="1">_xll.BDP("BP002732 Corp","RTG_MOODY")</f>
        <v>#NAME?</v>
      </c>
      <c r="D1334" t="e">
        <f ca="1">_xll.BDP("BP002732 Corp","BB_COMPOSITE")</f>
        <v>#NAME?</v>
      </c>
      <c r="E1334" t="e">
        <f ca="1">_xll.BDP("BP002732 Corp","CNTRY_OF_INCORPORATION")</f>
        <v>#NAME?</v>
      </c>
      <c r="F1334" t="e">
        <f ca="1">_xll.BDP("BP002732 Corp","COUNTRY_FULL_NAME")</f>
        <v>#NAME?</v>
      </c>
      <c r="G1334" t="e">
        <f ca="1">_xll.BDP("BP002732 Corp","MATURITY")</f>
        <v>#NAME?</v>
      </c>
      <c r="H1334" t="e">
        <f ca="1">_xll.BDP("BP002732 Corp","MTY_TYP")</f>
        <v>#NAME?</v>
      </c>
      <c r="I1334" t="e">
        <f ca="1">_xll.BDP("BP002732 Corp","SERIES")</f>
        <v>#NAME?</v>
      </c>
      <c r="J1334" t="e">
        <f ca="1">_xll.BDP("BP002732 Corp","CRNCY")</f>
        <v>#NAME?</v>
      </c>
      <c r="K1334" t="e">
        <f ca="1">_xll.BDP("BP002732 Corp","CPN")</f>
        <v>#NAME?</v>
      </c>
      <c r="L1334">
        <v>359418000</v>
      </c>
      <c r="M1334">
        <v>359418000</v>
      </c>
      <c r="N1334" t="e">
        <f ca="1">_xll.BDP("BP002732 Corp","ECBC_COVERED_BD_LABEL_INDICATOR")</f>
        <v>#NAME?</v>
      </c>
      <c r="O1334" t="e">
        <f ca="1">_xll.BDP("BP002732 Corp","SUSTAIN_THEMED_INSTRMNT_INDCTR")</f>
        <v>#NAME?</v>
      </c>
    </row>
    <row r="1335" spans="1:15" x14ac:dyDescent="0.3">
      <c r="A1335" t="s">
        <v>463</v>
      </c>
      <c r="B1335" t="e">
        <f ca="1">_xll.BDP("ZD082908 Corp","TICKER")</f>
        <v>#NAME?</v>
      </c>
      <c r="C1335" t="e">
        <f ca="1">_xll.BDP("ZD082908 Corp","RTG_MOODY")</f>
        <v>#NAME?</v>
      </c>
      <c r="D1335" t="e">
        <f ca="1">_xll.BDP("ZD082908 Corp","BB_COMPOSITE")</f>
        <v>#NAME?</v>
      </c>
      <c r="E1335" t="e">
        <f ca="1">_xll.BDP("ZD082908 Corp","CNTRY_OF_INCORPORATION")</f>
        <v>#NAME?</v>
      </c>
      <c r="F1335" t="e">
        <f ca="1">_xll.BDP("ZD082908 Corp","COUNTRY_FULL_NAME")</f>
        <v>#NAME?</v>
      </c>
      <c r="G1335" t="e">
        <f ca="1">_xll.BDP("ZD082908 Corp","MATURITY")</f>
        <v>#NAME?</v>
      </c>
      <c r="H1335" t="e">
        <f ca="1">_xll.BDP("ZD082908 Corp","MTY_TYP")</f>
        <v>#NAME?</v>
      </c>
      <c r="I1335" t="e">
        <f ca="1">_xll.BDP("ZD082908 Corp","SERIES")</f>
        <v>#NAME?</v>
      </c>
      <c r="J1335" t="e">
        <f ca="1">_xll.BDP("ZD082908 Corp","CRNCY")</f>
        <v>#NAME?</v>
      </c>
      <c r="K1335" t="e">
        <f ca="1">_xll.BDP("ZD082908 Corp","CPN")</f>
        <v>#NAME?</v>
      </c>
      <c r="L1335">
        <v>29022810</v>
      </c>
      <c r="M1335">
        <v>29022810</v>
      </c>
      <c r="N1335" t="e">
        <f ca="1">_xll.BDP("ZD082908 Corp","ECBC_COVERED_BD_LABEL_INDICATOR")</f>
        <v>#NAME?</v>
      </c>
      <c r="O1335" t="e">
        <f ca="1">_xll.BDP("ZD082908 Corp","SUSTAIN_THEMED_INSTRMNT_INDCTR")</f>
        <v>#NAME?</v>
      </c>
    </row>
    <row r="1336" spans="1:15" x14ac:dyDescent="0.3">
      <c r="A1336" t="s">
        <v>372</v>
      </c>
      <c r="B1336" t="e">
        <f ca="1">_xll.BDP("BQ197982 Corp","TICKER")</f>
        <v>#NAME?</v>
      </c>
      <c r="C1336" t="e">
        <f ca="1">_xll.BDP("BQ197982 Corp","RTG_MOODY")</f>
        <v>#NAME?</v>
      </c>
      <c r="D1336" t="e">
        <f ca="1">_xll.BDP("BQ197982 Corp","BB_COMPOSITE")</f>
        <v>#NAME?</v>
      </c>
      <c r="E1336" t="e">
        <f ca="1">_xll.BDP("BQ197982 Corp","CNTRY_OF_INCORPORATION")</f>
        <v>#NAME?</v>
      </c>
      <c r="F1336" t="e">
        <f ca="1">_xll.BDP("BQ197982 Corp","COUNTRY_FULL_NAME")</f>
        <v>#NAME?</v>
      </c>
      <c r="G1336" t="e">
        <f ca="1">_xll.BDP("BQ197982 Corp","MATURITY")</f>
        <v>#NAME?</v>
      </c>
      <c r="H1336" t="e">
        <f ca="1">_xll.BDP("BQ197982 Corp","MTY_TYP")</f>
        <v>#NAME?</v>
      </c>
      <c r="I1336" t="e">
        <f ca="1">_xll.BDP("BQ197982 Corp","SERIES")</f>
        <v>#NAME?</v>
      </c>
      <c r="J1336" t="e">
        <f ca="1">_xll.BDP("BQ197982 Corp","CRNCY")</f>
        <v>#NAME?</v>
      </c>
      <c r="K1336" t="e">
        <f ca="1">_xll.BDP("BQ197982 Corp","CPN")</f>
        <v>#NAME?</v>
      </c>
      <c r="L1336">
        <v>1184850000</v>
      </c>
      <c r="M1336">
        <v>1184850000</v>
      </c>
      <c r="N1336" t="e">
        <f ca="1">_xll.BDP("BQ197982 Corp","ECBC_COVERED_BD_LABEL_INDICATOR")</f>
        <v>#NAME?</v>
      </c>
      <c r="O1336" t="e">
        <f ca="1">_xll.BDP("BQ197982 Corp","SUSTAIN_THEMED_INSTRMNT_INDCTR")</f>
        <v>#NAME?</v>
      </c>
    </row>
    <row r="1337" spans="1:15" x14ac:dyDescent="0.3">
      <c r="A1337" t="s">
        <v>498</v>
      </c>
      <c r="B1337" t="e">
        <f ca="1">_xll.BDP("ZP763225 Corp","TICKER")</f>
        <v>#NAME?</v>
      </c>
      <c r="C1337" t="e">
        <f ca="1">_xll.BDP("ZP763225 Corp","RTG_MOODY")</f>
        <v>#NAME?</v>
      </c>
      <c r="D1337" t="e">
        <f ca="1">_xll.BDP("ZP763225 Corp","BB_COMPOSITE")</f>
        <v>#NAME?</v>
      </c>
      <c r="E1337" t="e">
        <f ca="1">_xll.BDP("ZP763225 Corp","CNTRY_OF_INCORPORATION")</f>
        <v>#NAME?</v>
      </c>
      <c r="F1337" t="e">
        <f ca="1">_xll.BDP("ZP763225 Corp","COUNTRY_FULL_NAME")</f>
        <v>#NAME?</v>
      </c>
      <c r="G1337" t="e">
        <f ca="1">_xll.BDP("ZP763225 Corp","MATURITY")</f>
        <v>#NAME?</v>
      </c>
      <c r="H1337" t="e">
        <f ca="1">_xll.BDP("ZP763225 Corp","MTY_TYP")</f>
        <v>#NAME?</v>
      </c>
      <c r="I1337" t="e">
        <f ca="1">_xll.BDP("ZP763225 Corp","SERIES")</f>
        <v>#NAME?</v>
      </c>
      <c r="J1337" t="e">
        <f ca="1">_xll.BDP("ZP763225 Corp","CRNCY")</f>
        <v>#NAME?</v>
      </c>
      <c r="K1337" t="e">
        <f ca="1">_xll.BDP("ZP763225 Corp","CPN")</f>
        <v>#NAME?</v>
      </c>
      <c r="L1337">
        <v>1092180000</v>
      </c>
      <c r="M1337">
        <v>1092180000</v>
      </c>
      <c r="N1337" t="e">
        <f ca="1">_xll.BDP("ZP763225 Corp","ECBC_COVERED_BD_LABEL_INDICATOR")</f>
        <v>#NAME?</v>
      </c>
      <c r="O1337" t="e">
        <f ca="1">_xll.BDP("ZP763225 Corp","SUSTAIN_THEMED_INSTRMNT_INDCTR")</f>
        <v>#NAME?</v>
      </c>
    </row>
    <row r="1338" spans="1:15" x14ac:dyDescent="0.3">
      <c r="A1338" t="s">
        <v>194</v>
      </c>
      <c r="B1338" t="e">
        <f ca="1">_xll.BDP("ZR521339 Corp","TICKER")</f>
        <v>#NAME?</v>
      </c>
      <c r="C1338" t="e">
        <f ca="1">_xll.BDP("ZR521339 Corp","RTG_MOODY")</f>
        <v>#NAME?</v>
      </c>
      <c r="D1338" t="e">
        <f ca="1">_xll.BDP("ZR521339 Corp","BB_COMPOSITE")</f>
        <v>#NAME?</v>
      </c>
      <c r="E1338" t="e">
        <f ca="1">_xll.BDP("ZR521339 Corp","CNTRY_OF_INCORPORATION")</f>
        <v>#NAME?</v>
      </c>
      <c r="F1338" t="e">
        <f ca="1">_xll.BDP("ZR521339 Corp","COUNTRY_FULL_NAME")</f>
        <v>#NAME?</v>
      </c>
      <c r="G1338" t="e">
        <f ca="1">_xll.BDP("ZR521339 Corp","MATURITY")</f>
        <v>#NAME?</v>
      </c>
      <c r="H1338" t="e">
        <f ca="1">_xll.BDP("ZR521339 Corp","MTY_TYP")</f>
        <v>#NAME?</v>
      </c>
      <c r="I1338" t="e">
        <f ca="1">_xll.BDP("ZR521339 Corp","SERIES")</f>
        <v>#NAME?</v>
      </c>
      <c r="J1338" t="e">
        <f ca="1">_xll.BDP("ZR521339 Corp","CRNCY")</f>
        <v>#NAME?</v>
      </c>
      <c r="K1338" t="e">
        <f ca="1">_xll.BDP("ZR521339 Corp","CPN")</f>
        <v>#NAME?</v>
      </c>
      <c r="L1338">
        <v>550125000</v>
      </c>
      <c r="M1338">
        <v>550125000</v>
      </c>
      <c r="N1338" t="e">
        <f ca="1">_xll.BDP("ZR521339 Corp","ECBC_COVERED_BD_LABEL_INDICATOR")</f>
        <v>#NAME?</v>
      </c>
      <c r="O1338" t="e">
        <f ca="1">_xll.BDP("ZR521339 Corp","SUSTAIN_THEMED_INSTRMNT_INDCTR")</f>
        <v>#NAME?</v>
      </c>
    </row>
    <row r="1339" spans="1:15" x14ac:dyDescent="0.3">
      <c r="A1339" t="s">
        <v>172</v>
      </c>
      <c r="B1339" t="e">
        <f ca="1">_xll.BDP("ZO115314 Corp","TICKER")</f>
        <v>#NAME?</v>
      </c>
      <c r="C1339" t="e">
        <f ca="1">_xll.BDP("ZO115314 Corp","RTG_MOODY")</f>
        <v>#NAME?</v>
      </c>
      <c r="D1339" t="e">
        <f ca="1">_xll.BDP("ZO115314 Corp","BB_COMPOSITE")</f>
        <v>#NAME?</v>
      </c>
      <c r="E1339" t="e">
        <f ca="1">_xll.BDP("ZO115314 Corp","CNTRY_OF_INCORPORATION")</f>
        <v>#NAME?</v>
      </c>
      <c r="F1339" t="e">
        <f ca="1">_xll.BDP("ZO115314 Corp","COUNTRY_FULL_NAME")</f>
        <v>#NAME?</v>
      </c>
      <c r="G1339" t="e">
        <f ca="1">_xll.BDP("ZO115314 Corp","MATURITY")</f>
        <v>#NAME?</v>
      </c>
      <c r="H1339" t="e">
        <f ca="1">_xll.BDP("ZO115314 Corp","MTY_TYP")</f>
        <v>#NAME?</v>
      </c>
      <c r="I1339" t="e">
        <f ca="1">_xll.BDP("ZO115314 Corp","SERIES")</f>
        <v>#NAME?</v>
      </c>
      <c r="J1339" t="e">
        <f ca="1">_xll.BDP("ZO115314 Corp","CRNCY")</f>
        <v>#NAME?</v>
      </c>
      <c r="K1339" t="e">
        <f ca="1">_xll.BDP("ZO115314 Corp","CPN")</f>
        <v>#NAME?</v>
      </c>
      <c r="L1339">
        <v>335451200</v>
      </c>
      <c r="M1339">
        <v>335451200</v>
      </c>
      <c r="N1339" t="e">
        <f ca="1">_xll.BDP("ZO115314 Corp","ECBC_COVERED_BD_LABEL_INDICATOR")</f>
        <v>#NAME?</v>
      </c>
      <c r="O1339" t="e">
        <f ca="1">_xll.BDP("ZO115314 Corp","SUSTAIN_THEMED_INSTRMNT_INDCTR")</f>
        <v>#NAME?</v>
      </c>
    </row>
    <row r="1340" spans="1:15" x14ac:dyDescent="0.3">
      <c r="A1340" t="s">
        <v>453</v>
      </c>
      <c r="B1340" t="e">
        <f ca="1">_xll.BDP("QZ858829 Corp","TICKER")</f>
        <v>#NAME?</v>
      </c>
      <c r="C1340" t="e">
        <f ca="1">_xll.BDP("QZ858829 Corp","RTG_MOODY")</f>
        <v>#NAME?</v>
      </c>
      <c r="D1340" t="e">
        <f ca="1">_xll.BDP("QZ858829 Corp","BB_COMPOSITE")</f>
        <v>#NAME?</v>
      </c>
      <c r="E1340" t="e">
        <f ca="1">_xll.BDP("QZ858829 Corp","CNTRY_OF_INCORPORATION")</f>
        <v>#NAME?</v>
      </c>
      <c r="F1340" t="e">
        <f ca="1">_xll.BDP("QZ858829 Corp","COUNTRY_FULL_NAME")</f>
        <v>#NAME?</v>
      </c>
      <c r="G1340" t="e">
        <f ca="1">_xll.BDP("QZ858829 Corp","MATURITY")</f>
        <v>#NAME?</v>
      </c>
      <c r="H1340" t="e">
        <f ca="1">_xll.BDP("QZ858829 Corp","MTY_TYP")</f>
        <v>#NAME?</v>
      </c>
      <c r="I1340" t="e">
        <f ca="1">_xll.BDP("QZ858829 Corp","SERIES")</f>
        <v>#NAME?</v>
      </c>
      <c r="J1340" t="e">
        <f ca="1">_xll.BDP("QZ858829 Corp","CRNCY")</f>
        <v>#NAME?</v>
      </c>
      <c r="K1340" t="e">
        <f ca="1">_xll.BDP("QZ858829 Corp","CPN")</f>
        <v>#NAME?</v>
      </c>
      <c r="L1340">
        <v>531795000</v>
      </c>
      <c r="M1340">
        <v>531795000</v>
      </c>
      <c r="N1340" t="e">
        <f ca="1">_xll.BDP("QZ858829 Corp","ECBC_COVERED_BD_LABEL_INDICATOR")</f>
        <v>#NAME?</v>
      </c>
      <c r="O1340" t="e">
        <f ca="1">_xll.BDP("QZ858829 Corp","SUSTAIN_THEMED_INSTRMNT_INDCTR")</f>
        <v>#NAME?</v>
      </c>
    </row>
    <row r="1341" spans="1:15" x14ac:dyDescent="0.3">
      <c r="A1341" t="s">
        <v>462</v>
      </c>
      <c r="B1341" t="e">
        <f ca="1">_xll.BDP("ZR744438 Corp","TICKER")</f>
        <v>#NAME?</v>
      </c>
      <c r="C1341" t="e">
        <f ca="1">_xll.BDP("ZR744438 Corp","RTG_MOODY")</f>
        <v>#NAME?</v>
      </c>
      <c r="D1341" t="e">
        <f ca="1">_xll.BDP("ZR744438 Corp","BB_COMPOSITE")</f>
        <v>#NAME?</v>
      </c>
      <c r="E1341" t="e">
        <f ca="1">_xll.BDP("ZR744438 Corp","CNTRY_OF_INCORPORATION")</f>
        <v>#NAME?</v>
      </c>
      <c r="F1341" t="e">
        <f ca="1">_xll.BDP("ZR744438 Corp","COUNTRY_FULL_NAME")</f>
        <v>#NAME?</v>
      </c>
      <c r="G1341" t="e">
        <f ca="1">_xll.BDP("ZR744438 Corp","MATURITY")</f>
        <v>#NAME?</v>
      </c>
      <c r="H1341" t="e">
        <f ca="1">_xll.BDP("ZR744438 Corp","MTY_TYP")</f>
        <v>#NAME?</v>
      </c>
      <c r="I1341" t="e">
        <f ca="1">_xll.BDP("ZR744438 Corp","SERIES")</f>
        <v>#NAME?</v>
      </c>
      <c r="J1341" t="e">
        <f ca="1">_xll.BDP("ZR744438 Corp","CRNCY")</f>
        <v>#NAME?</v>
      </c>
      <c r="K1341" t="e">
        <f ca="1">_xll.BDP("ZR744438 Corp","CPN")</f>
        <v>#NAME?</v>
      </c>
      <c r="L1341">
        <v>545155000</v>
      </c>
      <c r="M1341">
        <v>545155000</v>
      </c>
      <c r="N1341" t="e">
        <f ca="1">_xll.BDP("ZR744438 Corp","ECBC_COVERED_BD_LABEL_INDICATOR")</f>
        <v>#NAME?</v>
      </c>
      <c r="O1341" t="e">
        <f ca="1">_xll.BDP("ZR744438 Corp","SUSTAIN_THEMED_INSTRMNT_INDCTR")</f>
        <v>#NAME?</v>
      </c>
    </row>
    <row r="1342" spans="1:15" x14ac:dyDescent="0.3">
      <c r="A1342" t="s">
        <v>22</v>
      </c>
      <c r="B1342" t="e">
        <f ca="1">_xll.BDP("BU127581 Corp","TICKER")</f>
        <v>#NAME?</v>
      </c>
      <c r="C1342" t="e">
        <f ca="1">_xll.BDP("BU127581 Corp","RTG_MOODY")</f>
        <v>#NAME?</v>
      </c>
      <c r="D1342" t="e">
        <f ca="1">_xll.BDP("BU127581 Corp","BB_COMPOSITE")</f>
        <v>#NAME?</v>
      </c>
      <c r="E1342" t="e">
        <f ca="1">_xll.BDP("BU127581 Corp","CNTRY_OF_INCORPORATION")</f>
        <v>#NAME?</v>
      </c>
      <c r="F1342" t="e">
        <f ca="1">_xll.BDP("BU127581 Corp","COUNTRY_FULL_NAME")</f>
        <v>#NAME?</v>
      </c>
      <c r="G1342" t="e">
        <f ca="1">_xll.BDP("BU127581 Corp","MATURITY")</f>
        <v>#NAME?</v>
      </c>
      <c r="H1342" t="e">
        <f ca="1">_xll.BDP("BU127581 Corp","MTY_TYP")</f>
        <v>#NAME?</v>
      </c>
      <c r="I1342" t="e">
        <f ca="1">_xll.BDP("BU127581 Corp","SERIES")</f>
        <v>#NAME?</v>
      </c>
      <c r="J1342" t="e">
        <f ca="1">_xll.BDP("BU127581 Corp","CRNCY")</f>
        <v>#NAME?</v>
      </c>
      <c r="K1342" t="e">
        <f ca="1">_xll.BDP("BU127581 Corp","CPN")</f>
        <v>#NAME?</v>
      </c>
      <c r="L1342">
        <v>791721000</v>
      </c>
      <c r="M1342">
        <v>791721000</v>
      </c>
      <c r="N1342" t="e">
        <f ca="1">_xll.BDP("BU127581 Corp","ECBC_COVERED_BD_LABEL_INDICATOR")</f>
        <v>#NAME?</v>
      </c>
      <c r="O1342" t="e">
        <f ca="1">_xll.BDP("BU127581 Corp","SUSTAIN_THEMED_INSTRMNT_INDCTR")</f>
        <v>#NAME?</v>
      </c>
    </row>
    <row r="1343" spans="1:15" x14ac:dyDescent="0.3">
      <c r="A1343" t="s">
        <v>258</v>
      </c>
      <c r="B1343" t="e">
        <f ca="1">_xll.BDP("BY660047 Corp","TICKER")</f>
        <v>#NAME?</v>
      </c>
      <c r="C1343" t="e">
        <f ca="1">_xll.BDP("BY660047 Corp","RTG_MOODY")</f>
        <v>#NAME?</v>
      </c>
      <c r="D1343" t="e">
        <f ca="1">_xll.BDP("BY660047 Corp","BB_COMPOSITE")</f>
        <v>#NAME?</v>
      </c>
      <c r="E1343" t="e">
        <f ca="1">_xll.BDP("BY660047 Corp","CNTRY_OF_INCORPORATION")</f>
        <v>#NAME?</v>
      </c>
      <c r="F1343" t="e">
        <f ca="1">_xll.BDP("BY660047 Corp","COUNTRY_FULL_NAME")</f>
        <v>#NAME?</v>
      </c>
      <c r="G1343" t="e">
        <f ca="1">_xll.BDP("BY660047 Corp","MATURITY")</f>
        <v>#NAME?</v>
      </c>
      <c r="H1343" t="e">
        <f ca="1">_xll.BDP("BY660047 Corp","MTY_TYP")</f>
        <v>#NAME?</v>
      </c>
      <c r="I1343" t="e">
        <f ca="1">_xll.BDP("BY660047 Corp","SERIES")</f>
        <v>#NAME?</v>
      </c>
      <c r="J1343" t="e">
        <f ca="1">_xll.BDP("BY660047 Corp","CRNCY")</f>
        <v>#NAME?</v>
      </c>
      <c r="K1343" t="e">
        <f ca="1">_xll.BDP("BY660047 Corp","CPN")</f>
        <v>#NAME?</v>
      </c>
      <c r="L1343">
        <v>92754900</v>
      </c>
      <c r="M1343">
        <v>92754900</v>
      </c>
      <c r="N1343" t="e">
        <f ca="1">_xll.BDP("BY660047 Corp","ECBC_COVERED_BD_LABEL_INDICATOR")</f>
        <v>#NAME?</v>
      </c>
      <c r="O1343" t="e">
        <f ca="1">_xll.BDP("BY660047 Corp","SUSTAIN_THEMED_INSTRMNT_INDCTR")</f>
        <v>#NAME?</v>
      </c>
    </row>
    <row r="1344" spans="1:15" x14ac:dyDescent="0.3">
      <c r="A1344" t="s">
        <v>356</v>
      </c>
      <c r="B1344" t="e">
        <f ca="1">_xll.BDP("ZD868657 Corp","TICKER")</f>
        <v>#NAME?</v>
      </c>
      <c r="C1344" t="e">
        <f ca="1">_xll.BDP("ZD868657 Corp","RTG_MOODY")</f>
        <v>#NAME?</v>
      </c>
      <c r="D1344" t="e">
        <f ca="1">_xll.BDP("ZD868657 Corp","BB_COMPOSITE")</f>
        <v>#NAME?</v>
      </c>
      <c r="E1344" t="e">
        <f ca="1">_xll.BDP("ZD868657 Corp","CNTRY_OF_INCORPORATION")</f>
        <v>#NAME?</v>
      </c>
      <c r="F1344" t="e">
        <f ca="1">_xll.BDP("ZD868657 Corp","COUNTRY_FULL_NAME")</f>
        <v>#NAME?</v>
      </c>
      <c r="G1344" t="e">
        <f ca="1">_xll.BDP("ZD868657 Corp","MATURITY")</f>
        <v>#NAME?</v>
      </c>
      <c r="H1344" t="e">
        <f ca="1">_xll.BDP("ZD868657 Corp","MTY_TYP")</f>
        <v>#NAME?</v>
      </c>
      <c r="I1344" t="e">
        <f ca="1">_xll.BDP("ZD868657 Corp","SERIES")</f>
        <v>#NAME?</v>
      </c>
      <c r="J1344" t="e">
        <f ca="1">_xll.BDP("ZD868657 Corp","CRNCY")</f>
        <v>#NAME?</v>
      </c>
      <c r="K1344" t="e">
        <f ca="1">_xll.BDP("ZD868657 Corp","CPN")</f>
        <v>#NAME?</v>
      </c>
      <c r="L1344">
        <v>18820300</v>
      </c>
      <c r="M1344">
        <v>18820300</v>
      </c>
      <c r="N1344" t="e">
        <f ca="1">_xll.BDP("ZD868657 Corp","ECBC_COVERED_BD_LABEL_INDICATOR")</f>
        <v>#NAME?</v>
      </c>
      <c r="O1344" t="e">
        <f ca="1">_xll.BDP("ZD868657 Corp","SUSTAIN_THEMED_INSTRMNT_INDCTR")</f>
        <v>#NAME?</v>
      </c>
    </row>
    <row r="1345" spans="1:15" x14ac:dyDescent="0.3">
      <c r="A1345" t="s">
        <v>370</v>
      </c>
      <c r="B1345" t="e">
        <f ca="1">_xll.BDP("AU270928 Corp","TICKER")</f>
        <v>#NAME?</v>
      </c>
      <c r="C1345" t="e">
        <f ca="1">_xll.BDP("AU270928 Corp","RTG_MOODY")</f>
        <v>#NAME?</v>
      </c>
      <c r="D1345" t="e">
        <f ca="1">_xll.BDP("AU270928 Corp","BB_COMPOSITE")</f>
        <v>#NAME?</v>
      </c>
      <c r="E1345" t="e">
        <f ca="1">_xll.BDP("AU270928 Corp","CNTRY_OF_INCORPORATION")</f>
        <v>#NAME?</v>
      </c>
      <c r="F1345" t="e">
        <f ca="1">_xll.BDP("AU270928 Corp","COUNTRY_FULL_NAME")</f>
        <v>#NAME?</v>
      </c>
      <c r="G1345" t="e">
        <f ca="1">_xll.BDP("AU270928 Corp","MATURITY")</f>
        <v>#NAME?</v>
      </c>
      <c r="H1345" t="e">
        <f ca="1">_xll.BDP("AU270928 Corp","MTY_TYP")</f>
        <v>#NAME?</v>
      </c>
      <c r="I1345" t="e">
        <f ca="1">_xll.BDP("AU270928 Corp","SERIES")</f>
        <v>#NAME?</v>
      </c>
      <c r="J1345" t="e">
        <f ca="1">_xll.BDP("AU270928 Corp","CRNCY")</f>
        <v>#NAME?</v>
      </c>
      <c r="K1345" t="e">
        <f ca="1">_xll.BDP("AU270928 Corp","CPN")</f>
        <v>#NAME?</v>
      </c>
      <c r="L1345">
        <v>752687000</v>
      </c>
      <c r="M1345">
        <v>752687000</v>
      </c>
      <c r="N1345" t="e">
        <f ca="1">_xll.BDP("AU270928 Corp","ECBC_COVERED_BD_LABEL_INDICATOR")</f>
        <v>#NAME?</v>
      </c>
      <c r="O1345" t="e">
        <f ca="1">_xll.BDP("AU270928 Corp","SUSTAIN_THEMED_INSTRMNT_INDCTR")</f>
        <v>#NAME?</v>
      </c>
    </row>
    <row r="1346" spans="1:15" x14ac:dyDescent="0.3">
      <c r="A1346" t="s">
        <v>316</v>
      </c>
      <c r="B1346" t="e">
        <f ca="1">_xll.BDP("BY775277 Corp","TICKER")</f>
        <v>#NAME?</v>
      </c>
      <c r="C1346" t="e">
        <f ca="1">_xll.BDP("BY775277 Corp","RTG_MOODY")</f>
        <v>#NAME?</v>
      </c>
      <c r="D1346" t="e">
        <f ca="1">_xll.BDP("BY775277 Corp","BB_COMPOSITE")</f>
        <v>#NAME?</v>
      </c>
      <c r="E1346" t="e">
        <f ca="1">_xll.BDP("BY775277 Corp","CNTRY_OF_INCORPORATION")</f>
        <v>#NAME?</v>
      </c>
      <c r="F1346" t="e">
        <f ca="1">_xll.BDP("BY775277 Corp","COUNTRY_FULL_NAME")</f>
        <v>#NAME?</v>
      </c>
      <c r="G1346" t="e">
        <f ca="1">_xll.BDP("BY775277 Corp","MATURITY")</f>
        <v>#NAME?</v>
      </c>
      <c r="H1346" t="e">
        <f ca="1">_xll.BDP("BY775277 Corp","MTY_TYP")</f>
        <v>#NAME?</v>
      </c>
      <c r="I1346" t="e">
        <f ca="1">_xll.BDP("BY775277 Corp","SERIES")</f>
        <v>#NAME?</v>
      </c>
      <c r="J1346" t="e">
        <f ca="1">_xll.BDP("BY775277 Corp","CRNCY")</f>
        <v>#NAME?</v>
      </c>
      <c r="K1346" t="e">
        <f ca="1">_xll.BDP("BY775277 Corp","CPN")</f>
        <v>#NAME?</v>
      </c>
      <c r="L1346">
        <v>60507785</v>
      </c>
      <c r="M1346">
        <v>60507785</v>
      </c>
      <c r="N1346" t="e">
        <f ca="1">_xll.BDP("BY775277 Corp","ECBC_COVERED_BD_LABEL_INDICATOR")</f>
        <v>#NAME?</v>
      </c>
      <c r="O1346" t="e">
        <f ca="1">_xll.BDP("BY775277 Corp","SUSTAIN_THEMED_INSTRMNT_INDCTR")</f>
        <v>#NAME?</v>
      </c>
    </row>
    <row r="1347" spans="1:15" x14ac:dyDescent="0.3">
      <c r="A1347" t="s">
        <v>148</v>
      </c>
      <c r="B1347" t="e">
        <f ca="1">_xll.BDP("BQ108094 Corp","TICKER")</f>
        <v>#NAME?</v>
      </c>
      <c r="C1347" t="e">
        <f ca="1">_xll.BDP("BQ108094 Corp","RTG_MOODY")</f>
        <v>#NAME?</v>
      </c>
      <c r="D1347" t="e">
        <f ca="1">_xll.BDP("BQ108094 Corp","BB_COMPOSITE")</f>
        <v>#NAME?</v>
      </c>
      <c r="E1347" t="e">
        <f ca="1">_xll.BDP("BQ108094 Corp","CNTRY_OF_INCORPORATION")</f>
        <v>#NAME?</v>
      </c>
      <c r="F1347" t="e">
        <f ca="1">_xll.BDP("BQ108094 Corp","COUNTRY_FULL_NAME")</f>
        <v>#NAME?</v>
      </c>
      <c r="G1347" t="e">
        <f ca="1">_xll.BDP("BQ108094 Corp","MATURITY")</f>
        <v>#NAME?</v>
      </c>
      <c r="H1347" t="e">
        <f ca="1">_xll.BDP("BQ108094 Corp","MTY_TYP")</f>
        <v>#NAME?</v>
      </c>
      <c r="I1347" t="e">
        <f ca="1">_xll.BDP("BQ108094 Corp","SERIES")</f>
        <v>#NAME?</v>
      </c>
      <c r="J1347" t="e">
        <f ca="1">_xll.BDP("BQ108094 Corp","CRNCY")</f>
        <v>#NAME?</v>
      </c>
      <c r="K1347" t="e">
        <f ca="1">_xll.BDP("BQ108094 Corp","CPN")</f>
        <v>#NAME?</v>
      </c>
      <c r="L1347">
        <v>716142000</v>
      </c>
      <c r="M1347">
        <v>716142000</v>
      </c>
      <c r="N1347" t="e">
        <f ca="1">_xll.BDP("BQ108094 Corp","ECBC_COVERED_BD_LABEL_INDICATOR")</f>
        <v>#NAME?</v>
      </c>
      <c r="O1347" t="e">
        <f ca="1">_xll.BDP("BQ108094 Corp","SUSTAIN_THEMED_INSTRMNT_INDCTR")</f>
        <v>#NAME?</v>
      </c>
    </row>
    <row r="1348" spans="1:15" x14ac:dyDescent="0.3">
      <c r="A1348" t="s">
        <v>529</v>
      </c>
      <c r="B1348" t="e">
        <f ca="1">_xll.BDP("ZS896917 Corp","TICKER")</f>
        <v>#NAME?</v>
      </c>
      <c r="C1348" t="e">
        <f ca="1">_xll.BDP("ZS896917 Corp","RTG_MOODY")</f>
        <v>#NAME?</v>
      </c>
      <c r="D1348" t="e">
        <f ca="1">_xll.BDP("ZS896917 Corp","BB_COMPOSITE")</f>
        <v>#NAME?</v>
      </c>
      <c r="E1348" t="e">
        <f ca="1">_xll.BDP("ZS896917 Corp","CNTRY_OF_INCORPORATION")</f>
        <v>#NAME?</v>
      </c>
      <c r="F1348" t="e">
        <f ca="1">_xll.BDP("ZS896917 Corp","COUNTRY_FULL_NAME")</f>
        <v>#NAME?</v>
      </c>
      <c r="G1348" t="e">
        <f ca="1">_xll.BDP("ZS896917 Corp","MATURITY")</f>
        <v>#NAME?</v>
      </c>
      <c r="H1348" t="e">
        <f ca="1">_xll.BDP("ZS896917 Corp","MTY_TYP")</f>
        <v>#NAME?</v>
      </c>
      <c r="I1348" t="e">
        <f ca="1">_xll.BDP("ZS896917 Corp","SERIES")</f>
        <v>#NAME?</v>
      </c>
      <c r="J1348" t="e">
        <f ca="1">_xll.BDP("ZS896917 Corp","CRNCY")</f>
        <v>#NAME?</v>
      </c>
      <c r="K1348" t="e">
        <f ca="1">_xll.BDP("ZS896917 Corp","CPN")</f>
        <v>#NAME?</v>
      </c>
      <c r="L1348">
        <v>55921008</v>
      </c>
      <c r="M1348">
        <v>201230900</v>
      </c>
      <c r="N1348" t="e">
        <f ca="1">_xll.BDP("ZS896917 Corp","ECBC_COVERED_BD_LABEL_INDICATOR")</f>
        <v>#NAME?</v>
      </c>
      <c r="O1348" t="e">
        <f ca="1">_xll.BDP("ZS896917 Corp","SUSTAIN_THEMED_INSTRMNT_INDCTR")</f>
        <v>#NAME?</v>
      </c>
    </row>
    <row r="1349" spans="1:15" x14ac:dyDescent="0.3">
      <c r="A1349" t="s">
        <v>127</v>
      </c>
      <c r="B1349" t="e">
        <f ca="1">_xll.BDP("BP308161 Corp","TICKER")</f>
        <v>#NAME?</v>
      </c>
      <c r="C1349" t="e">
        <f ca="1">_xll.BDP("BP308161 Corp","RTG_MOODY")</f>
        <v>#NAME?</v>
      </c>
      <c r="D1349" t="e">
        <f ca="1">_xll.BDP("BP308161 Corp","BB_COMPOSITE")</f>
        <v>#NAME?</v>
      </c>
      <c r="E1349" t="e">
        <f ca="1">_xll.BDP("BP308161 Corp","CNTRY_OF_INCORPORATION")</f>
        <v>#NAME?</v>
      </c>
      <c r="F1349" t="e">
        <f ca="1">_xll.BDP("BP308161 Corp","COUNTRY_FULL_NAME")</f>
        <v>#NAME?</v>
      </c>
      <c r="G1349" t="e">
        <f ca="1">_xll.BDP("BP308161 Corp","MATURITY")</f>
        <v>#NAME?</v>
      </c>
      <c r="H1349" t="e">
        <f ca="1">_xll.BDP("BP308161 Corp","MTY_TYP")</f>
        <v>#NAME?</v>
      </c>
      <c r="I1349" t="e">
        <f ca="1">_xll.BDP("BP308161 Corp","SERIES")</f>
        <v>#NAME?</v>
      </c>
      <c r="J1349" t="e">
        <f ca="1">_xll.BDP("BP308161 Corp","CRNCY")</f>
        <v>#NAME?</v>
      </c>
      <c r="K1349" t="e">
        <f ca="1">_xll.BDP("BP308161 Corp","CPN")</f>
        <v>#NAME?</v>
      </c>
      <c r="L1349">
        <v>2431820000</v>
      </c>
      <c r="M1349">
        <v>2431820000</v>
      </c>
      <c r="N1349" t="e">
        <f ca="1">_xll.BDP("BP308161 Corp","ECBC_COVERED_BD_LABEL_INDICATOR")</f>
        <v>#NAME?</v>
      </c>
      <c r="O1349" t="e">
        <f ca="1">_xll.BDP("BP308161 Corp","SUSTAIN_THEMED_INSTRMNT_INDCTR")</f>
        <v>#NAME?</v>
      </c>
    </row>
    <row r="1350" spans="1:15" x14ac:dyDescent="0.3">
      <c r="A1350" t="s">
        <v>172</v>
      </c>
      <c r="B1350" t="e">
        <f ca="1">_xll.BDP("BN970087 Corp","TICKER")</f>
        <v>#NAME?</v>
      </c>
      <c r="C1350" t="e">
        <f ca="1">_xll.BDP("BN970087 Corp","RTG_MOODY")</f>
        <v>#NAME?</v>
      </c>
      <c r="D1350" t="e">
        <f ca="1">_xll.BDP("BN970087 Corp","BB_COMPOSITE")</f>
        <v>#NAME?</v>
      </c>
      <c r="E1350" t="e">
        <f ca="1">_xll.BDP("BN970087 Corp","CNTRY_OF_INCORPORATION")</f>
        <v>#NAME?</v>
      </c>
      <c r="F1350" t="e">
        <f ca="1">_xll.BDP("BN970087 Corp","COUNTRY_FULL_NAME")</f>
        <v>#NAME?</v>
      </c>
      <c r="G1350" t="e">
        <f ca="1">_xll.BDP("BN970087 Corp","MATURITY")</f>
        <v>#NAME?</v>
      </c>
      <c r="H1350" t="e">
        <f ca="1">_xll.BDP("BN970087 Corp","MTY_TYP")</f>
        <v>#NAME?</v>
      </c>
      <c r="I1350" t="e">
        <f ca="1">_xll.BDP("BN970087 Corp","SERIES")</f>
        <v>#NAME?</v>
      </c>
      <c r="J1350" t="e">
        <f ca="1">_xll.BDP("BN970087 Corp","CRNCY")</f>
        <v>#NAME?</v>
      </c>
      <c r="K1350" t="e">
        <f ca="1">_xll.BDP("BN970087 Corp","CPN")</f>
        <v>#NAME?</v>
      </c>
      <c r="L1350">
        <v>163312500</v>
      </c>
      <c r="M1350">
        <v>163312500</v>
      </c>
      <c r="N1350" t="e">
        <f ca="1">_xll.BDP("BN970087 Corp","ECBC_COVERED_BD_LABEL_INDICATOR")</f>
        <v>#NAME?</v>
      </c>
      <c r="O1350" t="e">
        <f ca="1">_xll.BDP("BN970087 Corp","SUSTAIN_THEMED_INSTRMNT_INDCTR")</f>
        <v>#NAME?</v>
      </c>
    </row>
    <row r="1351" spans="1:15" x14ac:dyDescent="0.3">
      <c r="A1351" t="s">
        <v>547</v>
      </c>
      <c r="B1351" t="e">
        <f ca="1">_xll.BDP("ZN308146 Corp","TICKER")</f>
        <v>#NAME?</v>
      </c>
      <c r="C1351" t="e">
        <f ca="1">_xll.BDP("ZN308146 Corp","RTG_MOODY")</f>
        <v>#NAME?</v>
      </c>
      <c r="D1351" t="e">
        <f ca="1">_xll.BDP("ZN308146 Corp","BB_COMPOSITE")</f>
        <v>#NAME?</v>
      </c>
      <c r="E1351" t="e">
        <f ca="1">_xll.BDP("ZN308146 Corp","CNTRY_OF_INCORPORATION")</f>
        <v>#NAME?</v>
      </c>
      <c r="F1351" t="e">
        <f ca="1">_xll.BDP("ZN308146 Corp","COUNTRY_FULL_NAME")</f>
        <v>#NAME?</v>
      </c>
      <c r="G1351" t="e">
        <f ca="1">_xll.BDP("ZN308146 Corp","MATURITY")</f>
        <v>#NAME?</v>
      </c>
      <c r="H1351" t="e">
        <f ca="1">_xll.BDP("ZN308146 Corp","MTY_TYP")</f>
        <v>#NAME?</v>
      </c>
      <c r="I1351" t="e">
        <f ca="1">_xll.BDP("ZN308146 Corp","SERIES")</f>
        <v>#NAME?</v>
      </c>
      <c r="J1351" t="e">
        <f ca="1">_xll.BDP("ZN308146 Corp","CRNCY")</f>
        <v>#NAME?</v>
      </c>
      <c r="K1351" t="e">
        <f ca="1">_xll.BDP("ZN308146 Corp","CPN")</f>
        <v>#NAME?</v>
      </c>
      <c r="L1351">
        <v>70566675</v>
      </c>
      <c r="M1351">
        <v>70566675</v>
      </c>
      <c r="N1351" t="e">
        <f ca="1">_xll.BDP("ZN308146 Corp","ECBC_COVERED_BD_LABEL_INDICATOR")</f>
        <v>#NAME?</v>
      </c>
      <c r="O1351" t="e">
        <f ca="1">_xll.BDP("ZN308146 Corp","SUSTAIN_THEMED_INSTRMNT_INDCTR")</f>
        <v>#NAME?</v>
      </c>
    </row>
    <row r="1352" spans="1:15" x14ac:dyDescent="0.3">
      <c r="A1352" t="s">
        <v>548</v>
      </c>
      <c r="B1352" t="e">
        <f ca="1">_xll.BDP("BK164629 Corp","TICKER")</f>
        <v>#NAME?</v>
      </c>
      <c r="C1352" t="e">
        <f ca="1">_xll.BDP("BK164629 Corp","RTG_MOODY")</f>
        <v>#NAME?</v>
      </c>
      <c r="D1352" t="e">
        <f ca="1">_xll.BDP("BK164629 Corp","BB_COMPOSITE")</f>
        <v>#NAME?</v>
      </c>
      <c r="E1352" t="e">
        <f ca="1">_xll.BDP("BK164629 Corp","CNTRY_OF_INCORPORATION")</f>
        <v>#NAME?</v>
      </c>
      <c r="F1352" t="e">
        <f ca="1">_xll.BDP("BK164629 Corp","COUNTRY_FULL_NAME")</f>
        <v>#NAME?</v>
      </c>
      <c r="G1352" t="e">
        <f ca="1">_xll.BDP("BK164629 Corp","MATURITY")</f>
        <v>#NAME?</v>
      </c>
      <c r="H1352" t="e">
        <f ca="1">_xll.BDP("BK164629 Corp","MTY_TYP")</f>
        <v>#NAME?</v>
      </c>
      <c r="I1352" t="e">
        <f ca="1">_xll.BDP("BK164629 Corp","SERIES")</f>
        <v>#NAME?</v>
      </c>
      <c r="J1352" t="e">
        <f ca="1">_xll.BDP("BK164629 Corp","CRNCY")</f>
        <v>#NAME?</v>
      </c>
      <c r="K1352" t="e">
        <f ca="1">_xll.BDP("BK164629 Corp","CPN")</f>
        <v>#NAME?</v>
      </c>
      <c r="L1352">
        <v>105010000</v>
      </c>
      <c r="M1352">
        <v>105010000</v>
      </c>
      <c r="N1352" t="e">
        <f ca="1">_xll.BDP("BK164629 Corp","ECBC_COVERED_BD_LABEL_INDICATOR")</f>
        <v>#NAME?</v>
      </c>
      <c r="O1352" t="e">
        <f ca="1">_xll.BDP("BK164629 Corp","SUSTAIN_THEMED_INSTRMNT_INDCTR")</f>
        <v>#NAME?</v>
      </c>
    </row>
    <row r="1353" spans="1:15" x14ac:dyDescent="0.3">
      <c r="A1353" t="s">
        <v>393</v>
      </c>
      <c r="B1353" t="e">
        <f ca="1">_xll.BDP("BQ183972 Corp","TICKER")</f>
        <v>#NAME?</v>
      </c>
      <c r="C1353" t="e">
        <f ca="1">_xll.BDP("BQ183972 Corp","RTG_MOODY")</f>
        <v>#NAME?</v>
      </c>
      <c r="D1353" t="e">
        <f ca="1">_xll.BDP("BQ183972 Corp","BB_COMPOSITE")</f>
        <v>#NAME?</v>
      </c>
      <c r="E1353" t="e">
        <f ca="1">_xll.BDP("BQ183972 Corp","CNTRY_OF_INCORPORATION")</f>
        <v>#NAME?</v>
      </c>
      <c r="F1353" t="e">
        <f ca="1">_xll.BDP("BQ183972 Corp","COUNTRY_FULL_NAME")</f>
        <v>#NAME?</v>
      </c>
      <c r="G1353" t="e">
        <f ca="1">_xll.BDP("BQ183972 Corp","MATURITY")</f>
        <v>#NAME?</v>
      </c>
      <c r="H1353" t="e">
        <f ca="1">_xll.BDP("BQ183972 Corp","MTY_TYP")</f>
        <v>#NAME?</v>
      </c>
      <c r="I1353" t="e">
        <f ca="1">_xll.BDP("BQ183972 Corp","SERIES")</f>
        <v>#NAME?</v>
      </c>
      <c r="J1353" t="e">
        <f ca="1">_xll.BDP("BQ183972 Corp","CRNCY")</f>
        <v>#NAME?</v>
      </c>
      <c r="K1353" t="e">
        <f ca="1">_xll.BDP("BQ183972 Corp","CPN")</f>
        <v>#NAME?</v>
      </c>
      <c r="L1353">
        <v>271497500</v>
      </c>
      <c r="M1353">
        <v>271497500</v>
      </c>
      <c r="N1353" t="e">
        <f ca="1">_xll.BDP("BQ183972 Corp","ECBC_COVERED_BD_LABEL_INDICATOR")</f>
        <v>#NAME?</v>
      </c>
      <c r="O1353" t="e">
        <f ca="1">_xll.BDP("BQ183972 Corp","SUSTAIN_THEMED_INSTRMNT_INDCTR")</f>
        <v>#NAME?</v>
      </c>
    </row>
    <row r="1354" spans="1:15" x14ac:dyDescent="0.3">
      <c r="A1354" t="s">
        <v>549</v>
      </c>
      <c r="B1354" t="e">
        <f ca="1">_xll.BDP("BY844813 Corp","TICKER")</f>
        <v>#NAME?</v>
      </c>
      <c r="C1354" t="e">
        <f ca="1">_xll.BDP("BY844813 Corp","RTG_MOODY")</f>
        <v>#NAME?</v>
      </c>
      <c r="D1354" t="e">
        <f ca="1">_xll.BDP("BY844813 Corp","BB_COMPOSITE")</f>
        <v>#NAME?</v>
      </c>
      <c r="E1354" t="e">
        <f ca="1">_xll.BDP("BY844813 Corp","CNTRY_OF_INCORPORATION")</f>
        <v>#NAME?</v>
      </c>
      <c r="F1354" t="e">
        <f ca="1">_xll.BDP("BY844813 Corp","COUNTRY_FULL_NAME")</f>
        <v>#NAME?</v>
      </c>
      <c r="G1354" t="e">
        <f ca="1">_xll.BDP("BY844813 Corp","MATURITY")</f>
        <v>#NAME?</v>
      </c>
      <c r="H1354" t="e">
        <f ca="1">_xll.BDP("BY844813 Corp","MTY_TYP")</f>
        <v>#NAME?</v>
      </c>
      <c r="I1354" t="e">
        <f ca="1">_xll.BDP("BY844813 Corp","SERIES")</f>
        <v>#NAME?</v>
      </c>
      <c r="J1354" t="e">
        <f ca="1">_xll.BDP("BY844813 Corp","CRNCY")</f>
        <v>#NAME?</v>
      </c>
      <c r="K1354" t="e">
        <f ca="1">_xll.BDP("BY844813 Corp","CPN")</f>
        <v>#NAME?</v>
      </c>
      <c r="L1354">
        <v>140426250</v>
      </c>
      <c r="M1354">
        <v>140426250</v>
      </c>
      <c r="N1354" t="e">
        <f ca="1">_xll.BDP("BY844813 Corp","ECBC_COVERED_BD_LABEL_INDICATOR")</f>
        <v>#NAME?</v>
      </c>
      <c r="O1354" t="e">
        <f ca="1">_xll.BDP("BY844813 Corp","SUSTAIN_THEMED_INSTRMNT_INDCTR")</f>
        <v>#NAME?</v>
      </c>
    </row>
    <row r="1355" spans="1:15" x14ac:dyDescent="0.3">
      <c r="A1355" t="s">
        <v>453</v>
      </c>
      <c r="B1355" t="e">
        <f ca="1">_xll.BDP("BQ632389 Corp","TICKER")</f>
        <v>#NAME?</v>
      </c>
      <c r="C1355" t="e">
        <f ca="1">_xll.BDP("BQ632389 Corp","RTG_MOODY")</f>
        <v>#NAME?</v>
      </c>
      <c r="D1355" t="e">
        <f ca="1">_xll.BDP("BQ632389 Corp","BB_COMPOSITE")</f>
        <v>#NAME?</v>
      </c>
      <c r="E1355" t="e">
        <f ca="1">_xll.BDP("BQ632389 Corp","CNTRY_OF_INCORPORATION")</f>
        <v>#NAME?</v>
      </c>
      <c r="F1355" t="e">
        <f ca="1">_xll.BDP("BQ632389 Corp","COUNTRY_FULL_NAME")</f>
        <v>#NAME?</v>
      </c>
      <c r="G1355" t="e">
        <f ca="1">_xll.BDP("BQ632389 Corp","MATURITY")</f>
        <v>#NAME?</v>
      </c>
      <c r="H1355" t="e">
        <f ca="1">_xll.BDP("BQ632389 Corp","MTY_TYP")</f>
        <v>#NAME?</v>
      </c>
      <c r="I1355" t="e">
        <f ca="1">_xll.BDP("BQ632389 Corp","SERIES")</f>
        <v>#NAME?</v>
      </c>
      <c r="J1355" t="e">
        <f ca="1">_xll.BDP("BQ632389 Corp","CRNCY")</f>
        <v>#NAME?</v>
      </c>
      <c r="K1355" t="e">
        <f ca="1">_xll.BDP("BQ632389 Corp","CPN")</f>
        <v>#NAME?</v>
      </c>
      <c r="L1355">
        <v>590720000</v>
      </c>
      <c r="M1355">
        <v>590720000</v>
      </c>
      <c r="N1355" t="e">
        <f ca="1">_xll.BDP("BQ632389 Corp","ECBC_COVERED_BD_LABEL_INDICATOR")</f>
        <v>#NAME?</v>
      </c>
      <c r="O1355" t="e">
        <f ca="1">_xll.BDP("BQ632389 Corp","SUSTAIN_THEMED_INSTRMNT_INDCTR")</f>
        <v>#NAME?</v>
      </c>
    </row>
    <row r="1356" spans="1:15" x14ac:dyDescent="0.3">
      <c r="A1356" t="s">
        <v>189</v>
      </c>
      <c r="B1356" t="e">
        <f ca="1">_xll.BDP("BY689317 Corp","TICKER")</f>
        <v>#NAME?</v>
      </c>
      <c r="C1356" t="e">
        <f ca="1">_xll.BDP("BY689317 Corp","RTG_MOODY")</f>
        <v>#NAME?</v>
      </c>
      <c r="D1356" t="e">
        <f ca="1">_xll.BDP("BY689317 Corp","BB_COMPOSITE")</f>
        <v>#NAME?</v>
      </c>
      <c r="E1356" t="e">
        <f ca="1">_xll.BDP("BY689317 Corp","CNTRY_OF_INCORPORATION")</f>
        <v>#NAME?</v>
      </c>
      <c r="F1356" t="e">
        <f ca="1">_xll.BDP("BY689317 Corp","COUNTRY_FULL_NAME")</f>
        <v>#NAME?</v>
      </c>
      <c r="G1356" t="e">
        <f ca="1">_xll.BDP("BY689317 Corp","MATURITY")</f>
        <v>#NAME?</v>
      </c>
      <c r="H1356" t="e">
        <f ca="1">_xll.BDP("BY689317 Corp","MTY_TYP")</f>
        <v>#NAME?</v>
      </c>
      <c r="I1356" t="e">
        <f ca="1">_xll.BDP("BY689317 Corp","SERIES")</f>
        <v>#NAME?</v>
      </c>
      <c r="J1356" t="e">
        <f ca="1">_xll.BDP("BY689317 Corp","CRNCY")</f>
        <v>#NAME?</v>
      </c>
      <c r="K1356" t="e">
        <f ca="1">_xll.BDP("BY689317 Corp","CPN")</f>
        <v>#NAME?</v>
      </c>
      <c r="L1356">
        <v>92754900</v>
      </c>
      <c r="M1356">
        <v>92754900</v>
      </c>
      <c r="N1356" t="e">
        <f ca="1">_xll.BDP("BY689317 Corp","ECBC_COVERED_BD_LABEL_INDICATOR")</f>
        <v>#NAME?</v>
      </c>
      <c r="O1356" t="e">
        <f ca="1">_xll.BDP("BY689317 Corp","SUSTAIN_THEMED_INSTRMNT_INDCTR")</f>
        <v>#NAME?</v>
      </c>
    </row>
    <row r="1357" spans="1:15" x14ac:dyDescent="0.3">
      <c r="A1357" t="s">
        <v>550</v>
      </c>
      <c r="B1357" t="e">
        <f ca="1">_xll.BDP("JV281558 Corp","TICKER")</f>
        <v>#NAME?</v>
      </c>
      <c r="C1357" t="e">
        <f ca="1">_xll.BDP("JV281558 Corp","RTG_MOODY")</f>
        <v>#NAME?</v>
      </c>
      <c r="D1357" t="e">
        <f ca="1">_xll.BDP("JV281558 Corp","BB_COMPOSITE")</f>
        <v>#NAME?</v>
      </c>
      <c r="E1357" t="e">
        <f ca="1">_xll.BDP("JV281558 Corp","CNTRY_OF_INCORPORATION")</f>
        <v>#NAME?</v>
      </c>
      <c r="F1357" t="e">
        <f ca="1">_xll.BDP("JV281558 Corp","COUNTRY_FULL_NAME")</f>
        <v>#NAME?</v>
      </c>
      <c r="G1357" t="e">
        <f ca="1">_xll.BDP("JV281558 Corp","MATURITY")</f>
        <v>#NAME?</v>
      </c>
      <c r="H1357" t="e">
        <f ca="1">_xll.BDP("JV281558 Corp","MTY_TYP")</f>
        <v>#NAME?</v>
      </c>
      <c r="I1357" t="e">
        <f ca="1">_xll.BDP("JV281558 Corp","SERIES")</f>
        <v>#NAME?</v>
      </c>
      <c r="J1357" t="e">
        <f ca="1">_xll.BDP("JV281558 Corp","CRNCY")</f>
        <v>#NAME?</v>
      </c>
      <c r="K1357" t="e">
        <f ca="1">_xll.BDP("JV281558 Corp","CPN")</f>
        <v>#NAME?</v>
      </c>
      <c r="L1357">
        <v>310062000.06</v>
      </c>
      <c r="M1357">
        <v>438569000</v>
      </c>
      <c r="N1357" t="e">
        <f ca="1">_xll.BDP("JV281558 Corp","ECBC_COVERED_BD_LABEL_INDICATOR")</f>
        <v>#NAME?</v>
      </c>
      <c r="O1357" t="e">
        <f ca="1">_xll.BDP("JV281558 Corp","SUSTAIN_THEMED_INSTRMNT_INDCTR")</f>
        <v>#NAME?</v>
      </c>
    </row>
    <row r="1358" spans="1:15" x14ac:dyDescent="0.3">
      <c r="A1358" t="s">
        <v>277</v>
      </c>
      <c r="B1358" t="e">
        <f ca="1">_xll.BDP("BM780378 Corp","TICKER")</f>
        <v>#NAME?</v>
      </c>
      <c r="C1358" t="e">
        <f ca="1">_xll.BDP("BM780378 Corp","RTG_MOODY")</f>
        <v>#NAME?</v>
      </c>
      <c r="D1358" t="e">
        <f ca="1">_xll.BDP("BM780378 Corp","BB_COMPOSITE")</f>
        <v>#NAME?</v>
      </c>
      <c r="E1358" t="e">
        <f ca="1">_xll.BDP("BM780378 Corp","CNTRY_OF_INCORPORATION")</f>
        <v>#NAME?</v>
      </c>
      <c r="F1358" t="e">
        <f ca="1">_xll.BDP("BM780378 Corp","COUNTRY_FULL_NAME")</f>
        <v>#NAME?</v>
      </c>
      <c r="G1358" t="e">
        <f ca="1">_xll.BDP("BM780378 Corp","MATURITY")</f>
        <v>#NAME?</v>
      </c>
      <c r="H1358" t="e">
        <f ca="1">_xll.BDP("BM780378 Corp","MTY_TYP")</f>
        <v>#NAME?</v>
      </c>
      <c r="I1358" t="e">
        <f ca="1">_xll.BDP("BM780378 Corp","SERIES")</f>
        <v>#NAME?</v>
      </c>
      <c r="J1358" t="e">
        <f ca="1">_xll.BDP("BM780378 Corp","CRNCY")</f>
        <v>#NAME?</v>
      </c>
      <c r="K1358" t="e">
        <f ca="1">_xll.BDP("BM780378 Corp","CPN")</f>
        <v>#NAME?</v>
      </c>
      <c r="L1358">
        <v>339051000</v>
      </c>
      <c r="M1358">
        <v>339051000</v>
      </c>
      <c r="N1358" t="e">
        <f ca="1">_xll.BDP("BM780378 Corp","ECBC_COVERED_BD_LABEL_INDICATOR")</f>
        <v>#NAME?</v>
      </c>
      <c r="O1358" t="e">
        <f ca="1">_xll.BDP("BM780378 Corp","SUSTAIN_THEMED_INSTRMNT_INDCTR")</f>
        <v>#NAME?</v>
      </c>
    </row>
    <row r="1359" spans="1:15" x14ac:dyDescent="0.3">
      <c r="A1359" t="s">
        <v>314</v>
      </c>
      <c r="B1359" t="e">
        <f ca="1">_xll.BDP("ZF803460 Corp","TICKER")</f>
        <v>#NAME?</v>
      </c>
      <c r="C1359" t="e">
        <f ca="1">_xll.BDP("ZF803460 Corp","RTG_MOODY")</f>
        <v>#NAME?</v>
      </c>
      <c r="D1359" t="e">
        <f ca="1">_xll.BDP("ZF803460 Corp","BB_COMPOSITE")</f>
        <v>#NAME?</v>
      </c>
      <c r="E1359" t="e">
        <f ca="1">_xll.BDP("ZF803460 Corp","CNTRY_OF_INCORPORATION")</f>
        <v>#NAME?</v>
      </c>
      <c r="F1359" t="e">
        <f ca="1">_xll.BDP("ZF803460 Corp","COUNTRY_FULL_NAME")</f>
        <v>#NAME?</v>
      </c>
      <c r="G1359" t="e">
        <f ca="1">_xll.BDP("ZF803460 Corp","MATURITY")</f>
        <v>#NAME?</v>
      </c>
      <c r="H1359" t="e">
        <f ca="1">_xll.BDP("ZF803460 Corp","MTY_TYP")</f>
        <v>#NAME?</v>
      </c>
      <c r="I1359" t="e">
        <f ca="1">_xll.BDP("ZF803460 Corp","SERIES")</f>
        <v>#NAME?</v>
      </c>
      <c r="J1359" t="e">
        <f ca="1">_xll.BDP("ZF803460 Corp","CRNCY")</f>
        <v>#NAME?</v>
      </c>
      <c r="K1359" t="e">
        <f ca="1">_xll.BDP("ZF803460 Corp","CPN")</f>
        <v>#NAME?</v>
      </c>
      <c r="L1359">
        <v>57367200</v>
      </c>
      <c r="M1359">
        <v>57367200</v>
      </c>
      <c r="N1359" t="e">
        <f ca="1">_xll.BDP("ZF803460 Corp","ECBC_COVERED_BD_LABEL_INDICATOR")</f>
        <v>#NAME?</v>
      </c>
      <c r="O1359" t="e">
        <f ca="1">_xll.BDP("ZF803460 Corp","SUSTAIN_THEMED_INSTRMNT_INDCTR")</f>
        <v>#NAME?</v>
      </c>
    </row>
    <row r="1360" spans="1:15" x14ac:dyDescent="0.3">
      <c r="A1360" t="s">
        <v>551</v>
      </c>
      <c r="B1360" t="e">
        <f ca="1">_xll.BDP("BV665329 Corp","TICKER")</f>
        <v>#NAME?</v>
      </c>
      <c r="C1360" t="e">
        <f ca="1">_xll.BDP("BV665329 Corp","RTG_MOODY")</f>
        <v>#NAME?</v>
      </c>
      <c r="D1360" t="e">
        <f ca="1">_xll.BDP("BV665329 Corp","BB_COMPOSITE")</f>
        <v>#NAME?</v>
      </c>
      <c r="E1360" t="e">
        <f ca="1">_xll.BDP("BV665329 Corp","CNTRY_OF_INCORPORATION")</f>
        <v>#NAME?</v>
      </c>
      <c r="F1360" t="e">
        <f ca="1">_xll.BDP("BV665329 Corp","COUNTRY_FULL_NAME")</f>
        <v>#NAME?</v>
      </c>
      <c r="G1360" t="e">
        <f ca="1">_xll.BDP("BV665329 Corp","MATURITY")</f>
        <v>#NAME?</v>
      </c>
      <c r="H1360" t="e">
        <f ca="1">_xll.BDP("BV665329 Corp","MTY_TYP")</f>
        <v>#NAME?</v>
      </c>
      <c r="I1360" t="e">
        <f ca="1">_xll.BDP("BV665329 Corp","SERIES")</f>
        <v>#NAME?</v>
      </c>
      <c r="J1360" t="e">
        <f ca="1">_xll.BDP("BV665329 Corp","CRNCY")</f>
        <v>#NAME?</v>
      </c>
      <c r="K1360" t="e">
        <f ca="1">_xll.BDP("BV665329 Corp","CPN")</f>
        <v>#NAME?</v>
      </c>
      <c r="L1360">
        <v>1258943544.089</v>
      </c>
      <c r="N1360" t="e">
        <f ca="1">_xll.BDP("BV665329 Corp","ECBC_COVERED_BD_LABEL_INDICATOR")</f>
        <v>#NAME?</v>
      </c>
      <c r="O1360" t="e">
        <f ca="1">_xll.BDP("BV665329 Corp","SUSTAIN_THEMED_INSTRMNT_INDCTR")</f>
        <v>#NAME?</v>
      </c>
    </row>
    <row r="1361" spans="1:15" x14ac:dyDescent="0.3">
      <c r="A1361" t="s">
        <v>552</v>
      </c>
      <c r="B1361" t="e">
        <f ca="1">_xll.BDP("BJ949054 Corp","TICKER")</f>
        <v>#NAME?</v>
      </c>
      <c r="C1361" t="e">
        <f ca="1">_xll.BDP("BJ949054 Corp","RTG_MOODY")</f>
        <v>#NAME?</v>
      </c>
      <c r="D1361" t="e">
        <f ca="1">_xll.BDP("BJ949054 Corp","BB_COMPOSITE")</f>
        <v>#NAME?</v>
      </c>
      <c r="E1361" t="e">
        <f ca="1">_xll.BDP("BJ949054 Corp","CNTRY_OF_INCORPORATION")</f>
        <v>#NAME?</v>
      </c>
      <c r="F1361" t="e">
        <f ca="1">_xll.BDP("BJ949054 Corp","COUNTRY_FULL_NAME")</f>
        <v>#NAME?</v>
      </c>
      <c r="G1361" t="e">
        <f ca="1">_xll.BDP("BJ949054 Corp","MATURITY")</f>
        <v>#NAME?</v>
      </c>
      <c r="H1361" t="e">
        <f ca="1">_xll.BDP("BJ949054 Corp","MTY_TYP")</f>
        <v>#NAME?</v>
      </c>
      <c r="I1361" t="e">
        <f ca="1">_xll.BDP("BJ949054 Corp","SERIES")</f>
        <v>#NAME?</v>
      </c>
      <c r="J1361" t="e">
        <f ca="1">_xll.BDP("BJ949054 Corp","CRNCY")</f>
        <v>#NAME?</v>
      </c>
      <c r="K1361" t="e">
        <f ca="1">_xll.BDP("BJ949054 Corp","CPN")</f>
        <v>#NAME?</v>
      </c>
      <c r="L1361">
        <v>377787000</v>
      </c>
      <c r="M1361">
        <v>377787000</v>
      </c>
      <c r="N1361" t="e">
        <f ca="1">_xll.BDP("BJ949054 Corp","ECBC_COVERED_BD_LABEL_INDICATOR")</f>
        <v>#NAME?</v>
      </c>
      <c r="O1361" t="e">
        <f ca="1">_xll.BDP("BJ949054 Corp","SUSTAIN_THEMED_INSTRMNT_INDCTR")</f>
        <v>#NAME?</v>
      </c>
    </row>
    <row r="1362" spans="1:15" x14ac:dyDescent="0.3">
      <c r="A1362" t="s">
        <v>515</v>
      </c>
      <c r="B1362" t="e">
        <f ca="1">_xll.BDP("ZD653248 Corp","TICKER")</f>
        <v>#NAME?</v>
      </c>
      <c r="C1362" t="e">
        <f ca="1">_xll.BDP("ZD653248 Corp","RTG_MOODY")</f>
        <v>#NAME?</v>
      </c>
      <c r="D1362" t="e">
        <f ca="1">_xll.BDP("ZD653248 Corp","BB_COMPOSITE")</f>
        <v>#NAME?</v>
      </c>
      <c r="E1362" t="e">
        <f ca="1">_xll.BDP("ZD653248 Corp","CNTRY_OF_INCORPORATION")</f>
        <v>#NAME?</v>
      </c>
      <c r="F1362" t="e">
        <f ca="1">_xll.BDP("ZD653248 Corp","COUNTRY_FULL_NAME")</f>
        <v>#NAME?</v>
      </c>
      <c r="G1362" t="e">
        <f ca="1">_xll.BDP("ZD653248 Corp","MATURITY")</f>
        <v>#NAME?</v>
      </c>
      <c r="H1362" t="e">
        <f ca="1">_xll.BDP("ZD653248 Corp","MTY_TYP")</f>
        <v>#NAME?</v>
      </c>
      <c r="I1362" t="e">
        <f ca="1">_xll.BDP("ZD653248 Corp","SERIES")</f>
        <v>#NAME?</v>
      </c>
      <c r="J1362" t="e">
        <f ca="1">_xll.BDP("ZD653248 Corp","CRNCY")</f>
        <v>#NAME?</v>
      </c>
      <c r="K1362" t="e">
        <f ca="1">_xll.BDP("ZD653248 Corp","CPN")</f>
        <v>#NAME?</v>
      </c>
      <c r="L1362">
        <v>93386100</v>
      </c>
      <c r="M1362">
        <v>93386100</v>
      </c>
      <c r="N1362" t="e">
        <f ca="1">_xll.BDP("ZD653248 Corp","ECBC_COVERED_BD_LABEL_INDICATOR")</f>
        <v>#NAME?</v>
      </c>
      <c r="O1362" t="e">
        <f ca="1">_xll.BDP("ZD653248 Corp","SUSTAIN_THEMED_INSTRMNT_INDCTR")</f>
        <v>#NAME?</v>
      </c>
    </row>
    <row r="1363" spans="1:15" x14ac:dyDescent="0.3">
      <c r="A1363" t="s">
        <v>109</v>
      </c>
      <c r="B1363" t="e">
        <f ca="1">_xll.BDP("ZP293505 Corp","TICKER")</f>
        <v>#NAME?</v>
      </c>
      <c r="C1363" t="e">
        <f ca="1">_xll.BDP("ZP293505 Corp","RTG_MOODY")</f>
        <v>#NAME?</v>
      </c>
      <c r="D1363" t="e">
        <f ca="1">_xll.BDP("ZP293505 Corp","BB_COMPOSITE")</f>
        <v>#NAME?</v>
      </c>
      <c r="E1363" t="e">
        <f ca="1">_xll.BDP("ZP293505 Corp","CNTRY_OF_INCORPORATION")</f>
        <v>#NAME?</v>
      </c>
      <c r="F1363" t="e">
        <f ca="1">_xll.BDP("ZP293505 Corp","COUNTRY_FULL_NAME")</f>
        <v>#NAME?</v>
      </c>
      <c r="G1363" t="e">
        <f ca="1">_xll.BDP("ZP293505 Corp","MATURITY")</f>
        <v>#NAME?</v>
      </c>
      <c r="H1363" t="e">
        <f ca="1">_xll.BDP("ZP293505 Corp","MTY_TYP")</f>
        <v>#NAME?</v>
      </c>
      <c r="I1363" t="e">
        <f ca="1">_xll.BDP("ZP293505 Corp","SERIES")</f>
        <v>#NAME?</v>
      </c>
      <c r="J1363" t="e">
        <f ca="1">_xll.BDP("ZP293505 Corp","CRNCY")</f>
        <v>#NAME?</v>
      </c>
      <c r="K1363" t="e">
        <f ca="1">_xll.BDP("ZP293505 Corp","CPN")</f>
        <v>#NAME?</v>
      </c>
      <c r="L1363">
        <v>154680000</v>
      </c>
      <c r="M1363">
        <v>154680000</v>
      </c>
      <c r="N1363" t="e">
        <f ca="1">_xll.BDP("ZP293505 Corp","ECBC_COVERED_BD_LABEL_INDICATOR")</f>
        <v>#NAME?</v>
      </c>
      <c r="O1363" t="e">
        <f ca="1">_xll.BDP("ZP293505 Corp","SUSTAIN_THEMED_INSTRMNT_INDCTR")</f>
        <v>#NAME?</v>
      </c>
    </row>
    <row r="1364" spans="1:15" x14ac:dyDescent="0.3">
      <c r="A1364" t="s">
        <v>194</v>
      </c>
      <c r="B1364" t="e">
        <f ca="1">_xll.BDP("BQ062229 Corp","TICKER")</f>
        <v>#NAME?</v>
      </c>
      <c r="C1364" t="e">
        <f ca="1">_xll.BDP("BQ062229 Corp","RTG_MOODY")</f>
        <v>#NAME?</v>
      </c>
      <c r="D1364" t="e">
        <f ca="1">_xll.BDP("BQ062229 Corp","BB_COMPOSITE")</f>
        <v>#NAME?</v>
      </c>
      <c r="E1364" t="e">
        <f ca="1">_xll.BDP("BQ062229 Corp","CNTRY_OF_INCORPORATION")</f>
        <v>#NAME?</v>
      </c>
      <c r="F1364" t="e">
        <f ca="1">_xll.BDP("BQ062229 Corp","COUNTRY_FULL_NAME")</f>
        <v>#NAME?</v>
      </c>
      <c r="G1364" t="e">
        <f ca="1">_xll.BDP("BQ062229 Corp","MATURITY")</f>
        <v>#NAME?</v>
      </c>
      <c r="H1364" t="e">
        <f ca="1">_xll.BDP("BQ062229 Corp","MTY_TYP")</f>
        <v>#NAME?</v>
      </c>
      <c r="I1364" t="e">
        <f ca="1">_xll.BDP("BQ062229 Corp","SERIES")</f>
        <v>#NAME?</v>
      </c>
      <c r="J1364" t="e">
        <f ca="1">_xll.BDP("BQ062229 Corp","CRNCY")</f>
        <v>#NAME?</v>
      </c>
      <c r="K1364" t="e">
        <f ca="1">_xll.BDP("BQ062229 Corp","CPN")</f>
        <v>#NAME?</v>
      </c>
      <c r="L1364">
        <v>596730000</v>
      </c>
      <c r="M1364">
        <v>596730000</v>
      </c>
      <c r="N1364" t="e">
        <f ca="1">_xll.BDP("BQ062229 Corp","ECBC_COVERED_BD_LABEL_INDICATOR")</f>
        <v>#NAME?</v>
      </c>
      <c r="O1364" t="e">
        <f ca="1">_xll.BDP("BQ062229 Corp","SUSTAIN_THEMED_INSTRMNT_INDCTR")</f>
        <v>#NAME?</v>
      </c>
    </row>
    <row r="1365" spans="1:15" x14ac:dyDescent="0.3">
      <c r="A1365" t="s">
        <v>553</v>
      </c>
      <c r="B1365" t="e">
        <f ca="1">_xll.BDP("BK095520 Corp","TICKER")</f>
        <v>#NAME?</v>
      </c>
      <c r="C1365" t="e">
        <f ca="1">_xll.BDP("BK095520 Corp","RTG_MOODY")</f>
        <v>#NAME?</v>
      </c>
      <c r="D1365" t="e">
        <f ca="1">_xll.BDP("BK095520 Corp","BB_COMPOSITE")</f>
        <v>#NAME?</v>
      </c>
      <c r="E1365" t="e">
        <f ca="1">_xll.BDP("BK095520 Corp","CNTRY_OF_INCORPORATION")</f>
        <v>#NAME?</v>
      </c>
      <c r="F1365" t="e">
        <f ca="1">_xll.BDP("BK095520 Corp","COUNTRY_FULL_NAME")</f>
        <v>#NAME?</v>
      </c>
      <c r="G1365" t="e">
        <f ca="1">_xll.BDP("BK095520 Corp","MATURITY")</f>
        <v>#NAME?</v>
      </c>
      <c r="H1365" t="e">
        <f ca="1">_xll.BDP("BK095520 Corp","MTY_TYP")</f>
        <v>#NAME?</v>
      </c>
      <c r="I1365" t="e">
        <f ca="1">_xll.BDP("BK095520 Corp","SERIES")</f>
        <v>#NAME?</v>
      </c>
      <c r="J1365" t="e">
        <f ca="1">_xll.BDP("BK095520 Corp","CRNCY")</f>
        <v>#NAME?</v>
      </c>
      <c r="K1365" t="e">
        <f ca="1">_xll.BDP("BK095520 Corp","CPN")</f>
        <v>#NAME?</v>
      </c>
      <c r="L1365">
        <v>155146500</v>
      </c>
      <c r="M1365">
        <v>155146500</v>
      </c>
      <c r="N1365" t="e">
        <f ca="1">_xll.BDP("BK095520 Corp","ECBC_COVERED_BD_LABEL_INDICATOR")</f>
        <v>#NAME?</v>
      </c>
      <c r="O1365" t="e">
        <f ca="1">_xll.BDP("BK095520 Corp","SUSTAIN_THEMED_INSTRMNT_INDCTR")</f>
        <v>#NAME?</v>
      </c>
    </row>
    <row r="1366" spans="1:15" x14ac:dyDescent="0.3">
      <c r="A1366" t="s">
        <v>554</v>
      </c>
      <c r="B1366" t="e">
        <f ca="1">_xll.BDP("AS668981 Corp","TICKER")</f>
        <v>#NAME?</v>
      </c>
      <c r="C1366" t="e">
        <f ca="1">_xll.BDP("AS668981 Corp","RTG_MOODY")</f>
        <v>#NAME?</v>
      </c>
      <c r="D1366" t="e">
        <f ca="1">_xll.BDP("AS668981 Corp","BB_COMPOSITE")</f>
        <v>#NAME?</v>
      </c>
      <c r="E1366" t="e">
        <f ca="1">_xll.BDP("AS668981 Corp","CNTRY_OF_INCORPORATION")</f>
        <v>#NAME?</v>
      </c>
      <c r="F1366" t="e">
        <f ca="1">_xll.BDP("AS668981 Corp","COUNTRY_FULL_NAME")</f>
        <v>#NAME?</v>
      </c>
      <c r="G1366" t="e">
        <f ca="1">_xll.BDP("AS668981 Corp","MATURITY")</f>
        <v>#NAME?</v>
      </c>
      <c r="H1366" t="e">
        <f ca="1">_xll.BDP("AS668981 Corp","MTY_TYP")</f>
        <v>#NAME?</v>
      </c>
      <c r="I1366" t="e">
        <f ca="1">_xll.BDP("AS668981 Corp","SERIES")</f>
        <v>#NAME?</v>
      </c>
      <c r="J1366" t="e">
        <f ca="1">_xll.BDP("AS668981 Corp","CRNCY")</f>
        <v>#NAME?</v>
      </c>
      <c r="K1366" t="e">
        <f ca="1">_xll.BDP("AS668981 Corp","CPN")</f>
        <v>#NAME?</v>
      </c>
      <c r="L1366">
        <v>36993300</v>
      </c>
      <c r="M1366">
        <v>36993300</v>
      </c>
      <c r="N1366" t="e">
        <f ca="1">_xll.BDP("AS668981 Corp","ECBC_COVERED_BD_LABEL_INDICATOR")</f>
        <v>#NAME?</v>
      </c>
      <c r="O1366" t="e">
        <f ca="1">_xll.BDP("AS668981 Corp","SUSTAIN_THEMED_INSTRMNT_INDCTR")</f>
        <v>#NAME?</v>
      </c>
    </row>
    <row r="1367" spans="1:15" x14ac:dyDescent="0.3">
      <c r="A1367" t="s">
        <v>555</v>
      </c>
      <c r="B1367" t="e">
        <f ca="1">_xll.BDP("ZD445674 Corp","TICKER")</f>
        <v>#NAME?</v>
      </c>
      <c r="C1367" t="e">
        <f ca="1">_xll.BDP("ZD445674 Corp","RTG_MOODY")</f>
        <v>#NAME?</v>
      </c>
      <c r="D1367" t="e">
        <f ca="1">_xll.BDP("ZD445674 Corp","BB_COMPOSITE")</f>
        <v>#NAME?</v>
      </c>
      <c r="E1367" t="e">
        <f ca="1">_xll.BDP("ZD445674 Corp","CNTRY_OF_INCORPORATION")</f>
        <v>#NAME?</v>
      </c>
      <c r="F1367" t="e">
        <f ca="1">_xll.BDP("ZD445674 Corp","COUNTRY_FULL_NAME")</f>
        <v>#NAME?</v>
      </c>
      <c r="G1367" t="e">
        <f ca="1">_xll.BDP("ZD445674 Corp","MATURITY")</f>
        <v>#NAME?</v>
      </c>
      <c r="H1367" t="e">
        <f ca="1">_xll.BDP("ZD445674 Corp","MTY_TYP")</f>
        <v>#NAME?</v>
      </c>
      <c r="I1367" t="e">
        <f ca="1">_xll.BDP("ZD445674 Corp","SERIES")</f>
        <v>#NAME?</v>
      </c>
      <c r="J1367" t="e">
        <f ca="1">_xll.BDP("ZD445674 Corp","CRNCY")</f>
        <v>#NAME?</v>
      </c>
      <c r="K1367" t="e">
        <f ca="1">_xll.BDP("ZD445674 Corp","CPN")</f>
        <v>#NAME?</v>
      </c>
      <c r="L1367">
        <v>5441900</v>
      </c>
      <c r="M1367">
        <v>5441900</v>
      </c>
      <c r="N1367" t="e">
        <f ca="1">_xll.BDP("ZD445674 Corp","ECBC_COVERED_BD_LABEL_INDICATOR")</f>
        <v>#NAME?</v>
      </c>
      <c r="O1367" t="e">
        <f ca="1">_xll.BDP("ZD445674 Corp","SUSTAIN_THEMED_INSTRMNT_INDCTR")</f>
        <v>#NAME?</v>
      </c>
    </row>
    <row r="1368" spans="1:15" x14ac:dyDescent="0.3">
      <c r="A1368" t="s">
        <v>444</v>
      </c>
      <c r="B1368" t="e">
        <f ca="1">_xll.BDP("ZG747893 Corp","TICKER")</f>
        <v>#NAME?</v>
      </c>
      <c r="C1368" t="e">
        <f ca="1">_xll.BDP("ZG747893 Corp","RTG_MOODY")</f>
        <v>#NAME?</v>
      </c>
      <c r="D1368" t="e">
        <f ca="1">_xll.BDP("ZG747893 Corp","BB_COMPOSITE")</f>
        <v>#NAME?</v>
      </c>
      <c r="E1368" t="e">
        <f ca="1">_xll.BDP("ZG747893 Corp","CNTRY_OF_INCORPORATION")</f>
        <v>#NAME?</v>
      </c>
      <c r="F1368" t="e">
        <f ca="1">_xll.BDP("ZG747893 Corp","COUNTRY_FULL_NAME")</f>
        <v>#NAME?</v>
      </c>
      <c r="G1368" t="e">
        <f ca="1">_xll.BDP("ZG747893 Corp","MATURITY")</f>
        <v>#NAME?</v>
      </c>
      <c r="H1368" t="e">
        <f ca="1">_xll.BDP("ZG747893 Corp","MTY_TYP")</f>
        <v>#NAME?</v>
      </c>
      <c r="I1368" t="e">
        <f ca="1">_xll.BDP("ZG747893 Corp","SERIES")</f>
        <v>#NAME?</v>
      </c>
      <c r="J1368" t="e">
        <f ca="1">_xll.BDP("ZG747893 Corp","CRNCY")</f>
        <v>#NAME?</v>
      </c>
      <c r="K1368" t="e">
        <f ca="1">_xll.BDP("ZG747893 Corp","CPN")</f>
        <v>#NAME?</v>
      </c>
      <c r="L1368">
        <v>93401245</v>
      </c>
      <c r="M1368">
        <v>93401245</v>
      </c>
      <c r="N1368" t="e">
        <f ca="1">_xll.BDP("ZG747893 Corp","ECBC_COVERED_BD_LABEL_INDICATOR")</f>
        <v>#NAME?</v>
      </c>
      <c r="O1368" t="e">
        <f ca="1">_xll.BDP("ZG747893 Corp","SUSTAIN_THEMED_INSTRMNT_INDCTR")</f>
        <v>#NAME?</v>
      </c>
    </row>
    <row r="1369" spans="1:15" x14ac:dyDescent="0.3">
      <c r="A1369" t="s">
        <v>516</v>
      </c>
      <c r="B1369" t="e">
        <f ca="1">_xll.BDP("BQ436647 Corp","TICKER")</f>
        <v>#NAME?</v>
      </c>
      <c r="C1369" t="e">
        <f ca="1">_xll.BDP("BQ436647 Corp","RTG_MOODY")</f>
        <v>#NAME?</v>
      </c>
      <c r="D1369" t="e">
        <f ca="1">_xll.BDP("BQ436647 Corp","BB_COMPOSITE")</f>
        <v>#NAME?</v>
      </c>
      <c r="E1369" t="e">
        <f ca="1">_xll.BDP("BQ436647 Corp","CNTRY_OF_INCORPORATION")</f>
        <v>#NAME?</v>
      </c>
      <c r="F1369" t="e">
        <f ca="1">_xll.BDP("BQ436647 Corp","COUNTRY_FULL_NAME")</f>
        <v>#NAME?</v>
      </c>
      <c r="G1369" t="e">
        <f ca="1">_xll.BDP("BQ436647 Corp","MATURITY")</f>
        <v>#NAME?</v>
      </c>
      <c r="H1369" t="e">
        <f ca="1">_xll.BDP("BQ436647 Corp","MTY_TYP")</f>
        <v>#NAME?</v>
      </c>
      <c r="I1369" t="e">
        <f ca="1">_xll.BDP("BQ436647 Corp","SERIES")</f>
        <v>#NAME?</v>
      </c>
      <c r="J1369" t="e">
        <f ca="1">_xll.BDP("BQ436647 Corp","CRNCY")</f>
        <v>#NAME?</v>
      </c>
      <c r="K1369" t="e">
        <f ca="1">_xll.BDP("BQ436647 Corp","CPN")</f>
        <v>#NAME?</v>
      </c>
      <c r="L1369">
        <v>299257750</v>
      </c>
      <c r="M1369">
        <v>299257750</v>
      </c>
      <c r="N1369" t="e">
        <f ca="1">_xll.BDP("BQ436647 Corp","ECBC_COVERED_BD_LABEL_INDICATOR")</f>
        <v>#NAME?</v>
      </c>
      <c r="O1369" t="e">
        <f ca="1">_xll.BDP("BQ436647 Corp","SUSTAIN_THEMED_INSTRMNT_INDCTR")</f>
        <v>#NAME?</v>
      </c>
    </row>
    <row r="1370" spans="1:15" x14ac:dyDescent="0.3">
      <c r="A1370" t="s">
        <v>347</v>
      </c>
      <c r="B1370" t="e">
        <f ca="1">_xll.BDP("BP323728 Corp","TICKER")</f>
        <v>#NAME?</v>
      </c>
      <c r="C1370" t="e">
        <f ca="1">_xll.BDP("BP323728 Corp","RTG_MOODY")</f>
        <v>#NAME?</v>
      </c>
      <c r="D1370" t="e">
        <f ca="1">_xll.BDP("BP323728 Corp","BB_COMPOSITE")</f>
        <v>#NAME?</v>
      </c>
      <c r="E1370" t="e">
        <f ca="1">_xll.BDP("BP323728 Corp","CNTRY_OF_INCORPORATION")</f>
        <v>#NAME?</v>
      </c>
      <c r="F1370" t="e">
        <f ca="1">_xll.BDP("BP323728 Corp","COUNTRY_FULL_NAME")</f>
        <v>#NAME?</v>
      </c>
      <c r="G1370" t="e">
        <f ca="1">_xll.BDP("BP323728 Corp","MATURITY")</f>
        <v>#NAME?</v>
      </c>
      <c r="H1370" t="e">
        <f ca="1">_xll.BDP("BP323728 Corp","MTY_TYP")</f>
        <v>#NAME?</v>
      </c>
      <c r="I1370" t="e">
        <f ca="1">_xll.BDP("BP323728 Corp","SERIES")</f>
        <v>#NAME?</v>
      </c>
      <c r="J1370" t="e">
        <f ca="1">_xll.BDP("BP323728 Corp","CRNCY")</f>
        <v>#NAME?</v>
      </c>
      <c r="K1370" t="e">
        <f ca="1">_xll.BDP("BP323728 Corp","CPN")</f>
        <v>#NAME?</v>
      </c>
      <c r="L1370">
        <v>90255750</v>
      </c>
      <c r="M1370">
        <v>90255750</v>
      </c>
      <c r="N1370" t="e">
        <f ca="1">_xll.BDP("BP323728 Corp","ECBC_COVERED_BD_LABEL_INDICATOR")</f>
        <v>#NAME?</v>
      </c>
      <c r="O1370" t="e">
        <f ca="1">_xll.BDP("BP323728 Corp","SUSTAIN_THEMED_INSTRMNT_INDCTR")</f>
        <v>#NAME?</v>
      </c>
    </row>
    <row r="1371" spans="1:15" x14ac:dyDescent="0.3">
      <c r="A1371" t="s">
        <v>461</v>
      </c>
      <c r="B1371" t="e">
        <f ca="1">_xll.BDP("AS688692 Corp","TICKER")</f>
        <v>#NAME?</v>
      </c>
      <c r="C1371" t="e">
        <f ca="1">_xll.BDP("AS688692 Corp","RTG_MOODY")</f>
        <v>#NAME?</v>
      </c>
      <c r="D1371" t="e">
        <f ca="1">_xll.BDP("AS688692 Corp","BB_COMPOSITE")</f>
        <v>#NAME?</v>
      </c>
      <c r="E1371" t="e">
        <f ca="1">_xll.BDP("AS688692 Corp","CNTRY_OF_INCORPORATION")</f>
        <v>#NAME?</v>
      </c>
      <c r="F1371" t="e">
        <f ca="1">_xll.BDP("AS688692 Corp","COUNTRY_FULL_NAME")</f>
        <v>#NAME?</v>
      </c>
      <c r="G1371" t="e">
        <f ca="1">_xll.BDP("AS688692 Corp","MATURITY")</f>
        <v>#NAME?</v>
      </c>
      <c r="H1371" t="e">
        <f ca="1">_xll.BDP("AS688692 Corp","MTY_TYP")</f>
        <v>#NAME?</v>
      </c>
      <c r="I1371" t="e">
        <f ca="1">_xll.BDP("AS688692 Corp","SERIES")</f>
        <v>#NAME?</v>
      </c>
      <c r="J1371" t="e">
        <f ca="1">_xll.BDP("AS688692 Corp","CRNCY")</f>
        <v>#NAME?</v>
      </c>
      <c r="K1371" t="e">
        <f ca="1">_xll.BDP("AS688692 Corp","CPN")</f>
        <v>#NAME?</v>
      </c>
      <c r="L1371">
        <v>577320000</v>
      </c>
      <c r="M1371">
        <v>577320000</v>
      </c>
      <c r="N1371" t="e">
        <f ca="1">_xll.BDP("AS688692 Corp","ECBC_COVERED_BD_LABEL_INDICATOR")</f>
        <v>#NAME?</v>
      </c>
      <c r="O1371" t="e">
        <f ca="1">_xll.BDP("AS688692 Corp","SUSTAIN_THEMED_INSTRMNT_INDCTR")</f>
        <v>#NAME?</v>
      </c>
    </row>
    <row r="1372" spans="1:15" x14ac:dyDescent="0.3">
      <c r="A1372" t="s">
        <v>66</v>
      </c>
      <c r="B1372" t="e">
        <f ca="1">_xll.BDP("BO584451 Corp","TICKER")</f>
        <v>#NAME?</v>
      </c>
      <c r="C1372" t="e">
        <f ca="1">_xll.BDP("BO584451 Corp","RTG_MOODY")</f>
        <v>#NAME?</v>
      </c>
      <c r="D1372" t="e">
        <f ca="1">_xll.BDP("BO584451 Corp","BB_COMPOSITE")</f>
        <v>#NAME?</v>
      </c>
      <c r="E1372" t="e">
        <f ca="1">_xll.BDP("BO584451 Corp","CNTRY_OF_INCORPORATION")</f>
        <v>#NAME?</v>
      </c>
      <c r="F1372" t="e">
        <f ca="1">_xll.BDP("BO584451 Corp","COUNTRY_FULL_NAME")</f>
        <v>#NAME?</v>
      </c>
      <c r="G1372" t="e">
        <f ca="1">_xll.BDP("BO584451 Corp","MATURITY")</f>
        <v>#NAME?</v>
      </c>
      <c r="H1372" t="e">
        <f ca="1">_xll.BDP("BO584451 Corp","MTY_TYP")</f>
        <v>#NAME?</v>
      </c>
      <c r="I1372" t="e">
        <f ca="1">_xll.BDP("BO584451 Corp","SERIES")</f>
        <v>#NAME?</v>
      </c>
      <c r="J1372" t="e">
        <f ca="1">_xll.BDP("BO584451 Corp","CRNCY")</f>
        <v>#NAME?</v>
      </c>
      <c r="K1372" t="e">
        <f ca="1">_xll.BDP("BO584451 Corp","CPN")</f>
        <v>#NAME?</v>
      </c>
      <c r="L1372">
        <v>235212000</v>
      </c>
      <c r="M1372">
        <v>235212000</v>
      </c>
      <c r="N1372" t="e">
        <f ca="1">_xll.BDP("BO584451 Corp","ECBC_COVERED_BD_LABEL_INDICATOR")</f>
        <v>#NAME?</v>
      </c>
      <c r="O1372" t="e">
        <f ca="1">_xll.BDP("BO584451 Corp","SUSTAIN_THEMED_INSTRMNT_INDCTR")</f>
        <v>#NAME?</v>
      </c>
    </row>
    <row r="1373" spans="1:15" x14ac:dyDescent="0.3">
      <c r="A1373" t="s">
        <v>399</v>
      </c>
      <c r="B1373" t="e">
        <f ca="1">_xll.BDP("BY883231 Corp","TICKER")</f>
        <v>#NAME?</v>
      </c>
      <c r="C1373" t="e">
        <f ca="1">_xll.BDP("BY883231 Corp","RTG_MOODY")</f>
        <v>#NAME?</v>
      </c>
      <c r="D1373" t="e">
        <f ca="1">_xll.BDP("BY883231 Corp","BB_COMPOSITE")</f>
        <v>#NAME?</v>
      </c>
      <c r="E1373" t="e">
        <f ca="1">_xll.BDP("BY883231 Corp","CNTRY_OF_INCORPORATION")</f>
        <v>#NAME?</v>
      </c>
      <c r="F1373" t="e">
        <f ca="1">_xll.BDP("BY883231 Corp","COUNTRY_FULL_NAME")</f>
        <v>#NAME?</v>
      </c>
      <c r="G1373" t="e">
        <f ca="1">_xll.BDP("BY883231 Corp","MATURITY")</f>
        <v>#NAME?</v>
      </c>
      <c r="H1373" t="e">
        <f ca="1">_xll.BDP("BY883231 Corp","MTY_TYP")</f>
        <v>#NAME?</v>
      </c>
      <c r="I1373" t="e">
        <f ca="1">_xll.BDP("BY883231 Corp","SERIES")</f>
        <v>#NAME?</v>
      </c>
      <c r="J1373" t="e">
        <f ca="1">_xll.BDP("BY883231 Corp","CRNCY")</f>
        <v>#NAME?</v>
      </c>
      <c r="K1373" t="e">
        <f ca="1">_xll.BDP("BY883231 Corp","CPN")</f>
        <v>#NAME?</v>
      </c>
      <c r="L1373">
        <v>999840000</v>
      </c>
      <c r="M1373">
        <v>999840000</v>
      </c>
      <c r="N1373" t="e">
        <f ca="1">_xll.BDP("BY883231 Corp","ECBC_COVERED_BD_LABEL_INDICATOR")</f>
        <v>#NAME?</v>
      </c>
      <c r="O1373" t="e">
        <f ca="1">_xll.BDP("BY883231 Corp","SUSTAIN_THEMED_INSTRMNT_INDCTR")</f>
        <v>#NAME?</v>
      </c>
    </row>
    <row r="1374" spans="1:15" x14ac:dyDescent="0.3">
      <c r="A1374" t="s">
        <v>545</v>
      </c>
      <c r="B1374" t="e">
        <f ca="1">_xll.BDP("ZI823710 Corp","TICKER")</f>
        <v>#NAME?</v>
      </c>
      <c r="C1374" t="e">
        <f ca="1">_xll.BDP("ZI823710 Corp","RTG_MOODY")</f>
        <v>#NAME?</v>
      </c>
      <c r="D1374" t="e">
        <f ca="1">_xll.BDP("ZI823710 Corp","BB_COMPOSITE")</f>
        <v>#NAME?</v>
      </c>
      <c r="E1374" t="e">
        <f ca="1">_xll.BDP("ZI823710 Corp","CNTRY_OF_INCORPORATION")</f>
        <v>#NAME?</v>
      </c>
      <c r="F1374" t="e">
        <f ca="1">_xll.BDP("ZI823710 Corp","COUNTRY_FULL_NAME")</f>
        <v>#NAME?</v>
      </c>
      <c r="G1374" t="e">
        <f ca="1">_xll.BDP("ZI823710 Corp","MATURITY")</f>
        <v>#NAME?</v>
      </c>
      <c r="H1374" t="e">
        <f ca="1">_xll.BDP("ZI823710 Corp","MTY_TYP")</f>
        <v>#NAME?</v>
      </c>
      <c r="I1374" t="e">
        <f ca="1">_xll.BDP("ZI823710 Corp","SERIES")</f>
        <v>#NAME?</v>
      </c>
      <c r="J1374" t="e">
        <f ca="1">_xll.BDP("ZI823710 Corp","CRNCY")</f>
        <v>#NAME?</v>
      </c>
      <c r="K1374" t="e">
        <f ca="1">_xll.BDP("ZI823710 Corp","CPN")</f>
        <v>#NAME?</v>
      </c>
      <c r="L1374">
        <v>55730100</v>
      </c>
      <c r="M1374">
        <v>55730100</v>
      </c>
      <c r="N1374" t="e">
        <f ca="1">_xll.BDP("ZI823710 Corp","ECBC_COVERED_BD_LABEL_INDICATOR")</f>
        <v>#NAME?</v>
      </c>
      <c r="O1374" t="e">
        <f ca="1">_xll.BDP("ZI823710 Corp","SUSTAIN_THEMED_INSTRMNT_INDCTR")</f>
        <v>#NAME?</v>
      </c>
    </row>
    <row r="1375" spans="1:15" x14ac:dyDescent="0.3">
      <c r="A1375" t="s">
        <v>365</v>
      </c>
      <c r="B1375" t="e">
        <f ca="1">_xll.BDP("BM414318 Corp","TICKER")</f>
        <v>#NAME?</v>
      </c>
      <c r="C1375" t="e">
        <f ca="1">_xll.BDP("BM414318 Corp","RTG_MOODY")</f>
        <v>#NAME?</v>
      </c>
      <c r="D1375" t="e">
        <f ca="1">_xll.BDP("BM414318 Corp","BB_COMPOSITE")</f>
        <v>#NAME?</v>
      </c>
      <c r="E1375" t="e">
        <f ca="1">_xll.BDP("BM414318 Corp","CNTRY_OF_INCORPORATION")</f>
        <v>#NAME?</v>
      </c>
      <c r="F1375" t="e">
        <f ca="1">_xll.BDP("BM414318 Corp","COUNTRY_FULL_NAME")</f>
        <v>#NAME?</v>
      </c>
      <c r="G1375" t="e">
        <f ca="1">_xll.BDP("BM414318 Corp","MATURITY")</f>
        <v>#NAME?</v>
      </c>
      <c r="H1375" t="e">
        <f ca="1">_xll.BDP("BM414318 Corp","MTY_TYP")</f>
        <v>#NAME?</v>
      </c>
      <c r="I1375" t="e">
        <f ca="1">_xll.BDP("BM414318 Corp","SERIES")</f>
        <v>#NAME?</v>
      </c>
      <c r="J1375" t="e">
        <f ca="1">_xll.BDP("BM414318 Corp","CRNCY")</f>
        <v>#NAME?</v>
      </c>
      <c r="K1375" t="e">
        <f ca="1">_xll.BDP("BM414318 Corp","CPN")</f>
        <v>#NAME?</v>
      </c>
      <c r="L1375">
        <v>58023000</v>
      </c>
      <c r="M1375">
        <v>58023000</v>
      </c>
      <c r="N1375" t="e">
        <f ca="1">_xll.BDP("BM414318 Corp","ECBC_COVERED_BD_LABEL_INDICATOR")</f>
        <v>#NAME?</v>
      </c>
      <c r="O1375" t="e">
        <f ca="1">_xll.BDP("BM414318 Corp","SUSTAIN_THEMED_INSTRMNT_INDCTR")</f>
        <v>#NAME?</v>
      </c>
    </row>
    <row r="1376" spans="1:15" x14ac:dyDescent="0.3">
      <c r="A1376" t="s">
        <v>556</v>
      </c>
      <c r="B1376" t="e">
        <f ca="1">_xll.BDP("BV574193 Corp","TICKER")</f>
        <v>#NAME?</v>
      </c>
      <c r="C1376" t="e">
        <f ca="1">_xll.BDP("BV574193 Corp","RTG_MOODY")</f>
        <v>#NAME?</v>
      </c>
      <c r="D1376" t="e">
        <f ca="1">_xll.BDP("BV574193 Corp","BB_COMPOSITE")</f>
        <v>#NAME?</v>
      </c>
      <c r="E1376" t="e">
        <f ca="1">_xll.BDP("BV574193 Corp","CNTRY_OF_INCORPORATION")</f>
        <v>#NAME?</v>
      </c>
      <c r="F1376" t="e">
        <f ca="1">_xll.BDP("BV574193 Corp","COUNTRY_FULL_NAME")</f>
        <v>#NAME?</v>
      </c>
      <c r="G1376" t="e">
        <f ca="1">_xll.BDP("BV574193 Corp","MATURITY")</f>
        <v>#NAME?</v>
      </c>
      <c r="H1376" t="e">
        <f ca="1">_xll.BDP("BV574193 Corp","MTY_TYP")</f>
        <v>#NAME?</v>
      </c>
      <c r="I1376" t="e">
        <f ca="1">_xll.BDP("BV574193 Corp","SERIES")</f>
        <v>#NAME?</v>
      </c>
      <c r="J1376" t="e">
        <f ca="1">_xll.BDP("BV574193 Corp","CRNCY")</f>
        <v>#NAME?</v>
      </c>
      <c r="K1376" t="e">
        <f ca="1">_xll.BDP("BV574193 Corp","CPN")</f>
        <v>#NAME?</v>
      </c>
      <c r="L1376">
        <v>57300075</v>
      </c>
      <c r="M1376">
        <v>57300075</v>
      </c>
      <c r="N1376" t="e">
        <f ca="1">_xll.BDP("BV574193 Corp","ECBC_COVERED_BD_LABEL_INDICATOR")</f>
        <v>#NAME?</v>
      </c>
      <c r="O1376" t="e">
        <f ca="1">_xll.BDP("BV574193 Corp","SUSTAIN_THEMED_INSTRMNT_INDCTR")</f>
        <v>#NAME?</v>
      </c>
    </row>
    <row r="1377" spans="1:15" x14ac:dyDescent="0.3">
      <c r="A1377" t="s">
        <v>557</v>
      </c>
      <c r="B1377" t="e">
        <f ca="1">_xll.BDP("BV583639 Corp","TICKER")</f>
        <v>#NAME?</v>
      </c>
      <c r="C1377" t="e">
        <f ca="1">_xll.BDP("BV583639 Corp","RTG_MOODY")</f>
        <v>#NAME?</v>
      </c>
      <c r="D1377" t="e">
        <f ca="1">_xll.BDP("BV583639 Corp","BB_COMPOSITE")</f>
        <v>#NAME?</v>
      </c>
      <c r="E1377" t="e">
        <f ca="1">_xll.BDP("BV583639 Corp","CNTRY_OF_INCORPORATION")</f>
        <v>#NAME?</v>
      </c>
      <c r="F1377" t="e">
        <f ca="1">_xll.BDP("BV583639 Corp","COUNTRY_FULL_NAME")</f>
        <v>#NAME?</v>
      </c>
      <c r="G1377" t="e">
        <f ca="1">_xll.BDP("BV583639 Corp","MATURITY")</f>
        <v>#NAME?</v>
      </c>
      <c r="H1377" t="e">
        <f ca="1">_xll.BDP("BV583639 Corp","MTY_TYP")</f>
        <v>#NAME?</v>
      </c>
      <c r="I1377" t="e">
        <f ca="1">_xll.BDP("BV583639 Corp","SERIES")</f>
        <v>#NAME?</v>
      </c>
      <c r="J1377" t="e">
        <f ca="1">_xll.BDP("BV583639 Corp","CRNCY")</f>
        <v>#NAME?</v>
      </c>
      <c r="K1377" t="e">
        <f ca="1">_xll.BDP("BV583639 Corp","CPN")</f>
        <v>#NAME?</v>
      </c>
      <c r="L1377">
        <v>138503750</v>
      </c>
      <c r="M1377">
        <v>138503750</v>
      </c>
      <c r="N1377" t="e">
        <f ca="1">_xll.BDP("BV583639 Corp","ECBC_COVERED_BD_LABEL_INDICATOR")</f>
        <v>#NAME?</v>
      </c>
      <c r="O1377" t="e">
        <f ca="1">_xll.BDP("BV583639 Corp","SUSTAIN_THEMED_INSTRMNT_INDCTR")</f>
        <v>#NAME?</v>
      </c>
    </row>
    <row r="1378" spans="1:15" x14ac:dyDescent="0.3">
      <c r="A1378" t="s">
        <v>398</v>
      </c>
      <c r="B1378" t="e">
        <f ca="1">_xll.BDP("BR667871 Corp","TICKER")</f>
        <v>#NAME?</v>
      </c>
      <c r="C1378" t="e">
        <f ca="1">_xll.BDP("BR667871 Corp","RTG_MOODY")</f>
        <v>#NAME?</v>
      </c>
      <c r="D1378" t="e">
        <f ca="1">_xll.BDP("BR667871 Corp","BB_COMPOSITE")</f>
        <v>#NAME?</v>
      </c>
      <c r="E1378" t="e">
        <f ca="1">_xll.BDP("BR667871 Corp","CNTRY_OF_INCORPORATION")</f>
        <v>#NAME?</v>
      </c>
      <c r="F1378" t="e">
        <f ca="1">_xll.BDP("BR667871 Corp","COUNTRY_FULL_NAME")</f>
        <v>#NAME?</v>
      </c>
      <c r="G1378" t="e">
        <f ca="1">_xll.BDP("BR667871 Corp","MATURITY")</f>
        <v>#NAME?</v>
      </c>
      <c r="H1378" t="e">
        <f ca="1">_xll.BDP("BR667871 Corp","MTY_TYP")</f>
        <v>#NAME?</v>
      </c>
      <c r="I1378" t="e">
        <f ca="1">_xll.BDP("BR667871 Corp","SERIES")</f>
        <v>#NAME?</v>
      </c>
      <c r="J1378" t="e">
        <f ca="1">_xll.BDP("BR667871 Corp","CRNCY")</f>
        <v>#NAME?</v>
      </c>
      <c r="K1378" t="e">
        <f ca="1">_xll.BDP("BR667871 Corp","CPN")</f>
        <v>#NAME?</v>
      </c>
      <c r="L1378">
        <v>693858000</v>
      </c>
      <c r="M1378">
        <v>693858000</v>
      </c>
      <c r="N1378" t="e">
        <f ca="1">_xll.BDP("BR667871 Corp","ECBC_COVERED_BD_LABEL_INDICATOR")</f>
        <v>#NAME?</v>
      </c>
      <c r="O1378" t="e">
        <f ca="1">_xll.BDP("BR667871 Corp","SUSTAIN_THEMED_INSTRMNT_INDCTR")</f>
        <v>#NAME?</v>
      </c>
    </row>
    <row r="1379" spans="1:15" x14ac:dyDescent="0.3">
      <c r="A1379" t="s">
        <v>128</v>
      </c>
      <c r="B1379" t="e">
        <f ca="1">_xll.BDP("BR462592 Corp","TICKER")</f>
        <v>#NAME?</v>
      </c>
      <c r="C1379" t="e">
        <f ca="1">_xll.BDP("BR462592 Corp","RTG_MOODY")</f>
        <v>#NAME?</v>
      </c>
      <c r="D1379" t="e">
        <f ca="1">_xll.BDP("BR462592 Corp","BB_COMPOSITE")</f>
        <v>#NAME?</v>
      </c>
      <c r="E1379" t="e">
        <f ca="1">_xll.BDP("BR462592 Corp","CNTRY_OF_INCORPORATION")</f>
        <v>#NAME?</v>
      </c>
      <c r="F1379" t="e">
        <f ca="1">_xll.BDP("BR462592 Corp","COUNTRY_FULL_NAME")</f>
        <v>#NAME?</v>
      </c>
      <c r="G1379" t="e">
        <f ca="1">_xll.BDP("BR462592 Corp","MATURITY")</f>
        <v>#NAME?</v>
      </c>
      <c r="H1379" t="e">
        <f ca="1">_xll.BDP("BR462592 Corp","MTY_TYP")</f>
        <v>#NAME?</v>
      </c>
      <c r="I1379" t="e">
        <f ca="1">_xll.BDP("BR462592 Corp","SERIES")</f>
        <v>#NAME?</v>
      </c>
      <c r="J1379" t="e">
        <f ca="1">_xll.BDP("BR462592 Corp","CRNCY")</f>
        <v>#NAME?</v>
      </c>
      <c r="K1379" t="e">
        <f ca="1">_xll.BDP("BR462592 Corp","CPN")</f>
        <v>#NAME?</v>
      </c>
      <c r="L1379">
        <v>587205000</v>
      </c>
      <c r="M1379">
        <v>587205000</v>
      </c>
      <c r="N1379" t="e">
        <f ca="1">_xll.BDP("BR462592 Corp","ECBC_COVERED_BD_LABEL_INDICATOR")</f>
        <v>#NAME?</v>
      </c>
      <c r="O1379" t="e">
        <f ca="1">_xll.BDP("BR462592 Corp","SUSTAIN_THEMED_INSTRMNT_INDCTR")</f>
        <v>#NAME?</v>
      </c>
    </row>
    <row r="1380" spans="1:15" x14ac:dyDescent="0.3">
      <c r="A1380" t="s">
        <v>558</v>
      </c>
      <c r="B1380" t="e">
        <f ca="1">_xll.BDP("BW908562 Corp","TICKER")</f>
        <v>#NAME?</v>
      </c>
      <c r="C1380" t="e">
        <f ca="1">_xll.BDP("BW908562 Corp","RTG_MOODY")</f>
        <v>#NAME?</v>
      </c>
      <c r="D1380" t="e">
        <f ca="1">_xll.BDP("BW908562 Corp","BB_COMPOSITE")</f>
        <v>#NAME?</v>
      </c>
      <c r="E1380" t="e">
        <f ca="1">_xll.BDP("BW908562 Corp","CNTRY_OF_INCORPORATION")</f>
        <v>#NAME?</v>
      </c>
      <c r="F1380" t="e">
        <f ca="1">_xll.BDP("BW908562 Corp","COUNTRY_FULL_NAME")</f>
        <v>#NAME?</v>
      </c>
      <c r="G1380" t="e">
        <f ca="1">_xll.BDP("BW908562 Corp","MATURITY")</f>
        <v>#NAME?</v>
      </c>
      <c r="H1380" t="e">
        <f ca="1">_xll.BDP("BW908562 Corp","MTY_TYP")</f>
        <v>#NAME?</v>
      </c>
      <c r="I1380" t="e">
        <f ca="1">_xll.BDP("BW908562 Corp","SERIES")</f>
        <v>#NAME?</v>
      </c>
      <c r="J1380" t="e">
        <f ca="1">_xll.BDP("BW908562 Corp","CRNCY")</f>
        <v>#NAME?</v>
      </c>
      <c r="K1380" t="e">
        <f ca="1">_xll.BDP("BW908562 Corp","CPN")</f>
        <v>#NAME?</v>
      </c>
      <c r="L1380">
        <v>84841600</v>
      </c>
      <c r="M1380">
        <v>84841600</v>
      </c>
      <c r="N1380" t="e">
        <f ca="1">_xll.BDP("BW908562 Corp","ECBC_COVERED_BD_LABEL_INDICATOR")</f>
        <v>#NAME?</v>
      </c>
      <c r="O1380" t="e">
        <f ca="1">_xll.BDP("BW908562 Corp","SUSTAIN_THEMED_INSTRMNT_INDCTR")</f>
        <v>#NAME?</v>
      </c>
    </row>
    <row r="1381" spans="1:15" x14ac:dyDescent="0.3">
      <c r="A1381" t="s">
        <v>309</v>
      </c>
      <c r="B1381" t="e">
        <f ca="1">_xll.BDP("ZD859524 Corp","TICKER")</f>
        <v>#NAME?</v>
      </c>
      <c r="C1381" t="e">
        <f ca="1">_xll.BDP("ZD859524 Corp","RTG_MOODY")</f>
        <v>#NAME?</v>
      </c>
      <c r="D1381" t="e">
        <f ca="1">_xll.BDP("ZD859524 Corp","BB_COMPOSITE")</f>
        <v>#NAME?</v>
      </c>
      <c r="E1381" t="e">
        <f ca="1">_xll.BDP("ZD859524 Corp","CNTRY_OF_INCORPORATION")</f>
        <v>#NAME?</v>
      </c>
      <c r="F1381" t="e">
        <f ca="1">_xll.BDP("ZD859524 Corp","COUNTRY_FULL_NAME")</f>
        <v>#NAME?</v>
      </c>
      <c r="G1381" t="e">
        <f ca="1">_xll.BDP("ZD859524 Corp","MATURITY")</f>
        <v>#NAME?</v>
      </c>
      <c r="H1381" t="e">
        <f ca="1">_xll.BDP("ZD859524 Corp","MTY_TYP")</f>
        <v>#NAME?</v>
      </c>
      <c r="I1381" t="e">
        <f ca="1">_xll.BDP("ZD859524 Corp","SERIES")</f>
        <v>#NAME?</v>
      </c>
      <c r="J1381" t="e">
        <f ca="1">_xll.BDP("ZD859524 Corp","CRNCY")</f>
        <v>#NAME?</v>
      </c>
      <c r="K1381" t="e">
        <f ca="1">_xll.BDP("ZD859524 Corp","CPN")</f>
        <v>#NAME?</v>
      </c>
      <c r="L1381">
        <v>22814925</v>
      </c>
      <c r="M1381">
        <v>22814925</v>
      </c>
      <c r="N1381" t="e">
        <f ca="1">_xll.BDP("ZD859524 Corp","ECBC_COVERED_BD_LABEL_INDICATOR")</f>
        <v>#NAME?</v>
      </c>
      <c r="O1381" t="e">
        <f ca="1">_xll.BDP("ZD859524 Corp","SUSTAIN_THEMED_INSTRMNT_INDCTR")</f>
        <v>#NAME?</v>
      </c>
    </row>
    <row r="1382" spans="1:15" x14ac:dyDescent="0.3">
      <c r="A1382" t="s">
        <v>482</v>
      </c>
      <c r="B1382" t="e">
        <f ca="1">_xll.BDP("ZD234581 Corp","TICKER")</f>
        <v>#NAME?</v>
      </c>
      <c r="C1382" t="e">
        <f ca="1">_xll.BDP("ZD234581 Corp","RTG_MOODY")</f>
        <v>#NAME?</v>
      </c>
      <c r="D1382" t="e">
        <f ca="1">_xll.BDP("ZD234581 Corp","BB_COMPOSITE")</f>
        <v>#NAME?</v>
      </c>
      <c r="E1382" t="e">
        <f ca="1">_xll.BDP("ZD234581 Corp","CNTRY_OF_INCORPORATION")</f>
        <v>#NAME?</v>
      </c>
      <c r="F1382" t="e">
        <f ca="1">_xll.BDP("ZD234581 Corp","COUNTRY_FULL_NAME")</f>
        <v>#NAME?</v>
      </c>
      <c r="G1382" t="e">
        <f ca="1">_xll.BDP("ZD234581 Corp","MATURITY")</f>
        <v>#NAME?</v>
      </c>
      <c r="H1382" t="e">
        <f ca="1">_xll.BDP("ZD234581 Corp","MTY_TYP")</f>
        <v>#NAME?</v>
      </c>
      <c r="I1382" t="e">
        <f ca="1">_xll.BDP("ZD234581 Corp","SERIES")</f>
        <v>#NAME?</v>
      </c>
      <c r="J1382" t="e">
        <f ca="1">_xll.BDP("ZD234581 Corp","CRNCY")</f>
        <v>#NAME?</v>
      </c>
      <c r="K1382" t="e">
        <f ca="1">_xll.BDP("ZD234581 Corp","CPN")</f>
        <v>#NAME?</v>
      </c>
      <c r="L1382">
        <v>39026600</v>
      </c>
      <c r="M1382">
        <v>39026600</v>
      </c>
      <c r="N1382" t="e">
        <f ca="1">_xll.BDP("ZD234581 Corp","ECBC_COVERED_BD_LABEL_INDICATOR")</f>
        <v>#NAME?</v>
      </c>
      <c r="O1382" t="e">
        <f ca="1">_xll.BDP("ZD234581 Corp","SUSTAIN_THEMED_INSTRMNT_INDCTR")</f>
        <v>#NAME?</v>
      </c>
    </row>
    <row r="1383" spans="1:15" x14ac:dyDescent="0.3">
      <c r="A1383" t="s">
        <v>559</v>
      </c>
      <c r="B1383" t="e">
        <f ca="1">_xll.BDP("ZK464813 Corp","TICKER")</f>
        <v>#NAME?</v>
      </c>
      <c r="C1383" t="e">
        <f ca="1">_xll.BDP("ZK464813 Corp","RTG_MOODY")</f>
        <v>#NAME?</v>
      </c>
      <c r="D1383" t="e">
        <f ca="1">_xll.BDP("ZK464813 Corp","BB_COMPOSITE")</f>
        <v>#NAME?</v>
      </c>
      <c r="E1383" t="e">
        <f ca="1">_xll.BDP("ZK464813 Corp","CNTRY_OF_INCORPORATION")</f>
        <v>#NAME?</v>
      </c>
      <c r="F1383" t="e">
        <f ca="1">_xll.BDP("ZK464813 Corp","COUNTRY_FULL_NAME")</f>
        <v>#NAME?</v>
      </c>
      <c r="G1383" t="e">
        <f ca="1">_xll.BDP("ZK464813 Corp","MATURITY")</f>
        <v>#NAME?</v>
      </c>
      <c r="H1383" t="e">
        <f ca="1">_xll.BDP("ZK464813 Corp","MTY_TYP")</f>
        <v>#NAME?</v>
      </c>
      <c r="I1383" t="e">
        <f ca="1">_xll.BDP("ZK464813 Corp","SERIES")</f>
        <v>#NAME?</v>
      </c>
      <c r="J1383" t="e">
        <f ca="1">_xll.BDP("ZK464813 Corp","CRNCY")</f>
        <v>#NAME?</v>
      </c>
      <c r="K1383" t="e">
        <f ca="1">_xll.BDP("ZK464813 Corp","CPN")</f>
        <v>#NAME?</v>
      </c>
      <c r="L1383">
        <v>48129700</v>
      </c>
      <c r="M1383">
        <v>48129700</v>
      </c>
      <c r="N1383" t="e">
        <f ca="1">_xll.BDP("ZK464813 Corp","ECBC_COVERED_BD_LABEL_INDICATOR")</f>
        <v>#NAME?</v>
      </c>
      <c r="O1383" t="e">
        <f ca="1">_xll.BDP("ZK464813 Corp","SUSTAIN_THEMED_INSTRMNT_INDCTR")</f>
        <v>#NAME?</v>
      </c>
    </row>
    <row r="1384" spans="1:15" x14ac:dyDescent="0.3">
      <c r="A1384" t="s">
        <v>325</v>
      </c>
      <c r="B1384" t="e">
        <f ca="1">_xll.BDP("ZK955162 Corp","TICKER")</f>
        <v>#NAME?</v>
      </c>
      <c r="C1384" t="e">
        <f ca="1">_xll.BDP("ZK955162 Corp","RTG_MOODY")</f>
        <v>#NAME?</v>
      </c>
      <c r="D1384" t="e">
        <f ca="1">_xll.BDP("ZK955162 Corp","BB_COMPOSITE")</f>
        <v>#NAME?</v>
      </c>
      <c r="E1384" t="e">
        <f ca="1">_xll.BDP("ZK955162 Corp","CNTRY_OF_INCORPORATION")</f>
        <v>#NAME?</v>
      </c>
      <c r="F1384" t="e">
        <f ca="1">_xll.BDP("ZK955162 Corp","COUNTRY_FULL_NAME")</f>
        <v>#NAME?</v>
      </c>
      <c r="G1384" t="e">
        <f ca="1">_xll.BDP("ZK955162 Corp","MATURITY")</f>
        <v>#NAME?</v>
      </c>
      <c r="H1384" t="e">
        <f ca="1">_xll.BDP("ZK955162 Corp","MTY_TYP")</f>
        <v>#NAME?</v>
      </c>
      <c r="I1384" t="e">
        <f ca="1">_xll.BDP("ZK955162 Corp","SERIES")</f>
        <v>#NAME?</v>
      </c>
      <c r="J1384" t="e">
        <f ca="1">_xll.BDP("ZK955162 Corp","CRNCY")</f>
        <v>#NAME?</v>
      </c>
      <c r="K1384" t="e">
        <f ca="1">_xll.BDP("ZK955162 Corp","CPN")</f>
        <v>#NAME?</v>
      </c>
      <c r="L1384">
        <v>694127250</v>
      </c>
      <c r="M1384">
        <v>694127250</v>
      </c>
      <c r="N1384" t="e">
        <f ca="1">_xll.BDP("ZK955162 Corp","ECBC_COVERED_BD_LABEL_INDICATOR")</f>
        <v>#NAME?</v>
      </c>
      <c r="O1384" t="e">
        <f ca="1">_xll.BDP("ZK955162 Corp","SUSTAIN_THEMED_INSTRMNT_INDCTR")</f>
        <v>#NAME?</v>
      </c>
    </row>
    <row r="1385" spans="1:15" x14ac:dyDescent="0.3">
      <c r="A1385" t="s">
        <v>235</v>
      </c>
      <c r="B1385" t="e">
        <f ca="1">_xll.BDP("ZK955258 Corp","TICKER")</f>
        <v>#NAME?</v>
      </c>
      <c r="C1385" t="e">
        <f ca="1">_xll.BDP("ZK955258 Corp","RTG_MOODY")</f>
        <v>#NAME?</v>
      </c>
      <c r="D1385" t="e">
        <f ca="1">_xll.BDP("ZK955258 Corp","BB_COMPOSITE")</f>
        <v>#NAME?</v>
      </c>
      <c r="E1385" t="e">
        <f ca="1">_xll.BDP("ZK955258 Corp","CNTRY_OF_INCORPORATION")</f>
        <v>#NAME?</v>
      </c>
      <c r="F1385" t="e">
        <f ca="1">_xll.BDP("ZK955258 Corp","COUNTRY_FULL_NAME")</f>
        <v>#NAME?</v>
      </c>
      <c r="G1385" t="e">
        <f ca="1">_xll.BDP("ZK955258 Corp","MATURITY")</f>
        <v>#NAME?</v>
      </c>
      <c r="H1385" t="e">
        <f ca="1">_xll.BDP("ZK955258 Corp","MTY_TYP")</f>
        <v>#NAME?</v>
      </c>
      <c r="I1385" t="e">
        <f ca="1">_xll.BDP("ZK955258 Corp","SERIES")</f>
        <v>#NAME?</v>
      </c>
      <c r="J1385" t="e">
        <f ca="1">_xll.BDP("ZK955258 Corp","CRNCY")</f>
        <v>#NAME?</v>
      </c>
      <c r="K1385" t="e">
        <f ca="1">_xll.BDP("ZK955258 Corp","CPN")</f>
        <v>#NAME?</v>
      </c>
      <c r="L1385">
        <v>223498000</v>
      </c>
      <c r="M1385">
        <v>223498000</v>
      </c>
      <c r="N1385" t="e">
        <f ca="1">_xll.BDP("ZK955258 Corp","ECBC_COVERED_BD_LABEL_INDICATOR")</f>
        <v>#NAME?</v>
      </c>
      <c r="O1385" t="e">
        <f ca="1">_xll.BDP("ZK955258 Corp","SUSTAIN_THEMED_INSTRMNT_INDCTR")</f>
        <v>#NAME?</v>
      </c>
    </row>
    <row r="1386" spans="1:15" x14ac:dyDescent="0.3">
      <c r="A1386" t="s">
        <v>90</v>
      </c>
      <c r="B1386" t="e">
        <f ca="1">_xll.BDP("ZK888061 Corp","TICKER")</f>
        <v>#NAME?</v>
      </c>
      <c r="C1386" t="e">
        <f ca="1">_xll.BDP("ZK888061 Corp","RTG_MOODY")</f>
        <v>#NAME?</v>
      </c>
      <c r="D1386" t="e">
        <f ca="1">_xll.BDP("ZK888061 Corp","BB_COMPOSITE")</f>
        <v>#NAME?</v>
      </c>
      <c r="E1386" t="e">
        <f ca="1">_xll.BDP("ZK888061 Corp","CNTRY_OF_INCORPORATION")</f>
        <v>#NAME?</v>
      </c>
      <c r="F1386" t="e">
        <f ca="1">_xll.BDP("ZK888061 Corp","COUNTRY_FULL_NAME")</f>
        <v>#NAME?</v>
      </c>
      <c r="G1386" t="e">
        <f ca="1">_xll.BDP("ZK888061 Corp","MATURITY")</f>
        <v>#NAME?</v>
      </c>
      <c r="H1386" t="e">
        <f ca="1">_xll.BDP("ZK888061 Corp","MTY_TYP")</f>
        <v>#NAME?</v>
      </c>
      <c r="I1386" t="e">
        <f ca="1">_xll.BDP("ZK888061 Corp","SERIES")</f>
        <v>#NAME?</v>
      </c>
      <c r="J1386" t="e">
        <f ca="1">_xll.BDP("ZK888061 Corp","CRNCY")</f>
        <v>#NAME?</v>
      </c>
      <c r="K1386" t="e">
        <f ca="1">_xll.BDP("ZK888061 Corp","CPN")</f>
        <v>#NAME?</v>
      </c>
      <c r="L1386">
        <v>139940000</v>
      </c>
      <c r="M1386">
        <v>139940000</v>
      </c>
      <c r="N1386" t="e">
        <f ca="1">_xll.BDP("ZK888061 Corp","ECBC_COVERED_BD_LABEL_INDICATOR")</f>
        <v>#NAME?</v>
      </c>
      <c r="O1386" t="e">
        <f ca="1">_xll.BDP("ZK888061 Corp","SUSTAIN_THEMED_INSTRMNT_INDCTR")</f>
        <v>#NAME?</v>
      </c>
    </row>
    <row r="1387" spans="1:15" x14ac:dyDescent="0.3">
      <c r="A1387" t="s">
        <v>447</v>
      </c>
      <c r="B1387" t="e">
        <f ca="1">_xll.BDP("ZL074495 Corp","TICKER")</f>
        <v>#NAME?</v>
      </c>
      <c r="C1387" t="e">
        <f ca="1">_xll.BDP("ZL074495 Corp","RTG_MOODY")</f>
        <v>#NAME?</v>
      </c>
      <c r="D1387" t="e">
        <f ca="1">_xll.BDP("ZL074495 Corp","BB_COMPOSITE")</f>
        <v>#NAME?</v>
      </c>
      <c r="E1387" t="e">
        <f ca="1">_xll.BDP("ZL074495 Corp","CNTRY_OF_INCORPORATION")</f>
        <v>#NAME?</v>
      </c>
      <c r="F1387" t="e">
        <f ca="1">_xll.BDP("ZL074495 Corp","COUNTRY_FULL_NAME")</f>
        <v>#NAME?</v>
      </c>
      <c r="G1387" t="e">
        <f ca="1">_xll.BDP("ZL074495 Corp","MATURITY")</f>
        <v>#NAME?</v>
      </c>
      <c r="H1387" t="e">
        <f ca="1">_xll.BDP("ZL074495 Corp","MTY_TYP")</f>
        <v>#NAME?</v>
      </c>
      <c r="I1387" t="e">
        <f ca="1">_xll.BDP("ZL074495 Corp","SERIES")</f>
        <v>#NAME?</v>
      </c>
      <c r="J1387" t="e">
        <f ca="1">_xll.BDP("ZL074495 Corp","CRNCY")</f>
        <v>#NAME?</v>
      </c>
      <c r="K1387" t="e">
        <f ca="1">_xll.BDP("ZL074495 Corp","CPN")</f>
        <v>#NAME?</v>
      </c>
      <c r="L1387">
        <v>1062820000</v>
      </c>
      <c r="M1387">
        <v>1062820000</v>
      </c>
      <c r="N1387" t="e">
        <f ca="1">_xll.BDP("ZL074495 Corp","ECBC_COVERED_BD_LABEL_INDICATOR")</f>
        <v>#NAME?</v>
      </c>
      <c r="O1387" t="e">
        <f ca="1">_xll.BDP("ZL074495 Corp","SUSTAIN_THEMED_INSTRMNT_INDCTR")</f>
        <v>#NAME?</v>
      </c>
    </row>
    <row r="1388" spans="1:15" x14ac:dyDescent="0.3">
      <c r="A1388" t="s">
        <v>453</v>
      </c>
      <c r="B1388" t="e">
        <f ca="1">_xll.BDP("QJ144569 Corp","TICKER")</f>
        <v>#NAME?</v>
      </c>
      <c r="C1388" t="e">
        <f ca="1">_xll.BDP("QJ144569 Corp","RTG_MOODY")</f>
        <v>#NAME?</v>
      </c>
      <c r="D1388" t="e">
        <f ca="1">_xll.BDP("QJ144569 Corp","BB_COMPOSITE")</f>
        <v>#NAME?</v>
      </c>
      <c r="E1388" t="e">
        <f ca="1">_xll.BDP("QJ144569 Corp","CNTRY_OF_INCORPORATION")</f>
        <v>#NAME?</v>
      </c>
      <c r="F1388" t="e">
        <f ca="1">_xll.BDP("QJ144569 Corp","COUNTRY_FULL_NAME")</f>
        <v>#NAME?</v>
      </c>
      <c r="G1388" t="e">
        <f ca="1">_xll.BDP("QJ144569 Corp","MATURITY")</f>
        <v>#NAME?</v>
      </c>
      <c r="H1388" t="e">
        <f ca="1">_xll.BDP("QJ144569 Corp","MTY_TYP")</f>
        <v>#NAME?</v>
      </c>
      <c r="I1388" t="e">
        <f ca="1">_xll.BDP("QJ144569 Corp","SERIES")</f>
        <v>#NAME?</v>
      </c>
      <c r="J1388" t="e">
        <f ca="1">_xll.BDP("QJ144569 Corp","CRNCY")</f>
        <v>#NAME?</v>
      </c>
      <c r="K1388" t="e">
        <f ca="1">_xll.BDP("QJ144569 Corp","CPN")</f>
        <v>#NAME?</v>
      </c>
      <c r="L1388">
        <v>535230000</v>
      </c>
      <c r="M1388">
        <v>535230000</v>
      </c>
      <c r="N1388" t="e">
        <f ca="1">_xll.BDP("QJ144569 Corp","ECBC_COVERED_BD_LABEL_INDICATOR")</f>
        <v>#NAME?</v>
      </c>
      <c r="O1388" t="e">
        <f ca="1">_xll.BDP("QJ144569 Corp","SUSTAIN_THEMED_INSTRMNT_INDCTR")</f>
        <v>#NAME?</v>
      </c>
    </row>
    <row r="1389" spans="1:15" x14ac:dyDescent="0.3">
      <c r="A1389" t="s">
        <v>66</v>
      </c>
      <c r="B1389" t="e">
        <f ca="1">_xll.BDP("BO563357 Corp","TICKER")</f>
        <v>#NAME?</v>
      </c>
      <c r="C1389" t="e">
        <f ca="1">_xll.BDP("BO563357 Corp","RTG_MOODY")</f>
        <v>#NAME?</v>
      </c>
      <c r="D1389" t="e">
        <f ca="1">_xll.BDP("BO563357 Corp","BB_COMPOSITE")</f>
        <v>#NAME?</v>
      </c>
      <c r="E1389" t="e">
        <f ca="1">_xll.BDP("BO563357 Corp","CNTRY_OF_INCORPORATION")</f>
        <v>#NAME?</v>
      </c>
      <c r="F1389" t="e">
        <f ca="1">_xll.BDP("BO563357 Corp","COUNTRY_FULL_NAME")</f>
        <v>#NAME?</v>
      </c>
      <c r="G1389" t="e">
        <f ca="1">_xll.BDP("BO563357 Corp","MATURITY")</f>
        <v>#NAME?</v>
      </c>
      <c r="H1389" t="e">
        <f ca="1">_xll.BDP("BO563357 Corp","MTY_TYP")</f>
        <v>#NAME?</v>
      </c>
      <c r="I1389" t="e">
        <f ca="1">_xll.BDP("BO563357 Corp","SERIES")</f>
        <v>#NAME?</v>
      </c>
      <c r="J1389" t="e">
        <f ca="1">_xll.BDP("BO563357 Corp","CRNCY")</f>
        <v>#NAME?</v>
      </c>
      <c r="K1389" t="e">
        <f ca="1">_xll.BDP("BO563357 Corp","CPN")</f>
        <v>#NAME?</v>
      </c>
      <c r="L1389">
        <v>84402450</v>
      </c>
      <c r="M1389">
        <v>84402450</v>
      </c>
      <c r="N1389" t="e">
        <f ca="1">_xll.BDP("BO563357 Corp","ECBC_COVERED_BD_LABEL_INDICATOR")</f>
        <v>#NAME?</v>
      </c>
      <c r="O1389" t="e">
        <f ca="1">_xll.BDP("BO563357 Corp","SUSTAIN_THEMED_INSTRMNT_INDCTR")</f>
        <v>#NAME?</v>
      </c>
    </row>
    <row r="1390" spans="1:15" x14ac:dyDescent="0.3">
      <c r="A1390" t="s">
        <v>483</v>
      </c>
      <c r="B1390" t="e">
        <f ca="1">_xll.BDP("BN513017 Corp","TICKER")</f>
        <v>#NAME?</v>
      </c>
      <c r="C1390" t="e">
        <f ca="1">_xll.BDP("BN513017 Corp","RTG_MOODY")</f>
        <v>#NAME?</v>
      </c>
      <c r="D1390" t="e">
        <f ca="1">_xll.BDP("BN513017 Corp","BB_COMPOSITE")</f>
        <v>#NAME?</v>
      </c>
      <c r="E1390" t="e">
        <f ca="1">_xll.BDP("BN513017 Corp","CNTRY_OF_INCORPORATION")</f>
        <v>#NAME?</v>
      </c>
      <c r="F1390" t="e">
        <f ca="1">_xll.BDP("BN513017 Corp","COUNTRY_FULL_NAME")</f>
        <v>#NAME?</v>
      </c>
      <c r="G1390" t="e">
        <f ca="1">_xll.BDP("BN513017 Corp","MATURITY")</f>
        <v>#NAME?</v>
      </c>
      <c r="H1390" t="e">
        <f ca="1">_xll.BDP("BN513017 Corp","MTY_TYP")</f>
        <v>#NAME?</v>
      </c>
      <c r="I1390" t="e">
        <f ca="1">_xll.BDP("BN513017 Corp","SERIES")</f>
        <v>#NAME?</v>
      </c>
      <c r="J1390" t="e">
        <f ca="1">_xll.BDP("BN513017 Corp","CRNCY")</f>
        <v>#NAME?</v>
      </c>
      <c r="K1390" t="e">
        <f ca="1">_xll.BDP("BN513017 Corp","CPN")</f>
        <v>#NAME?</v>
      </c>
      <c r="L1390">
        <v>77845950</v>
      </c>
      <c r="M1390">
        <v>77845950</v>
      </c>
      <c r="N1390" t="e">
        <f ca="1">_xll.BDP("BN513017 Corp","ECBC_COVERED_BD_LABEL_INDICATOR")</f>
        <v>#NAME?</v>
      </c>
      <c r="O1390" t="e">
        <f ca="1">_xll.BDP("BN513017 Corp","SUSTAIN_THEMED_INSTRMNT_INDCTR")</f>
        <v>#NAME?</v>
      </c>
    </row>
    <row r="1391" spans="1:15" x14ac:dyDescent="0.3">
      <c r="A1391" t="s">
        <v>314</v>
      </c>
      <c r="B1391" t="e">
        <f ca="1">_xll.BDP("BW013655 Corp","TICKER")</f>
        <v>#NAME?</v>
      </c>
      <c r="C1391" t="e">
        <f ca="1">_xll.BDP("BW013655 Corp","RTG_MOODY")</f>
        <v>#NAME?</v>
      </c>
      <c r="D1391" t="e">
        <f ca="1">_xll.BDP("BW013655 Corp","BB_COMPOSITE")</f>
        <v>#NAME?</v>
      </c>
      <c r="E1391" t="e">
        <f ca="1">_xll.BDP("BW013655 Corp","CNTRY_OF_INCORPORATION")</f>
        <v>#NAME?</v>
      </c>
      <c r="F1391" t="e">
        <f ca="1">_xll.BDP("BW013655 Corp","COUNTRY_FULL_NAME")</f>
        <v>#NAME?</v>
      </c>
      <c r="G1391" t="e">
        <f ca="1">_xll.BDP("BW013655 Corp","MATURITY")</f>
        <v>#NAME?</v>
      </c>
      <c r="H1391" t="e">
        <f ca="1">_xll.BDP("BW013655 Corp","MTY_TYP")</f>
        <v>#NAME?</v>
      </c>
      <c r="I1391" t="e">
        <f ca="1">_xll.BDP("BW013655 Corp","SERIES")</f>
        <v>#NAME?</v>
      </c>
      <c r="J1391" t="e">
        <f ca="1">_xll.BDP("BW013655 Corp","CRNCY")</f>
        <v>#NAME?</v>
      </c>
      <c r="K1391" t="e">
        <f ca="1">_xll.BDP("BW013655 Corp","CPN")</f>
        <v>#NAME?</v>
      </c>
      <c r="L1391">
        <v>81397600</v>
      </c>
      <c r="M1391">
        <v>81397600</v>
      </c>
      <c r="N1391" t="e">
        <f ca="1">_xll.BDP("BW013655 Corp","ECBC_COVERED_BD_LABEL_INDICATOR")</f>
        <v>#NAME?</v>
      </c>
      <c r="O1391" t="e">
        <f ca="1">_xll.BDP("BW013655 Corp","SUSTAIN_THEMED_INSTRMNT_INDCTR")</f>
        <v>#NAME?</v>
      </c>
    </row>
    <row r="1392" spans="1:15" x14ac:dyDescent="0.3">
      <c r="A1392" t="s">
        <v>560</v>
      </c>
      <c r="B1392" t="e">
        <f ca="1">_xll.BDP("ZL067732 Corp","TICKER")</f>
        <v>#NAME?</v>
      </c>
      <c r="C1392" t="e">
        <f ca="1">_xll.BDP("ZL067732 Corp","RTG_MOODY")</f>
        <v>#NAME?</v>
      </c>
      <c r="D1392" t="e">
        <f ca="1">_xll.BDP("ZL067732 Corp","BB_COMPOSITE")</f>
        <v>#NAME?</v>
      </c>
      <c r="E1392" t="e">
        <f ca="1">_xll.BDP("ZL067732 Corp","CNTRY_OF_INCORPORATION")</f>
        <v>#NAME?</v>
      </c>
      <c r="F1392" t="e">
        <f ca="1">_xll.BDP("ZL067732 Corp","COUNTRY_FULL_NAME")</f>
        <v>#NAME?</v>
      </c>
      <c r="G1392" t="e">
        <f ca="1">_xll.BDP("ZL067732 Corp","MATURITY")</f>
        <v>#NAME?</v>
      </c>
      <c r="H1392" t="e">
        <f ca="1">_xll.BDP("ZL067732 Corp","MTY_TYP")</f>
        <v>#NAME?</v>
      </c>
      <c r="I1392" t="e">
        <f ca="1">_xll.BDP("ZL067732 Corp","SERIES")</f>
        <v>#NAME?</v>
      </c>
      <c r="J1392" t="e">
        <f ca="1">_xll.BDP("ZL067732 Corp","CRNCY")</f>
        <v>#NAME?</v>
      </c>
      <c r="K1392" t="e">
        <f ca="1">_xll.BDP("ZL067732 Corp","CPN")</f>
        <v>#NAME?</v>
      </c>
      <c r="L1392">
        <v>53141000</v>
      </c>
      <c r="M1392">
        <v>53141000</v>
      </c>
      <c r="N1392" t="e">
        <f ca="1">_xll.BDP("ZL067732 Corp","ECBC_COVERED_BD_LABEL_INDICATOR")</f>
        <v>#NAME?</v>
      </c>
      <c r="O1392" t="e">
        <f ca="1">_xll.BDP("ZL067732 Corp","SUSTAIN_THEMED_INSTRMNT_INDCTR")</f>
        <v>#NAME?</v>
      </c>
    </row>
    <row r="1393" spans="1:15" x14ac:dyDescent="0.3">
      <c r="A1393" t="s">
        <v>561</v>
      </c>
      <c r="B1393" t="e">
        <f ca="1">_xll.BDP("BP458769 Corp","TICKER")</f>
        <v>#NAME?</v>
      </c>
      <c r="C1393" t="e">
        <f ca="1">_xll.BDP("BP458769 Corp","RTG_MOODY")</f>
        <v>#NAME?</v>
      </c>
      <c r="D1393" t="e">
        <f ca="1">_xll.BDP("BP458769 Corp","BB_COMPOSITE")</f>
        <v>#NAME?</v>
      </c>
      <c r="E1393" t="e">
        <f ca="1">_xll.BDP("BP458769 Corp","CNTRY_OF_INCORPORATION")</f>
        <v>#NAME?</v>
      </c>
      <c r="F1393" t="e">
        <f ca="1">_xll.BDP("BP458769 Corp","COUNTRY_FULL_NAME")</f>
        <v>#NAME?</v>
      </c>
      <c r="G1393" t="e">
        <f ca="1">_xll.BDP("BP458769 Corp","MATURITY")</f>
        <v>#NAME?</v>
      </c>
      <c r="H1393" t="e">
        <f ca="1">_xll.BDP("BP458769 Corp","MTY_TYP")</f>
        <v>#NAME?</v>
      </c>
      <c r="I1393" t="e">
        <f ca="1">_xll.BDP("BP458769 Corp","SERIES")</f>
        <v>#NAME?</v>
      </c>
      <c r="J1393" t="e">
        <f ca="1">_xll.BDP("BP458769 Corp","CRNCY")</f>
        <v>#NAME?</v>
      </c>
      <c r="K1393" t="e">
        <f ca="1">_xll.BDP("BP458769 Corp","CPN")</f>
        <v>#NAME?</v>
      </c>
      <c r="L1393">
        <v>42029050</v>
      </c>
      <c r="M1393">
        <v>42029050</v>
      </c>
      <c r="N1393" t="e">
        <f ca="1">_xll.BDP("BP458769 Corp","ECBC_COVERED_BD_LABEL_INDICATOR")</f>
        <v>#NAME?</v>
      </c>
      <c r="O1393" t="e">
        <f ca="1">_xll.BDP("BP458769 Corp","SUSTAIN_THEMED_INSTRMNT_INDCTR")</f>
        <v>#NAME?</v>
      </c>
    </row>
    <row r="1394" spans="1:15" x14ac:dyDescent="0.3">
      <c r="A1394" t="s">
        <v>369</v>
      </c>
      <c r="B1394" t="e">
        <f ca="1">_xll.BDP("BN433142 Corp","TICKER")</f>
        <v>#NAME?</v>
      </c>
      <c r="C1394" t="e">
        <f ca="1">_xll.BDP("BN433142 Corp","RTG_MOODY")</f>
        <v>#NAME?</v>
      </c>
      <c r="D1394" t="e">
        <f ca="1">_xll.BDP("BN433142 Corp","BB_COMPOSITE")</f>
        <v>#NAME?</v>
      </c>
      <c r="E1394" t="e">
        <f ca="1">_xll.BDP("BN433142 Corp","CNTRY_OF_INCORPORATION")</f>
        <v>#NAME?</v>
      </c>
      <c r="F1394" t="e">
        <f ca="1">_xll.BDP("BN433142 Corp","COUNTRY_FULL_NAME")</f>
        <v>#NAME?</v>
      </c>
      <c r="G1394" t="e">
        <f ca="1">_xll.BDP("BN433142 Corp","MATURITY")</f>
        <v>#NAME?</v>
      </c>
      <c r="H1394" t="e">
        <f ca="1">_xll.BDP("BN433142 Corp","MTY_TYP")</f>
        <v>#NAME?</v>
      </c>
      <c r="I1394" t="e">
        <f ca="1">_xll.BDP("BN433142 Corp","SERIES")</f>
        <v>#NAME?</v>
      </c>
      <c r="J1394" t="e">
        <f ca="1">_xll.BDP("BN433142 Corp","CRNCY")</f>
        <v>#NAME?</v>
      </c>
      <c r="K1394" t="e">
        <f ca="1">_xll.BDP("BN433142 Corp","CPN")</f>
        <v>#NAME?</v>
      </c>
      <c r="L1394">
        <v>53737200</v>
      </c>
      <c r="M1394">
        <v>53737200</v>
      </c>
      <c r="N1394" t="e">
        <f ca="1">_xll.BDP("BN433142 Corp","ECBC_COVERED_BD_LABEL_INDICATOR")</f>
        <v>#NAME?</v>
      </c>
      <c r="O1394" t="e">
        <f ca="1">_xll.BDP("BN433142 Corp","SUSTAIN_THEMED_INSTRMNT_INDCTR")</f>
        <v>#NAME?</v>
      </c>
    </row>
    <row r="1395" spans="1:15" x14ac:dyDescent="0.3">
      <c r="A1395" t="s">
        <v>562</v>
      </c>
      <c r="B1395" t="e">
        <f ca="1">_xll.BDP("AZ098677 Corp","TICKER")</f>
        <v>#NAME?</v>
      </c>
      <c r="C1395" t="e">
        <f ca="1">_xll.BDP("AZ098677 Corp","RTG_MOODY")</f>
        <v>#NAME?</v>
      </c>
      <c r="D1395" t="e">
        <f ca="1">_xll.BDP("AZ098677 Corp","BB_COMPOSITE")</f>
        <v>#NAME?</v>
      </c>
      <c r="E1395" t="e">
        <f ca="1">_xll.BDP("AZ098677 Corp","CNTRY_OF_INCORPORATION")</f>
        <v>#NAME?</v>
      </c>
      <c r="F1395" t="e">
        <f ca="1">_xll.BDP("AZ098677 Corp","COUNTRY_FULL_NAME")</f>
        <v>#NAME?</v>
      </c>
      <c r="G1395" t="e">
        <f ca="1">_xll.BDP("AZ098677 Corp","MATURITY")</f>
        <v>#NAME?</v>
      </c>
      <c r="H1395" t="e">
        <f ca="1">_xll.BDP("AZ098677 Corp","MTY_TYP")</f>
        <v>#NAME?</v>
      </c>
      <c r="I1395" t="e">
        <f ca="1">_xll.BDP("AZ098677 Corp","SERIES")</f>
        <v>#NAME?</v>
      </c>
      <c r="J1395" t="e">
        <f ca="1">_xll.BDP("AZ098677 Corp","CRNCY")</f>
        <v>#NAME?</v>
      </c>
      <c r="K1395" t="e">
        <f ca="1">_xll.BDP("AZ098677 Corp","CPN")</f>
        <v>#NAME?</v>
      </c>
      <c r="L1395">
        <v>52537500</v>
      </c>
      <c r="M1395">
        <v>52537500</v>
      </c>
      <c r="N1395" t="e">
        <f ca="1">_xll.BDP("AZ098677 Corp","ECBC_COVERED_BD_LABEL_INDICATOR")</f>
        <v>#NAME?</v>
      </c>
      <c r="O1395" t="e">
        <f ca="1">_xll.BDP("AZ098677 Corp","SUSTAIN_THEMED_INSTRMNT_INDCTR")</f>
        <v>#NAME?</v>
      </c>
    </row>
    <row r="1396" spans="1:15" x14ac:dyDescent="0.3">
      <c r="A1396" t="s">
        <v>230</v>
      </c>
      <c r="B1396" t="e">
        <f ca="1">_xll.BDP("ZH809170 Corp","TICKER")</f>
        <v>#NAME?</v>
      </c>
      <c r="C1396" t="e">
        <f ca="1">_xll.BDP("ZH809170 Corp","RTG_MOODY")</f>
        <v>#NAME?</v>
      </c>
      <c r="D1396" t="e">
        <f ca="1">_xll.BDP("ZH809170 Corp","BB_COMPOSITE")</f>
        <v>#NAME?</v>
      </c>
      <c r="E1396" t="e">
        <f ca="1">_xll.BDP("ZH809170 Corp","CNTRY_OF_INCORPORATION")</f>
        <v>#NAME?</v>
      </c>
      <c r="F1396" t="e">
        <f ca="1">_xll.BDP("ZH809170 Corp","COUNTRY_FULL_NAME")</f>
        <v>#NAME?</v>
      </c>
      <c r="G1396" t="e">
        <f ca="1">_xll.BDP("ZH809170 Corp","MATURITY")</f>
        <v>#NAME?</v>
      </c>
      <c r="H1396" t="e">
        <f ca="1">_xll.BDP("ZH809170 Corp","MTY_TYP")</f>
        <v>#NAME?</v>
      </c>
      <c r="I1396" t="e">
        <f ca="1">_xll.BDP("ZH809170 Corp","SERIES")</f>
        <v>#NAME?</v>
      </c>
      <c r="J1396" t="e">
        <f ca="1">_xll.BDP("ZH809170 Corp","CRNCY")</f>
        <v>#NAME?</v>
      </c>
      <c r="K1396" t="e">
        <f ca="1">_xll.BDP("ZH809170 Corp","CPN")</f>
        <v>#NAME?</v>
      </c>
      <c r="L1396">
        <v>206606700</v>
      </c>
      <c r="M1396">
        <v>206606700</v>
      </c>
      <c r="N1396" t="e">
        <f ca="1">_xll.BDP("ZH809170 Corp","ECBC_COVERED_BD_LABEL_INDICATOR")</f>
        <v>#NAME?</v>
      </c>
      <c r="O1396" t="e">
        <f ca="1">_xll.BDP("ZH809170 Corp","SUSTAIN_THEMED_INSTRMNT_INDCTR")</f>
        <v>#NAME?</v>
      </c>
    </row>
    <row r="1397" spans="1:15" x14ac:dyDescent="0.3">
      <c r="A1397" t="s">
        <v>563</v>
      </c>
      <c r="B1397" t="e">
        <f ca="1">_xll.BDP("ZI366336 Corp","TICKER")</f>
        <v>#NAME?</v>
      </c>
      <c r="C1397" t="e">
        <f ca="1">_xll.BDP("ZI366336 Corp","RTG_MOODY")</f>
        <v>#NAME?</v>
      </c>
      <c r="D1397" t="e">
        <f ca="1">_xll.BDP("ZI366336 Corp","BB_COMPOSITE")</f>
        <v>#NAME?</v>
      </c>
      <c r="E1397" t="e">
        <f ca="1">_xll.BDP("ZI366336 Corp","CNTRY_OF_INCORPORATION")</f>
        <v>#NAME?</v>
      </c>
      <c r="F1397" t="e">
        <f ca="1">_xll.BDP("ZI366336 Corp","COUNTRY_FULL_NAME")</f>
        <v>#NAME?</v>
      </c>
      <c r="G1397" t="e">
        <f ca="1">_xll.BDP("ZI366336 Corp","MATURITY")</f>
        <v>#NAME?</v>
      </c>
      <c r="H1397" t="e">
        <f ca="1">_xll.BDP("ZI366336 Corp","MTY_TYP")</f>
        <v>#NAME?</v>
      </c>
      <c r="I1397" t="e">
        <f ca="1">_xll.BDP("ZI366336 Corp","SERIES")</f>
        <v>#NAME?</v>
      </c>
      <c r="J1397" t="e">
        <f ca="1">_xll.BDP("ZI366336 Corp","CRNCY")</f>
        <v>#NAME?</v>
      </c>
      <c r="K1397" t="e">
        <f ca="1">_xll.BDP("ZI366336 Corp","CPN")</f>
        <v>#NAME?</v>
      </c>
      <c r="L1397">
        <v>27053250</v>
      </c>
      <c r="M1397">
        <v>27053250</v>
      </c>
      <c r="N1397" t="e">
        <f ca="1">_xll.BDP("ZI366336 Corp","ECBC_COVERED_BD_LABEL_INDICATOR")</f>
        <v>#NAME?</v>
      </c>
      <c r="O1397" t="e">
        <f ca="1">_xll.BDP("ZI366336 Corp","SUSTAIN_THEMED_INSTRMNT_INDCTR")</f>
        <v>#NAME?</v>
      </c>
    </row>
    <row r="1398" spans="1:15" x14ac:dyDescent="0.3">
      <c r="A1398" t="s">
        <v>340</v>
      </c>
      <c r="B1398" t="e">
        <f ca="1">_xll.BDP("BP467104 Corp","TICKER")</f>
        <v>#NAME?</v>
      </c>
      <c r="C1398" t="e">
        <f ca="1">_xll.BDP("BP467104 Corp","RTG_MOODY")</f>
        <v>#NAME?</v>
      </c>
      <c r="D1398" t="e">
        <f ca="1">_xll.BDP("BP467104 Corp","BB_COMPOSITE")</f>
        <v>#NAME?</v>
      </c>
      <c r="E1398" t="e">
        <f ca="1">_xll.BDP("BP467104 Corp","CNTRY_OF_INCORPORATION")</f>
        <v>#NAME?</v>
      </c>
      <c r="F1398" t="e">
        <f ca="1">_xll.BDP("BP467104 Corp","COUNTRY_FULL_NAME")</f>
        <v>#NAME?</v>
      </c>
      <c r="G1398" t="e">
        <f ca="1">_xll.BDP("BP467104 Corp","MATURITY")</f>
        <v>#NAME?</v>
      </c>
      <c r="H1398" t="e">
        <f ca="1">_xll.BDP("BP467104 Corp","MTY_TYP")</f>
        <v>#NAME?</v>
      </c>
      <c r="I1398" t="e">
        <f ca="1">_xll.BDP("BP467104 Corp","SERIES")</f>
        <v>#NAME?</v>
      </c>
      <c r="J1398" t="e">
        <f ca="1">_xll.BDP("BP467104 Corp","CRNCY")</f>
        <v>#NAME?</v>
      </c>
      <c r="K1398" t="e">
        <f ca="1">_xll.BDP("BP467104 Corp","CPN")</f>
        <v>#NAME?</v>
      </c>
      <c r="L1398">
        <v>732912000</v>
      </c>
      <c r="M1398">
        <v>732912000</v>
      </c>
      <c r="N1398" t="e">
        <f ca="1">_xll.BDP("BP467104 Corp","ECBC_COVERED_BD_LABEL_INDICATOR")</f>
        <v>#NAME?</v>
      </c>
      <c r="O1398" t="e">
        <f ca="1">_xll.BDP("BP467104 Corp","SUSTAIN_THEMED_INSTRMNT_INDCTR")</f>
        <v>#NAME?</v>
      </c>
    </row>
    <row r="1399" spans="1:15" x14ac:dyDescent="0.3">
      <c r="A1399" t="s">
        <v>66</v>
      </c>
      <c r="B1399" t="e">
        <f ca="1">_xll.BDP("AQ945757 Corp","TICKER")</f>
        <v>#NAME?</v>
      </c>
      <c r="C1399" t="e">
        <f ca="1">_xll.BDP("AQ945757 Corp","RTG_MOODY")</f>
        <v>#NAME?</v>
      </c>
      <c r="D1399" t="e">
        <f ca="1">_xll.BDP("AQ945757 Corp","BB_COMPOSITE")</f>
        <v>#NAME?</v>
      </c>
      <c r="E1399" t="e">
        <f ca="1">_xll.BDP("AQ945757 Corp","CNTRY_OF_INCORPORATION")</f>
        <v>#NAME?</v>
      </c>
      <c r="F1399" t="e">
        <f ca="1">_xll.BDP("AQ945757 Corp","COUNTRY_FULL_NAME")</f>
        <v>#NAME?</v>
      </c>
      <c r="G1399" t="e">
        <f ca="1">_xll.BDP("AQ945757 Corp","MATURITY")</f>
        <v>#NAME?</v>
      </c>
      <c r="H1399" t="e">
        <f ca="1">_xll.BDP("AQ945757 Corp","MTY_TYP")</f>
        <v>#NAME?</v>
      </c>
      <c r="I1399" t="e">
        <f ca="1">_xll.BDP("AQ945757 Corp","SERIES")</f>
        <v>#NAME?</v>
      </c>
      <c r="J1399" t="e">
        <f ca="1">_xll.BDP("AQ945757 Corp","CRNCY")</f>
        <v>#NAME?</v>
      </c>
      <c r="K1399" t="e">
        <f ca="1">_xll.BDP("AQ945757 Corp","CPN")</f>
        <v>#NAME?</v>
      </c>
      <c r="L1399">
        <v>633275000</v>
      </c>
      <c r="M1399">
        <v>633275000</v>
      </c>
      <c r="N1399" t="e">
        <f ca="1">_xll.BDP("AQ945757 Corp","ECBC_COVERED_BD_LABEL_INDICATOR")</f>
        <v>#NAME?</v>
      </c>
      <c r="O1399" t="e">
        <f ca="1">_xll.BDP("AQ945757 Corp","SUSTAIN_THEMED_INSTRMNT_INDCTR")</f>
        <v>#NAME?</v>
      </c>
    </row>
    <row r="1400" spans="1:15" x14ac:dyDescent="0.3">
      <c r="A1400" t="s">
        <v>109</v>
      </c>
      <c r="B1400" t="e">
        <f ca="1">_xll.BDP("ZR149640 Corp","TICKER")</f>
        <v>#NAME?</v>
      </c>
      <c r="C1400" t="e">
        <f ca="1">_xll.BDP("ZR149640 Corp","RTG_MOODY")</f>
        <v>#NAME?</v>
      </c>
      <c r="D1400" t="e">
        <f ca="1">_xll.BDP("ZR149640 Corp","BB_COMPOSITE")</f>
        <v>#NAME?</v>
      </c>
      <c r="E1400" t="e">
        <f ca="1">_xll.BDP("ZR149640 Corp","CNTRY_OF_INCORPORATION")</f>
        <v>#NAME?</v>
      </c>
      <c r="F1400" t="e">
        <f ca="1">_xll.BDP("ZR149640 Corp","COUNTRY_FULL_NAME")</f>
        <v>#NAME?</v>
      </c>
      <c r="G1400" t="e">
        <f ca="1">_xll.BDP("ZR149640 Corp","MATURITY")</f>
        <v>#NAME?</v>
      </c>
      <c r="H1400" t="e">
        <f ca="1">_xll.BDP("ZR149640 Corp","MTY_TYP")</f>
        <v>#NAME?</v>
      </c>
      <c r="I1400" t="e">
        <f ca="1">_xll.BDP("ZR149640 Corp","SERIES")</f>
        <v>#NAME?</v>
      </c>
      <c r="J1400" t="e">
        <f ca="1">_xll.BDP("ZR149640 Corp","CRNCY")</f>
        <v>#NAME?</v>
      </c>
      <c r="K1400" t="e">
        <f ca="1">_xll.BDP("ZR149640 Corp","CPN")</f>
        <v>#NAME?</v>
      </c>
      <c r="L1400">
        <v>100539000</v>
      </c>
      <c r="M1400">
        <v>100539000</v>
      </c>
      <c r="N1400" t="e">
        <f ca="1">_xll.BDP("ZR149640 Corp","ECBC_COVERED_BD_LABEL_INDICATOR")</f>
        <v>#NAME?</v>
      </c>
      <c r="O1400" t="e">
        <f ca="1">_xll.BDP("ZR149640 Corp","SUSTAIN_THEMED_INSTRMNT_INDCTR")</f>
        <v>#NAME?</v>
      </c>
    </row>
    <row r="1401" spans="1:15" x14ac:dyDescent="0.3">
      <c r="A1401" t="s">
        <v>80</v>
      </c>
      <c r="B1401" t="e">
        <f ca="1">_xll.BDP("BU396232 Corp","TICKER")</f>
        <v>#NAME?</v>
      </c>
      <c r="C1401" t="e">
        <f ca="1">_xll.BDP("BU396232 Corp","RTG_MOODY")</f>
        <v>#NAME?</v>
      </c>
      <c r="D1401" t="e">
        <f ca="1">_xll.BDP("BU396232 Corp","BB_COMPOSITE")</f>
        <v>#NAME?</v>
      </c>
      <c r="E1401" t="e">
        <f ca="1">_xll.BDP("BU396232 Corp","CNTRY_OF_INCORPORATION")</f>
        <v>#NAME?</v>
      </c>
      <c r="F1401" t="e">
        <f ca="1">_xll.BDP("BU396232 Corp","COUNTRY_FULL_NAME")</f>
        <v>#NAME?</v>
      </c>
      <c r="G1401" t="e">
        <f ca="1">_xll.BDP("BU396232 Corp","MATURITY")</f>
        <v>#NAME?</v>
      </c>
      <c r="H1401" t="e">
        <f ca="1">_xll.BDP("BU396232 Corp","MTY_TYP")</f>
        <v>#NAME?</v>
      </c>
      <c r="I1401" t="e">
        <f ca="1">_xll.BDP("BU396232 Corp","SERIES")</f>
        <v>#NAME?</v>
      </c>
      <c r="J1401" t="e">
        <f ca="1">_xll.BDP("BU396232 Corp","CRNCY")</f>
        <v>#NAME?</v>
      </c>
      <c r="K1401" t="e">
        <f ca="1">_xll.BDP("BU396232 Corp","CPN")</f>
        <v>#NAME?</v>
      </c>
      <c r="L1401">
        <v>109235000</v>
      </c>
      <c r="M1401">
        <v>109235000</v>
      </c>
      <c r="N1401" t="e">
        <f ca="1">_xll.BDP("BU396232 Corp","ECBC_COVERED_BD_LABEL_INDICATOR")</f>
        <v>#NAME?</v>
      </c>
      <c r="O1401" t="e">
        <f ca="1">_xll.BDP("BU396232 Corp","SUSTAIN_THEMED_INSTRMNT_INDCTR")</f>
        <v>#NAME?</v>
      </c>
    </row>
    <row r="1402" spans="1:15" x14ac:dyDescent="0.3">
      <c r="A1402" t="s">
        <v>374</v>
      </c>
      <c r="B1402" t="e">
        <f ca="1">_xll.BDP("ZR723603 Corp","TICKER")</f>
        <v>#NAME?</v>
      </c>
      <c r="C1402" t="e">
        <f ca="1">_xll.BDP("ZR723603 Corp","RTG_MOODY")</f>
        <v>#NAME?</v>
      </c>
      <c r="D1402" t="e">
        <f ca="1">_xll.BDP("ZR723603 Corp","BB_COMPOSITE")</f>
        <v>#NAME?</v>
      </c>
      <c r="E1402" t="e">
        <f ca="1">_xll.BDP("ZR723603 Corp","CNTRY_OF_INCORPORATION")</f>
        <v>#NAME?</v>
      </c>
      <c r="F1402" t="e">
        <f ca="1">_xll.BDP("ZR723603 Corp","COUNTRY_FULL_NAME")</f>
        <v>#NAME?</v>
      </c>
      <c r="G1402" t="e">
        <f ca="1">_xll.BDP("ZR723603 Corp","MATURITY")</f>
        <v>#NAME?</v>
      </c>
      <c r="H1402" t="e">
        <f ca="1">_xll.BDP("ZR723603 Corp","MTY_TYP")</f>
        <v>#NAME?</v>
      </c>
      <c r="I1402" t="e">
        <f ca="1">_xll.BDP("ZR723603 Corp","SERIES")</f>
        <v>#NAME?</v>
      </c>
      <c r="J1402" t="e">
        <f ca="1">_xll.BDP("ZR723603 Corp","CRNCY")</f>
        <v>#NAME?</v>
      </c>
      <c r="K1402" t="e">
        <f ca="1">_xll.BDP("ZR723603 Corp","CPN")</f>
        <v>#NAME?</v>
      </c>
      <c r="L1402">
        <v>430878000</v>
      </c>
      <c r="M1402">
        <v>430878000</v>
      </c>
      <c r="N1402" t="e">
        <f ca="1">_xll.BDP("ZR723603 Corp","ECBC_COVERED_BD_LABEL_INDICATOR")</f>
        <v>#NAME?</v>
      </c>
      <c r="O1402" t="e">
        <f ca="1">_xll.BDP("ZR723603 Corp","SUSTAIN_THEMED_INSTRMNT_INDCTR")</f>
        <v>#NAME?</v>
      </c>
    </row>
    <row r="1403" spans="1:15" x14ac:dyDescent="0.3">
      <c r="A1403" t="s">
        <v>465</v>
      </c>
      <c r="B1403" t="e">
        <f ca="1">_xll.BDP("BW897753 Corp","TICKER")</f>
        <v>#NAME?</v>
      </c>
      <c r="C1403" t="e">
        <f ca="1">_xll.BDP("BW897753 Corp","RTG_MOODY")</f>
        <v>#NAME?</v>
      </c>
      <c r="D1403" t="e">
        <f ca="1">_xll.BDP("BW897753 Corp","BB_COMPOSITE")</f>
        <v>#NAME?</v>
      </c>
      <c r="E1403" t="e">
        <f ca="1">_xll.BDP("BW897753 Corp","CNTRY_OF_INCORPORATION")</f>
        <v>#NAME?</v>
      </c>
      <c r="F1403" t="e">
        <f ca="1">_xll.BDP("BW897753 Corp","COUNTRY_FULL_NAME")</f>
        <v>#NAME?</v>
      </c>
      <c r="G1403" t="e">
        <f ca="1">_xll.BDP("BW897753 Corp","MATURITY")</f>
        <v>#NAME?</v>
      </c>
      <c r="H1403" t="e">
        <f ca="1">_xll.BDP("BW897753 Corp","MTY_TYP")</f>
        <v>#NAME?</v>
      </c>
      <c r="I1403" t="e">
        <f ca="1">_xll.BDP("BW897753 Corp","SERIES")</f>
        <v>#NAME?</v>
      </c>
      <c r="J1403" t="e">
        <f ca="1">_xll.BDP("BW897753 Corp","CRNCY")</f>
        <v>#NAME?</v>
      </c>
      <c r="K1403" t="e">
        <f ca="1">_xll.BDP("BW897753 Corp","CPN")</f>
        <v>#NAME?</v>
      </c>
      <c r="L1403">
        <v>536425000</v>
      </c>
      <c r="M1403">
        <v>536425000</v>
      </c>
      <c r="N1403" t="e">
        <f ca="1">_xll.BDP("BW897753 Corp","ECBC_COVERED_BD_LABEL_INDICATOR")</f>
        <v>#NAME?</v>
      </c>
      <c r="O1403" t="e">
        <f ca="1">_xll.BDP("BW897753 Corp","SUSTAIN_THEMED_INSTRMNT_INDCTR")</f>
        <v>#NAME?</v>
      </c>
    </row>
    <row r="1404" spans="1:15" x14ac:dyDescent="0.3">
      <c r="A1404" t="s">
        <v>400</v>
      </c>
      <c r="B1404" t="e">
        <f ca="1">_xll.BDP("AZ343843 Corp","TICKER")</f>
        <v>#NAME?</v>
      </c>
      <c r="C1404" t="e">
        <f ca="1">_xll.BDP("AZ343843 Corp","RTG_MOODY")</f>
        <v>#NAME?</v>
      </c>
      <c r="D1404" t="e">
        <f ca="1">_xll.BDP("AZ343843 Corp","BB_COMPOSITE")</f>
        <v>#NAME?</v>
      </c>
      <c r="E1404" t="e">
        <f ca="1">_xll.BDP("AZ343843 Corp","CNTRY_OF_INCORPORATION")</f>
        <v>#NAME?</v>
      </c>
      <c r="F1404" t="e">
        <f ca="1">_xll.BDP("AZ343843 Corp","COUNTRY_FULL_NAME")</f>
        <v>#NAME?</v>
      </c>
      <c r="G1404" t="e">
        <f ca="1">_xll.BDP("AZ343843 Corp","MATURITY")</f>
        <v>#NAME?</v>
      </c>
      <c r="H1404" t="e">
        <f ca="1">_xll.BDP("AZ343843 Corp","MTY_TYP")</f>
        <v>#NAME?</v>
      </c>
      <c r="I1404" t="e">
        <f ca="1">_xll.BDP("AZ343843 Corp","SERIES")</f>
        <v>#NAME?</v>
      </c>
      <c r="J1404" t="e">
        <f ca="1">_xll.BDP("AZ343843 Corp","CRNCY")</f>
        <v>#NAME?</v>
      </c>
      <c r="K1404" t="e">
        <f ca="1">_xll.BDP("AZ343843 Corp","CPN")</f>
        <v>#NAME?</v>
      </c>
      <c r="L1404">
        <v>1692195000</v>
      </c>
      <c r="M1404">
        <v>1692195000</v>
      </c>
      <c r="N1404" t="e">
        <f ca="1">_xll.BDP("AZ343843 Corp","ECBC_COVERED_BD_LABEL_INDICATOR")</f>
        <v>#NAME?</v>
      </c>
      <c r="O1404" t="e">
        <f ca="1">_xll.BDP("AZ343843 Corp","SUSTAIN_THEMED_INSTRMNT_INDCTR")</f>
        <v>#NAME?</v>
      </c>
    </row>
    <row r="1405" spans="1:15" x14ac:dyDescent="0.3">
      <c r="A1405" t="s">
        <v>336</v>
      </c>
      <c r="B1405" t="e">
        <f ca="1">_xll.BDP("BW694023 Corp","TICKER")</f>
        <v>#NAME?</v>
      </c>
      <c r="C1405" t="e">
        <f ca="1">_xll.BDP("BW694023 Corp","RTG_MOODY")</f>
        <v>#NAME?</v>
      </c>
      <c r="D1405" t="e">
        <f ca="1">_xll.BDP("BW694023 Corp","BB_COMPOSITE")</f>
        <v>#NAME?</v>
      </c>
      <c r="E1405" t="e">
        <f ca="1">_xll.BDP("BW694023 Corp","CNTRY_OF_INCORPORATION")</f>
        <v>#NAME?</v>
      </c>
      <c r="F1405" t="e">
        <f ca="1">_xll.BDP("BW694023 Corp","COUNTRY_FULL_NAME")</f>
        <v>#NAME?</v>
      </c>
      <c r="G1405" t="e">
        <f ca="1">_xll.BDP("BW694023 Corp","MATURITY")</f>
        <v>#NAME?</v>
      </c>
      <c r="H1405" t="e">
        <f ca="1">_xll.BDP("BW694023 Corp","MTY_TYP")</f>
        <v>#NAME?</v>
      </c>
      <c r="I1405" t="e">
        <f ca="1">_xll.BDP("BW694023 Corp","SERIES")</f>
        <v>#NAME?</v>
      </c>
      <c r="J1405" t="e">
        <f ca="1">_xll.BDP("BW694023 Corp","CRNCY")</f>
        <v>#NAME?</v>
      </c>
      <c r="K1405" t="e">
        <f ca="1">_xll.BDP("BW694023 Corp","CPN")</f>
        <v>#NAME?</v>
      </c>
      <c r="L1405">
        <v>174490050</v>
      </c>
      <c r="M1405">
        <v>174490050</v>
      </c>
      <c r="N1405" t="e">
        <f ca="1">_xll.BDP("BW694023 Corp","ECBC_COVERED_BD_LABEL_INDICATOR")</f>
        <v>#NAME?</v>
      </c>
      <c r="O1405" t="e">
        <f ca="1">_xll.BDP("BW694023 Corp","SUSTAIN_THEMED_INSTRMNT_INDCTR")</f>
        <v>#NAME?</v>
      </c>
    </row>
    <row r="1406" spans="1:15" x14ac:dyDescent="0.3">
      <c r="A1406" t="s">
        <v>309</v>
      </c>
      <c r="B1406" t="e">
        <f ca="1">_xll.BDP("BZ977885 Corp","TICKER")</f>
        <v>#NAME?</v>
      </c>
      <c r="C1406" t="e">
        <f ca="1">_xll.BDP("BZ977885 Corp","RTG_MOODY")</f>
        <v>#NAME?</v>
      </c>
      <c r="D1406" t="e">
        <f ca="1">_xll.BDP("BZ977885 Corp","BB_COMPOSITE")</f>
        <v>#NAME?</v>
      </c>
      <c r="E1406" t="e">
        <f ca="1">_xll.BDP("BZ977885 Corp","CNTRY_OF_INCORPORATION")</f>
        <v>#NAME?</v>
      </c>
      <c r="F1406" t="e">
        <f ca="1">_xll.BDP("BZ977885 Corp","COUNTRY_FULL_NAME")</f>
        <v>#NAME?</v>
      </c>
      <c r="G1406" t="e">
        <f ca="1">_xll.BDP("BZ977885 Corp","MATURITY")</f>
        <v>#NAME?</v>
      </c>
      <c r="H1406" t="e">
        <f ca="1">_xll.BDP("BZ977885 Corp","MTY_TYP")</f>
        <v>#NAME?</v>
      </c>
      <c r="I1406" t="e">
        <f ca="1">_xll.BDP("BZ977885 Corp","SERIES")</f>
        <v>#NAME?</v>
      </c>
      <c r="J1406" t="e">
        <f ca="1">_xll.BDP("BZ977885 Corp","CRNCY")</f>
        <v>#NAME?</v>
      </c>
      <c r="K1406" t="e">
        <f ca="1">_xll.BDP("BZ977885 Corp","CPN")</f>
        <v>#NAME?</v>
      </c>
      <c r="L1406">
        <v>48693900</v>
      </c>
      <c r="M1406">
        <v>48693900</v>
      </c>
      <c r="N1406" t="e">
        <f ca="1">_xll.BDP("BZ977885 Corp","ECBC_COVERED_BD_LABEL_INDICATOR")</f>
        <v>#NAME?</v>
      </c>
      <c r="O1406" t="e">
        <f ca="1">_xll.BDP("BZ977885 Corp","SUSTAIN_THEMED_INSTRMNT_INDCTR")</f>
        <v>#NAME?</v>
      </c>
    </row>
    <row r="1407" spans="1:15" x14ac:dyDescent="0.3">
      <c r="A1407" t="s">
        <v>346</v>
      </c>
      <c r="B1407" t="e">
        <f ca="1">_xll.BDP("BW667412 Corp","TICKER")</f>
        <v>#NAME?</v>
      </c>
      <c r="C1407" t="e">
        <f ca="1">_xll.BDP("BW667412 Corp","RTG_MOODY")</f>
        <v>#NAME?</v>
      </c>
      <c r="D1407" t="e">
        <f ca="1">_xll.BDP("BW667412 Corp","BB_COMPOSITE")</f>
        <v>#NAME?</v>
      </c>
      <c r="E1407" t="e">
        <f ca="1">_xll.BDP("BW667412 Corp","CNTRY_OF_INCORPORATION")</f>
        <v>#NAME?</v>
      </c>
      <c r="F1407" t="e">
        <f ca="1">_xll.BDP("BW667412 Corp","COUNTRY_FULL_NAME")</f>
        <v>#NAME?</v>
      </c>
      <c r="G1407" t="e">
        <f ca="1">_xll.BDP("BW667412 Corp","MATURITY")</f>
        <v>#NAME?</v>
      </c>
      <c r="H1407" t="e">
        <f ca="1">_xll.BDP("BW667412 Corp","MTY_TYP")</f>
        <v>#NAME?</v>
      </c>
      <c r="I1407" t="e">
        <f ca="1">_xll.BDP("BW667412 Corp","SERIES")</f>
        <v>#NAME?</v>
      </c>
      <c r="J1407" t="e">
        <f ca="1">_xll.BDP("BW667412 Corp","CRNCY")</f>
        <v>#NAME?</v>
      </c>
      <c r="K1407" t="e">
        <f ca="1">_xll.BDP("BW667412 Corp","CPN")</f>
        <v>#NAME?</v>
      </c>
      <c r="L1407">
        <v>585156000</v>
      </c>
      <c r="M1407">
        <v>585156000</v>
      </c>
      <c r="N1407" t="e">
        <f ca="1">_xll.BDP("BW667412 Corp","ECBC_COVERED_BD_LABEL_INDICATOR")</f>
        <v>#NAME?</v>
      </c>
      <c r="O1407" t="e">
        <f ca="1">_xll.BDP("BW667412 Corp","SUSTAIN_THEMED_INSTRMNT_INDCTR")</f>
        <v>#NAME?</v>
      </c>
    </row>
    <row r="1408" spans="1:15" x14ac:dyDescent="0.3">
      <c r="A1408" t="s">
        <v>435</v>
      </c>
      <c r="B1408" t="e">
        <f ca="1">_xll.BDP("BW697180 Corp","TICKER")</f>
        <v>#NAME?</v>
      </c>
      <c r="C1408" t="e">
        <f ca="1">_xll.BDP("BW697180 Corp","RTG_MOODY")</f>
        <v>#NAME?</v>
      </c>
      <c r="D1408" t="e">
        <f ca="1">_xll.BDP("BW697180 Corp","BB_COMPOSITE")</f>
        <v>#NAME?</v>
      </c>
      <c r="E1408" t="e">
        <f ca="1">_xll.BDP("BW697180 Corp","CNTRY_OF_INCORPORATION")</f>
        <v>#NAME?</v>
      </c>
      <c r="F1408" t="e">
        <f ca="1">_xll.BDP("BW697180 Corp","COUNTRY_FULL_NAME")</f>
        <v>#NAME?</v>
      </c>
      <c r="G1408" t="e">
        <f ca="1">_xll.BDP("BW697180 Corp","MATURITY")</f>
        <v>#NAME?</v>
      </c>
      <c r="H1408" t="e">
        <f ca="1">_xll.BDP("BW697180 Corp","MTY_TYP")</f>
        <v>#NAME?</v>
      </c>
      <c r="I1408" t="e">
        <f ca="1">_xll.BDP("BW697180 Corp","SERIES")</f>
        <v>#NAME?</v>
      </c>
      <c r="J1408" t="e">
        <f ca="1">_xll.BDP("BW697180 Corp","CRNCY")</f>
        <v>#NAME?</v>
      </c>
      <c r="K1408" t="e">
        <f ca="1">_xll.BDP("BW697180 Corp","CPN")</f>
        <v>#NAME?</v>
      </c>
      <c r="L1408">
        <v>68448250</v>
      </c>
      <c r="M1408">
        <v>68448250</v>
      </c>
      <c r="N1408" t="e">
        <f ca="1">_xll.BDP("BW697180 Corp","ECBC_COVERED_BD_LABEL_INDICATOR")</f>
        <v>#NAME?</v>
      </c>
      <c r="O1408" t="e">
        <f ca="1">_xll.BDP("BW697180 Corp","SUSTAIN_THEMED_INSTRMNT_INDCTR")</f>
        <v>#NAME?</v>
      </c>
    </row>
    <row r="1409" spans="1:15" x14ac:dyDescent="0.3">
      <c r="A1409" t="s">
        <v>80</v>
      </c>
      <c r="B1409" t="e">
        <f ca="1">_xll.BDP("ZO155619 Corp","TICKER")</f>
        <v>#NAME?</v>
      </c>
      <c r="C1409" t="e">
        <f ca="1">_xll.BDP("ZO155619 Corp","RTG_MOODY")</f>
        <v>#NAME?</v>
      </c>
      <c r="D1409" t="e">
        <f ca="1">_xll.BDP("ZO155619 Corp","BB_COMPOSITE")</f>
        <v>#NAME?</v>
      </c>
      <c r="E1409" t="e">
        <f ca="1">_xll.BDP("ZO155619 Corp","CNTRY_OF_INCORPORATION")</f>
        <v>#NAME?</v>
      </c>
      <c r="F1409" t="e">
        <f ca="1">_xll.BDP("ZO155619 Corp","COUNTRY_FULL_NAME")</f>
        <v>#NAME?</v>
      </c>
      <c r="G1409" t="e">
        <f ca="1">_xll.BDP("ZO155619 Corp","MATURITY")</f>
        <v>#NAME?</v>
      </c>
      <c r="H1409" t="e">
        <f ca="1">_xll.BDP("ZO155619 Corp","MTY_TYP")</f>
        <v>#NAME?</v>
      </c>
      <c r="I1409" t="e">
        <f ca="1">_xll.BDP("ZO155619 Corp","SERIES")</f>
        <v>#NAME?</v>
      </c>
      <c r="J1409" t="e">
        <f ca="1">_xll.BDP("ZO155619 Corp","CRNCY")</f>
        <v>#NAME?</v>
      </c>
      <c r="K1409" t="e">
        <f ca="1">_xll.BDP("ZO155619 Corp","CPN")</f>
        <v>#NAME?</v>
      </c>
      <c r="L1409">
        <v>592400000</v>
      </c>
      <c r="M1409">
        <v>592400000</v>
      </c>
      <c r="N1409" t="e">
        <f ca="1">_xll.BDP("ZO155619 Corp","ECBC_COVERED_BD_LABEL_INDICATOR")</f>
        <v>#NAME?</v>
      </c>
      <c r="O1409" t="e">
        <f ca="1">_xll.BDP("ZO155619 Corp","SUSTAIN_THEMED_INSTRMNT_INDCTR")</f>
        <v>#NAME?</v>
      </c>
    </row>
    <row r="1410" spans="1:15" x14ac:dyDescent="0.3">
      <c r="A1410" t="s">
        <v>564</v>
      </c>
      <c r="B1410" t="e">
        <f ca="1">_xll.BDP("BP548782 Corp","TICKER")</f>
        <v>#NAME?</v>
      </c>
      <c r="C1410" t="e">
        <f ca="1">_xll.BDP("BP548782 Corp","RTG_MOODY")</f>
        <v>#NAME?</v>
      </c>
      <c r="D1410" t="e">
        <f ca="1">_xll.BDP("BP548782 Corp","BB_COMPOSITE")</f>
        <v>#NAME?</v>
      </c>
      <c r="E1410" t="e">
        <f ca="1">_xll.BDP("BP548782 Corp","CNTRY_OF_INCORPORATION")</f>
        <v>#NAME?</v>
      </c>
      <c r="F1410" t="e">
        <f ca="1">_xll.BDP("BP548782 Corp","COUNTRY_FULL_NAME")</f>
        <v>#NAME?</v>
      </c>
      <c r="G1410" t="e">
        <f ca="1">_xll.BDP("BP548782 Corp","MATURITY")</f>
        <v>#NAME?</v>
      </c>
      <c r="H1410" t="e">
        <f ca="1">_xll.BDP("BP548782 Corp","MTY_TYP")</f>
        <v>#NAME?</v>
      </c>
      <c r="I1410" t="e">
        <f ca="1">_xll.BDP("BP548782 Corp","SERIES")</f>
        <v>#NAME?</v>
      </c>
      <c r="J1410" t="e">
        <f ca="1">_xll.BDP("BP548782 Corp","CRNCY")</f>
        <v>#NAME?</v>
      </c>
      <c r="K1410" t="e">
        <f ca="1">_xll.BDP("BP548782 Corp","CPN")</f>
        <v>#NAME?</v>
      </c>
      <c r="L1410">
        <v>84679700</v>
      </c>
      <c r="M1410">
        <v>84679700</v>
      </c>
      <c r="N1410" t="e">
        <f ca="1">_xll.BDP("BP548782 Corp","ECBC_COVERED_BD_LABEL_INDICATOR")</f>
        <v>#NAME?</v>
      </c>
      <c r="O1410" t="e">
        <f ca="1">_xll.BDP("BP548782 Corp","SUSTAIN_THEMED_INSTRMNT_INDCTR")</f>
        <v>#NAME?</v>
      </c>
    </row>
    <row r="1411" spans="1:15" x14ac:dyDescent="0.3">
      <c r="A1411" t="s">
        <v>565</v>
      </c>
      <c r="B1411" t="e">
        <f ca="1">_xll.BDP("ZK498394 Corp","TICKER")</f>
        <v>#NAME?</v>
      </c>
      <c r="C1411" t="e">
        <f ca="1">_xll.BDP("ZK498394 Corp","RTG_MOODY")</f>
        <v>#NAME?</v>
      </c>
      <c r="D1411" t="e">
        <f ca="1">_xll.BDP("ZK498394 Corp","BB_COMPOSITE")</f>
        <v>#NAME?</v>
      </c>
      <c r="E1411" t="e">
        <f ca="1">_xll.BDP("ZK498394 Corp","CNTRY_OF_INCORPORATION")</f>
        <v>#NAME?</v>
      </c>
      <c r="F1411" t="e">
        <f ca="1">_xll.BDP("ZK498394 Corp","COUNTRY_FULL_NAME")</f>
        <v>#NAME?</v>
      </c>
      <c r="G1411" t="e">
        <f ca="1">_xll.BDP("ZK498394 Corp","MATURITY")</f>
        <v>#NAME?</v>
      </c>
      <c r="H1411" t="e">
        <f ca="1">_xll.BDP("ZK498394 Corp","MTY_TYP")</f>
        <v>#NAME?</v>
      </c>
      <c r="I1411" t="e">
        <f ca="1">_xll.BDP("ZK498394 Corp","SERIES")</f>
        <v>#NAME?</v>
      </c>
      <c r="J1411" t="e">
        <f ca="1">_xll.BDP("ZK498394 Corp","CRNCY")</f>
        <v>#NAME?</v>
      </c>
      <c r="K1411" t="e">
        <f ca="1">_xll.BDP("ZK498394 Corp","CPN")</f>
        <v>#NAME?</v>
      </c>
      <c r="L1411">
        <v>47575050</v>
      </c>
      <c r="M1411">
        <v>47575050</v>
      </c>
      <c r="N1411" t="e">
        <f ca="1">_xll.BDP("ZK498394 Corp","ECBC_COVERED_BD_LABEL_INDICATOR")</f>
        <v>#NAME?</v>
      </c>
      <c r="O1411" t="e">
        <f ca="1">_xll.BDP("ZK498394 Corp","SUSTAIN_THEMED_INSTRMNT_INDCTR")</f>
        <v>#NAME?</v>
      </c>
    </row>
    <row r="1412" spans="1:15" x14ac:dyDescent="0.3">
      <c r="A1412" t="s">
        <v>412</v>
      </c>
      <c r="B1412" t="e">
        <f ca="1">_xll.BDP("BY741312 Corp","TICKER")</f>
        <v>#NAME?</v>
      </c>
      <c r="C1412" t="e">
        <f ca="1">_xll.BDP("BY741312 Corp","RTG_MOODY")</f>
        <v>#NAME?</v>
      </c>
      <c r="D1412" t="e">
        <f ca="1">_xll.BDP("BY741312 Corp","BB_COMPOSITE")</f>
        <v>#NAME?</v>
      </c>
      <c r="E1412" t="e">
        <f ca="1">_xll.BDP("BY741312 Corp","CNTRY_OF_INCORPORATION")</f>
        <v>#NAME?</v>
      </c>
      <c r="F1412" t="e">
        <f ca="1">_xll.BDP("BY741312 Corp","COUNTRY_FULL_NAME")</f>
        <v>#NAME?</v>
      </c>
      <c r="G1412" t="e">
        <f ca="1">_xll.BDP("BY741312 Corp","MATURITY")</f>
        <v>#NAME?</v>
      </c>
      <c r="H1412" t="e">
        <f ca="1">_xll.BDP("BY741312 Corp","MTY_TYP")</f>
        <v>#NAME?</v>
      </c>
      <c r="I1412" t="e">
        <f ca="1">_xll.BDP("BY741312 Corp","SERIES")</f>
        <v>#NAME?</v>
      </c>
      <c r="J1412" t="e">
        <f ca="1">_xll.BDP("BY741312 Corp","CRNCY")</f>
        <v>#NAME?</v>
      </c>
      <c r="K1412" t="e">
        <f ca="1">_xll.BDP("BY741312 Corp","CPN")</f>
        <v>#NAME?</v>
      </c>
      <c r="L1412">
        <v>37022800</v>
      </c>
      <c r="M1412">
        <v>37022800</v>
      </c>
      <c r="N1412" t="e">
        <f ca="1">_xll.BDP("BY741312 Corp","ECBC_COVERED_BD_LABEL_INDICATOR")</f>
        <v>#NAME?</v>
      </c>
      <c r="O1412" t="e">
        <f ca="1">_xll.BDP("BY741312 Corp","SUSTAIN_THEMED_INSTRMNT_INDCTR")</f>
        <v>#NAME?</v>
      </c>
    </row>
    <row r="1413" spans="1:15" x14ac:dyDescent="0.3">
      <c r="A1413" t="s">
        <v>566</v>
      </c>
      <c r="B1413" t="e">
        <f ca="1">_xll.BDP("AZ131243 Corp","TICKER")</f>
        <v>#NAME?</v>
      </c>
      <c r="C1413" t="e">
        <f ca="1">_xll.BDP("AZ131243 Corp","RTG_MOODY")</f>
        <v>#NAME?</v>
      </c>
      <c r="D1413" t="e">
        <f ca="1">_xll.BDP("AZ131243 Corp","BB_COMPOSITE")</f>
        <v>#NAME?</v>
      </c>
      <c r="E1413" t="e">
        <f ca="1">_xll.BDP("AZ131243 Corp","CNTRY_OF_INCORPORATION")</f>
        <v>#NAME?</v>
      </c>
      <c r="F1413" t="e">
        <f ca="1">_xll.BDP("AZ131243 Corp","COUNTRY_FULL_NAME")</f>
        <v>#NAME?</v>
      </c>
      <c r="G1413" t="e">
        <f ca="1">_xll.BDP("AZ131243 Corp","MATURITY")</f>
        <v>#NAME?</v>
      </c>
      <c r="H1413" t="e">
        <f ca="1">_xll.BDP("AZ131243 Corp","MTY_TYP")</f>
        <v>#NAME?</v>
      </c>
      <c r="I1413" t="e">
        <f ca="1">_xll.BDP("AZ131243 Corp","SERIES")</f>
        <v>#NAME?</v>
      </c>
      <c r="J1413" t="e">
        <f ca="1">_xll.BDP("AZ131243 Corp","CRNCY")</f>
        <v>#NAME?</v>
      </c>
      <c r="K1413" t="e">
        <f ca="1">_xll.BDP("AZ131243 Corp","CPN")</f>
        <v>#NAME?</v>
      </c>
      <c r="L1413">
        <v>564625000</v>
      </c>
      <c r="M1413">
        <v>564625000</v>
      </c>
      <c r="N1413" t="e">
        <f ca="1">_xll.BDP("AZ131243 Corp","ECBC_COVERED_BD_LABEL_INDICATOR")</f>
        <v>#NAME?</v>
      </c>
      <c r="O1413" t="e">
        <f ca="1">_xll.BDP("AZ131243 Corp","SUSTAIN_THEMED_INSTRMNT_INDCTR")</f>
        <v>#NAME?</v>
      </c>
    </row>
    <row r="1414" spans="1:15" x14ac:dyDescent="0.3">
      <c r="A1414" t="s">
        <v>567</v>
      </c>
      <c r="B1414" t="e">
        <f ca="1">_xll.BDP("BR607626 Corp","TICKER")</f>
        <v>#NAME?</v>
      </c>
      <c r="C1414" t="e">
        <f ca="1">_xll.BDP("BR607626 Corp","RTG_MOODY")</f>
        <v>#NAME?</v>
      </c>
      <c r="D1414" t="e">
        <f ca="1">_xll.BDP("BR607626 Corp","BB_COMPOSITE")</f>
        <v>#NAME?</v>
      </c>
      <c r="E1414" t="e">
        <f ca="1">_xll.BDP("BR607626 Corp","CNTRY_OF_INCORPORATION")</f>
        <v>#NAME?</v>
      </c>
      <c r="F1414" t="e">
        <f ca="1">_xll.BDP("BR607626 Corp","COUNTRY_FULL_NAME")</f>
        <v>#NAME?</v>
      </c>
      <c r="G1414" t="e">
        <f ca="1">_xll.BDP("BR607626 Corp","MATURITY")</f>
        <v>#NAME?</v>
      </c>
      <c r="H1414" t="e">
        <f ca="1">_xll.BDP("BR607626 Corp","MTY_TYP")</f>
        <v>#NAME?</v>
      </c>
      <c r="I1414" t="e">
        <f ca="1">_xll.BDP("BR607626 Corp","SERIES")</f>
        <v>#NAME?</v>
      </c>
      <c r="J1414" t="e">
        <f ca="1">_xll.BDP("BR607626 Corp","CRNCY")</f>
        <v>#NAME?</v>
      </c>
      <c r="K1414" t="e">
        <f ca="1">_xll.BDP("BR607626 Corp","CPN")</f>
        <v>#NAME?</v>
      </c>
      <c r="L1414">
        <v>23312400</v>
      </c>
      <c r="M1414">
        <v>23312400</v>
      </c>
      <c r="N1414" t="e">
        <f ca="1">_xll.BDP("BR607626 Corp","ECBC_COVERED_BD_LABEL_INDICATOR")</f>
        <v>#NAME?</v>
      </c>
      <c r="O1414" t="e">
        <f ca="1">_xll.BDP("BR607626 Corp","SUSTAIN_THEMED_INSTRMNT_INDCTR")</f>
        <v>#NAME?</v>
      </c>
    </row>
    <row r="1415" spans="1:15" x14ac:dyDescent="0.3">
      <c r="A1415" t="s">
        <v>66</v>
      </c>
      <c r="B1415" t="e">
        <f ca="1">_xll.BDP("ZH350610 Corp","TICKER")</f>
        <v>#NAME?</v>
      </c>
      <c r="C1415" t="e">
        <f ca="1">_xll.BDP("ZH350610 Corp","RTG_MOODY")</f>
        <v>#NAME?</v>
      </c>
      <c r="D1415" t="e">
        <f ca="1">_xll.BDP("ZH350610 Corp","BB_COMPOSITE")</f>
        <v>#NAME?</v>
      </c>
      <c r="E1415" t="e">
        <f ca="1">_xll.BDP("ZH350610 Corp","CNTRY_OF_INCORPORATION")</f>
        <v>#NAME?</v>
      </c>
      <c r="F1415" t="e">
        <f ca="1">_xll.BDP("ZH350610 Corp","COUNTRY_FULL_NAME")</f>
        <v>#NAME?</v>
      </c>
      <c r="G1415" t="e">
        <f ca="1">_xll.BDP("ZH350610 Corp","MATURITY")</f>
        <v>#NAME?</v>
      </c>
      <c r="H1415" t="e">
        <f ca="1">_xll.BDP("ZH350610 Corp","MTY_TYP")</f>
        <v>#NAME?</v>
      </c>
      <c r="I1415" t="e">
        <f ca="1">_xll.BDP("ZH350610 Corp","SERIES")</f>
        <v>#NAME?</v>
      </c>
      <c r="J1415" t="e">
        <f ca="1">_xll.BDP("ZH350610 Corp","CRNCY")</f>
        <v>#NAME?</v>
      </c>
      <c r="K1415" t="e">
        <f ca="1">_xll.BDP("ZH350610 Corp","CPN")</f>
        <v>#NAME?</v>
      </c>
      <c r="L1415">
        <v>181513800</v>
      </c>
      <c r="M1415">
        <v>181513800</v>
      </c>
      <c r="N1415" t="e">
        <f ca="1">_xll.BDP("ZH350610 Corp","ECBC_COVERED_BD_LABEL_INDICATOR")</f>
        <v>#NAME?</v>
      </c>
      <c r="O1415" t="e">
        <f ca="1">_xll.BDP("ZH350610 Corp","SUSTAIN_THEMED_INSTRMNT_INDCTR")</f>
        <v>#NAME?</v>
      </c>
    </row>
    <row r="1416" spans="1:15" x14ac:dyDescent="0.3">
      <c r="A1416" t="s">
        <v>462</v>
      </c>
      <c r="B1416" t="e">
        <f ca="1">_xll.BDP("BP112377 Corp","TICKER")</f>
        <v>#NAME?</v>
      </c>
      <c r="C1416" t="e">
        <f ca="1">_xll.BDP("BP112377 Corp","RTG_MOODY")</f>
        <v>#NAME?</v>
      </c>
      <c r="D1416" t="e">
        <f ca="1">_xll.BDP("BP112377 Corp","BB_COMPOSITE")</f>
        <v>#NAME?</v>
      </c>
      <c r="E1416" t="e">
        <f ca="1">_xll.BDP("BP112377 Corp","CNTRY_OF_INCORPORATION")</f>
        <v>#NAME?</v>
      </c>
      <c r="F1416" t="e">
        <f ca="1">_xll.BDP("BP112377 Corp","COUNTRY_FULL_NAME")</f>
        <v>#NAME?</v>
      </c>
      <c r="G1416" t="e">
        <f ca="1">_xll.BDP("BP112377 Corp","MATURITY")</f>
        <v>#NAME?</v>
      </c>
      <c r="H1416" t="e">
        <f ca="1">_xll.BDP("BP112377 Corp","MTY_TYP")</f>
        <v>#NAME?</v>
      </c>
      <c r="I1416" t="e">
        <f ca="1">_xll.BDP("BP112377 Corp","SERIES")</f>
        <v>#NAME?</v>
      </c>
      <c r="J1416" t="e">
        <f ca="1">_xll.BDP("BP112377 Corp","CRNCY")</f>
        <v>#NAME?</v>
      </c>
      <c r="K1416" t="e">
        <f ca="1">_xll.BDP("BP112377 Corp","CPN")</f>
        <v>#NAME?</v>
      </c>
      <c r="L1416">
        <v>816014250</v>
      </c>
      <c r="M1416">
        <v>816014250</v>
      </c>
      <c r="N1416" t="e">
        <f ca="1">_xll.BDP("BP112377 Corp","ECBC_COVERED_BD_LABEL_INDICATOR")</f>
        <v>#NAME?</v>
      </c>
      <c r="O1416" t="e">
        <f ca="1">_xll.BDP("BP112377 Corp","SUSTAIN_THEMED_INSTRMNT_INDCTR")</f>
        <v>#NAME?</v>
      </c>
    </row>
    <row r="1417" spans="1:15" x14ac:dyDescent="0.3">
      <c r="A1417" t="s">
        <v>172</v>
      </c>
      <c r="B1417" t="e">
        <f ca="1">_xll.BDP("ZK682615 Corp","TICKER")</f>
        <v>#NAME?</v>
      </c>
      <c r="C1417" t="e">
        <f ca="1">_xll.BDP("ZK682615 Corp","RTG_MOODY")</f>
        <v>#NAME?</v>
      </c>
      <c r="D1417" t="e">
        <f ca="1">_xll.BDP("ZK682615 Corp","BB_COMPOSITE")</f>
        <v>#NAME?</v>
      </c>
      <c r="E1417" t="e">
        <f ca="1">_xll.BDP("ZK682615 Corp","CNTRY_OF_INCORPORATION")</f>
        <v>#NAME?</v>
      </c>
      <c r="F1417" t="e">
        <f ca="1">_xll.BDP("ZK682615 Corp","COUNTRY_FULL_NAME")</f>
        <v>#NAME?</v>
      </c>
      <c r="G1417" t="e">
        <f ca="1">_xll.BDP("ZK682615 Corp","MATURITY")</f>
        <v>#NAME?</v>
      </c>
      <c r="H1417" t="e">
        <f ca="1">_xll.BDP("ZK682615 Corp","MTY_TYP")</f>
        <v>#NAME?</v>
      </c>
      <c r="I1417" t="e">
        <f ca="1">_xll.BDP("ZK682615 Corp","SERIES")</f>
        <v>#NAME?</v>
      </c>
      <c r="J1417" t="e">
        <f ca="1">_xll.BDP("ZK682615 Corp","CRNCY")</f>
        <v>#NAME?</v>
      </c>
      <c r="K1417" t="e">
        <f ca="1">_xll.BDP("ZK682615 Corp","CPN")</f>
        <v>#NAME?</v>
      </c>
      <c r="L1417">
        <v>126410300</v>
      </c>
      <c r="M1417">
        <v>126410300</v>
      </c>
      <c r="N1417" t="e">
        <f ca="1">_xll.BDP("ZK682615 Corp","ECBC_COVERED_BD_LABEL_INDICATOR")</f>
        <v>#NAME?</v>
      </c>
      <c r="O1417" t="e">
        <f ca="1">_xll.BDP("ZK682615 Corp","SUSTAIN_THEMED_INSTRMNT_INDCTR")</f>
        <v>#NAME?</v>
      </c>
    </row>
    <row r="1418" spans="1:15" x14ac:dyDescent="0.3">
      <c r="A1418" t="s">
        <v>375</v>
      </c>
      <c r="B1418" t="e">
        <f ca="1">_xll.BDP("BX364419 Corp","TICKER")</f>
        <v>#NAME?</v>
      </c>
      <c r="C1418" t="e">
        <f ca="1">_xll.BDP("BX364419 Corp","RTG_MOODY")</f>
        <v>#NAME?</v>
      </c>
      <c r="D1418" t="e">
        <f ca="1">_xll.BDP("BX364419 Corp","BB_COMPOSITE")</f>
        <v>#NAME?</v>
      </c>
      <c r="E1418" t="e">
        <f ca="1">_xll.BDP("BX364419 Corp","CNTRY_OF_INCORPORATION")</f>
        <v>#NAME?</v>
      </c>
      <c r="F1418" t="e">
        <f ca="1">_xll.BDP("BX364419 Corp","COUNTRY_FULL_NAME")</f>
        <v>#NAME?</v>
      </c>
      <c r="G1418" t="e">
        <f ca="1">_xll.BDP("BX364419 Corp","MATURITY")</f>
        <v>#NAME?</v>
      </c>
      <c r="H1418" t="e">
        <f ca="1">_xll.BDP("BX364419 Corp","MTY_TYP")</f>
        <v>#NAME?</v>
      </c>
      <c r="I1418" t="e">
        <f ca="1">_xll.BDP("BX364419 Corp","SERIES")</f>
        <v>#NAME?</v>
      </c>
      <c r="J1418" t="e">
        <f ca="1">_xll.BDP("BX364419 Corp","CRNCY")</f>
        <v>#NAME?</v>
      </c>
      <c r="K1418" t="e">
        <f ca="1">_xll.BDP("BX364419 Corp","CPN")</f>
        <v>#NAME?</v>
      </c>
      <c r="L1418">
        <v>1305712500</v>
      </c>
      <c r="M1418">
        <v>1305712500</v>
      </c>
      <c r="N1418" t="e">
        <f ca="1">_xll.BDP("BX364419 Corp","ECBC_COVERED_BD_LABEL_INDICATOR")</f>
        <v>#NAME?</v>
      </c>
      <c r="O1418" t="e">
        <f ca="1">_xll.BDP("BX364419 Corp","SUSTAIN_THEMED_INSTRMNT_INDCTR")</f>
        <v>#NAME?</v>
      </c>
    </row>
    <row r="1419" spans="1:15" x14ac:dyDescent="0.3">
      <c r="A1419" t="s">
        <v>159</v>
      </c>
      <c r="B1419" t="e">
        <f ca="1">_xll.BDP("BK143624 Corp","TICKER")</f>
        <v>#NAME?</v>
      </c>
      <c r="C1419" t="e">
        <f ca="1">_xll.BDP("BK143624 Corp","RTG_MOODY")</f>
        <v>#NAME?</v>
      </c>
      <c r="D1419" t="e">
        <f ca="1">_xll.BDP("BK143624 Corp","BB_COMPOSITE")</f>
        <v>#NAME?</v>
      </c>
      <c r="E1419" t="e">
        <f ca="1">_xll.BDP("BK143624 Corp","CNTRY_OF_INCORPORATION")</f>
        <v>#NAME?</v>
      </c>
      <c r="F1419" t="e">
        <f ca="1">_xll.BDP("BK143624 Corp","COUNTRY_FULL_NAME")</f>
        <v>#NAME?</v>
      </c>
      <c r="G1419" t="e">
        <f ca="1">_xll.BDP("BK143624 Corp","MATURITY")</f>
        <v>#NAME?</v>
      </c>
      <c r="H1419" t="e">
        <f ca="1">_xll.BDP("BK143624 Corp","MTY_TYP")</f>
        <v>#NAME?</v>
      </c>
      <c r="I1419" t="e">
        <f ca="1">_xll.BDP("BK143624 Corp","SERIES")</f>
        <v>#NAME?</v>
      </c>
      <c r="J1419" t="e">
        <f ca="1">_xll.BDP("BK143624 Corp","CRNCY")</f>
        <v>#NAME?</v>
      </c>
      <c r="K1419" t="e">
        <f ca="1">_xll.BDP("BK143624 Corp","CPN")</f>
        <v>#NAME?</v>
      </c>
      <c r="L1419">
        <v>561370000</v>
      </c>
      <c r="M1419">
        <v>561370000</v>
      </c>
      <c r="N1419" t="e">
        <f ca="1">_xll.BDP("BK143624 Corp","ECBC_COVERED_BD_LABEL_INDICATOR")</f>
        <v>#NAME?</v>
      </c>
      <c r="O1419" t="e">
        <f ca="1">_xll.BDP("BK143624 Corp","SUSTAIN_THEMED_INSTRMNT_INDCTR")</f>
        <v>#NAME?</v>
      </c>
    </row>
    <row r="1420" spans="1:15" x14ac:dyDescent="0.3">
      <c r="A1420" t="s">
        <v>536</v>
      </c>
      <c r="B1420" t="e">
        <f ca="1">_xll.BDP("ZQ513693 Corp","TICKER")</f>
        <v>#NAME?</v>
      </c>
      <c r="C1420" t="e">
        <f ca="1">_xll.BDP("ZQ513693 Corp","RTG_MOODY")</f>
        <v>#NAME?</v>
      </c>
      <c r="D1420" t="e">
        <f ca="1">_xll.BDP("ZQ513693 Corp","BB_COMPOSITE")</f>
        <v>#NAME?</v>
      </c>
      <c r="E1420" t="e">
        <f ca="1">_xll.BDP("ZQ513693 Corp","CNTRY_OF_INCORPORATION")</f>
        <v>#NAME?</v>
      </c>
      <c r="F1420" t="e">
        <f ca="1">_xll.BDP("ZQ513693 Corp","COUNTRY_FULL_NAME")</f>
        <v>#NAME?</v>
      </c>
      <c r="G1420" t="e">
        <f ca="1">_xll.BDP("ZQ513693 Corp","MATURITY")</f>
        <v>#NAME?</v>
      </c>
      <c r="H1420" t="e">
        <f ca="1">_xll.BDP("ZQ513693 Corp","MTY_TYP")</f>
        <v>#NAME?</v>
      </c>
      <c r="I1420" t="e">
        <f ca="1">_xll.BDP("ZQ513693 Corp","SERIES")</f>
        <v>#NAME?</v>
      </c>
      <c r="J1420" t="e">
        <f ca="1">_xll.BDP("ZQ513693 Corp","CRNCY")</f>
        <v>#NAME?</v>
      </c>
      <c r="K1420" t="e">
        <f ca="1">_xll.BDP("ZQ513693 Corp","CPN")</f>
        <v>#NAME?</v>
      </c>
      <c r="L1420">
        <v>252465000</v>
      </c>
      <c r="M1420">
        <v>252465000</v>
      </c>
      <c r="N1420" t="e">
        <f ca="1">_xll.BDP("ZQ513693 Corp","ECBC_COVERED_BD_LABEL_INDICATOR")</f>
        <v>#NAME?</v>
      </c>
      <c r="O1420" t="e">
        <f ca="1">_xll.BDP("ZQ513693 Corp","SUSTAIN_THEMED_INSTRMNT_INDCTR")</f>
        <v>#NAME?</v>
      </c>
    </row>
    <row r="1421" spans="1:15" x14ac:dyDescent="0.3">
      <c r="A1421" t="s">
        <v>411</v>
      </c>
      <c r="B1421" t="e">
        <f ca="1">_xll.BDP("ZI417421 Corp","TICKER")</f>
        <v>#NAME?</v>
      </c>
      <c r="C1421" t="e">
        <f ca="1">_xll.BDP("ZI417421 Corp","RTG_MOODY")</f>
        <v>#NAME?</v>
      </c>
      <c r="D1421" t="e">
        <f ca="1">_xll.BDP("ZI417421 Corp","BB_COMPOSITE")</f>
        <v>#NAME?</v>
      </c>
      <c r="E1421" t="e">
        <f ca="1">_xll.BDP("ZI417421 Corp","CNTRY_OF_INCORPORATION")</f>
        <v>#NAME?</v>
      </c>
      <c r="F1421" t="e">
        <f ca="1">_xll.BDP("ZI417421 Corp","COUNTRY_FULL_NAME")</f>
        <v>#NAME?</v>
      </c>
      <c r="G1421" t="e">
        <f ca="1">_xll.BDP("ZI417421 Corp","MATURITY")</f>
        <v>#NAME?</v>
      </c>
      <c r="H1421" t="e">
        <f ca="1">_xll.BDP("ZI417421 Corp","MTY_TYP")</f>
        <v>#NAME?</v>
      </c>
      <c r="I1421" t="e">
        <f ca="1">_xll.BDP("ZI417421 Corp","SERIES")</f>
        <v>#NAME?</v>
      </c>
      <c r="J1421" t="e">
        <f ca="1">_xll.BDP("ZI417421 Corp","CRNCY")</f>
        <v>#NAME?</v>
      </c>
      <c r="K1421" t="e">
        <f ca="1">_xll.BDP("ZI417421 Corp","CPN")</f>
        <v>#NAME?</v>
      </c>
      <c r="L1421">
        <v>214859600</v>
      </c>
      <c r="M1421">
        <v>214859600</v>
      </c>
      <c r="N1421" t="e">
        <f ca="1">_xll.BDP("ZI417421 Corp","ECBC_COVERED_BD_LABEL_INDICATOR")</f>
        <v>#NAME?</v>
      </c>
      <c r="O1421" t="e">
        <f ca="1">_xll.BDP("ZI417421 Corp","SUSTAIN_THEMED_INSTRMNT_INDCTR")</f>
        <v>#NAME?</v>
      </c>
    </row>
    <row r="1422" spans="1:15" x14ac:dyDescent="0.3">
      <c r="A1422" t="s">
        <v>346</v>
      </c>
      <c r="B1422" t="e">
        <f ca="1">_xll.BDP("BU488748 Corp","TICKER")</f>
        <v>#NAME?</v>
      </c>
      <c r="C1422" t="e">
        <f ca="1">_xll.BDP("BU488748 Corp","RTG_MOODY")</f>
        <v>#NAME?</v>
      </c>
      <c r="D1422" t="e">
        <f ca="1">_xll.BDP("BU488748 Corp","BB_COMPOSITE")</f>
        <v>#NAME?</v>
      </c>
      <c r="E1422" t="e">
        <f ca="1">_xll.BDP("BU488748 Corp","CNTRY_OF_INCORPORATION")</f>
        <v>#NAME?</v>
      </c>
      <c r="F1422" t="e">
        <f ca="1">_xll.BDP("BU488748 Corp","COUNTRY_FULL_NAME")</f>
        <v>#NAME?</v>
      </c>
      <c r="G1422" t="e">
        <f ca="1">_xll.BDP("BU488748 Corp","MATURITY")</f>
        <v>#NAME?</v>
      </c>
      <c r="H1422" t="e">
        <f ca="1">_xll.BDP("BU488748 Corp","MTY_TYP")</f>
        <v>#NAME?</v>
      </c>
      <c r="I1422" t="e">
        <f ca="1">_xll.BDP("BU488748 Corp","SERIES")</f>
        <v>#NAME?</v>
      </c>
      <c r="J1422" t="e">
        <f ca="1">_xll.BDP("BU488748 Corp","CRNCY")</f>
        <v>#NAME?</v>
      </c>
      <c r="K1422" t="e">
        <f ca="1">_xll.BDP("BU488748 Corp","CPN")</f>
        <v>#NAME?</v>
      </c>
      <c r="L1422">
        <v>339852500</v>
      </c>
      <c r="M1422">
        <v>339852500</v>
      </c>
      <c r="N1422" t="e">
        <f ca="1">_xll.BDP("BU488748 Corp","ECBC_COVERED_BD_LABEL_INDICATOR")</f>
        <v>#NAME?</v>
      </c>
      <c r="O1422" t="e">
        <f ca="1">_xll.BDP("BU488748 Corp","SUSTAIN_THEMED_INSTRMNT_INDCTR")</f>
        <v>#NAME?</v>
      </c>
    </row>
    <row r="1423" spans="1:15" x14ac:dyDescent="0.3">
      <c r="A1423" t="s">
        <v>568</v>
      </c>
      <c r="B1423" t="e">
        <f ca="1">_xll.BDP("BZ184069 Corp","TICKER")</f>
        <v>#NAME?</v>
      </c>
      <c r="C1423" t="e">
        <f ca="1">_xll.BDP("BZ184069 Corp","RTG_MOODY")</f>
        <v>#NAME?</v>
      </c>
      <c r="D1423" t="e">
        <f ca="1">_xll.BDP("BZ184069 Corp","BB_COMPOSITE")</f>
        <v>#NAME?</v>
      </c>
      <c r="E1423" t="e">
        <f ca="1">_xll.BDP("BZ184069 Corp","CNTRY_OF_INCORPORATION")</f>
        <v>#NAME?</v>
      </c>
      <c r="F1423" t="e">
        <f ca="1">_xll.BDP("BZ184069 Corp","COUNTRY_FULL_NAME")</f>
        <v>#NAME?</v>
      </c>
      <c r="G1423" t="e">
        <f ca="1">_xll.BDP("BZ184069 Corp","MATURITY")</f>
        <v>#NAME?</v>
      </c>
      <c r="H1423" t="e">
        <f ca="1">_xll.BDP("BZ184069 Corp","MTY_TYP")</f>
        <v>#NAME?</v>
      </c>
      <c r="I1423" t="e">
        <f ca="1">_xll.BDP("BZ184069 Corp","SERIES")</f>
        <v>#NAME?</v>
      </c>
      <c r="J1423" t="e">
        <f ca="1">_xll.BDP("BZ184069 Corp","CRNCY")</f>
        <v>#NAME?</v>
      </c>
      <c r="K1423" t="e">
        <f ca="1">_xll.BDP("BZ184069 Corp","CPN")</f>
        <v>#NAME?</v>
      </c>
      <c r="L1423">
        <v>120014050</v>
      </c>
      <c r="M1423">
        <v>120014050</v>
      </c>
      <c r="N1423" t="e">
        <f ca="1">_xll.BDP("BZ184069 Corp","ECBC_COVERED_BD_LABEL_INDICATOR")</f>
        <v>#NAME?</v>
      </c>
      <c r="O1423" t="e">
        <f ca="1">_xll.BDP("BZ184069 Corp","SUSTAIN_THEMED_INSTRMNT_INDCTR")</f>
        <v>#NAME?</v>
      </c>
    </row>
    <row r="1424" spans="1:15" x14ac:dyDescent="0.3">
      <c r="A1424" t="s">
        <v>569</v>
      </c>
      <c r="B1424" t="e">
        <f ca="1">_xll.BDP("ZM479574 Corp","TICKER")</f>
        <v>#NAME?</v>
      </c>
      <c r="C1424" t="e">
        <f ca="1">_xll.BDP("ZM479574 Corp","RTG_MOODY")</f>
        <v>#NAME?</v>
      </c>
      <c r="D1424" t="e">
        <f ca="1">_xll.BDP("ZM479574 Corp","BB_COMPOSITE")</f>
        <v>#NAME?</v>
      </c>
      <c r="E1424" t="e">
        <f ca="1">_xll.BDP("ZM479574 Corp","CNTRY_OF_INCORPORATION")</f>
        <v>#NAME?</v>
      </c>
      <c r="F1424" t="e">
        <f ca="1">_xll.BDP("ZM479574 Corp","COUNTRY_FULL_NAME")</f>
        <v>#NAME?</v>
      </c>
      <c r="G1424" t="e">
        <f ca="1">_xll.BDP("ZM479574 Corp","MATURITY")</f>
        <v>#NAME?</v>
      </c>
      <c r="H1424" t="e">
        <f ca="1">_xll.BDP("ZM479574 Corp","MTY_TYP")</f>
        <v>#NAME?</v>
      </c>
      <c r="I1424" t="e">
        <f ca="1">_xll.BDP("ZM479574 Corp","SERIES")</f>
        <v>#NAME?</v>
      </c>
      <c r="J1424" t="e">
        <f ca="1">_xll.BDP("ZM479574 Corp","CRNCY")</f>
        <v>#NAME?</v>
      </c>
      <c r="K1424" t="e">
        <f ca="1">_xll.BDP("ZM479574 Corp","CPN")</f>
        <v>#NAME?</v>
      </c>
      <c r="L1424">
        <v>523863500</v>
      </c>
      <c r="M1424">
        <v>523863500</v>
      </c>
      <c r="N1424" t="e">
        <f ca="1">_xll.BDP("ZM479574 Corp","ECBC_COVERED_BD_LABEL_INDICATOR")</f>
        <v>#NAME?</v>
      </c>
      <c r="O1424" t="e">
        <f ca="1">_xll.BDP("ZM479574 Corp","SUSTAIN_THEMED_INSTRMNT_INDCTR")</f>
        <v>#NAME?</v>
      </c>
    </row>
    <row r="1425" spans="1:15" x14ac:dyDescent="0.3">
      <c r="A1425" t="s">
        <v>570</v>
      </c>
      <c r="B1425" t="e">
        <f ca="1">_xll.BDP("ZO550090 Corp","TICKER")</f>
        <v>#NAME?</v>
      </c>
      <c r="C1425" t="e">
        <f ca="1">_xll.BDP("ZO550090 Corp","RTG_MOODY")</f>
        <v>#NAME?</v>
      </c>
      <c r="D1425" t="e">
        <f ca="1">_xll.BDP("ZO550090 Corp","BB_COMPOSITE")</f>
        <v>#NAME?</v>
      </c>
      <c r="E1425" t="e">
        <f ca="1">_xll.BDP("ZO550090 Corp","CNTRY_OF_INCORPORATION")</f>
        <v>#NAME?</v>
      </c>
      <c r="F1425" t="e">
        <f ca="1">_xll.BDP("ZO550090 Corp","COUNTRY_FULL_NAME")</f>
        <v>#NAME?</v>
      </c>
      <c r="G1425" t="e">
        <f ca="1">_xll.BDP("ZO550090 Corp","MATURITY")</f>
        <v>#NAME?</v>
      </c>
      <c r="H1425" t="e">
        <f ca="1">_xll.BDP("ZO550090 Corp","MTY_TYP")</f>
        <v>#NAME?</v>
      </c>
      <c r="I1425" t="e">
        <f ca="1">_xll.BDP("ZO550090 Corp","SERIES")</f>
        <v>#NAME?</v>
      </c>
      <c r="J1425" t="e">
        <f ca="1">_xll.BDP("ZO550090 Corp","CRNCY")</f>
        <v>#NAME?</v>
      </c>
      <c r="K1425" t="e">
        <f ca="1">_xll.BDP("ZO550090 Corp","CPN")</f>
        <v>#NAME?</v>
      </c>
      <c r="L1425">
        <v>16409250</v>
      </c>
      <c r="M1425">
        <v>16409250</v>
      </c>
      <c r="N1425" t="e">
        <f ca="1">_xll.BDP("ZO550090 Corp","ECBC_COVERED_BD_LABEL_INDICATOR")</f>
        <v>#NAME?</v>
      </c>
      <c r="O1425" t="e">
        <f ca="1">_xll.BDP("ZO550090 Corp","SUSTAIN_THEMED_INSTRMNT_INDCTR")</f>
        <v>#NAME?</v>
      </c>
    </row>
    <row r="1426" spans="1:15" x14ac:dyDescent="0.3">
      <c r="A1426" t="s">
        <v>346</v>
      </c>
      <c r="B1426" t="e">
        <f ca="1">_xll.BDP("AV387858 Corp","TICKER")</f>
        <v>#NAME?</v>
      </c>
      <c r="C1426" t="e">
        <f ca="1">_xll.BDP("AV387858 Corp","RTG_MOODY")</f>
        <v>#NAME?</v>
      </c>
      <c r="D1426" t="e">
        <f ca="1">_xll.BDP("AV387858 Corp","BB_COMPOSITE")</f>
        <v>#NAME?</v>
      </c>
      <c r="E1426" t="e">
        <f ca="1">_xll.BDP("AV387858 Corp","CNTRY_OF_INCORPORATION")</f>
        <v>#NAME?</v>
      </c>
      <c r="F1426" t="e">
        <f ca="1">_xll.BDP("AV387858 Corp","COUNTRY_FULL_NAME")</f>
        <v>#NAME?</v>
      </c>
      <c r="G1426" t="e">
        <f ca="1">_xll.BDP("AV387858 Corp","MATURITY")</f>
        <v>#NAME?</v>
      </c>
      <c r="H1426" t="e">
        <f ca="1">_xll.BDP("AV387858 Corp","MTY_TYP")</f>
        <v>#NAME?</v>
      </c>
      <c r="I1426" t="e">
        <f ca="1">_xll.BDP("AV387858 Corp","SERIES")</f>
        <v>#NAME?</v>
      </c>
      <c r="J1426" t="e">
        <f ca="1">_xll.BDP("AV387858 Corp","CRNCY")</f>
        <v>#NAME?</v>
      </c>
      <c r="K1426" t="e">
        <f ca="1">_xll.BDP("AV387858 Corp","CPN")</f>
        <v>#NAME?</v>
      </c>
      <c r="L1426">
        <v>338805000</v>
      </c>
      <c r="M1426">
        <v>338805000</v>
      </c>
      <c r="N1426" t="e">
        <f ca="1">_xll.BDP("AV387858 Corp","ECBC_COVERED_BD_LABEL_INDICATOR")</f>
        <v>#NAME?</v>
      </c>
      <c r="O1426" t="e">
        <f ca="1">_xll.BDP("AV387858 Corp","SUSTAIN_THEMED_INSTRMNT_INDCTR")</f>
        <v>#NAME?</v>
      </c>
    </row>
    <row r="1427" spans="1:15" x14ac:dyDescent="0.3">
      <c r="A1427" t="s">
        <v>48</v>
      </c>
      <c r="B1427" t="e">
        <f ca="1">_xll.BDP("BU578917 Corp","TICKER")</f>
        <v>#NAME?</v>
      </c>
      <c r="C1427" t="e">
        <f ca="1">_xll.BDP("BU578917 Corp","RTG_MOODY")</f>
        <v>#NAME?</v>
      </c>
      <c r="D1427" t="e">
        <f ca="1">_xll.BDP("BU578917 Corp","BB_COMPOSITE")</f>
        <v>#NAME?</v>
      </c>
      <c r="E1427" t="e">
        <f ca="1">_xll.BDP("BU578917 Corp","CNTRY_OF_INCORPORATION")</f>
        <v>#NAME?</v>
      </c>
      <c r="F1427" t="e">
        <f ca="1">_xll.BDP("BU578917 Corp","COUNTRY_FULL_NAME")</f>
        <v>#NAME?</v>
      </c>
      <c r="G1427" t="e">
        <f ca="1">_xll.BDP("BU578917 Corp","MATURITY")</f>
        <v>#NAME?</v>
      </c>
      <c r="H1427" t="e">
        <f ca="1">_xll.BDP("BU578917 Corp","MTY_TYP")</f>
        <v>#NAME?</v>
      </c>
      <c r="I1427" t="e">
        <f ca="1">_xll.BDP("BU578917 Corp","SERIES")</f>
        <v>#NAME?</v>
      </c>
      <c r="J1427" t="e">
        <f ca="1">_xll.BDP("BU578917 Corp","CRNCY")</f>
        <v>#NAME?</v>
      </c>
      <c r="K1427" t="e">
        <f ca="1">_xll.BDP("BU578917 Corp","CPN")</f>
        <v>#NAME?</v>
      </c>
      <c r="L1427">
        <v>404312688</v>
      </c>
      <c r="M1427">
        <v>404312688</v>
      </c>
      <c r="N1427" t="e">
        <f ca="1">_xll.BDP("BU578917 Corp","ECBC_COVERED_BD_LABEL_INDICATOR")</f>
        <v>#NAME?</v>
      </c>
      <c r="O1427" t="e">
        <f ca="1">_xll.BDP("BU578917 Corp","SUSTAIN_THEMED_INSTRMNT_INDCTR")</f>
        <v>#NAME?</v>
      </c>
    </row>
    <row r="1428" spans="1:15" x14ac:dyDescent="0.3">
      <c r="A1428" t="s">
        <v>571</v>
      </c>
      <c r="B1428" t="e">
        <f ca="1">_xll.BDP("ZG029737 Corp","TICKER")</f>
        <v>#NAME?</v>
      </c>
      <c r="C1428" t="e">
        <f ca="1">_xll.BDP("ZG029737 Corp","RTG_MOODY")</f>
        <v>#NAME?</v>
      </c>
      <c r="D1428" t="e">
        <f ca="1">_xll.BDP("ZG029737 Corp","BB_COMPOSITE")</f>
        <v>#NAME?</v>
      </c>
      <c r="E1428" t="e">
        <f ca="1">_xll.BDP("ZG029737 Corp","CNTRY_OF_INCORPORATION")</f>
        <v>#NAME?</v>
      </c>
      <c r="F1428" t="e">
        <f ca="1">_xll.BDP("ZG029737 Corp","COUNTRY_FULL_NAME")</f>
        <v>#NAME?</v>
      </c>
      <c r="G1428" t="e">
        <f ca="1">_xll.BDP("ZG029737 Corp","MATURITY")</f>
        <v>#NAME?</v>
      </c>
      <c r="H1428" t="e">
        <f ca="1">_xll.BDP("ZG029737 Corp","MTY_TYP")</f>
        <v>#NAME?</v>
      </c>
      <c r="I1428" t="e">
        <f ca="1">_xll.BDP("ZG029737 Corp","SERIES")</f>
        <v>#NAME?</v>
      </c>
      <c r="J1428" t="e">
        <f ca="1">_xll.BDP("ZG029737 Corp","CRNCY")</f>
        <v>#NAME?</v>
      </c>
      <c r="K1428" t="e">
        <f ca="1">_xll.BDP("ZG029737 Corp","CPN")</f>
        <v>#NAME?</v>
      </c>
      <c r="L1428">
        <v>372687000</v>
      </c>
      <c r="M1428">
        <v>372687000</v>
      </c>
      <c r="N1428" t="e">
        <f ca="1">_xll.BDP("ZG029737 Corp","ECBC_COVERED_BD_LABEL_INDICATOR")</f>
        <v>#NAME?</v>
      </c>
      <c r="O1428" t="e">
        <f ca="1">_xll.BDP("ZG029737 Corp","SUSTAIN_THEMED_INSTRMNT_INDCTR")</f>
        <v>#NAME?</v>
      </c>
    </row>
    <row r="1429" spans="1:15" x14ac:dyDescent="0.3">
      <c r="A1429" t="s">
        <v>364</v>
      </c>
      <c r="B1429" t="e">
        <f ca="1">_xll.BDP("ZF294345 Corp","TICKER")</f>
        <v>#NAME?</v>
      </c>
      <c r="C1429" t="e">
        <f ca="1">_xll.BDP("ZF294345 Corp","RTG_MOODY")</f>
        <v>#NAME?</v>
      </c>
      <c r="D1429" t="e">
        <f ca="1">_xll.BDP("ZF294345 Corp","BB_COMPOSITE")</f>
        <v>#NAME?</v>
      </c>
      <c r="E1429" t="e">
        <f ca="1">_xll.BDP("ZF294345 Corp","CNTRY_OF_INCORPORATION")</f>
        <v>#NAME?</v>
      </c>
      <c r="F1429" t="e">
        <f ca="1">_xll.BDP("ZF294345 Corp","COUNTRY_FULL_NAME")</f>
        <v>#NAME?</v>
      </c>
      <c r="G1429" t="e">
        <f ca="1">_xll.BDP("ZF294345 Corp","MATURITY")</f>
        <v>#NAME?</v>
      </c>
      <c r="H1429" t="e">
        <f ca="1">_xll.BDP("ZF294345 Corp","MTY_TYP")</f>
        <v>#NAME?</v>
      </c>
      <c r="I1429" t="e">
        <f ca="1">_xll.BDP("ZF294345 Corp","SERIES")</f>
        <v>#NAME?</v>
      </c>
      <c r="J1429" t="e">
        <f ca="1">_xll.BDP("ZF294345 Corp","CRNCY")</f>
        <v>#NAME?</v>
      </c>
      <c r="K1429" t="e">
        <f ca="1">_xll.BDP("ZF294345 Corp","CPN")</f>
        <v>#NAME?</v>
      </c>
      <c r="L1429">
        <v>47785800</v>
      </c>
      <c r="M1429">
        <v>47785800</v>
      </c>
      <c r="N1429" t="e">
        <f ca="1">_xll.BDP("ZF294345 Corp","ECBC_COVERED_BD_LABEL_INDICATOR")</f>
        <v>#NAME?</v>
      </c>
      <c r="O1429" t="e">
        <f ca="1">_xll.BDP("ZF294345 Corp","SUSTAIN_THEMED_INSTRMNT_INDCTR")</f>
        <v>#NAME?</v>
      </c>
    </row>
    <row r="1430" spans="1:15" x14ac:dyDescent="0.3">
      <c r="A1430" t="s">
        <v>572</v>
      </c>
      <c r="B1430" t="e">
        <f ca="1">_xll.BDP("AZ421948 Corp","TICKER")</f>
        <v>#NAME?</v>
      </c>
      <c r="C1430" t="e">
        <f ca="1">_xll.BDP("AZ421948 Corp","RTG_MOODY")</f>
        <v>#NAME?</v>
      </c>
      <c r="D1430" t="e">
        <f ca="1">_xll.BDP("AZ421948 Corp","BB_COMPOSITE")</f>
        <v>#NAME?</v>
      </c>
      <c r="E1430" t="e">
        <f ca="1">_xll.BDP("AZ421948 Corp","CNTRY_OF_INCORPORATION")</f>
        <v>#NAME?</v>
      </c>
      <c r="F1430" t="e">
        <f ca="1">_xll.BDP("AZ421948 Corp","COUNTRY_FULL_NAME")</f>
        <v>#NAME?</v>
      </c>
      <c r="G1430" t="e">
        <f ca="1">_xll.BDP("AZ421948 Corp","MATURITY")</f>
        <v>#NAME?</v>
      </c>
      <c r="H1430" t="e">
        <f ca="1">_xll.BDP("AZ421948 Corp","MTY_TYP")</f>
        <v>#NAME?</v>
      </c>
      <c r="I1430" t="e">
        <f ca="1">_xll.BDP("AZ421948 Corp","SERIES")</f>
        <v>#NAME?</v>
      </c>
      <c r="J1430" t="e">
        <f ca="1">_xll.BDP("AZ421948 Corp","CRNCY")</f>
        <v>#NAME?</v>
      </c>
      <c r="K1430" t="e">
        <f ca="1">_xll.BDP("AZ421948 Corp","CPN")</f>
        <v>#NAME?</v>
      </c>
      <c r="L1430">
        <v>201584000</v>
      </c>
      <c r="M1430">
        <v>201584000</v>
      </c>
      <c r="N1430" t="e">
        <f ca="1">_xll.BDP("AZ421948 Corp","ECBC_COVERED_BD_LABEL_INDICATOR")</f>
        <v>#NAME?</v>
      </c>
      <c r="O1430" t="e">
        <f ca="1">_xll.BDP("AZ421948 Corp","SUSTAIN_THEMED_INSTRMNT_INDCTR")</f>
        <v>#NAME?</v>
      </c>
    </row>
    <row r="1431" spans="1:15" x14ac:dyDescent="0.3">
      <c r="A1431" t="s">
        <v>573</v>
      </c>
      <c r="B1431" t="e">
        <f ca="1">_xll.BDP("ZL181292 Corp","TICKER")</f>
        <v>#NAME?</v>
      </c>
      <c r="C1431" t="e">
        <f ca="1">_xll.BDP("ZL181292 Corp","RTG_MOODY")</f>
        <v>#NAME?</v>
      </c>
      <c r="D1431" t="e">
        <f ca="1">_xll.BDP("ZL181292 Corp","BB_COMPOSITE")</f>
        <v>#NAME?</v>
      </c>
      <c r="E1431" t="e">
        <f ca="1">_xll.BDP("ZL181292 Corp","CNTRY_OF_INCORPORATION")</f>
        <v>#NAME?</v>
      </c>
      <c r="F1431" t="e">
        <f ca="1">_xll.BDP("ZL181292 Corp","COUNTRY_FULL_NAME")</f>
        <v>#NAME?</v>
      </c>
      <c r="G1431" t="e">
        <f ca="1">_xll.BDP("ZL181292 Corp","MATURITY")</f>
        <v>#NAME?</v>
      </c>
      <c r="H1431" t="e">
        <f ca="1">_xll.BDP("ZL181292 Corp","MTY_TYP")</f>
        <v>#NAME?</v>
      </c>
      <c r="I1431" t="e">
        <f ca="1">_xll.BDP("ZL181292 Corp","SERIES")</f>
        <v>#NAME?</v>
      </c>
      <c r="J1431" t="e">
        <f ca="1">_xll.BDP("ZL181292 Corp","CRNCY")</f>
        <v>#NAME?</v>
      </c>
      <c r="K1431" t="e">
        <f ca="1">_xll.BDP("ZL181292 Corp","CPN")</f>
        <v>#NAME?</v>
      </c>
      <c r="L1431">
        <v>140023000</v>
      </c>
      <c r="M1431">
        <v>140023000</v>
      </c>
      <c r="N1431" t="e">
        <f ca="1">_xll.BDP("ZL181292 Corp","ECBC_COVERED_BD_LABEL_INDICATOR")</f>
        <v>#NAME?</v>
      </c>
      <c r="O1431" t="e">
        <f ca="1">_xll.BDP("ZL181292 Corp","SUSTAIN_THEMED_INSTRMNT_INDCTR")</f>
        <v>#NAME?</v>
      </c>
    </row>
    <row r="1432" spans="1:15" x14ac:dyDescent="0.3">
      <c r="A1432" t="s">
        <v>212</v>
      </c>
      <c r="B1432" t="e">
        <f ca="1">_xll.BDP("ZO837262 Corp","TICKER")</f>
        <v>#NAME?</v>
      </c>
      <c r="C1432" t="e">
        <f ca="1">_xll.BDP("ZO837262 Corp","RTG_MOODY")</f>
        <v>#NAME?</v>
      </c>
      <c r="D1432" t="e">
        <f ca="1">_xll.BDP("ZO837262 Corp","BB_COMPOSITE")</f>
        <v>#NAME?</v>
      </c>
      <c r="E1432" t="e">
        <f ca="1">_xll.BDP("ZO837262 Corp","CNTRY_OF_INCORPORATION")</f>
        <v>#NAME?</v>
      </c>
      <c r="F1432" t="e">
        <f ca="1">_xll.BDP("ZO837262 Corp","COUNTRY_FULL_NAME")</f>
        <v>#NAME?</v>
      </c>
      <c r="G1432" t="e">
        <f ca="1">_xll.BDP("ZO837262 Corp","MATURITY")</f>
        <v>#NAME?</v>
      </c>
      <c r="H1432" t="e">
        <f ca="1">_xll.BDP("ZO837262 Corp","MTY_TYP")</f>
        <v>#NAME?</v>
      </c>
      <c r="I1432" t="e">
        <f ca="1">_xll.BDP("ZO837262 Corp","SERIES")</f>
        <v>#NAME?</v>
      </c>
      <c r="J1432" t="e">
        <f ca="1">_xll.BDP("ZO837262 Corp","CRNCY")</f>
        <v>#NAME?</v>
      </c>
      <c r="K1432" t="e">
        <f ca="1">_xll.BDP("ZO837262 Corp","CPN")</f>
        <v>#NAME?</v>
      </c>
      <c r="L1432">
        <v>587570000</v>
      </c>
      <c r="M1432">
        <v>587570000</v>
      </c>
      <c r="N1432" t="e">
        <f ca="1">_xll.BDP("ZO837262 Corp","ECBC_COVERED_BD_LABEL_INDICATOR")</f>
        <v>#NAME?</v>
      </c>
      <c r="O1432" t="e">
        <f ca="1">_xll.BDP("ZO837262 Corp","SUSTAIN_THEMED_INSTRMNT_INDCTR")</f>
        <v>#NAME?</v>
      </c>
    </row>
    <row r="1433" spans="1:15" x14ac:dyDescent="0.3">
      <c r="A1433" t="s">
        <v>129</v>
      </c>
      <c r="B1433" t="e">
        <f ca="1">_xll.BDP("BJ871399 Corp","TICKER")</f>
        <v>#NAME?</v>
      </c>
      <c r="C1433" t="e">
        <f ca="1">_xll.BDP("BJ871399 Corp","RTG_MOODY")</f>
        <v>#NAME?</v>
      </c>
      <c r="D1433" t="e">
        <f ca="1">_xll.BDP("BJ871399 Corp","BB_COMPOSITE")</f>
        <v>#NAME?</v>
      </c>
      <c r="E1433" t="e">
        <f ca="1">_xll.BDP("BJ871399 Corp","CNTRY_OF_INCORPORATION")</f>
        <v>#NAME?</v>
      </c>
      <c r="F1433" t="e">
        <f ca="1">_xll.BDP("BJ871399 Corp","COUNTRY_FULL_NAME")</f>
        <v>#NAME?</v>
      </c>
      <c r="G1433" t="e">
        <f ca="1">_xll.BDP("BJ871399 Corp","MATURITY")</f>
        <v>#NAME?</v>
      </c>
      <c r="H1433" t="e">
        <f ca="1">_xll.BDP("BJ871399 Corp","MTY_TYP")</f>
        <v>#NAME?</v>
      </c>
      <c r="I1433" t="e">
        <f ca="1">_xll.BDP("BJ871399 Corp","SERIES")</f>
        <v>#NAME?</v>
      </c>
      <c r="J1433" t="e">
        <f ca="1">_xll.BDP("BJ871399 Corp","CRNCY")</f>
        <v>#NAME?</v>
      </c>
      <c r="K1433" t="e">
        <f ca="1">_xll.BDP("BJ871399 Corp","CPN")</f>
        <v>#NAME?</v>
      </c>
      <c r="L1433">
        <v>107770000</v>
      </c>
      <c r="M1433">
        <v>107770000</v>
      </c>
      <c r="N1433" t="e">
        <f ca="1">_xll.BDP("BJ871399 Corp","ECBC_COVERED_BD_LABEL_INDICATOR")</f>
        <v>#NAME?</v>
      </c>
      <c r="O1433" t="e">
        <f ca="1">_xll.BDP("BJ871399 Corp","SUSTAIN_THEMED_INSTRMNT_INDCTR")</f>
        <v>#NAME?</v>
      </c>
    </row>
    <row r="1434" spans="1:15" x14ac:dyDescent="0.3">
      <c r="A1434" t="s">
        <v>493</v>
      </c>
      <c r="B1434" t="e">
        <f ca="1">_xll.BDP("BX068011 Corp","TICKER")</f>
        <v>#NAME?</v>
      </c>
      <c r="C1434" t="e">
        <f ca="1">_xll.BDP("BX068011 Corp","RTG_MOODY")</f>
        <v>#NAME?</v>
      </c>
      <c r="D1434" t="e">
        <f ca="1">_xll.BDP("BX068011 Corp","BB_COMPOSITE")</f>
        <v>#NAME?</v>
      </c>
      <c r="E1434" t="e">
        <f ca="1">_xll.BDP("BX068011 Corp","CNTRY_OF_INCORPORATION")</f>
        <v>#NAME?</v>
      </c>
      <c r="F1434" t="e">
        <f ca="1">_xll.BDP("BX068011 Corp","COUNTRY_FULL_NAME")</f>
        <v>#NAME?</v>
      </c>
      <c r="G1434" t="e">
        <f ca="1">_xll.BDP("BX068011 Corp","MATURITY")</f>
        <v>#NAME?</v>
      </c>
      <c r="H1434" t="e">
        <f ca="1">_xll.BDP("BX068011 Corp","MTY_TYP")</f>
        <v>#NAME?</v>
      </c>
      <c r="I1434" t="e">
        <f ca="1">_xll.BDP("BX068011 Corp","SERIES")</f>
        <v>#NAME?</v>
      </c>
      <c r="J1434" t="e">
        <f ca="1">_xll.BDP("BX068011 Corp","CRNCY")</f>
        <v>#NAME?</v>
      </c>
      <c r="K1434" t="e">
        <f ca="1">_xll.BDP("BX068011 Corp","CPN")</f>
        <v>#NAME?</v>
      </c>
      <c r="L1434">
        <v>733775000</v>
      </c>
      <c r="M1434">
        <v>733775000</v>
      </c>
      <c r="N1434" t="e">
        <f ca="1">_xll.BDP("BX068011 Corp","ECBC_COVERED_BD_LABEL_INDICATOR")</f>
        <v>#NAME?</v>
      </c>
      <c r="O1434" t="e">
        <f ca="1">_xll.BDP("BX068011 Corp","SUSTAIN_THEMED_INSTRMNT_INDCTR")</f>
        <v>#NAME?</v>
      </c>
    </row>
    <row r="1435" spans="1:15" x14ac:dyDescent="0.3">
      <c r="A1435" t="s">
        <v>574</v>
      </c>
      <c r="B1435" t="e">
        <f ca="1">_xll.BDP("BZ077732 Corp","TICKER")</f>
        <v>#NAME?</v>
      </c>
      <c r="C1435" t="e">
        <f ca="1">_xll.BDP("BZ077732 Corp","RTG_MOODY")</f>
        <v>#NAME?</v>
      </c>
      <c r="D1435" t="e">
        <f ca="1">_xll.BDP("BZ077732 Corp","BB_COMPOSITE")</f>
        <v>#NAME?</v>
      </c>
      <c r="E1435" t="e">
        <f ca="1">_xll.BDP("BZ077732 Corp","CNTRY_OF_INCORPORATION")</f>
        <v>#NAME?</v>
      </c>
      <c r="F1435" t="e">
        <f ca="1">_xll.BDP("BZ077732 Corp","COUNTRY_FULL_NAME")</f>
        <v>#NAME?</v>
      </c>
      <c r="G1435" t="e">
        <f ca="1">_xll.BDP("BZ077732 Corp","MATURITY")</f>
        <v>#NAME?</v>
      </c>
      <c r="H1435" t="e">
        <f ca="1">_xll.BDP("BZ077732 Corp","MTY_TYP")</f>
        <v>#NAME?</v>
      </c>
      <c r="I1435" t="e">
        <f ca="1">_xll.BDP("BZ077732 Corp","SERIES")</f>
        <v>#NAME?</v>
      </c>
      <c r="J1435" t="e">
        <f ca="1">_xll.BDP("BZ077732 Corp","CRNCY")</f>
        <v>#NAME?</v>
      </c>
      <c r="K1435" t="e">
        <f ca="1">_xll.BDP("BZ077732 Corp","CPN")</f>
        <v>#NAME?</v>
      </c>
      <c r="L1435">
        <v>69238875</v>
      </c>
      <c r="M1435">
        <v>69238875</v>
      </c>
      <c r="N1435" t="e">
        <f ca="1">_xll.BDP("BZ077732 Corp","ECBC_COVERED_BD_LABEL_INDICATOR")</f>
        <v>#NAME?</v>
      </c>
      <c r="O1435" t="e">
        <f ca="1">_xll.BDP("BZ077732 Corp","SUSTAIN_THEMED_INSTRMNT_INDCTR")</f>
        <v>#NAME?</v>
      </c>
    </row>
    <row r="1436" spans="1:15" x14ac:dyDescent="0.3">
      <c r="A1436" t="s">
        <v>31</v>
      </c>
      <c r="B1436" t="e">
        <f ca="1">_xll.BDP("ZS566366 Corp","TICKER")</f>
        <v>#NAME?</v>
      </c>
      <c r="C1436" t="e">
        <f ca="1">_xll.BDP("ZS566366 Corp","RTG_MOODY")</f>
        <v>#NAME?</v>
      </c>
      <c r="D1436" t="e">
        <f ca="1">_xll.BDP("ZS566366 Corp","BB_COMPOSITE")</f>
        <v>#NAME?</v>
      </c>
      <c r="E1436" t="e">
        <f ca="1">_xll.BDP("ZS566366 Corp","CNTRY_OF_INCORPORATION")</f>
        <v>#NAME?</v>
      </c>
      <c r="F1436" t="e">
        <f ca="1">_xll.BDP("ZS566366 Corp","COUNTRY_FULL_NAME")</f>
        <v>#NAME?</v>
      </c>
      <c r="G1436" t="e">
        <f ca="1">_xll.BDP("ZS566366 Corp","MATURITY")</f>
        <v>#NAME?</v>
      </c>
      <c r="H1436" t="e">
        <f ca="1">_xll.BDP("ZS566366 Corp","MTY_TYP")</f>
        <v>#NAME?</v>
      </c>
      <c r="I1436" t="e">
        <f ca="1">_xll.BDP("ZS566366 Corp","SERIES")</f>
        <v>#NAME?</v>
      </c>
      <c r="J1436" t="e">
        <f ca="1">_xll.BDP("ZS566366 Corp","CRNCY")</f>
        <v>#NAME?</v>
      </c>
      <c r="K1436" t="e">
        <f ca="1">_xll.BDP("ZS566366 Corp","CPN")</f>
        <v>#NAME?</v>
      </c>
      <c r="L1436">
        <v>319875000</v>
      </c>
      <c r="M1436">
        <v>319875000</v>
      </c>
      <c r="N1436" t="e">
        <f ca="1">_xll.BDP("ZS566366 Corp","ECBC_COVERED_BD_LABEL_INDICATOR")</f>
        <v>#NAME?</v>
      </c>
      <c r="O1436" t="e">
        <f ca="1">_xll.BDP("ZS566366 Corp","SUSTAIN_THEMED_INSTRMNT_INDCTR")</f>
        <v>#NAME?</v>
      </c>
    </row>
    <row r="1437" spans="1:15" x14ac:dyDescent="0.3">
      <c r="A1437" t="s">
        <v>348</v>
      </c>
      <c r="B1437" t="e">
        <f ca="1">_xll.BDP("ZO264390 Corp","TICKER")</f>
        <v>#NAME?</v>
      </c>
      <c r="C1437" t="e">
        <f ca="1">_xll.BDP("ZO264390 Corp","RTG_MOODY")</f>
        <v>#NAME?</v>
      </c>
      <c r="D1437" t="e">
        <f ca="1">_xll.BDP("ZO264390 Corp","BB_COMPOSITE")</f>
        <v>#NAME?</v>
      </c>
      <c r="E1437" t="e">
        <f ca="1">_xll.BDP("ZO264390 Corp","CNTRY_OF_INCORPORATION")</f>
        <v>#NAME?</v>
      </c>
      <c r="F1437" t="e">
        <f ca="1">_xll.BDP("ZO264390 Corp","COUNTRY_FULL_NAME")</f>
        <v>#NAME?</v>
      </c>
      <c r="G1437" t="e">
        <f ca="1">_xll.BDP("ZO264390 Corp","MATURITY")</f>
        <v>#NAME?</v>
      </c>
      <c r="H1437" t="e">
        <f ca="1">_xll.BDP("ZO264390 Corp","MTY_TYP")</f>
        <v>#NAME?</v>
      </c>
      <c r="I1437" t="e">
        <f ca="1">_xll.BDP("ZO264390 Corp","SERIES")</f>
        <v>#NAME?</v>
      </c>
      <c r="J1437" t="e">
        <f ca="1">_xll.BDP("ZO264390 Corp","CRNCY")</f>
        <v>#NAME?</v>
      </c>
      <c r="K1437" t="e">
        <f ca="1">_xll.BDP("ZO264390 Corp","CPN")</f>
        <v>#NAME?</v>
      </c>
      <c r="L1437">
        <v>589805000</v>
      </c>
      <c r="M1437">
        <v>589805000</v>
      </c>
      <c r="N1437" t="e">
        <f ca="1">_xll.BDP("ZO264390 Corp","ECBC_COVERED_BD_LABEL_INDICATOR")</f>
        <v>#NAME?</v>
      </c>
      <c r="O1437" t="e">
        <f ca="1">_xll.BDP("ZO264390 Corp","SUSTAIN_THEMED_INSTRMNT_INDCTR")</f>
        <v>#NAME?</v>
      </c>
    </row>
    <row r="1438" spans="1:15" x14ac:dyDescent="0.3">
      <c r="A1438" t="s">
        <v>359</v>
      </c>
      <c r="B1438" t="e">
        <f ca="1">_xll.BDP("BP772673 Corp","TICKER")</f>
        <v>#NAME?</v>
      </c>
      <c r="C1438" t="e">
        <f ca="1">_xll.BDP("BP772673 Corp","RTG_MOODY")</f>
        <v>#NAME?</v>
      </c>
      <c r="D1438" t="e">
        <f ca="1">_xll.BDP("BP772673 Corp","BB_COMPOSITE")</f>
        <v>#NAME?</v>
      </c>
      <c r="E1438" t="e">
        <f ca="1">_xll.BDP("BP772673 Corp","CNTRY_OF_INCORPORATION")</f>
        <v>#NAME?</v>
      </c>
      <c r="F1438" t="e">
        <f ca="1">_xll.BDP("BP772673 Corp","COUNTRY_FULL_NAME")</f>
        <v>#NAME?</v>
      </c>
      <c r="G1438" t="e">
        <f ca="1">_xll.BDP("BP772673 Corp","MATURITY")</f>
        <v>#NAME?</v>
      </c>
      <c r="H1438" t="e">
        <f ca="1">_xll.BDP("BP772673 Corp","MTY_TYP")</f>
        <v>#NAME?</v>
      </c>
      <c r="I1438" t="e">
        <f ca="1">_xll.BDP("BP772673 Corp","SERIES")</f>
        <v>#NAME?</v>
      </c>
      <c r="J1438" t="e">
        <f ca="1">_xll.BDP("BP772673 Corp","CRNCY")</f>
        <v>#NAME?</v>
      </c>
      <c r="K1438" t="e">
        <f ca="1">_xll.BDP("BP772673 Corp","CPN")</f>
        <v>#NAME?</v>
      </c>
      <c r="L1438">
        <v>1818060000</v>
      </c>
      <c r="M1438">
        <v>1818060000</v>
      </c>
      <c r="N1438" t="e">
        <f ca="1">_xll.BDP("BP772673 Corp","ECBC_COVERED_BD_LABEL_INDICATOR")</f>
        <v>#NAME?</v>
      </c>
      <c r="O1438" t="e">
        <f ca="1">_xll.BDP("BP772673 Corp","SUSTAIN_THEMED_INSTRMNT_INDCTR")</f>
        <v>#NAME?</v>
      </c>
    </row>
    <row r="1439" spans="1:15" x14ac:dyDescent="0.3">
      <c r="A1439" t="s">
        <v>470</v>
      </c>
      <c r="B1439" t="e">
        <f ca="1">_xll.BDP("JK733610 Corp","TICKER")</f>
        <v>#NAME?</v>
      </c>
      <c r="C1439" t="e">
        <f ca="1">_xll.BDP("JK733610 Corp","RTG_MOODY")</f>
        <v>#NAME?</v>
      </c>
      <c r="D1439" t="e">
        <f ca="1">_xll.BDP("JK733610 Corp","BB_COMPOSITE")</f>
        <v>#NAME?</v>
      </c>
      <c r="E1439" t="e">
        <f ca="1">_xll.BDP("JK733610 Corp","CNTRY_OF_INCORPORATION")</f>
        <v>#NAME?</v>
      </c>
      <c r="F1439" t="e">
        <f ca="1">_xll.BDP("JK733610 Corp","COUNTRY_FULL_NAME")</f>
        <v>#NAME?</v>
      </c>
      <c r="G1439" t="e">
        <f ca="1">_xll.BDP("JK733610 Corp","MATURITY")</f>
        <v>#NAME?</v>
      </c>
      <c r="H1439" t="e">
        <f ca="1">_xll.BDP("JK733610 Corp","MTY_TYP")</f>
        <v>#NAME?</v>
      </c>
      <c r="I1439" t="e">
        <f ca="1">_xll.BDP("JK733610 Corp","SERIES")</f>
        <v>#NAME?</v>
      </c>
      <c r="J1439" t="e">
        <f ca="1">_xll.BDP("JK733610 Corp","CRNCY")</f>
        <v>#NAME?</v>
      </c>
      <c r="K1439" t="e">
        <f ca="1">_xll.BDP("JK733610 Corp","CPN")</f>
        <v>#NAME?</v>
      </c>
      <c r="L1439">
        <v>336693000</v>
      </c>
      <c r="M1439">
        <v>336693000</v>
      </c>
      <c r="N1439" t="e">
        <f ca="1">_xll.BDP("JK733610 Corp","ECBC_COVERED_BD_LABEL_INDICATOR")</f>
        <v>#NAME?</v>
      </c>
      <c r="O1439" t="e">
        <f ca="1">_xll.BDP("JK733610 Corp","SUSTAIN_THEMED_INSTRMNT_INDCTR")</f>
        <v>#NAME?</v>
      </c>
    </row>
    <row r="1440" spans="1:15" x14ac:dyDescent="0.3">
      <c r="A1440" t="s">
        <v>320</v>
      </c>
      <c r="B1440" t="e">
        <f ca="1">_xll.BDP("EK586532 Corp","TICKER")</f>
        <v>#NAME?</v>
      </c>
      <c r="C1440" t="e">
        <f ca="1">_xll.BDP("EK586532 Corp","RTG_MOODY")</f>
        <v>#NAME?</v>
      </c>
      <c r="D1440" t="e">
        <f ca="1">_xll.BDP("EK586532 Corp","BB_COMPOSITE")</f>
        <v>#NAME?</v>
      </c>
      <c r="E1440" t="e">
        <f ca="1">_xll.BDP("EK586532 Corp","CNTRY_OF_INCORPORATION")</f>
        <v>#NAME?</v>
      </c>
      <c r="F1440" t="e">
        <f ca="1">_xll.BDP("EK586532 Corp","COUNTRY_FULL_NAME")</f>
        <v>#NAME?</v>
      </c>
      <c r="G1440" t="e">
        <f ca="1">_xll.BDP("EK586532 Corp","MATURITY")</f>
        <v>#NAME?</v>
      </c>
      <c r="H1440" t="e">
        <f ca="1">_xll.BDP("EK586532 Corp","MTY_TYP")</f>
        <v>#NAME?</v>
      </c>
      <c r="I1440" t="e">
        <f ca="1">_xll.BDP("EK586532 Corp","SERIES")</f>
        <v>#NAME?</v>
      </c>
      <c r="J1440" t="e">
        <f ca="1">_xll.BDP("EK586532 Corp","CRNCY")</f>
        <v>#NAME?</v>
      </c>
      <c r="K1440" t="e">
        <f ca="1">_xll.BDP("EK586532 Corp","CPN")</f>
        <v>#NAME?</v>
      </c>
      <c r="L1440">
        <v>626940000</v>
      </c>
      <c r="M1440">
        <v>626940000</v>
      </c>
      <c r="N1440" t="e">
        <f ca="1">_xll.BDP("EK586532 Corp","ECBC_COVERED_BD_LABEL_INDICATOR")</f>
        <v>#NAME?</v>
      </c>
      <c r="O1440" t="e">
        <f ca="1">_xll.BDP("EK586532 Corp","SUSTAIN_THEMED_INSTRMNT_INDCTR")</f>
        <v>#NAME?</v>
      </c>
    </row>
    <row r="1441" spans="1:15" x14ac:dyDescent="0.3">
      <c r="A1441" t="s">
        <v>482</v>
      </c>
      <c r="B1441" t="e">
        <f ca="1">_xll.BDP("ZF758952 Corp","TICKER")</f>
        <v>#NAME?</v>
      </c>
      <c r="C1441" t="e">
        <f ca="1">_xll.BDP("ZF758952 Corp","RTG_MOODY")</f>
        <v>#NAME?</v>
      </c>
      <c r="D1441" t="e">
        <f ca="1">_xll.BDP("ZF758952 Corp","BB_COMPOSITE")</f>
        <v>#NAME?</v>
      </c>
      <c r="E1441" t="e">
        <f ca="1">_xll.BDP("ZF758952 Corp","CNTRY_OF_INCORPORATION")</f>
        <v>#NAME?</v>
      </c>
      <c r="F1441" t="e">
        <f ca="1">_xll.BDP("ZF758952 Corp","COUNTRY_FULL_NAME")</f>
        <v>#NAME?</v>
      </c>
      <c r="G1441" t="e">
        <f ca="1">_xll.BDP("ZF758952 Corp","MATURITY")</f>
        <v>#NAME?</v>
      </c>
      <c r="H1441" t="e">
        <f ca="1">_xll.BDP("ZF758952 Corp","MTY_TYP")</f>
        <v>#NAME?</v>
      </c>
      <c r="I1441" t="e">
        <f ca="1">_xll.BDP("ZF758952 Corp","SERIES")</f>
        <v>#NAME?</v>
      </c>
      <c r="J1441" t="e">
        <f ca="1">_xll.BDP("ZF758952 Corp","CRNCY")</f>
        <v>#NAME?</v>
      </c>
      <c r="K1441" t="e">
        <f ca="1">_xll.BDP("ZF758952 Corp","CPN")</f>
        <v>#NAME?</v>
      </c>
      <c r="L1441">
        <v>95140744.400000006</v>
      </c>
      <c r="M1441">
        <v>95140744.400000006</v>
      </c>
      <c r="N1441" t="e">
        <f ca="1">_xll.BDP("ZF758952 Corp","ECBC_COVERED_BD_LABEL_INDICATOR")</f>
        <v>#NAME?</v>
      </c>
      <c r="O1441" t="e">
        <f ca="1">_xll.BDP("ZF758952 Corp","SUSTAIN_THEMED_INSTRMNT_INDCTR")</f>
        <v>#NAME?</v>
      </c>
    </row>
    <row r="1442" spans="1:15" x14ac:dyDescent="0.3">
      <c r="A1442" t="s">
        <v>447</v>
      </c>
      <c r="B1442" t="e">
        <f ca="1">_xll.BDP("BW461941 Corp","TICKER")</f>
        <v>#NAME?</v>
      </c>
      <c r="C1442" t="e">
        <f ca="1">_xll.BDP("BW461941 Corp","RTG_MOODY")</f>
        <v>#NAME?</v>
      </c>
      <c r="D1442" t="e">
        <f ca="1">_xll.BDP("BW461941 Corp","BB_COMPOSITE")</f>
        <v>#NAME?</v>
      </c>
      <c r="E1442" t="e">
        <f ca="1">_xll.BDP("BW461941 Corp","CNTRY_OF_INCORPORATION")</f>
        <v>#NAME?</v>
      </c>
      <c r="F1442" t="e">
        <f ca="1">_xll.BDP("BW461941 Corp","COUNTRY_FULL_NAME")</f>
        <v>#NAME?</v>
      </c>
      <c r="G1442" t="e">
        <f ca="1">_xll.BDP("BW461941 Corp","MATURITY")</f>
        <v>#NAME?</v>
      </c>
      <c r="H1442" t="e">
        <f ca="1">_xll.BDP("BW461941 Corp","MTY_TYP")</f>
        <v>#NAME?</v>
      </c>
      <c r="I1442" t="e">
        <f ca="1">_xll.BDP("BW461941 Corp","SERIES")</f>
        <v>#NAME?</v>
      </c>
      <c r="J1442" t="e">
        <f ca="1">_xll.BDP("BW461941 Corp","CRNCY")</f>
        <v>#NAME?</v>
      </c>
      <c r="K1442" t="e">
        <f ca="1">_xll.BDP("BW461941 Corp","CPN")</f>
        <v>#NAME?</v>
      </c>
      <c r="L1442">
        <v>527155000</v>
      </c>
      <c r="M1442">
        <v>527155000</v>
      </c>
      <c r="N1442" t="e">
        <f ca="1">_xll.BDP("BW461941 Corp","ECBC_COVERED_BD_LABEL_INDICATOR")</f>
        <v>#NAME?</v>
      </c>
      <c r="O1442" t="e">
        <f ca="1">_xll.BDP("BW461941 Corp","SUSTAIN_THEMED_INSTRMNT_INDCTR")</f>
        <v>#NAME?</v>
      </c>
    </row>
    <row r="1443" spans="1:15" x14ac:dyDescent="0.3">
      <c r="A1443" t="s">
        <v>575</v>
      </c>
      <c r="B1443" t="e">
        <f ca="1">_xll.BDP("ZD867575 Corp","TICKER")</f>
        <v>#NAME?</v>
      </c>
      <c r="C1443" t="e">
        <f ca="1">_xll.BDP("ZD867575 Corp","RTG_MOODY")</f>
        <v>#NAME?</v>
      </c>
      <c r="D1443" t="e">
        <f ca="1">_xll.BDP("ZD867575 Corp","BB_COMPOSITE")</f>
        <v>#NAME?</v>
      </c>
      <c r="E1443" t="e">
        <f ca="1">_xll.BDP("ZD867575 Corp","CNTRY_OF_INCORPORATION")</f>
        <v>#NAME?</v>
      </c>
      <c r="F1443" t="e">
        <f ca="1">_xll.BDP("ZD867575 Corp","COUNTRY_FULL_NAME")</f>
        <v>#NAME?</v>
      </c>
      <c r="G1443" t="e">
        <f ca="1">_xll.BDP("ZD867575 Corp","MATURITY")</f>
        <v>#NAME?</v>
      </c>
      <c r="H1443" t="e">
        <f ca="1">_xll.BDP("ZD867575 Corp","MTY_TYP")</f>
        <v>#NAME?</v>
      </c>
      <c r="I1443" t="e">
        <f ca="1">_xll.BDP("ZD867575 Corp","SERIES")</f>
        <v>#NAME?</v>
      </c>
      <c r="J1443" t="e">
        <f ca="1">_xll.BDP("ZD867575 Corp","CRNCY")</f>
        <v>#NAME?</v>
      </c>
      <c r="K1443" t="e">
        <f ca="1">_xll.BDP("ZD867575 Corp","CPN")</f>
        <v>#NAME?</v>
      </c>
      <c r="L1443">
        <v>46504500</v>
      </c>
      <c r="M1443">
        <v>46504500</v>
      </c>
      <c r="N1443" t="e">
        <f ca="1">_xll.BDP("ZD867575 Corp","ECBC_COVERED_BD_LABEL_INDICATOR")</f>
        <v>#NAME?</v>
      </c>
      <c r="O1443" t="e">
        <f ca="1">_xll.BDP("ZD867575 Corp","SUSTAIN_THEMED_INSTRMNT_INDCTR")</f>
        <v>#NAME?</v>
      </c>
    </row>
    <row r="1444" spans="1:15" x14ac:dyDescent="0.3">
      <c r="A1444" t="s">
        <v>555</v>
      </c>
      <c r="B1444" t="e">
        <f ca="1">_xll.BDP("ZD407665 Corp","TICKER")</f>
        <v>#NAME?</v>
      </c>
      <c r="C1444" t="e">
        <f ca="1">_xll.BDP("ZD407665 Corp","RTG_MOODY")</f>
        <v>#NAME?</v>
      </c>
      <c r="D1444" t="e">
        <f ca="1">_xll.BDP("ZD407665 Corp","BB_COMPOSITE")</f>
        <v>#NAME?</v>
      </c>
      <c r="E1444" t="e">
        <f ca="1">_xll.BDP("ZD407665 Corp","CNTRY_OF_INCORPORATION")</f>
        <v>#NAME?</v>
      </c>
      <c r="F1444" t="e">
        <f ca="1">_xll.BDP("ZD407665 Corp","COUNTRY_FULL_NAME")</f>
        <v>#NAME?</v>
      </c>
      <c r="G1444" t="e">
        <f ca="1">_xll.BDP("ZD407665 Corp","MATURITY")</f>
        <v>#NAME?</v>
      </c>
      <c r="H1444" t="e">
        <f ca="1">_xll.BDP("ZD407665 Corp","MTY_TYP")</f>
        <v>#NAME?</v>
      </c>
      <c r="I1444" t="e">
        <f ca="1">_xll.BDP("ZD407665 Corp","SERIES")</f>
        <v>#NAME?</v>
      </c>
      <c r="J1444" t="e">
        <f ca="1">_xll.BDP("ZD407665 Corp","CRNCY")</f>
        <v>#NAME?</v>
      </c>
      <c r="K1444" t="e">
        <f ca="1">_xll.BDP("ZD407665 Corp","CPN")</f>
        <v>#NAME?</v>
      </c>
      <c r="L1444">
        <v>10902400</v>
      </c>
      <c r="M1444">
        <v>10902400</v>
      </c>
      <c r="N1444" t="e">
        <f ca="1">_xll.BDP("ZD407665 Corp","ECBC_COVERED_BD_LABEL_INDICATOR")</f>
        <v>#NAME?</v>
      </c>
      <c r="O1444" t="e">
        <f ca="1">_xll.BDP("ZD407665 Corp","SUSTAIN_THEMED_INSTRMNT_INDCTR")</f>
        <v>#NAME?</v>
      </c>
    </row>
    <row r="1445" spans="1:15" x14ac:dyDescent="0.3">
      <c r="A1445" t="s">
        <v>134</v>
      </c>
      <c r="B1445" t="e">
        <f ca="1">_xll.BDP("BR896162 Corp","TICKER")</f>
        <v>#NAME?</v>
      </c>
      <c r="C1445" t="e">
        <f ca="1">_xll.BDP("BR896162 Corp","RTG_MOODY")</f>
        <v>#NAME?</v>
      </c>
      <c r="D1445" t="e">
        <f ca="1">_xll.BDP("BR896162 Corp","BB_COMPOSITE")</f>
        <v>#NAME?</v>
      </c>
      <c r="E1445" t="e">
        <f ca="1">_xll.BDP("BR896162 Corp","CNTRY_OF_INCORPORATION")</f>
        <v>#NAME?</v>
      </c>
      <c r="F1445" t="e">
        <f ca="1">_xll.BDP("BR896162 Corp","COUNTRY_FULL_NAME")</f>
        <v>#NAME?</v>
      </c>
      <c r="G1445" t="e">
        <f ca="1">_xll.BDP("BR896162 Corp","MATURITY")</f>
        <v>#NAME?</v>
      </c>
      <c r="H1445" t="e">
        <f ca="1">_xll.BDP("BR896162 Corp","MTY_TYP")</f>
        <v>#NAME?</v>
      </c>
      <c r="I1445" t="e">
        <f ca="1">_xll.BDP("BR896162 Corp","SERIES")</f>
        <v>#NAME?</v>
      </c>
      <c r="J1445" t="e">
        <f ca="1">_xll.BDP("BR896162 Corp","CRNCY")</f>
        <v>#NAME?</v>
      </c>
      <c r="K1445" t="e">
        <f ca="1">_xll.BDP("BR896162 Corp","CPN")</f>
        <v>#NAME?</v>
      </c>
      <c r="L1445">
        <v>117070000</v>
      </c>
      <c r="M1445">
        <v>117070000</v>
      </c>
      <c r="N1445" t="e">
        <f ca="1">_xll.BDP("BR896162 Corp","ECBC_COVERED_BD_LABEL_INDICATOR")</f>
        <v>#NAME?</v>
      </c>
      <c r="O1445" t="e">
        <f ca="1">_xll.BDP("BR896162 Corp","SUSTAIN_THEMED_INSTRMNT_INDCTR")</f>
        <v>#NAME?</v>
      </c>
    </row>
    <row r="1446" spans="1:15" x14ac:dyDescent="0.3">
      <c r="A1446" t="s">
        <v>469</v>
      </c>
      <c r="B1446" t="e">
        <f ca="1">_xll.BDP("BZ025670 Corp","TICKER")</f>
        <v>#NAME?</v>
      </c>
      <c r="C1446" t="e">
        <f ca="1">_xll.BDP("BZ025670 Corp","RTG_MOODY")</f>
        <v>#NAME?</v>
      </c>
      <c r="D1446" t="e">
        <f ca="1">_xll.BDP("BZ025670 Corp","BB_COMPOSITE")</f>
        <v>#NAME?</v>
      </c>
      <c r="E1446" t="e">
        <f ca="1">_xll.BDP("BZ025670 Corp","CNTRY_OF_INCORPORATION")</f>
        <v>#NAME?</v>
      </c>
      <c r="F1446" t="e">
        <f ca="1">_xll.BDP("BZ025670 Corp","COUNTRY_FULL_NAME")</f>
        <v>#NAME?</v>
      </c>
      <c r="G1446" t="e">
        <f ca="1">_xll.BDP("BZ025670 Corp","MATURITY")</f>
        <v>#NAME?</v>
      </c>
      <c r="H1446" t="e">
        <f ca="1">_xll.BDP("BZ025670 Corp","MTY_TYP")</f>
        <v>#NAME?</v>
      </c>
      <c r="I1446" t="e">
        <f ca="1">_xll.BDP("BZ025670 Corp","SERIES")</f>
        <v>#NAME?</v>
      </c>
      <c r="J1446" t="e">
        <f ca="1">_xll.BDP("BZ025670 Corp","CRNCY")</f>
        <v>#NAME?</v>
      </c>
      <c r="K1446" t="e">
        <f ca="1">_xll.BDP("BZ025670 Corp","CPN")</f>
        <v>#NAME?</v>
      </c>
      <c r="L1446">
        <v>90380100</v>
      </c>
      <c r="M1446">
        <v>90380100</v>
      </c>
      <c r="N1446" t="e">
        <f ca="1">_xll.BDP("BZ025670 Corp","ECBC_COVERED_BD_LABEL_INDICATOR")</f>
        <v>#NAME?</v>
      </c>
      <c r="O1446" t="e">
        <f ca="1">_xll.BDP("BZ025670 Corp","SUSTAIN_THEMED_INSTRMNT_INDCTR")</f>
        <v>#NAME?</v>
      </c>
    </row>
    <row r="1447" spans="1:15" x14ac:dyDescent="0.3">
      <c r="A1447" t="s">
        <v>356</v>
      </c>
      <c r="B1447" t="e">
        <f ca="1">_xll.BDP("ZF705329 Corp","TICKER")</f>
        <v>#NAME?</v>
      </c>
      <c r="C1447" t="e">
        <f ca="1">_xll.BDP("ZF705329 Corp","RTG_MOODY")</f>
        <v>#NAME?</v>
      </c>
      <c r="D1447" t="e">
        <f ca="1">_xll.BDP("ZF705329 Corp","BB_COMPOSITE")</f>
        <v>#NAME?</v>
      </c>
      <c r="E1447" t="e">
        <f ca="1">_xll.BDP("ZF705329 Corp","CNTRY_OF_INCORPORATION")</f>
        <v>#NAME?</v>
      </c>
      <c r="F1447" t="e">
        <f ca="1">_xll.BDP("ZF705329 Corp","COUNTRY_FULL_NAME")</f>
        <v>#NAME?</v>
      </c>
      <c r="G1447" t="e">
        <f ca="1">_xll.BDP("ZF705329 Corp","MATURITY")</f>
        <v>#NAME?</v>
      </c>
      <c r="H1447" t="e">
        <f ca="1">_xll.BDP("ZF705329 Corp","MTY_TYP")</f>
        <v>#NAME?</v>
      </c>
      <c r="I1447" t="e">
        <f ca="1">_xll.BDP("ZF705329 Corp","SERIES")</f>
        <v>#NAME?</v>
      </c>
      <c r="J1447" t="e">
        <f ca="1">_xll.BDP("ZF705329 Corp","CRNCY")</f>
        <v>#NAME?</v>
      </c>
      <c r="K1447" t="e">
        <f ca="1">_xll.BDP("ZF705329 Corp","CPN")</f>
        <v>#NAME?</v>
      </c>
      <c r="L1447">
        <v>95037100</v>
      </c>
      <c r="M1447">
        <v>95037100</v>
      </c>
      <c r="N1447" t="e">
        <f ca="1">_xll.BDP("ZF705329 Corp","ECBC_COVERED_BD_LABEL_INDICATOR")</f>
        <v>#NAME?</v>
      </c>
      <c r="O1447" t="e">
        <f ca="1">_xll.BDP("ZF705329 Corp","SUSTAIN_THEMED_INSTRMNT_INDCTR")</f>
        <v>#NAME?</v>
      </c>
    </row>
    <row r="1448" spans="1:15" x14ac:dyDescent="0.3">
      <c r="A1448" t="s">
        <v>576</v>
      </c>
      <c r="B1448" t="e">
        <f ca="1">_xll.BDP("ZL657821 Corp","TICKER")</f>
        <v>#NAME?</v>
      </c>
      <c r="C1448" t="e">
        <f ca="1">_xll.BDP("ZL657821 Corp","RTG_MOODY")</f>
        <v>#NAME?</v>
      </c>
      <c r="D1448" t="e">
        <f ca="1">_xll.BDP("ZL657821 Corp","BB_COMPOSITE")</f>
        <v>#NAME?</v>
      </c>
      <c r="E1448" t="e">
        <f ca="1">_xll.BDP("ZL657821 Corp","CNTRY_OF_INCORPORATION")</f>
        <v>#NAME?</v>
      </c>
      <c r="F1448" t="e">
        <f ca="1">_xll.BDP("ZL657821 Corp","COUNTRY_FULL_NAME")</f>
        <v>#NAME?</v>
      </c>
      <c r="G1448" t="e">
        <f ca="1">_xll.BDP("ZL657821 Corp","MATURITY")</f>
        <v>#NAME?</v>
      </c>
      <c r="H1448" t="e">
        <f ca="1">_xll.BDP("ZL657821 Corp","MTY_TYP")</f>
        <v>#NAME?</v>
      </c>
      <c r="I1448" t="e">
        <f ca="1">_xll.BDP("ZL657821 Corp","SERIES")</f>
        <v>#NAME?</v>
      </c>
      <c r="J1448" t="e">
        <f ca="1">_xll.BDP("ZL657821 Corp","CRNCY")</f>
        <v>#NAME?</v>
      </c>
      <c r="K1448" t="e">
        <f ca="1">_xll.BDP("ZL657821 Corp","CPN")</f>
        <v>#NAME?</v>
      </c>
      <c r="L1448">
        <v>107644000</v>
      </c>
      <c r="M1448">
        <v>107644000</v>
      </c>
      <c r="N1448" t="e">
        <f ca="1">_xll.BDP("ZL657821 Corp","ECBC_COVERED_BD_LABEL_INDICATOR")</f>
        <v>#NAME?</v>
      </c>
      <c r="O1448" t="e">
        <f ca="1">_xll.BDP("ZL657821 Corp","SUSTAIN_THEMED_INSTRMNT_INDCTR")</f>
        <v>#NAME?</v>
      </c>
    </row>
    <row r="1449" spans="1:15" x14ac:dyDescent="0.3">
      <c r="A1449" t="s">
        <v>411</v>
      </c>
      <c r="B1449" t="e">
        <f ca="1">_xll.BDP("BR261144 Corp","TICKER")</f>
        <v>#NAME?</v>
      </c>
      <c r="C1449" t="e">
        <f ca="1">_xll.BDP("BR261144 Corp","RTG_MOODY")</f>
        <v>#NAME?</v>
      </c>
      <c r="D1449" t="e">
        <f ca="1">_xll.BDP("BR261144 Corp","BB_COMPOSITE")</f>
        <v>#NAME?</v>
      </c>
      <c r="E1449" t="e">
        <f ca="1">_xll.BDP("BR261144 Corp","CNTRY_OF_INCORPORATION")</f>
        <v>#NAME?</v>
      </c>
      <c r="F1449" t="e">
        <f ca="1">_xll.BDP("BR261144 Corp","COUNTRY_FULL_NAME")</f>
        <v>#NAME?</v>
      </c>
      <c r="G1449" t="e">
        <f ca="1">_xll.BDP("BR261144 Corp","MATURITY")</f>
        <v>#NAME?</v>
      </c>
      <c r="H1449" t="e">
        <f ca="1">_xll.BDP("BR261144 Corp","MTY_TYP")</f>
        <v>#NAME?</v>
      </c>
      <c r="I1449" t="e">
        <f ca="1">_xll.BDP("BR261144 Corp","SERIES")</f>
        <v>#NAME?</v>
      </c>
      <c r="J1449" t="e">
        <f ca="1">_xll.BDP("BR261144 Corp","CRNCY")</f>
        <v>#NAME?</v>
      </c>
      <c r="K1449" t="e">
        <f ca="1">_xll.BDP("BR261144 Corp","CPN")</f>
        <v>#NAME?</v>
      </c>
      <c r="L1449">
        <v>190191750</v>
      </c>
      <c r="M1449">
        <v>190191750</v>
      </c>
      <c r="N1449" t="e">
        <f ca="1">_xll.BDP("BR261144 Corp","ECBC_COVERED_BD_LABEL_INDICATOR")</f>
        <v>#NAME?</v>
      </c>
      <c r="O1449" t="e">
        <f ca="1">_xll.BDP("BR261144 Corp","SUSTAIN_THEMED_INSTRMNT_INDCTR")</f>
        <v>#NAME?</v>
      </c>
    </row>
    <row r="1450" spans="1:15" x14ac:dyDescent="0.3">
      <c r="A1450" t="s">
        <v>467</v>
      </c>
      <c r="B1450" t="e">
        <f ca="1">_xll.BDP("ZQ512635 Corp","TICKER")</f>
        <v>#NAME?</v>
      </c>
      <c r="C1450" t="e">
        <f ca="1">_xll.BDP("ZQ512635 Corp","RTG_MOODY")</f>
        <v>#NAME?</v>
      </c>
      <c r="D1450" t="e">
        <f ca="1">_xll.BDP("ZQ512635 Corp","BB_COMPOSITE")</f>
        <v>#NAME?</v>
      </c>
      <c r="E1450" t="e">
        <f ca="1">_xll.BDP("ZQ512635 Corp","CNTRY_OF_INCORPORATION")</f>
        <v>#NAME?</v>
      </c>
      <c r="F1450" t="e">
        <f ca="1">_xll.BDP("ZQ512635 Corp","COUNTRY_FULL_NAME")</f>
        <v>#NAME?</v>
      </c>
      <c r="G1450" t="e">
        <f ca="1">_xll.BDP("ZQ512635 Corp","MATURITY")</f>
        <v>#NAME?</v>
      </c>
      <c r="H1450" t="e">
        <f ca="1">_xll.BDP("ZQ512635 Corp","MTY_TYP")</f>
        <v>#NAME?</v>
      </c>
      <c r="I1450" t="e">
        <f ca="1">_xll.BDP("ZQ512635 Corp","SERIES")</f>
        <v>#NAME?</v>
      </c>
      <c r="J1450" t="e">
        <f ca="1">_xll.BDP("ZQ512635 Corp","CRNCY")</f>
        <v>#NAME?</v>
      </c>
      <c r="K1450" t="e">
        <f ca="1">_xll.BDP("ZQ512635 Corp","CPN")</f>
        <v>#NAME?</v>
      </c>
      <c r="L1450">
        <v>550895000</v>
      </c>
      <c r="M1450">
        <v>550895000</v>
      </c>
      <c r="N1450" t="e">
        <f ca="1">_xll.BDP("ZQ512635 Corp","ECBC_COVERED_BD_LABEL_INDICATOR")</f>
        <v>#NAME?</v>
      </c>
      <c r="O1450" t="e">
        <f ca="1">_xll.BDP("ZQ512635 Corp","SUSTAIN_THEMED_INSTRMNT_INDCTR")</f>
        <v>#NAME?</v>
      </c>
    </row>
    <row r="1451" spans="1:15" x14ac:dyDescent="0.3">
      <c r="A1451" t="s">
        <v>175</v>
      </c>
      <c r="B1451" t="e">
        <f ca="1">_xll.BDP("BG538254 Corp","TICKER")</f>
        <v>#NAME?</v>
      </c>
      <c r="C1451" t="e">
        <f ca="1">_xll.BDP("BG538254 Corp","RTG_MOODY")</f>
        <v>#NAME?</v>
      </c>
      <c r="D1451" t="e">
        <f ca="1">_xll.BDP("BG538254 Corp","BB_COMPOSITE")</f>
        <v>#NAME?</v>
      </c>
      <c r="E1451" t="e">
        <f ca="1">_xll.BDP("BG538254 Corp","CNTRY_OF_INCORPORATION")</f>
        <v>#NAME?</v>
      </c>
      <c r="F1451" t="e">
        <f ca="1">_xll.BDP("BG538254 Corp","COUNTRY_FULL_NAME")</f>
        <v>#NAME?</v>
      </c>
      <c r="G1451" t="e">
        <f ca="1">_xll.BDP("BG538254 Corp","MATURITY")</f>
        <v>#NAME?</v>
      </c>
      <c r="H1451" t="e">
        <f ca="1">_xll.BDP("BG538254 Corp","MTY_TYP")</f>
        <v>#NAME?</v>
      </c>
      <c r="I1451" t="e">
        <f ca="1">_xll.BDP("BG538254 Corp","SERIES")</f>
        <v>#NAME?</v>
      </c>
      <c r="J1451" t="e">
        <f ca="1">_xll.BDP("BG538254 Corp","CRNCY")</f>
        <v>#NAME?</v>
      </c>
      <c r="K1451" t="e">
        <f ca="1">_xll.BDP("BG538254 Corp","CPN")</f>
        <v>#NAME?</v>
      </c>
      <c r="L1451">
        <v>130980000</v>
      </c>
      <c r="M1451">
        <v>130980000</v>
      </c>
      <c r="N1451" t="e">
        <f ca="1">_xll.BDP("BG538254 Corp","ECBC_COVERED_BD_LABEL_INDICATOR")</f>
        <v>#NAME?</v>
      </c>
      <c r="O1451" t="e">
        <f ca="1">_xll.BDP("BG538254 Corp","SUSTAIN_THEMED_INSTRMNT_INDCTR")</f>
        <v>#NAME?</v>
      </c>
    </row>
    <row r="1452" spans="1:15" x14ac:dyDescent="0.3">
      <c r="A1452" t="s">
        <v>417</v>
      </c>
      <c r="B1452" t="e">
        <f ca="1">_xll.BDP("BP772640 Corp","TICKER")</f>
        <v>#NAME?</v>
      </c>
      <c r="C1452" t="e">
        <f ca="1">_xll.BDP("BP772640 Corp","RTG_MOODY")</f>
        <v>#NAME?</v>
      </c>
      <c r="D1452" t="e">
        <f ca="1">_xll.BDP("BP772640 Corp","BB_COMPOSITE")</f>
        <v>#NAME?</v>
      </c>
      <c r="E1452" t="e">
        <f ca="1">_xll.BDP("BP772640 Corp","CNTRY_OF_INCORPORATION")</f>
        <v>#NAME?</v>
      </c>
      <c r="F1452" t="e">
        <f ca="1">_xll.BDP("BP772640 Corp","COUNTRY_FULL_NAME")</f>
        <v>#NAME?</v>
      </c>
      <c r="G1452" t="e">
        <f ca="1">_xll.BDP("BP772640 Corp","MATURITY")</f>
        <v>#NAME?</v>
      </c>
      <c r="H1452" t="e">
        <f ca="1">_xll.BDP("BP772640 Corp","MTY_TYP")</f>
        <v>#NAME?</v>
      </c>
      <c r="I1452" t="e">
        <f ca="1">_xll.BDP("BP772640 Corp","SERIES")</f>
        <v>#NAME?</v>
      </c>
      <c r="J1452" t="e">
        <f ca="1">_xll.BDP("BP772640 Corp","CRNCY")</f>
        <v>#NAME?</v>
      </c>
      <c r="K1452" t="e">
        <f ca="1">_xll.BDP("BP772640 Corp","CPN")</f>
        <v>#NAME?</v>
      </c>
      <c r="L1452">
        <v>48397200</v>
      </c>
      <c r="M1452">
        <v>48397200</v>
      </c>
      <c r="N1452" t="e">
        <f ca="1">_xll.BDP("BP772640 Corp","ECBC_COVERED_BD_LABEL_INDICATOR")</f>
        <v>#NAME?</v>
      </c>
      <c r="O1452" t="e">
        <f ca="1">_xll.BDP("BP772640 Corp","SUSTAIN_THEMED_INSTRMNT_INDCTR")</f>
        <v>#NAME?</v>
      </c>
    </row>
    <row r="1453" spans="1:15" x14ac:dyDescent="0.3">
      <c r="A1453" t="s">
        <v>360</v>
      </c>
      <c r="B1453" t="e">
        <f ca="1">_xll.BDP("BS056744 Corp","TICKER")</f>
        <v>#NAME?</v>
      </c>
      <c r="C1453" t="e">
        <f ca="1">_xll.BDP("BS056744 Corp","RTG_MOODY")</f>
        <v>#NAME?</v>
      </c>
      <c r="D1453" t="e">
        <f ca="1">_xll.BDP("BS056744 Corp","BB_COMPOSITE")</f>
        <v>#NAME?</v>
      </c>
      <c r="E1453" t="e">
        <f ca="1">_xll.BDP("BS056744 Corp","CNTRY_OF_INCORPORATION")</f>
        <v>#NAME?</v>
      </c>
      <c r="F1453" t="e">
        <f ca="1">_xll.BDP("BS056744 Corp","COUNTRY_FULL_NAME")</f>
        <v>#NAME?</v>
      </c>
      <c r="G1453" t="e">
        <f ca="1">_xll.BDP("BS056744 Corp","MATURITY")</f>
        <v>#NAME?</v>
      </c>
      <c r="H1453" t="e">
        <f ca="1">_xll.BDP("BS056744 Corp","MTY_TYP")</f>
        <v>#NAME?</v>
      </c>
      <c r="I1453" t="e">
        <f ca="1">_xll.BDP("BS056744 Corp","SERIES")</f>
        <v>#NAME?</v>
      </c>
      <c r="J1453" t="e">
        <f ca="1">_xll.BDP("BS056744 Corp","CRNCY")</f>
        <v>#NAME?</v>
      </c>
      <c r="K1453" t="e">
        <f ca="1">_xll.BDP("BS056744 Corp","CPN")</f>
        <v>#NAME?</v>
      </c>
      <c r="L1453">
        <v>586485000</v>
      </c>
      <c r="M1453">
        <v>586485000</v>
      </c>
      <c r="N1453" t="e">
        <f ca="1">_xll.BDP("BS056744 Corp","ECBC_COVERED_BD_LABEL_INDICATOR")</f>
        <v>#NAME?</v>
      </c>
      <c r="O1453" t="e">
        <f ca="1">_xll.BDP("BS056744 Corp","SUSTAIN_THEMED_INSTRMNT_INDCTR")</f>
        <v>#NAME?</v>
      </c>
    </row>
    <row r="1454" spans="1:15" x14ac:dyDescent="0.3">
      <c r="A1454" t="s">
        <v>310</v>
      </c>
      <c r="B1454" t="e">
        <f ca="1">_xll.BDP("ZF216985 Corp","TICKER")</f>
        <v>#NAME?</v>
      </c>
      <c r="C1454" t="e">
        <f ca="1">_xll.BDP("ZF216985 Corp","RTG_MOODY")</f>
        <v>#NAME?</v>
      </c>
      <c r="D1454" t="e">
        <f ca="1">_xll.BDP("ZF216985 Corp","BB_COMPOSITE")</f>
        <v>#NAME?</v>
      </c>
      <c r="E1454" t="e">
        <f ca="1">_xll.BDP("ZF216985 Corp","CNTRY_OF_INCORPORATION")</f>
        <v>#NAME?</v>
      </c>
      <c r="F1454" t="e">
        <f ca="1">_xll.BDP("ZF216985 Corp","COUNTRY_FULL_NAME")</f>
        <v>#NAME?</v>
      </c>
      <c r="G1454" t="e">
        <f ca="1">_xll.BDP("ZF216985 Corp","MATURITY")</f>
        <v>#NAME?</v>
      </c>
      <c r="H1454" t="e">
        <f ca="1">_xll.BDP("ZF216985 Corp","MTY_TYP")</f>
        <v>#NAME?</v>
      </c>
      <c r="I1454" t="e">
        <f ca="1">_xll.BDP("ZF216985 Corp","SERIES")</f>
        <v>#NAME?</v>
      </c>
      <c r="J1454" t="e">
        <f ca="1">_xll.BDP("ZF216985 Corp","CRNCY")</f>
        <v>#NAME?</v>
      </c>
      <c r="K1454" t="e">
        <f ca="1">_xll.BDP("ZF216985 Corp","CPN")</f>
        <v>#NAME?</v>
      </c>
      <c r="L1454">
        <v>309495875</v>
      </c>
      <c r="M1454">
        <v>309495875</v>
      </c>
      <c r="N1454" t="e">
        <f ca="1">_xll.BDP("ZF216985 Corp","ECBC_COVERED_BD_LABEL_INDICATOR")</f>
        <v>#NAME?</v>
      </c>
      <c r="O1454" t="e">
        <f ca="1">_xll.BDP("ZF216985 Corp","SUSTAIN_THEMED_INSTRMNT_INDCTR")</f>
        <v>#NAME?</v>
      </c>
    </row>
    <row r="1455" spans="1:15" x14ac:dyDescent="0.3">
      <c r="A1455" t="s">
        <v>78</v>
      </c>
      <c r="B1455" t="e">
        <f ca="1">_xll.BDP("ZI862759 Corp","TICKER")</f>
        <v>#NAME?</v>
      </c>
      <c r="C1455" t="e">
        <f ca="1">_xll.BDP("ZI862759 Corp","RTG_MOODY")</f>
        <v>#NAME?</v>
      </c>
      <c r="D1455" t="e">
        <f ca="1">_xll.BDP("ZI862759 Corp","BB_COMPOSITE")</f>
        <v>#NAME?</v>
      </c>
      <c r="E1455" t="e">
        <f ca="1">_xll.BDP("ZI862759 Corp","CNTRY_OF_INCORPORATION")</f>
        <v>#NAME?</v>
      </c>
      <c r="F1455" t="e">
        <f ca="1">_xll.BDP("ZI862759 Corp","COUNTRY_FULL_NAME")</f>
        <v>#NAME?</v>
      </c>
      <c r="G1455" t="e">
        <f ca="1">_xll.BDP("ZI862759 Corp","MATURITY")</f>
        <v>#NAME?</v>
      </c>
      <c r="H1455" t="e">
        <f ca="1">_xll.BDP("ZI862759 Corp","MTY_TYP")</f>
        <v>#NAME?</v>
      </c>
      <c r="I1455" t="e">
        <f ca="1">_xll.BDP("ZI862759 Corp","SERIES")</f>
        <v>#NAME?</v>
      </c>
      <c r="J1455" t="e">
        <f ca="1">_xll.BDP("ZI862759 Corp","CRNCY")</f>
        <v>#NAME?</v>
      </c>
      <c r="K1455" t="e">
        <f ca="1">_xll.BDP("ZI862759 Corp","CPN")</f>
        <v>#NAME?</v>
      </c>
      <c r="L1455">
        <v>163749000</v>
      </c>
      <c r="M1455">
        <v>163749000</v>
      </c>
      <c r="N1455" t="e">
        <f ca="1">_xll.BDP("ZI862759 Corp","ECBC_COVERED_BD_LABEL_INDICATOR")</f>
        <v>#NAME?</v>
      </c>
      <c r="O1455" t="e">
        <f ca="1">_xll.BDP("ZI862759 Corp","SUSTAIN_THEMED_INSTRMNT_INDCTR")</f>
        <v>#NAME?</v>
      </c>
    </row>
    <row r="1456" spans="1:15" x14ac:dyDescent="0.3">
      <c r="A1456" t="s">
        <v>346</v>
      </c>
      <c r="B1456" t="e">
        <f ca="1">_xll.BDP("AZ321264 Corp","TICKER")</f>
        <v>#NAME?</v>
      </c>
      <c r="C1456" t="e">
        <f ca="1">_xll.BDP("AZ321264 Corp","RTG_MOODY")</f>
        <v>#NAME?</v>
      </c>
      <c r="D1456" t="e">
        <f ca="1">_xll.BDP("AZ321264 Corp","BB_COMPOSITE")</f>
        <v>#NAME?</v>
      </c>
      <c r="E1456" t="e">
        <f ca="1">_xll.BDP("AZ321264 Corp","CNTRY_OF_INCORPORATION")</f>
        <v>#NAME?</v>
      </c>
      <c r="F1456" t="e">
        <f ca="1">_xll.BDP("AZ321264 Corp","COUNTRY_FULL_NAME")</f>
        <v>#NAME?</v>
      </c>
      <c r="G1456" t="e">
        <f ca="1">_xll.BDP("AZ321264 Corp","MATURITY")</f>
        <v>#NAME?</v>
      </c>
      <c r="H1456" t="e">
        <f ca="1">_xll.BDP("AZ321264 Corp","MTY_TYP")</f>
        <v>#NAME?</v>
      </c>
      <c r="I1456" t="e">
        <f ca="1">_xll.BDP("AZ321264 Corp","SERIES")</f>
        <v>#NAME?</v>
      </c>
      <c r="J1456" t="e">
        <f ca="1">_xll.BDP("AZ321264 Corp","CRNCY")</f>
        <v>#NAME?</v>
      </c>
      <c r="K1456" t="e">
        <f ca="1">_xll.BDP("AZ321264 Corp","CPN")</f>
        <v>#NAME?</v>
      </c>
      <c r="L1456">
        <v>504382500</v>
      </c>
      <c r="M1456">
        <v>504382500</v>
      </c>
      <c r="N1456" t="e">
        <f ca="1">_xll.BDP("AZ321264 Corp","ECBC_COVERED_BD_LABEL_INDICATOR")</f>
        <v>#NAME?</v>
      </c>
      <c r="O1456" t="e">
        <f ca="1">_xll.BDP("AZ321264 Corp","SUSTAIN_THEMED_INSTRMNT_INDCTR")</f>
        <v>#NAME?</v>
      </c>
    </row>
    <row r="1457" spans="1:15" x14ac:dyDescent="0.3">
      <c r="A1457" t="s">
        <v>491</v>
      </c>
      <c r="B1457" t="e">
        <f ca="1">_xll.BDP("BW530710 Corp","TICKER")</f>
        <v>#NAME?</v>
      </c>
      <c r="C1457" t="e">
        <f ca="1">_xll.BDP("BW530710 Corp","RTG_MOODY")</f>
        <v>#NAME?</v>
      </c>
      <c r="D1457" t="e">
        <f ca="1">_xll.BDP("BW530710 Corp","BB_COMPOSITE")</f>
        <v>#NAME?</v>
      </c>
      <c r="E1457" t="e">
        <f ca="1">_xll.BDP("BW530710 Corp","CNTRY_OF_INCORPORATION")</f>
        <v>#NAME?</v>
      </c>
      <c r="F1457" t="e">
        <f ca="1">_xll.BDP("BW530710 Corp","COUNTRY_FULL_NAME")</f>
        <v>#NAME?</v>
      </c>
      <c r="G1457" t="e">
        <f ca="1">_xll.BDP("BW530710 Corp","MATURITY")</f>
        <v>#NAME?</v>
      </c>
      <c r="H1457" t="e">
        <f ca="1">_xll.BDP("BW530710 Corp","MTY_TYP")</f>
        <v>#NAME?</v>
      </c>
      <c r="I1457" t="e">
        <f ca="1">_xll.BDP("BW530710 Corp","SERIES")</f>
        <v>#NAME?</v>
      </c>
      <c r="J1457" t="e">
        <f ca="1">_xll.BDP("BW530710 Corp","CRNCY")</f>
        <v>#NAME?</v>
      </c>
      <c r="K1457" t="e">
        <f ca="1">_xll.BDP("BW530710 Corp","CPN")</f>
        <v>#NAME?</v>
      </c>
      <c r="L1457">
        <v>2154735912.849</v>
      </c>
      <c r="N1457" t="e">
        <f ca="1">_xll.BDP("BW530710 Corp","ECBC_COVERED_BD_LABEL_INDICATOR")</f>
        <v>#NAME?</v>
      </c>
      <c r="O1457" t="e">
        <f ca="1">_xll.BDP("BW530710 Corp","SUSTAIN_THEMED_INSTRMNT_INDCTR")</f>
        <v>#NAME?</v>
      </c>
    </row>
    <row r="1458" spans="1:15" x14ac:dyDescent="0.3">
      <c r="A1458" t="s">
        <v>427</v>
      </c>
      <c r="B1458" t="e">
        <f ca="1">_xll.BDP("BY900720 Corp","TICKER")</f>
        <v>#NAME?</v>
      </c>
      <c r="C1458" t="e">
        <f ca="1">_xll.BDP("BY900720 Corp","RTG_MOODY")</f>
        <v>#NAME?</v>
      </c>
      <c r="D1458" t="e">
        <f ca="1">_xll.BDP("BY900720 Corp","BB_COMPOSITE")</f>
        <v>#NAME?</v>
      </c>
      <c r="E1458" t="e">
        <f ca="1">_xll.BDP("BY900720 Corp","CNTRY_OF_INCORPORATION")</f>
        <v>#NAME?</v>
      </c>
      <c r="F1458" t="e">
        <f ca="1">_xll.BDP("BY900720 Corp","COUNTRY_FULL_NAME")</f>
        <v>#NAME?</v>
      </c>
      <c r="G1458" t="e">
        <f ca="1">_xll.BDP("BY900720 Corp","MATURITY")</f>
        <v>#NAME?</v>
      </c>
      <c r="H1458" t="e">
        <f ca="1">_xll.BDP("BY900720 Corp","MTY_TYP")</f>
        <v>#NAME?</v>
      </c>
      <c r="I1458" t="e">
        <f ca="1">_xll.BDP("BY900720 Corp","SERIES")</f>
        <v>#NAME?</v>
      </c>
      <c r="J1458" t="e">
        <f ca="1">_xll.BDP("BY900720 Corp","CRNCY")</f>
        <v>#NAME?</v>
      </c>
      <c r="K1458" t="e">
        <f ca="1">_xll.BDP("BY900720 Corp","CPN")</f>
        <v>#NAME?</v>
      </c>
      <c r="L1458">
        <v>23467475</v>
      </c>
      <c r="M1458">
        <v>23467475</v>
      </c>
      <c r="N1458" t="e">
        <f ca="1">_xll.BDP("BY900720 Corp","ECBC_COVERED_BD_LABEL_INDICATOR")</f>
        <v>#NAME?</v>
      </c>
      <c r="O1458" t="e">
        <f ca="1">_xll.BDP("BY900720 Corp","SUSTAIN_THEMED_INSTRMNT_INDCTR")</f>
        <v>#NAME?</v>
      </c>
    </row>
    <row r="1459" spans="1:15" x14ac:dyDescent="0.3">
      <c r="A1459" t="s">
        <v>465</v>
      </c>
      <c r="B1459" t="e">
        <f ca="1">_xll.BDP("ZH695743 Corp","TICKER")</f>
        <v>#NAME?</v>
      </c>
      <c r="C1459" t="e">
        <f ca="1">_xll.BDP("ZH695743 Corp","RTG_MOODY")</f>
        <v>#NAME?</v>
      </c>
      <c r="D1459" t="e">
        <f ca="1">_xll.BDP("ZH695743 Corp","BB_COMPOSITE")</f>
        <v>#NAME?</v>
      </c>
      <c r="E1459" t="e">
        <f ca="1">_xll.BDP("ZH695743 Corp","CNTRY_OF_INCORPORATION")</f>
        <v>#NAME?</v>
      </c>
      <c r="F1459" t="e">
        <f ca="1">_xll.BDP("ZH695743 Corp","COUNTRY_FULL_NAME")</f>
        <v>#NAME?</v>
      </c>
      <c r="G1459" t="e">
        <f ca="1">_xll.BDP("ZH695743 Corp","MATURITY")</f>
        <v>#NAME?</v>
      </c>
      <c r="H1459" t="e">
        <f ca="1">_xll.BDP("ZH695743 Corp","MTY_TYP")</f>
        <v>#NAME?</v>
      </c>
      <c r="I1459" t="e">
        <f ca="1">_xll.BDP("ZH695743 Corp","SERIES")</f>
        <v>#NAME?</v>
      </c>
      <c r="J1459" t="e">
        <f ca="1">_xll.BDP("ZH695743 Corp","CRNCY")</f>
        <v>#NAME?</v>
      </c>
      <c r="K1459" t="e">
        <f ca="1">_xll.BDP("ZH695743 Corp","CPN")</f>
        <v>#NAME?</v>
      </c>
      <c r="L1459">
        <v>750000000</v>
      </c>
      <c r="M1459">
        <v>750000000</v>
      </c>
      <c r="N1459" t="e">
        <f ca="1">_xll.BDP("ZH695743 Corp","ECBC_COVERED_BD_LABEL_INDICATOR")</f>
        <v>#NAME?</v>
      </c>
      <c r="O1459" t="e">
        <f ca="1">_xll.BDP("ZH695743 Corp","SUSTAIN_THEMED_INSTRMNT_INDCTR")</f>
        <v>#NAME?</v>
      </c>
    </row>
    <row r="1460" spans="1:15" x14ac:dyDescent="0.3">
      <c r="A1460" t="s">
        <v>177</v>
      </c>
      <c r="B1460" t="e">
        <f ca="1">_xll.BDP("BQ411257 Corp","TICKER")</f>
        <v>#NAME?</v>
      </c>
      <c r="C1460" t="e">
        <f ca="1">_xll.BDP("BQ411257 Corp","RTG_MOODY")</f>
        <v>#NAME?</v>
      </c>
      <c r="D1460" t="e">
        <f ca="1">_xll.BDP("BQ411257 Corp","BB_COMPOSITE")</f>
        <v>#NAME?</v>
      </c>
      <c r="E1460" t="e">
        <f ca="1">_xll.BDP("BQ411257 Corp","CNTRY_OF_INCORPORATION")</f>
        <v>#NAME?</v>
      </c>
      <c r="F1460" t="e">
        <f ca="1">_xll.BDP("BQ411257 Corp","COUNTRY_FULL_NAME")</f>
        <v>#NAME?</v>
      </c>
      <c r="G1460" t="e">
        <f ca="1">_xll.BDP("BQ411257 Corp","MATURITY")</f>
        <v>#NAME?</v>
      </c>
      <c r="H1460" t="e">
        <f ca="1">_xll.BDP("BQ411257 Corp","MTY_TYP")</f>
        <v>#NAME?</v>
      </c>
      <c r="I1460" t="e">
        <f ca="1">_xll.BDP("BQ411257 Corp","SERIES")</f>
        <v>#NAME?</v>
      </c>
      <c r="J1460" t="e">
        <f ca="1">_xll.BDP("BQ411257 Corp","CRNCY")</f>
        <v>#NAME?</v>
      </c>
      <c r="K1460" t="e">
        <f ca="1">_xll.BDP("BQ411257 Corp","CPN")</f>
        <v>#NAME?</v>
      </c>
      <c r="L1460">
        <v>250782800</v>
      </c>
      <c r="M1460">
        <v>250782800</v>
      </c>
      <c r="N1460" t="e">
        <f ca="1">_xll.BDP("BQ411257 Corp","ECBC_COVERED_BD_LABEL_INDICATOR")</f>
        <v>#NAME?</v>
      </c>
      <c r="O1460" t="e">
        <f ca="1">_xll.BDP("BQ411257 Corp","SUSTAIN_THEMED_INSTRMNT_INDCTR")</f>
        <v>#NAME?</v>
      </c>
    </row>
    <row r="1461" spans="1:15" x14ac:dyDescent="0.3">
      <c r="A1461" t="s">
        <v>577</v>
      </c>
      <c r="B1461" t="e">
        <f ca="1">_xll.BDP("ZH778672 Corp","TICKER")</f>
        <v>#NAME?</v>
      </c>
      <c r="C1461" t="e">
        <f ca="1">_xll.BDP("ZH778672 Corp","RTG_MOODY")</f>
        <v>#NAME?</v>
      </c>
      <c r="D1461" t="e">
        <f ca="1">_xll.BDP("ZH778672 Corp","BB_COMPOSITE")</f>
        <v>#NAME?</v>
      </c>
      <c r="E1461" t="e">
        <f ca="1">_xll.BDP("ZH778672 Corp","CNTRY_OF_INCORPORATION")</f>
        <v>#NAME?</v>
      </c>
      <c r="F1461" t="e">
        <f ca="1">_xll.BDP("ZH778672 Corp","COUNTRY_FULL_NAME")</f>
        <v>#NAME?</v>
      </c>
      <c r="G1461" t="e">
        <f ca="1">_xll.BDP("ZH778672 Corp","MATURITY")</f>
        <v>#NAME?</v>
      </c>
      <c r="H1461" t="e">
        <f ca="1">_xll.BDP("ZH778672 Corp","MTY_TYP")</f>
        <v>#NAME?</v>
      </c>
      <c r="I1461" t="e">
        <f ca="1">_xll.BDP("ZH778672 Corp","SERIES")</f>
        <v>#NAME?</v>
      </c>
      <c r="J1461" t="e">
        <f ca="1">_xll.BDP("ZH778672 Corp","CRNCY")</f>
        <v>#NAME?</v>
      </c>
      <c r="K1461" t="e">
        <f ca="1">_xll.BDP("ZH778672 Corp","CPN")</f>
        <v>#NAME?</v>
      </c>
      <c r="L1461">
        <v>3539315</v>
      </c>
      <c r="M1461">
        <v>3539315</v>
      </c>
      <c r="N1461" t="e">
        <f ca="1">_xll.BDP("ZH778672 Corp","ECBC_COVERED_BD_LABEL_INDICATOR")</f>
        <v>#NAME?</v>
      </c>
      <c r="O1461" t="e">
        <f ca="1">_xll.BDP("ZH778672 Corp","SUSTAIN_THEMED_INSTRMNT_INDCTR")</f>
        <v>#NAME?</v>
      </c>
    </row>
    <row r="1462" spans="1:15" x14ac:dyDescent="0.3">
      <c r="A1462" t="s">
        <v>578</v>
      </c>
      <c r="B1462" t="e">
        <f ca="1">_xll.BDP("AP496420 Corp","TICKER")</f>
        <v>#NAME?</v>
      </c>
      <c r="C1462" t="e">
        <f ca="1">_xll.BDP("AP496420 Corp","RTG_MOODY")</f>
        <v>#NAME?</v>
      </c>
      <c r="D1462" t="e">
        <f ca="1">_xll.BDP("AP496420 Corp","BB_COMPOSITE")</f>
        <v>#NAME?</v>
      </c>
      <c r="E1462" t="e">
        <f ca="1">_xll.BDP("AP496420 Corp","CNTRY_OF_INCORPORATION")</f>
        <v>#NAME?</v>
      </c>
      <c r="F1462" t="e">
        <f ca="1">_xll.BDP("AP496420 Corp","COUNTRY_FULL_NAME")</f>
        <v>#NAME?</v>
      </c>
      <c r="G1462" t="e">
        <f ca="1">_xll.BDP("AP496420 Corp","MATURITY")</f>
        <v>#NAME?</v>
      </c>
      <c r="H1462" t="e">
        <f ca="1">_xll.BDP("AP496420 Corp","MTY_TYP")</f>
        <v>#NAME?</v>
      </c>
      <c r="I1462" t="e">
        <f ca="1">_xll.BDP("AP496420 Corp","SERIES")</f>
        <v>#NAME?</v>
      </c>
      <c r="J1462" t="e">
        <f ca="1">_xll.BDP("AP496420 Corp","CRNCY")</f>
        <v>#NAME?</v>
      </c>
      <c r="K1462" t="e">
        <f ca="1">_xll.BDP("AP496420 Corp","CPN")</f>
        <v>#NAME?</v>
      </c>
      <c r="L1462">
        <v>23492000</v>
      </c>
      <c r="M1462">
        <v>23492000</v>
      </c>
      <c r="N1462" t="e">
        <f ca="1">_xll.BDP("AP496420 Corp","ECBC_COVERED_BD_LABEL_INDICATOR")</f>
        <v>#NAME?</v>
      </c>
      <c r="O1462" t="e">
        <f ca="1">_xll.BDP("AP496420 Corp","SUSTAIN_THEMED_INSTRMNT_INDCTR")</f>
        <v>#NAME?</v>
      </c>
    </row>
    <row r="1463" spans="1:15" x14ac:dyDescent="0.3">
      <c r="A1463" t="s">
        <v>339</v>
      </c>
      <c r="B1463" t="e">
        <f ca="1">_xll.BDP("ZD586899 Corp","TICKER")</f>
        <v>#NAME?</v>
      </c>
      <c r="C1463" t="e">
        <f ca="1">_xll.BDP("ZD586899 Corp","RTG_MOODY")</f>
        <v>#NAME?</v>
      </c>
      <c r="D1463" t="e">
        <f ca="1">_xll.BDP("ZD586899 Corp","BB_COMPOSITE")</f>
        <v>#NAME?</v>
      </c>
      <c r="E1463" t="e">
        <f ca="1">_xll.BDP("ZD586899 Corp","CNTRY_OF_INCORPORATION")</f>
        <v>#NAME?</v>
      </c>
      <c r="F1463" t="e">
        <f ca="1">_xll.BDP("ZD586899 Corp","COUNTRY_FULL_NAME")</f>
        <v>#NAME?</v>
      </c>
      <c r="G1463" t="e">
        <f ca="1">_xll.BDP("ZD586899 Corp","MATURITY")</f>
        <v>#NAME?</v>
      </c>
      <c r="H1463" t="e">
        <f ca="1">_xll.BDP("ZD586899 Corp","MTY_TYP")</f>
        <v>#NAME?</v>
      </c>
      <c r="I1463" t="e">
        <f ca="1">_xll.BDP("ZD586899 Corp","SERIES")</f>
        <v>#NAME?</v>
      </c>
      <c r="J1463" t="e">
        <f ca="1">_xll.BDP("ZD586899 Corp","CRNCY")</f>
        <v>#NAME?</v>
      </c>
      <c r="K1463" t="e">
        <f ca="1">_xll.BDP("ZD586899 Corp","CPN")</f>
        <v>#NAME?</v>
      </c>
      <c r="L1463">
        <v>1629660</v>
      </c>
      <c r="M1463">
        <v>1629660</v>
      </c>
      <c r="N1463" t="e">
        <f ca="1">_xll.BDP("ZD586899 Corp","ECBC_COVERED_BD_LABEL_INDICATOR")</f>
        <v>#NAME?</v>
      </c>
      <c r="O1463" t="e">
        <f ca="1">_xll.BDP("ZD586899 Corp","SUSTAIN_THEMED_INSTRMNT_INDCTR")</f>
        <v>#NAME?</v>
      </c>
    </row>
    <row r="1464" spans="1:15" x14ac:dyDescent="0.3">
      <c r="A1464" t="s">
        <v>35</v>
      </c>
      <c r="B1464" t="e">
        <f ca="1">_xll.BDP("BN150099 Corp","TICKER")</f>
        <v>#NAME?</v>
      </c>
      <c r="C1464" t="e">
        <f ca="1">_xll.BDP("BN150099 Corp","RTG_MOODY")</f>
        <v>#NAME?</v>
      </c>
      <c r="D1464" t="e">
        <f ca="1">_xll.BDP("BN150099 Corp","BB_COMPOSITE")</f>
        <v>#NAME?</v>
      </c>
      <c r="E1464" t="e">
        <f ca="1">_xll.BDP("BN150099 Corp","CNTRY_OF_INCORPORATION")</f>
        <v>#NAME?</v>
      </c>
      <c r="F1464" t="e">
        <f ca="1">_xll.BDP("BN150099 Corp","COUNTRY_FULL_NAME")</f>
        <v>#NAME?</v>
      </c>
      <c r="G1464" t="e">
        <f ca="1">_xll.BDP("BN150099 Corp","MATURITY")</f>
        <v>#NAME?</v>
      </c>
      <c r="H1464" t="e">
        <f ca="1">_xll.BDP("BN150099 Corp","MTY_TYP")</f>
        <v>#NAME?</v>
      </c>
      <c r="I1464" t="e">
        <f ca="1">_xll.BDP("BN150099 Corp","SERIES")</f>
        <v>#NAME?</v>
      </c>
      <c r="J1464" t="e">
        <f ca="1">_xll.BDP("BN150099 Corp","CRNCY")</f>
        <v>#NAME?</v>
      </c>
      <c r="K1464" t="e">
        <f ca="1">_xll.BDP("BN150099 Corp","CPN")</f>
        <v>#NAME?</v>
      </c>
      <c r="L1464">
        <v>40000000</v>
      </c>
      <c r="M1464">
        <v>40000000</v>
      </c>
      <c r="N1464" t="e">
        <f ca="1">_xll.BDP("BN150099 Corp","ECBC_COVERED_BD_LABEL_INDICATOR")</f>
        <v>#NAME?</v>
      </c>
      <c r="O1464" t="e">
        <f ca="1">_xll.BDP("BN150099 Corp","SUSTAIN_THEMED_INSTRMNT_INDCTR")</f>
        <v>#NAME?</v>
      </c>
    </row>
    <row r="1465" spans="1:15" x14ac:dyDescent="0.3">
      <c r="A1465" t="s">
        <v>421</v>
      </c>
      <c r="B1465" t="e">
        <f ca="1">_xll.BDP("BZ055617 Corp","TICKER")</f>
        <v>#NAME?</v>
      </c>
      <c r="C1465" t="e">
        <f ca="1">_xll.BDP("BZ055617 Corp","RTG_MOODY")</f>
        <v>#NAME?</v>
      </c>
      <c r="D1465" t="e">
        <f ca="1">_xll.BDP("BZ055617 Corp","BB_COMPOSITE")</f>
        <v>#NAME?</v>
      </c>
      <c r="E1465" t="e">
        <f ca="1">_xll.BDP("BZ055617 Corp","CNTRY_OF_INCORPORATION")</f>
        <v>#NAME?</v>
      </c>
      <c r="F1465" t="e">
        <f ca="1">_xll.BDP("BZ055617 Corp","COUNTRY_FULL_NAME")</f>
        <v>#NAME?</v>
      </c>
      <c r="G1465" t="e">
        <f ca="1">_xll.BDP("BZ055617 Corp","MATURITY")</f>
        <v>#NAME?</v>
      </c>
      <c r="H1465" t="e">
        <f ca="1">_xll.BDP("BZ055617 Corp","MTY_TYP")</f>
        <v>#NAME?</v>
      </c>
      <c r="I1465" t="e">
        <f ca="1">_xll.BDP("BZ055617 Corp","SERIES")</f>
        <v>#NAME?</v>
      </c>
      <c r="J1465" t="e">
        <f ca="1">_xll.BDP("BZ055617 Corp","CRNCY")</f>
        <v>#NAME?</v>
      </c>
      <c r="K1465" t="e">
        <f ca="1">_xll.BDP("BZ055617 Corp","CPN")</f>
        <v>#NAME?</v>
      </c>
      <c r="L1465">
        <v>517001132.81300002</v>
      </c>
      <c r="N1465" t="e">
        <f ca="1">_xll.BDP("BZ055617 Corp","ECBC_COVERED_BD_LABEL_INDICATOR")</f>
        <v>#NAME?</v>
      </c>
      <c r="O1465" t="e">
        <f ca="1">_xll.BDP("BZ055617 Corp","SUSTAIN_THEMED_INSTRMNT_INDCTR")</f>
        <v>#NAME?</v>
      </c>
    </row>
    <row r="1466" spans="1:15" x14ac:dyDescent="0.3">
      <c r="A1466" t="s">
        <v>556</v>
      </c>
      <c r="B1466" t="e">
        <f ca="1">_xll.BDP("ZQ411574 Corp","TICKER")</f>
        <v>#NAME?</v>
      </c>
      <c r="C1466" t="e">
        <f ca="1">_xll.BDP("ZQ411574 Corp","RTG_MOODY")</f>
        <v>#NAME?</v>
      </c>
      <c r="D1466" t="e">
        <f ca="1">_xll.BDP("ZQ411574 Corp","BB_COMPOSITE")</f>
        <v>#NAME?</v>
      </c>
      <c r="E1466" t="e">
        <f ca="1">_xll.BDP("ZQ411574 Corp","CNTRY_OF_INCORPORATION")</f>
        <v>#NAME?</v>
      </c>
      <c r="F1466" t="e">
        <f ca="1">_xll.BDP("ZQ411574 Corp","COUNTRY_FULL_NAME")</f>
        <v>#NAME?</v>
      </c>
      <c r="G1466" t="e">
        <f ca="1">_xll.BDP("ZQ411574 Corp","MATURITY")</f>
        <v>#NAME?</v>
      </c>
      <c r="H1466" t="e">
        <f ca="1">_xll.BDP("ZQ411574 Corp","MTY_TYP")</f>
        <v>#NAME?</v>
      </c>
      <c r="I1466" t="e">
        <f ca="1">_xll.BDP("ZQ411574 Corp","SERIES")</f>
        <v>#NAME?</v>
      </c>
      <c r="J1466" t="e">
        <f ca="1">_xll.BDP("ZQ411574 Corp","CRNCY")</f>
        <v>#NAME?</v>
      </c>
      <c r="K1466" t="e">
        <f ca="1">_xll.BDP("ZQ411574 Corp","CPN")</f>
        <v>#NAME?</v>
      </c>
      <c r="L1466">
        <v>24244000</v>
      </c>
      <c r="M1466">
        <v>24244000</v>
      </c>
      <c r="N1466" t="e">
        <f ca="1">_xll.BDP("ZQ411574 Corp","ECBC_COVERED_BD_LABEL_INDICATOR")</f>
        <v>#NAME?</v>
      </c>
      <c r="O1466" t="e">
        <f ca="1">_xll.BDP("ZQ411574 Corp","SUSTAIN_THEMED_INSTRMNT_INDCTR")</f>
        <v>#NAME?</v>
      </c>
    </row>
    <row r="1467" spans="1:15" x14ac:dyDescent="0.3">
      <c r="A1467" t="s">
        <v>80</v>
      </c>
      <c r="B1467" t="e">
        <f ca="1">_xll.BDP("BK305413 Corp","TICKER")</f>
        <v>#NAME?</v>
      </c>
      <c r="C1467" t="e">
        <f ca="1">_xll.BDP("BK305413 Corp","RTG_MOODY")</f>
        <v>#NAME?</v>
      </c>
      <c r="D1467" t="e">
        <f ca="1">_xll.BDP("BK305413 Corp","BB_COMPOSITE")</f>
        <v>#NAME?</v>
      </c>
      <c r="E1467" t="e">
        <f ca="1">_xll.BDP("BK305413 Corp","CNTRY_OF_INCORPORATION")</f>
        <v>#NAME?</v>
      </c>
      <c r="F1467" t="e">
        <f ca="1">_xll.BDP("BK305413 Corp","COUNTRY_FULL_NAME")</f>
        <v>#NAME?</v>
      </c>
      <c r="G1467" t="e">
        <f ca="1">_xll.BDP("BK305413 Corp","MATURITY")</f>
        <v>#NAME?</v>
      </c>
      <c r="H1467" t="e">
        <f ca="1">_xll.BDP("BK305413 Corp","MTY_TYP")</f>
        <v>#NAME?</v>
      </c>
      <c r="I1467" t="e">
        <f ca="1">_xll.BDP("BK305413 Corp","SERIES")</f>
        <v>#NAME?</v>
      </c>
      <c r="J1467" t="e">
        <f ca="1">_xll.BDP("BK305413 Corp","CRNCY")</f>
        <v>#NAME?</v>
      </c>
      <c r="K1467" t="e">
        <f ca="1">_xll.BDP("BK305413 Corp","CPN")</f>
        <v>#NAME?</v>
      </c>
      <c r="L1467">
        <v>564515000</v>
      </c>
      <c r="M1467">
        <v>564515000</v>
      </c>
      <c r="N1467" t="e">
        <f ca="1">_xll.BDP("BK305413 Corp","ECBC_COVERED_BD_LABEL_INDICATOR")</f>
        <v>#NAME?</v>
      </c>
      <c r="O1467" t="e">
        <f ca="1">_xll.BDP("BK305413 Corp","SUSTAIN_THEMED_INSTRMNT_INDCTR")</f>
        <v>#NAME?</v>
      </c>
    </row>
    <row r="1468" spans="1:15" x14ac:dyDescent="0.3">
      <c r="A1468" t="s">
        <v>66</v>
      </c>
      <c r="B1468" t="e">
        <f ca="1">_xll.BDP("BO597536 Corp","TICKER")</f>
        <v>#NAME?</v>
      </c>
      <c r="C1468" t="e">
        <f ca="1">_xll.BDP("BO597536 Corp","RTG_MOODY")</f>
        <v>#NAME?</v>
      </c>
      <c r="D1468" t="e">
        <f ca="1">_xll.BDP("BO597536 Corp","BB_COMPOSITE")</f>
        <v>#NAME?</v>
      </c>
      <c r="E1468" t="e">
        <f ca="1">_xll.BDP("BO597536 Corp","CNTRY_OF_INCORPORATION")</f>
        <v>#NAME?</v>
      </c>
      <c r="F1468" t="e">
        <f ca="1">_xll.BDP("BO597536 Corp","COUNTRY_FULL_NAME")</f>
        <v>#NAME?</v>
      </c>
      <c r="G1468" t="e">
        <f ca="1">_xll.BDP("BO597536 Corp","MATURITY")</f>
        <v>#NAME?</v>
      </c>
      <c r="H1468" t="e">
        <f ca="1">_xll.BDP("BO597536 Corp","MTY_TYP")</f>
        <v>#NAME?</v>
      </c>
      <c r="I1468" t="e">
        <f ca="1">_xll.BDP("BO597536 Corp","SERIES")</f>
        <v>#NAME?</v>
      </c>
      <c r="J1468" t="e">
        <f ca="1">_xll.BDP("BO597536 Corp","CRNCY")</f>
        <v>#NAME?</v>
      </c>
      <c r="K1468" t="e">
        <f ca="1">_xll.BDP("BO597536 Corp","CPN")</f>
        <v>#NAME?</v>
      </c>
      <c r="L1468">
        <v>128422000</v>
      </c>
      <c r="M1468">
        <v>128422000</v>
      </c>
      <c r="N1468" t="e">
        <f ca="1">_xll.BDP("BO597536 Corp","ECBC_COVERED_BD_LABEL_INDICATOR")</f>
        <v>#NAME?</v>
      </c>
      <c r="O1468" t="e">
        <f ca="1">_xll.BDP("BO597536 Corp","SUSTAIN_THEMED_INSTRMNT_INDCTR")</f>
        <v>#NAME?</v>
      </c>
    </row>
    <row r="1469" spans="1:15" x14ac:dyDescent="0.3">
      <c r="A1469" t="s">
        <v>579</v>
      </c>
      <c r="B1469" t="e">
        <f ca="1">_xll.BDP("ZN472228 Corp","TICKER")</f>
        <v>#NAME?</v>
      </c>
      <c r="C1469" t="e">
        <f ca="1">_xll.BDP("ZN472228 Corp","RTG_MOODY")</f>
        <v>#NAME?</v>
      </c>
      <c r="D1469" t="e">
        <f ca="1">_xll.BDP("ZN472228 Corp","BB_COMPOSITE")</f>
        <v>#NAME?</v>
      </c>
      <c r="E1469" t="e">
        <f ca="1">_xll.BDP("ZN472228 Corp","CNTRY_OF_INCORPORATION")</f>
        <v>#NAME?</v>
      </c>
      <c r="F1469" t="e">
        <f ca="1">_xll.BDP("ZN472228 Corp","COUNTRY_FULL_NAME")</f>
        <v>#NAME?</v>
      </c>
      <c r="G1469" t="e">
        <f ca="1">_xll.BDP("ZN472228 Corp","MATURITY")</f>
        <v>#NAME?</v>
      </c>
      <c r="H1469" t="e">
        <f ca="1">_xll.BDP("ZN472228 Corp","MTY_TYP")</f>
        <v>#NAME?</v>
      </c>
      <c r="I1469" t="e">
        <f ca="1">_xll.BDP("ZN472228 Corp","SERIES")</f>
        <v>#NAME?</v>
      </c>
      <c r="J1469" t="e">
        <f ca="1">_xll.BDP("ZN472228 Corp","CRNCY")</f>
        <v>#NAME?</v>
      </c>
      <c r="K1469" t="e">
        <f ca="1">_xll.BDP("ZN472228 Corp","CPN")</f>
        <v>#NAME?</v>
      </c>
      <c r="L1469">
        <v>576209400</v>
      </c>
      <c r="M1469">
        <v>576209400</v>
      </c>
      <c r="N1469" t="e">
        <f ca="1">_xll.BDP("ZN472228 Corp","ECBC_COVERED_BD_LABEL_INDICATOR")</f>
        <v>#NAME?</v>
      </c>
      <c r="O1469" t="e">
        <f ca="1">_xll.BDP("ZN472228 Corp","SUSTAIN_THEMED_INSTRMNT_INDCTR")</f>
        <v>#NAME?</v>
      </c>
    </row>
    <row r="1470" spans="1:15" x14ac:dyDescent="0.3">
      <c r="A1470" t="s">
        <v>519</v>
      </c>
      <c r="B1470" t="e">
        <f ca="1">_xll.BDP("LW334454 Corp","TICKER")</f>
        <v>#NAME?</v>
      </c>
      <c r="C1470" t="e">
        <f ca="1">_xll.BDP("LW334454 Corp","RTG_MOODY")</f>
        <v>#NAME?</v>
      </c>
      <c r="D1470" t="e">
        <f ca="1">_xll.BDP("LW334454 Corp","BB_COMPOSITE")</f>
        <v>#NAME?</v>
      </c>
      <c r="E1470" t="e">
        <f ca="1">_xll.BDP("LW334454 Corp","CNTRY_OF_INCORPORATION")</f>
        <v>#NAME?</v>
      </c>
      <c r="F1470" t="e">
        <f ca="1">_xll.BDP("LW334454 Corp","COUNTRY_FULL_NAME")</f>
        <v>#NAME?</v>
      </c>
      <c r="G1470" t="e">
        <f ca="1">_xll.BDP("LW334454 Corp","MATURITY")</f>
        <v>#NAME?</v>
      </c>
      <c r="H1470" t="e">
        <f ca="1">_xll.BDP("LW334454 Corp","MTY_TYP")</f>
        <v>#NAME?</v>
      </c>
      <c r="I1470" t="e">
        <f ca="1">_xll.BDP("LW334454 Corp","SERIES")</f>
        <v>#NAME?</v>
      </c>
      <c r="J1470" t="e">
        <f ca="1">_xll.BDP("LW334454 Corp","CRNCY")</f>
        <v>#NAME?</v>
      </c>
      <c r="K1470" t="e">
        <f ca="1">_xll.BDP("LW334454 Corp","CPN")</f>
        <v>#NAME?</v>
      </c>
      <c r="L1470">
        <v>35420250</v>
      </c>
      <c r="M1470">
        <v>35420250</v>
      </c>
      <c r="N1470" t="e">
        <f ca="1">_xll.BDP("LW334454 Corp","ECBC_COVERED_BD_LABEL_INDICATOR")</f>
        <v>#NAME?</v>
      </c>
      <c r="O1470" t="e">
        <f ca="1">_xll.BDP("LW334454 Corp","SUSTAIN_THEMED_INSTRMNT_INDCTR")</f>
        <v>#NAME?</v>
      </c>
    </row>
    <row r="1471" spans="1:15" x14ac:dyDescent="0.3">
      <c r="A1471" t="s">
        <v>189</v>
      </c>
      <c r="B1471" t="e">
        <f ca="1">_xll.BDP("BY689318 Corp","TICKER")</f>
        <v>#NAME?</v>
      </c>
      <c r="C1471" t="e">
        <f ca="1">_xll.BDP("BY689318 Corp","RTG_MOODY")</f>
        <v>#NAME?</v>
      </c>
      <c r="D1471" t="e">
        <f ca="1">_xll.BDP("BY689318 Corp","BB_COMPOSITE")</f>
        <v>#NAME?</v>
      </c>
      <c r="E1471" t="e">
        <f ca="1">_xll.BDP("BY689318 Corp","CNTRY_OF_INCORPORATION")</f>
        <v>#NAME?</v>
      </c>
      <c r="F1471" t="e">
        <f ca="1">_xll.BDP("BY689318 Corp","COUNTRY_FULL_NAME")</f>
        <v>#NAME?</v>
      </c>
      <c r="G1471" t="e">
        <f ca="1">_xll.BDP("BY689318 Corp","MATURITY")</f>
        <v>#NAME?</v>
      </c>
      <c r="H1471" t="e">
        <f ca="1">_xll.BDP("BY689318 Corp","MTY_TYP")</f>
        <v>#NAME?</v>
      </c>
      <c r="I1471" t="e">
        <f ca="1">_xll.BDP("BY689318 Corp","SERIES")</f>
        <v>#NAME?</v>
      </c>
      <c r="J1471" t="e">
        <f ca="1">_xll.BDP("BY689318 Corp","CRNCY")</f>
        <v>#NAME?</v>
      </c>
      <c r="K1471" t="e">
        <f ca="1">_xll.BDP("BY689318 Corp","CPN")</f>
        <v>#NAME?</v>
      </c>
      <c r="L1471">
        <v>185509800</v>
      </c>
      <c r="M1471">
        <v>185509800</v>
      </c>
      <c r="N1471" t="e">
        <f ca="1">_xll.BDP("BY689318 Corp","ECBC_COVERED_BD_LABEL_INDICATOR")</f>
        <v>#NAME?</v>
      </c>
      <c r="O1471" t="e">
        <f ca="1">_xll.BDP("BY689318 Corp","SUSTAIN_THEMED_INSTRMNT_INDCTR")</f>
        <v>#NAME?</v>
      </c>
    </row>
    <row r="1472" spans="1:15" x14ac:dyDescent="0.3">
      <c r="A1472" t="s">
        <v>22</v>
      </c>
      <c r="B1472" t="e">
        <f ca="1">_xll.BDP("BS503969 Corp","TICKER")</f>
        <v>#NAME?</v>
      </c>
      <c r="C1472" t="e">
        <f ca="1">_xll.BDP("BS503969 Corp","RTG_MOODY")</f>
        <v>#NAME?</v>
      </c>
      <c r="D1472" t="e">
        <f ca="1">_xll.BDP("BS503969 Corp","BB_COMPOSITE")</f>
        <v>#NAME?</v>
      </c>
      <c r="E1472" t="e">
        <f ca="1">_xll.BDP("BS503969 Corp","CNTRY_OF_INCORPORATION")</f>
        <v>#NAME?</v>
      </c>
      <c r="F1472" t="e">
        <f ca="1">_xll.BDP("BS503969 Corp","COUNTRY_FULL_NAME")</f>
        <v>#NAME?</v>
      </c>
      <c r="G1472" t="e">
        <f ca="1">_xll.BDP("BS503969 Corp","MATURITY")</f>
        <v>#NAME?</v>
      </c>
      <c r="H1472" t="e">
        <f ca="1">_xll.BDP("BS503969 Corp","MTY_TYP")</f>
        <v>#NAME?</v>
      </c>
      <c r="I1472" t="e">
        <f ca="1">_xll.BDP("BS503969 Corp","SERIES")</f>
        <v>#NAME?</v>
      </c>
      <c r="J1472" t="e">
        <f ca="1">_xll.BDP("BS503969 Corp","CRNCY")</f>
        <v>#NAME?</v>
      </c>
      <c r="K1472" t="e">
        <f ca="1">_xll.BDP("BS503969 Corp","CPN")</f>
        <v>#NAME?</v>
      </c>
      <c r="L1472">
        <v>559785000</v>
      </c>
      <c r="M1472">
        <v>559785000</v>
      </c>
      <c r="N1472" t="e">
        <f ca="1">_xll.BDP("BS503969 Corp","ECBC_COVERED_BD_LABEL_INDICATOR")</f>
        <v>#NAME?</v>
      </c>
      <c r="O1472" t="e">
        <f ca="1">_xll.BDP("BS503969 Corp","SUSTAIN_THEMED_INSTRMNT_INDCTR")</f>
        <v>#NAME?</v>
      </c>
    </row>
    <row r="1473" spans="1:15" x14ac:dyDescent="0.3">
      <c r="A1473" t="s">
        <v>580</v>
      </c>
      <c r="B1473" t="e">
        <f ca="1">_xll.BDP("BJ542743 Corp","TICKER")</f>
        <v>#NAME?</v>
      </c>
      <c r="C1473" t="e">
        <f ca="1">_xll.BDP("BJ542743 Corp","RTG_MOODY")</f>
        <v>#NAME?</v>
      </c>
      <c r="D1473" t="e">
        <f ca="1">_xll.BDP("BJ542743 Corp","BB_COMPOSITE")</f>
        <v>#NAME?</v>
      </c>
      <c r="E1473" t="e">
        <f ca="1">_xll.BDP("BJ542743 Corp","CNTRY_OF_INCORPORATION")</f>
        <v>#NAME?</v>
      </c>
      <c r="F1473" t="e">
        <f ca="1">_xll.BDP("BJ542743 Corp","COUNTRY_FULL_NAME")</f>
        <v>#NAME?</v>
      </c>
      <c r="G1473" t="e">
        <f ca="1">_xll.BDP("BJ542743 Corp","MATURITY")</f>
        <v>#NAME?</v>
      </c>
      <c r="H1473" t="e">
        <f ca="1">_xll.BDP("BJ542743 Corp","MTY_TYP")</f>
        <v>#NAME?</v>
      </c>
      <c r="I1473" t="e">
        <f ca="1">_xll.BDP("BJ542743 Corp","SERIES")</f>
        <v>#NAME?</v>
      </c>
      <c r="J1473" t="e">
        <f ca="1">_xll.BDP("BJ542743 Corp","CRNCY")</f>
        <v>#NAME?</v>
      </c>
      <c r="K1473" t="e">
        <f ca="1">_xll.BDP("BJ542743 Corp","CPN")</f>
        <v>#NAME?</v>
      </c>
      <c r="L1473">
        <v>25981000</v>
      </c>
      <c r="M1473">
        <v>25981000</v>
      </c>
      <c r="N1473" t="e">
        <f ca="1">_xll.BDP("BJ542743 Corp","ECBC_COVERED_BD_LABEL_INDICATOR")</f>
        <v>#NAME?</v>
      </c>
      <c r="O1473" t="e">
        <f ca="1">_xll.BDP("BJ542743 Corp","SUSTAIN_THEMED_INSTRMNT_INDCTR")</f>
        <v>#NAME?</v>
      </c>
    </row>
    <row r="1474" spans="1:15" x14ac:dyDescent="0.3">
      <c r="A1474" t="s">
        <v>440</v>
      </c>
      <c r="B1474" t="e">
        <f ca="1">_xll.BDP("BO821465 Corp","TICKER")</f>
        <v>#NAME?</v>
      </c>
      <c r="C1474" t="e">
        <f ca="1">_xll.BDP("BO821465 Corp","RTG_MOODY")</f>
        <v>#NAME?</v>
      </c>
      <c r="D1474" t="e">
        <f ca="1">_xll.BDP("BO821465 Corp","BB_COMPOSITE")</f>
        <v>#NAME?</v>
      </c>
      <c r="E1474" t="e">
        <f ca="1">_xll.BDP("BO821465 Corp","CNTRY_OF_INCORPORATION")</f>
        <v>#NAME?</v>
      </c>
      <c r="F1474" t="e">
        <f ca="1">_xll.BDP("BO821465 Corp","COUNTRY_FULL_NAME")</f>
        <v>#NAME?</v>
      </c>
      <c r="G1474" t="e">
        <f ca="1">_xll.BDP("BO821465 Corp","MATURITY")</f>
        <v>#NAME?</v>
      </c>
      <c r="H1474" t="e">
        <f ca="1">_xll.BDP("BO821465 Corp","MTY_TYP")</f>
        <v>#NAME?</v>
      </c>
      <c r="I1474" t="e">
        <f ca="1">_xll.BDP("BO821465 Corp","SERIES")</f>
        <v>#NAME?</v>
      </c>
      <c r="J1474" t="e">
        <f ca="1">_xll.BDP("BO821465 Corp","CRNCY")</f>
        <v>#NAME?</v>
      </c>
      <c r="K1474" t="e">
        <f ca="1">_xll.BDP("BO821465 Corp","CPN")</f>
        <v>#NAME?</v>
      </c>
      <c r="L1474">
        <v>387006511</v>
      </c>
      <c r="M1474">
        <v>594115000</v>
      </c>
      <c r="N1474" t="e">
        <f ca="1">_xll.BDP("BO821465 Corp","ECBC_COVERED_BD_LABEL_INDICATOR")</f>
        <v>#NAME?</v>
      </c>
      <c r="O1474" t="e">
        <f ca="1">_xll.BDP("BO821465 Corp","SUSTAIN_THEMED_INSTRMNT_INDCTR")</f>
        <v>#NAME?</v>
      </c>
    </row>
    <row r="1475" spans="1:15" x14ac:dyDescent="0.3">
      <c r="A1475" t="s">
        <v>547</v>
      </c>
      <c r="B1475" t="e">
        <f ca="1">_xll.BDP("ZN308144 Corp","TICKER")</f>
        <v>#NAME?</v>
      </c>
      <c r="C1475" t="e">
        <f ca="1">_xll.BDP("ZN308144 Corp","RTG_MOODY")</f>
        <v>#NAME?</v>
      </c>
      <c r="D1475" t="e">
        <f ca="1">_xll.BDP("ZN308144 Corp","BB_COMPOSITE")</f>
        <v>#NAME?</v>
      </c>
      <c r="E1475" t="e">
        <f ca="1">_xll.BDP("ZN308144 Corp","CNTRY_OF_INCORPORATION")</f>
        <v>#NAME?</v>
      </c>
      <c r="F1475" t="e">
        <f ca="1">_xll.BDP("ZN308144 Corp","COUNTRY_FULL_NAME")</f>
        <v>#NAME?</v>
      </c>
      <c r="G1475" t="e">
        <f ca="1">_xll.BDP("ZN308144 Corp","MATURITY")</f>
        <v>#NAME?</v>
      </c>
      <c r="H1475" t="e">
        <f ca="1">_xll.BDP("ZN308144 Corp","MTY_TYP")</f>
        <v>#NAME?</v>
      </c>
      <c r="I1475" t="e">
        <f ca="1">_xll.BDP("ZN308144 Corp","SERIES")</f>
        <v>#NAME?</v>
      </c>
      <c r="J1475" t="e">
        <f ca="1">_xll.BDP("ZN308144 Corp","CRNCY")</f>
        <v>#NAME?</v>
      </c>
      <c r="K1475" t="e">
        <f ca="1">_xll.BDP("ZN308144 Corp","CPN")</f>
        <v>#NAME?</v>
      </c>
      <c r="L1475">
        <v>70566675</v>
      </c>
      <c r="M1475">
        <v>70566675</v>
      </c>
      <c r="N1475" t="e">
        <f ca="1">_xll.BDP("ZN308144 Corp","ECBC_COVERED_BD_LABEL_INDICATOR")</f>
        <v>#NAME?</v>
      </c>
      <c r="O1475" t="e">
        <f ca="1">_xll.BDP("ZN308144 Corp","SUSTAIN_THEMED_INSTRMNT_INDCTR")</f>
        <v>#NAME?</v>
      </c>
    </row>
    <row r="1476" spans="1:15" x14ac:dyDescent="0.3">
      <c r="A1476" t="s">
        <v>444</v>
      </c>
      <c r="B1476" t="e">
        <f ca="1">_xll.BDP("ZF838689 Corp","TICKER")</f>
        <v>#NAME?</v>
      </c>
      <c r="C1476" t="e">
        <f ca="1">_xll.BDP("ZF838689 Corp","RTG_MOODY")</f>
        <v>#NAME?</v>
      </c>
      <c r="D1476" t="e">
        <f ca="1">_xll.BDP("ZF838689 Corp","BB_COMPOSITE")</f>
        <v>#NAME?</v>
      </c>
      <c r="E1476" t="e">
        <f ca="1">_xll.BDP("ZF838689 Corp","CNTRY_OF_INCORPORATION")</f>
        <v>#NAME?</v>
      </c>
      <c r="F1476" t="e">
        <f ca="1">_xll.BDP("ZF838689 Corp","COUNTRY_FULL_NAME")</f>
        <v>#NAME?</v>
      </c>
      <c r="G1476" t="e">
        <f ca="1">_xll.BDP("ZF838689 Corp","MATURITY")</f>
        <v>#NAME?</v>
      </c>
      <c r="H1476" t="e">
        <f ca="1">_xll.BDP("ZF838689 Corp","MTY_TYP")</f>
        <v>#NAME?</v>
      </c>
      <c r="I1476" t="e">
        <f ca="1">_xll.BDP("ZF838689 Corp","SERIES")</f>
        <v>#NAME?</v>
      </c>
      <c r="J1476" t="e">
        <f ca="1">_xll.BDP("ZF838689 Corp","CRNCY")</f>
        <v>#NAME?</v>
      </c>
      <c r="K1476" t="e">
        <f ca="1">_xll.BDP("ZF838689 Corp","CPN")</f>
        <v>#NAME?</v>
      </c>
      <c r="L1476">
        <v>28826070</v>
      </c>
      <c r="M1476">
        <v>28826070</v>
      </c>
      <c r="N1476" t="e">
        <f ca="1">_xll.BDP("ZF838689 Corp","ECBC_COVERED_BD_LABEL_INDICATOR")</f>
        <v>#NAME?</v>
      </c>
      <c r="O1476" t="e">
        <f ca="1">_xll.BDP("ZF838689 Corp","SUSTAIN_THEMED_INSTRMNT_INDCTR")</f>
        <v>#NAME?</v>
      </c>
    </row>
    <row r="1477" spans="1:15" x14ac:dyDescent="0.3">
      <c r="A1477" t="s">
        <v>462</v>
      </c>
      <c r="B1477" t="e">
        <f ca="1">_xll.BDP("ZN110694 Corp","TICKER")</f>
        <v>#NAME?</v>
      </c>
      <c r="C1477" t="e">
        <f ca="1">_xll.BDP("ZN110694 Corp","RTG_MOODY")</f>
        <v>#NAME?</v>
      </c>
      <c r="D1477" t="e">
        <f ca="1">_xll.BDP("ZN110694 Corp","BB_COMPOSITE")</f>
        <v>#NAME?</v>
      </c>
      <c r="E1477" t="e">
        <f ca="1">_xll.BDP("ZN110694 Corp","CNTRY_OF_INCORPORATION")</f>
        <v>#NAME?</v>
      </c>
      <c r="F1477" t="e">
        <f ca="1">_xll.BDP("ZN110694 Corp","COUNTRY_FULL_NAME")</f>
        <v>#NAME?</v>
      </c>
      <c r="G1477" t="e">
        <f ca="1">_xll.BDP("ZN110694 Corp","MATURITY")</f>
        <v>#NAME?</v>
      </c>
      <c r="H1477" t="e">
        <f ca="1">_xll.BDP("ZN110694 Corp","MTY_TYP")</f>
        <v>#NAME?</v>
      </c>
      <c r="I1477" t="e">
        <f ca="1">_xll.BDP("ZN110694 Corp","SERIES")</f>
        <v>#NAME?</v>
      </c>
      <c r="J1477" t="e">
        <f ca="1">_xll.BDP("ZN110694 Corp","CRNCY")</f>
        <v>#NAME?</v>
      </c>
      <c r="K1477" t="e">
        <f ca="1">_xll.BDP("ZN110694 Corp","CPN")</f>
        <v>#NAME?</v>
      </c>
      <c r="L1477">
        <v>501350000</v>
      </c>
      <c r="M1477">
        <v>501350000</v>
      </c>
      <c r="N1477" t="e">
        <f ca="1">_xll.BDP("ZN110694 Corp","ECBC_COVERED_BD_LABEL_INDICATOR")</f>
        <v>#NAME?</v>
      </c>
      <c r="O1477" t="e">
        <f ca="1">_xll.BDP("ZN110694 Corp","SUSTAIN_THEMED_INSTRMNT_INDCTR")</f>
        <v>#NAME?</v>
      </c>
    </row>
    <row r="1478" spans="1:15" x14ac:dyDescent="0.3">
      <c r="A1478" t="s">
        <v>581</v>
      </c>
      <c r="B1478" t="e">
        <f ca="1">_xll.BDP("ZI547276 Corp","TICKER")</f>
        <v>#NAME?</v>
      </c>
      <c r="C1478" t="e">
        <f ca="1">_xll.BDP("ZI547276 Corp","RTG_MOODY")</f>
        <v>#NAME?</v>
      </c>
      <c r="D1478" t="e">
        <f ca="1">_xll.BDP("ZI547276 Corp","BB_COMPOSITE")</f>
        <v>#NAME?</v>
      </c>
      <c r="E1478" t="e">
        <f ca="1">_xll.BDP("ZI547276 Corp","CNTRY_OF_INCORPORATION")</f>
        <v>#NAME?</v>
      </c>
      <c r="F1478" t="e">
        <f ca="1">_xll.BDP("ZI547276 Corp","COUNTRY_FULL_NAME")</f>
        <v>#NAME?</v>
      </c>
      <c r="G1478" t="e">
        <f ca="1">_xll.BDP("ZI547276 Corp","MATURITY")</f>
        <v>#NAME?</v>
      </c>
      <c r="H1478" t="e">
        <f ca="1">_xll.BDP("ZI547276 Corp","MTY_TYP")</f>
        <v>#NAME?</v>
      </c>
      <c r="I1478" t="e">
        <f ca="1">_xll.BDP("ZI547276 Corp","SERIES")</f>
        <v>#NAME?</v>
      </c>
      <c r="J1478" t="e">
        <f ca="1">_xll.BDP("ZI547276 Corp","CRNCY")</f>
        <v>#NAME?</v>
      </c>
      <c r="K1478" t="e">
        <f ca="1">_xll.BDP("ZI547276 Corp","CPN")</f>
        <v>#NAME?</v>
      </c>
      <c r="L1478">
        <v>188948400</v>
      </c>
      <c r="M1478">
        <v>188948400</v>
      </c>
      <c r="N1478" t="e">
        <f ca="1">_xll.BDP("ZI547276 Corp","ECBC_COVERED_BD_LABEL_INDICATOR")</f>
        <v>#NAME?</v>
      </c>
      <c r="O1478" t="e">
        <f ca="1">_xll.BDP("ZI547276 Corp","SUSTAIN_THEMED_INSTRMNT_INDCTR")</f>
        <v>#NAME?</v>
      </c>
    </row>
    <row r="1479" spans="1:15" x14ac:dyDescent="0.3">
      <c r="A1479" t="s">
        <v>114</v>
      </c>
      <c r="B1479" t="e">
        <f ca="1">_xll.BDP("BP478950 Corp","TICKER")</f>
        <v>#NAME?</v>
      </c>
      <c r="C1479" t="e">
        <f ca="1">_xll.BDP("BP478950 Corp","RTG_MOODY")</f>
        <v>#NAME?</v>
      </c>
      <c r="D1479" t="e">
        <f ca="1">_xll.BDP("BP478950 Corp","BB_COMPOSITE")</f>
        <v>#NAME?</v>
      </c>
      <c r="E1479" t="e">
        <f ca="1">_xll.BDP("BP478950 Corp","CNTRY_OF_INCORPORATION")</f>
        <v>#NAME?</v>
      </c>
      <c r="F1479" t="e">
        <f ca="1">_xll.BDP("BP478950 Corp","COUNTRY_FULL_NAME")</f>
        <v>#NAME?</v>
      </c>
      <c r="G1479" t="e">
        <f ca="1">_xll.BDP("BP478950 Corp","MATURITY")</f>
        <v>#NAME?</v>
      </c>
      <c r="H1479" t="e">
        <f ca="1">_xll.BDP("BP478950 Corp","MTY_TYP")</f>
        <v>#NAME?</v>
      </c>
      <c r="I1479" t="e">
        <f ca="1">_xll.BDP("BP478950 Corp","SERIES")</f>
        <v>#NAME?</v>
      </c>
      <c r="J1479" t="e">
        <f ca="1">_xll.BDP("BP478950 Corp","CRNCY")</f>
        <v>#NAME?</v>
      </c>
      <c r="K1479" t="e">
        <f ca="1">_xll.BDP("BP478950 Corp","CPN")</f>
        <v>#NAME?</v>
      </c>
      <c r="L1479">
        <v>141030778</v>
      </c>
      <c r="M1479">
        <v>193704924</v>
      </c>
      <c r="N1479" t="e">
        <f ca="1">_xll.BDP("BP478950 Corp","ECBC_COVERED_BD_LABEL_INDICATOR")</f>
        <v>#NAME?</v>
      </c>
      <c r="O1479" t="e">
        <f ca="1">_xll.BDP("BP478950 Corp","SUSTAIN_THEMED_INSTRMNT_INDCTR")</f>
        <v>#NAME?</v>
      </c>
    </row>
    <row r="1480" spans="1:15" x14ac:dyDescent="0.3">
      <c r="A1480" t="s">
        <v>454</v>
      </c>
      <c r="B1480" t="e">
        <f ca="1">_xll.BDP("ZO476530 Corp","TICKER")</f>
        <v>#NAME?</v>
      </c>
      <c r="C1480" t="e">
        <f ca="1">_xll.BDP("ZO476530 Corp","RTG_MOODY")</f>
        <v>#NAME?</v>
      </c>
      <c r="D1480" t="e">
        <f ca="1">_xll.BDP("ZO476530 Corp","BB_COMPOSITE")</f>
        <v>#NAME?</v>
      </c>
      <c r="E1480" t="e">
        <f ca="1">_xll.BDP("ZO476530 Corp","CNTRY_OF_INCORPORATION")</f>
        <v>#NAME?</v>
      </c>
      <c r="F1480" t="e">
        <f ca="1">_xll.BDP("ZO476530 Corp","COUNTRY_FULL_NAME")</f>
        <v>#NAME?</v>
      </c>
      <c r="G1480" t="e">
        <f ca="1">_xll.BDP("ZO476530 Corp","MATURITY")</f>
        <v>#NAME?</v>
      </c>
      <c r="H1480" t="e">
        <f ca="1">_xll.BDP("ZO476530 Corp","MTY_TYP")</f>
        <v>#NAME?</v>
      </c>
      <c r="I1480" t="e">
        <f ca="1">_xll.BDP("ZO476530 Corp","SERIES")</f>
        <v>#NAME?</v>
      </c>
      <c r="J1480" t="e">
        <f ca="1">_xll.BDP("ZO476530 Corp","CRNCY")</f>
        <v>#NAME?</v>
      </c>
      <c r="K1480" t="e">
        <f ca="1">_xll.BDP("ZO476530 Corp","CPN")</f>
        <v>#NAME?</v>
      </c>
      <c r="L1480">
        <v>112092000</v>
      </c>
      <c r="M1480">
        <v>112092000</v>
      </c>
      <c r="N1480" t="e">
        <f ca="1">_xll.BDP("ZO476530 Corp","ECBC_COVERED_BD_LABEL_INDICATOR")</f>
        <v>#NAME?</v>
      </c>
      <c r="O1480" t="e">
        <f ca="1">_xll.BDP("ZO476530 Corp","SUSTAIN_THEMED_INSTRMNT_INDCTR")</f>
        <v>#NAME?</v>
      </c>
    </row>
    <row r="1481" spans="1:15" x14ac:dyDescent="0.3">
      <c r="A1481" t="s">
        <v>582</v>
      </c>
      <c r="B1481" t="e">
        <f ca="1">_xll.BDP("QJ388344 Corp","TICKER")</f>
        <v>#NAME?</v>
      </c>
      <c r="C1481" t="e">
        <f ca="1">_xll.BDP("QJ388344 Corp","RTG_MOODY")</f>
        <v>#NAME?</v>
      </c>
      <c r="D1481" t="e">
        <f ca="1">_xll.BDP("QJ388344 Corp","BB_COMPOSITE")</f>
        <v>#NAME?</v>
      </c>
      <c r="E1481" t="e">
        <f ca="1">_xll.BDP("QJ388344 Corp","CNTRY_OF_INCORPORATION")</f>
        <v>#NAME?</v>
      </c>
      <c r="F1481" t="e">
        <f ca="1">_xll.BDP("QJ388344 Corp","COUNTRY_FULL_NAME")</f>
        <v>#NAME?</v>
      </c>
      <c r="G1481" t="e">
        <f ca="1">_xll.BDP("QJ388344 Corp","MATURITY")</f>
        <v>#NAME?</v>
      </c>
      <c r="H1481" t="e">
        <f ca="1">_xll.BDP("QJ388344 Corp","MTY_TYP")</f>
        <v>#NAME?</v>
      </c>
      <c r="I1481" t="e">
        <f ca="1">_xll.BDP("QJ388344 Corp","SERIES")</f>
        <v>#NAME?</v>
      </c>
      <c r="J1481" t="e">
        <f ca="1">_xll.BDP("QJ388344 Corp","CRNCY")</f>
        <v>#NAME?</v>
      </c>
      <c r="K1481" t="e">
        <f ca="1">_xll.BDP("QJ388344 Corp","CPN")</f>
        <v>#NAME?</v>
      </c>
      <c r="L1481">
        <v>319191000</v>
      </c>
      <c r="M1481">
        <v>319191000</v>
      </c>
      <c r="N1481" t="e">
        <f ca="1">_xll.BDP("QJ388344 Corp","ECBC_COVERED_BD_LABEL_INDICATOR")</f>
        <v>#NAME?</v>
      </c>
      <c r="O1481" t="e">
        <f ca="1">_xll.BDP("QJ388344 Corp","SUSTAIN_THEMED_INSTRMNT_INDCTR")</f>
        <v>#NAME?</v>
      </c>
    </row>
    <row r="1482" spans="1:15" x14ac:dyDescent="0.3">
      <c r="A1482" t="s">
        <v>525</v>
      </c>
      <c r="B1482" t="e">
        <f ca="1">_xll.BDP("BR303086 Corp","TICKER")</f>
        <v>#NAME?</v>
      </c>
      <c r="C1482" t="e">
        <f ca="1">_xll.BDP("BR303086 Corp","RTG_MOODY")</f>
        <v>#NAME?</v>
      </c>
      <c r="D1482" t="e">
        <f ca="1">_xll.BDP("BR303086 Corp","BB_COMPOSITE")</f>
        <v>#NAME?</v>
      </c>
      <c r="E1482" t="e">
        <f ca="1">_xll.BDP("BR303086 Corp","CNTRY_OF_INCORPORATION")</f>
        <v>#NAME?</v>
      </c>
      <c r="F1482" t="e">
        <f ca="1">_xll.BDP("BR303086 Corp","COUNTRY_FULL_NAME")</f>
        <v>#NAME?</v>
      </c>
      <c r="G1482" t="e">
        <f ca="1">_xll.BDP("BR303086 Corp","MATURITY")</f>
        <v>#NAME?</v>
      </c>
      <c r="H1482" t="e">
        <f ca="1">_xll.BDP("BR303086 Corp","MTY_TYP")</f>
        <v>#NAME?</v>
      </c>
      <c r="I1482" t="e">
        <f ca="1">_xll.BDP("BR303086 Corp","SERIES")</f>
        <v>#NAME?</v>
      </c>
      <c r="J1482" t="e">
        <f ca="1">_xll.BDP("BR303086 Corp","CRNCY")</f>
        <v>#NAME?</v>
      </c>
      <c r="K1482" t="e">
        <f ca="1">_xll.BDP("BR303086 Corp","CPN")</f>
        <v>#NAME?</v>
      </c>
      <c r="L1482">
        <v>265863900</v>
      </c>
      <c r="M1482">
        <v>265863900</v>
      </c>
      <c r="N1482" t="e">
        <f ca="1">_xll.BDP("BR303086 Corp","ECBC_COVERED_BD_LABEL_INDICATOR")</f>
        <v>#NAME?</v>
      </c>
      <c r="O1482" t="e">
        <f ca="1">_xll.BDP("BR303086 Corp","SUSTAIN_THEMED_INSTRMNT_INDCTR")</f>
        <v>#NAME?</v>
      </c>
    </row>
    <row r="1483" spans="1:15" x14ac:dyDescent="0.3">
      <c r="A1483" t="s">
        <v>235</v>
      </c>
      <c r="B1483" t="e">
        <f ca="1">_xll.BDP("ZK955259 Corp","TICKER")</f>
        <v>#NAME?</v>
      </c>
      <c r="C1483" t="e">
        <f ca="1">_xll.BDP("ZK955259 Corp","RTG_MOODY")</f>
        <v>#NAME?</v>
      </c>
      <c r="D1483" t="e">
        <f ca="1">_xll.BDP("ZK955259 Corp","BB_COMPOSITE")</f>
        <v>#NAME?</v>
      </c>
      <c r="E1483" t="e">
        <f ca="1">_xll.BDP("ZK955259 Corp","CNTRY_OF_INCORPORATION")</f>
        <v>#NAME?</v>
      </c>
      <c r="F1483" t="e">
        <f ca="1">_xll.BDP("ZK955259 Corp","COUNTRY_FULL_NAME")</f>
        <v>#NAME?</v>
      </c>
      <c r="G1483" t="e">
        <f ca="1">_xll.BDP("ZK955259 Corp","MATURITY")</f>
        <v>#NAME?</v>
      </c>
      <c r="H1483" t="e">
        <f ca="1">_xll.BDP("ZK955259 Corp","MTY_TYP")</f>
        <v>#NAME?</v>
      </c>
      <c r="I1483" t="e">
        <f ca="1">_xll.BDP("ZK955259 Corp","SERIES")</f>
        <v>#NAME?</v>
      </c>
      <c r="J1483" t="e">
        <f ca="1">_xll.BDP("ZK955259 Corp","CRNCY")</f>
        <v>#NAME?</v>
      </c>
      <c r="K1483" t="e">
        <f ca="1">_xll.BDP("ZK955259 Corp","CPN")</f>
        <v>#NAME?</v>
      </c>
      <c r="L1483">
        <v>279372500</v>
      </c>
      <c r="M1483">
        <v>279372500</v>
      </c>
      <c r="N1483" t="e">
        <f ca="1">_xll.BDP("ZK955259 Corp","ECBC_COVERED_BD_LABEL_INDICATOR")</f>
        <v>#NAME?</v>
      </c>
      <c r="O1483" t="e">
        <f ca="1">_xll.BDP("ZK955259 Corp","SUSTAIN_THEMED_INSTRMNT_INDCTR")</f>
        <v>#NAME?</v>
      </c>
    </row>
    <row r="1484" spans="1:15" x14ac:dyDescent="0.3">
      <c r="A1484" t="s">
        <v>435</v>
      </c>
      <c r="B1484" t="e">
        <f ca="1">_xll.BDP("ZN247657 Corp","TICKER")</f>
        <v>#NAME?</v>
      </c>
      <c r="C1484" t="e">
        <f ca="1">_xll.BDP("ZN247657 Corp","RTG_MOODY")</f>
        <v>#NAME?</v>
      </c>
      <c r="D1484" t="e">
        <f ca="1">_xll.BDP("ZN247657 Corp","BB_COMPOSITE")</f>
        <v>#NAME?</v>
      </c>
      <c r="E1484" t="e">
        <f ca="1">_xll.BDP("ZN247657 Corp","CNTRY_OF_INCORPORATION")</f>
        <v>#NAME?</v>
      </c>
      <c r="F1484" t="e">
        <f ca="1">_xll.BDP("ZN247657 Corp","COUNTRY_FULL_NAME")</f>
        <v>#NAME?</v>
      </c>
      <c r="G1484" t="e">
        <f ca="1">_xll.BDP("ZN247657 Corp","MATURITY")</f>
        <v>#NAME?</v>
      </c>
      <c r="H1484" t="e">
        <f ca="1">_xll.BDP("ZN247657 Corp","MTY_TYP")</f>
        <v>#NAME?</v>
      </c>
      <c r="I1484" t="e">
        <f ca="1">_xll.BDP("ZN247657 Corp","SERIES")</f>
        <v>#NAME?</v>
      </c>
      <c r="J1484" t="e">
        <f ca="1">_xll.BDP("ZN247657 Corp","CRNCY")</f>
        <v>#NAME?</v>
      </c>
      <c r="K1484" t="e">
        <f ca="1">_xll.BDP("ZN247657 Corp","CPN")</f>
        <v>#NAME?</v>
      </c>
      <c r="L1484">
        <v>123289625</v>
      </c>
      <c r="M1484">
        <v>123289625</v>
      </c>
      <c r="N1484" t="e">
        <f ca="1">_xll.BDP("ZN247657 Corp","ECBC_COVERED_BD_LABEL_INDICATOR")</f>
        <v>#NAME?</v>
      </c>
      <c r="O1484" t="e">
        <f ca="1">_xll.BDP("ZN247657 Corp","SUSTAIN_THEMED_INSTRMNT_INDCTR")</f>
        <v>#NAME?</v>
      </c>
    </row>
    <row r="1485" spans="1:15" x14ac:dyDescent="0.3">
      <c r="A1485" t="s">
        <v>565</v>
      </c>
      <c r="B1485" t="e">
        <f ca="1">_xll.BDP("ZF906132 Corp","TICKER")</f>
        <v>#NAME?</v>
      </c>
      <c r="C1485" t="e">
        <f ca="1">_xll.BDP("ZF906132 Corp","RTG_MOODY")</f>
        <v>#NAME?</v>
      </c>
      <c r="D1485" t="e">
        <f ca="1">_xll.BDP("ZF906132 Corp","BB_COMPOSITE")</f>
        <v>#NAME?</v>
      </c>
      <c r="E1485" t="e">
        <f ca="1">_xll.BDP("ZF906132 Corp","CNTRY_OF_INCORPORATION")</f>
        <v>#NAME?</v>
      </c>
      <c r="F1485" t="e">
        <f ca="1">_xll.BDP("ZF906132 Corp","COUNTRY_FULL_NAME")</f>
        <v>#NAME?</v>
      </c>
      <c r="G1485" t="e">
        <f ca="1">_xll.BDP("ZF906132 Corp","MATURITY")</f>
        <v>#NAME?</v>
      </c>
      <c r="H1485" t="e">
        <f ca="1">_xll.BDP("ZF906132 Corp","MTY_TYP")</f>
        <v>#NAME?</v>
      </c>
      <c r="I1485" t="e">
        <f ca="1">_xll.BDP("ZF906132 Corp","SERIES")</f>
        <v>#NAME?</v>
      </c>
      <c r="J1485" t="e">
        <f ca="1">_xll.BDP("ZF906132 Corp","CRNCY")</f>
        <v>#NAME?</v>
      </c>
      <c r="K1485" t="e">
        <f ca="1">_xll.BDP("ZF906132 Corp","CPN")</f>
        <v>#NAME?</v>
      </c>
      <c r="L1485">
        <v>39920160</v>
      </c>
      <c r="M1485">
        <v>39920160</v>
      </c>
      <c r="N1485" t="e">
        <f ca="1">_xll.BDP("ZF906132 Corp","ECBC_COVERED_BD_LABEL_INDICATOR")</f>
        <v>#NAME?</v>
      </c>
      <c r="O1485" t="e">
        <f ca="1">_xll.BDP("ZF906132 Corp","SUSTAIN_THEMED_INSTRMNT_INDCTR")</f>
        <v>#NAME?</v>
      </c>
    </row>
    <row r="1486" spans="1:15" x14ac:dyDescent="0.3">
      <c r="A1486" t="s">
        <v>88</v>
      </c>
      <c r="B1486" t="e">
        <f ca="1">_xll.BDP("AX751911 Corp","TICKER")</f>
        <v>#NAME?</v>
      </c>
      <c r="C1486" t="e">
        <f ca="1">_xll.BDP("AX751911 Corp","RTG_MOODY")</f>
        <v>#NAME?</v>
      </c>
      <c r="D1486" t="e">
        <f ca="1">_xll.BDP("AX751911 Corp","BB_COMPOSITE")</f>
        <v>#NAME?</v>
      </c>
      <c r="E1486" t="e">
        <f ca="1">_xll.BDP("AX751911 Corp","CNTRY_OF_INCORPORATION")</f>
        <v>#NAME?</v>
      </c>
      <c r="F1486" t="e">
        <f ca="1">_xll.BDP("AX751911 Corp","COUNTRY_FULL_NAME")</f>
        <v>#NAME?</v>
      </c>
      <c r="G1486" t="e">
        <f ca="1">_xll.BDP("AX751911 Corp","MATURITY")</f>
        <v>#NAME?</v>
      </c>
      <c r="H1486" t="e">
        <f ca="1">_xll.BDP("AX751911 Corp","MTY_TYP")</f>
        <v>#NAME?</v>
      </c>
      <c r="I1486" t="e">
        <f ca="1">_xll.BDP("AX751911 Corp","SERIES")</f>
        <v>#NAME?</v>
      </c>
      <c r="J1486" t="e">
        <f ca="1">_xll.BDP("AX751911 Corp","CRNCY")</f>
        <v>#NAME?</v>
      </c>
      <c r="K1486" t="e">
        <f ca="1">_xll.BDP("AX751911 Corp","CPN")</f>
        <v>#NAME?</v>
      </c>
      <c r="L1486">
        <v>156670020</v>
      </c>
      <c r="M1486">
        <v>156670020</v>
      </c>
      <c r="N1486" t="e">
        <f ca="1">_xll.BDP("AX751911 Corp","ECBC_COVERED_BD_LABEL_INDICATOR")</f>
        <v>#NAME?</v>
      </c>
      <c r="O1486" t="e">
        <f ca="1">_xll.BDP("AX751911 Corp","SUSTAIN_THEMED_INSTRMNT_INDCTR")</f>
        <v>#NAME?</v>
      </c>
    </row>
    <row r="1487" spans="1:15" x14ac:dyDescent="0.3">
      <c r="A1487" t="s">
        <v>583</v>
      </c>
      <c r="B1487" t="e">
        <f ca="1">_xll.BDP("BR623962 Corp","TICKER")</f>
        <v>#NAME?</v>
      </c>
      <c r="C1487" t="e">
        <f ca="1">_xll.BDP("BR623962 Corp","RTG_MOODY")</f>
        <v>#NAME?</v>
      </c>
      <c r="D1487" t="e">
        <f ca="1">_xll.BDP("BR623962 Corp","BB_COMPOSITE")</f>
        <v>#NAME?</v>
      </c>
      <c r="E1487" t="e">
        <f ca="1">_xll.BDP("BR623962 Corp","CNTRY_OF_INCORPORATION")</f>
        <v>#NAME?</v>
      </c>
      <c r="F1487" t="e">
        <f ca="1">_xll.BDP("BR623962 Corp","COUNTRY_FULL_NAME")</f>
        <v>#NAME?</v>
      </c>
      <c r="G1487" t="e">
        <f ca="1">_xll.BDP("BR623962 Corp","MATURITY")</f>
        <v>#NAME?</v>
      </c>
      <c r="H1487" t="e">
        <f ca="1">_xll.BDP("BR623962 Corp","MTY_TYP")</f>
        <v>#NAME?</v>
      </c>
      <c r="I1487" t="e">
        <f ca="1">_xll.BDP("BR623962 Corp","SERIES")</f>
        <v>#NAME?</v>
      </c>
      <c r="J1487" t="e">
        <f ca="1">_xll.BDP("BR623962 Corp","CRNCY")</f>
        <v>#NAME?</v>
      </c>
      <c r="K1487" t="e">
        <f ca="1">_xll.BDP("BR623962 Corp","CPN")</f>
        <v>#NAME?</v>
      </c>
      <c r="L1487">
        <v>163390500</v>
      </c>
      <c r="M1487">
        <v>163390500</v>
      </c>
      <c r="N1487" t="e">
        <f ca="1">_xll.BDP("BR623962 Corp","ECBC_COVERED_BD_LABEL_INDICATOR")</f>
        <v>#NAME?</v>
      </c>
      <c r="O1487" t="e">
        <f ca="1">_xll.BDP("BR623962 Corp","SUSTAIN_THEMED_INSTRMNT_INDCTR")</f>
        <v>#NAME?</v>
      </c>
    </row>
    <row r="1488" spans="1:15" x14ac:dyDescent="0.3">
      <c r="A1488" t="s">
        <v>466</v>
      </c>
      <c r="B1488" t="e">
        <f ca="1">_xll.BDP("BR283337 Corp","TICKER")</f>
        <v>#NAME?</v>
      </c>
      <c r="C1488" t="e">
        <f ca="1">_xll.BDP("BR283337 Corp","RTG_MOODY")</f>
        <v>#NAME?</v>
      </c>
      <c r="D1488" t="e">
        <f ca="1">_xll.BDP("BR283337 Corp","BB_COMPOSITE")</f>
        <v>#NAME?</v>
      </c>
      <c r="E1488" t="e">
        <f ca="1">_xll.BDP("BR283337 Corp","CNTRY_OF_INCORPORATION")</f>
        <v>#NAME?</v>
      </c>
      <c r="F1488" t="e">
        <f ca="1">_xll.BDP("BR283337 Corp","COUNTRY_FULL_NAME")</f>
        <v>#NAME?</v>
      </c>
      <c r="G1488" t="e">
        <f ca="1">_xll.BDP("BR283337 Corp","MATURITY")</f>
        <v>#NAME?</v>
      </c>
      <c r="H1488" t="e">
        <f ca="1">_xll.BDP("BR283337 Corp","MTY_TYP")</f>
        <v>#NAME?</v>
      </c>
      <c r="I1488" t="e">
        <f ca="1">_xll.BDP("BR283337 Corp","SERIES")</f>
        <v>#NAME?</v>
      </c>
      <c r="J1488" t="e">
        <f ca="1">_xll.BDP("BR283337 Corp","CRNCY")</f>
        <v>#NAME?</v>
      </c>
      <c r="K1488" t="e">
        <f ca="1">_xll.BDP("BR283337 Corp","CPN")</f>
        <v>#NAME?</v>
      </c>
      <c r="L1488">
        <v>828205000</v>
      </c>
      <c r="M1488">
        <v>828205000</v>
      </c>
      <c r="N1488" t="e">
        <f ca="1">_xll.BDP("BR283337 Corp","ECBC_COVERED_BD_LABEL_INDICATOR")</f>
        <v>#NAME?</v>
      </c>
      <c r="O1488" t="e">
        <f ca="1">_xll.BDP("BR283337 Corp","SUSTAIN_THEMED_INSTRMNT_INDCTR")</f>
        <v>#NAME?</v>
      </c>
    </row>
    <row r="1489" spans="1:15" x14ac:dyDescent="0.3">
      <c r="A1489" t="s">
        <v>387</v>
      </c>
      <c r="B1489" t="e">
        <f ca="1">_xll.BDP("BR290350 Corp","TICKER")</f>
        <v>#NAME?</v>
      </c>
      <c r="C1489" t="e">
        <f ca="1">_xll.BDP("BR290350 Corp","RTG_MOODY")</f>
        <v>#NAME?</v>
      </c>
      <c r="D1489" t="e">
        <f ca="1">_xll.BDP("BR290350 Corp","BB_COMPOSITE")</f>
        <v>#NAME?</v>
      </c>
      <c r="E1489" t="e">
        <f ca="1">_xll.BDP("BR290350 Corp","CNTRY_OF_INCORPORATION")</f>
        <v>#NAME?</v>
      </c>
      <c r="F1489" t="e">
        <f ca="1">_xll.BDP("BR290350 Corp","COUNTRY_FULL_NAME")</f>
        <v>#NAME?</v>
      </c>
      <c r="G1489" t="e">
        <f ca="1">_xll.BDP("BR290350 Corp","MATURITY")</f>
        <v>#NAME?</v>
      </c>
      <c r="H1489" t="e">
        <f ca="1">_xll.BDP("BR290350 Corp","MTY_TYP")</f>
        <v>#NAME?</v>
      </c>
      <c r="I1489" t="e">
        <f ca="1">_xll.BDP("BR290350 Corp","SERIES")</f>
        <v>#NAME?</v>
      </c>
      <c r="J1489" t="e">
        <f ca="1">_xll.BDP("BR290350 Corp","CRNCY")</f>
        <v>#NAME?</v>
      </c>
      <c r="K1489" t="e">
        <f ca="1">_xll.BDP("BR290350 Corp","CPN")</f>
        <v>#NAME?</v>
      </c>
      <c r="L1489">
        <v>295097500</v>
      </c>
      <c r="M1489">
        <v>295097500</v>
      </c>
      <c r="N1489" t="e">
        <f ca="1">_xll.BDP("BR290350 Corp","ECBC_COVERED_BD_LABEL_INDICATOR")</f>
        <v>#NAME?</v>
      </c>
      <c r="O1489" t="e">
        <f ca="1">_xll.BDP("BR290350 Corp","SUSTAIN_THEMED_INSTRMNT_INDCTR")</f>
        <v>#NAME?</v>
      </c>
    </row>
    <row r="1490" spans="1:15" x14ac:dyDescent="0.3">
      <c r="A1490" t="s">
        <v>584</v>
      </c>
      <c r="B1490" t="e">
        <f ca="1">_xll.BDP("ZD770460 Corp","TICKER")</f>
        <v>#NAME?</v>
      </c>
      <c r="C1490" t="e">
        <f ca="1">_xll.BDP("ZD770460 Corp","RTG_MOODY")</f>
        <v>#NAME?</v>
      </c>
      <c r="D1490" t="e">
        <f ca="1">_xll.BDP("ZD770460 Corp","BB_COMPOSITE")</f>
        <v>#NAME?</v>
      </c>
      <c r="E1490" t="e">
        <f ca="1">_xll.BDP("ZD770460 Corp","CNTRY_OF_INCORPORATION")</f>
        <v>#NAME?</v>
      </c>
      <c r="F1490" t="e">
        <f ca="1">_xll.BDP("ZD770460 Corp","COUNTRY_FULL_NAME")</f>
        <v>#NAME?</v>
      </c>
      <c r="G1490" t="e">
        <f ca="1">_xll.BDP("ZD770460 Corp","MATURITY")</f>
        <v>#NAME?</v>
      </c>
      <c r="H1490" t="e">
        <f ca="1">_xll.BDP("ZD770460 Corp","MTY_TYP")</f>
        <v>#NAME?</v>
      </c>
      <c r="I1490" t="e">
        <f ca="1">_xll.BDP("ZD770460 Corp","SERIES")</f>
        <v>#NAME?</v>
      </c>
      <c r="J1490" t="e">
        <f ca="1">_xll.BDP("ZD770460 Corp","CRNCY")</f>
        <v>#NAME?</v>
      </c>
      <c r="K1490" t="e">
        <f ca="1">_xll.BDP("ZD770460 Corp","CPN")</f>
        <v>#NAME?</v>
      </c>
      <c r="L1490">
        <v>21612000</v>
      </c>
      <c r="M1490">
        <v>21612000</v>
      </c>
      <c r="N1490" t="e">
        <f ca="1">_xll.BDP("ZD770460 Corp","ECBC_COVERED_BD_LABEL_INDICATOR")</f>
        <v>#NAME?</v>
      </c>
      <c r="O1490" t="e">
        <f ca="1">_xll.BDP("ZD770460 Corp","SUSTAIN_THEMED_INSTRMNT_INDCTR")</f>
        <v>#NAME?</v>
      </c>
    </row>
    <row r="1491" spans="1:15" x14ac:dyDescent="0.3">
      <c r="A1491" t="s">
        <v>453</v>
      </c>
      <c r="B1491" t="e">
        <f ca="1">_xll.BDP("AP042934 Corp","TICKER")</f>
        <v>#NAME?</v>
      </c>
      <c r="C1491" t="e">
        <f ca="1">_xll.BDP("AP042934 Corp","RTG_MOODY")</f>
        <v>#NAME?</v>
      </c>
      <c r="D1491" t="e">
        <f ca="1">_xll.BDP("AP042934 Corp","BB_COMPOSITE")</f>
        <v>#NAME?</v>
      </c>
      <c r="E1491" t="e">
        <f ca="1">_xll.BDP("AP042934 Corp","CNTRY_OF_INCORPORATION")</f>
        <v>#NAME?</v>
      </c>
      <c r="F1491" t="e">
        <f ca="1">_xll.BDP("AP042934 Corp","COUNTRY_FULL_NAME")</f>
        <v>#NAME?</v>
      </c>
      <c r="G1491" t="e">
        <f ca="1">_xll.BDP("AP042934 Corp","MATURITY")</f>
        <v>#NAME?</v>
      </c>
      <c r="H1491" t="e">
        <f ca="1">_xll.BDP("AP042934 Corp","MTY_TYP")</f>
        <v>#NAME?</v>
      </c>
      <c r="I1491" t="e">
        <f ca="1">_xll.BDP("AP042934 Corp","SERIES")</f>
        <v>#NAME?</v>
      </c>
      <c r="J1491" t="e">
        <f ca="1">_xll.BDP("AP042934 Corp","CRNCY")</f>
        <v>#NAME?</v>
      </c>
      <c r="K1491" t="e">
        <f ca="1">_xll.BDP("AP042934 Corp","CPN")</f>
        <v>#NAME?</v>
      </c>
      <c r="L1491">
        <v>594060000</v>
      </c>
      <c r="M1491">
        <v>594060000</v>
      </c>
      <c r="N1491" t="e">
        <f ca="1">_xll.BDP("AP042934 Corp","ECBC_COVERED_BD_LABEL_INDICATOR")</f>
        <v>#NAME?</v>
      </c>
      <c r="O1491" t="e">
        <f ca="1">_xll.BDP("AP042934 Corp","SUSTAIN_THEMED_INSTRMNT_INDCTR")</f>
        <v>#NAME?</v>
      </c>
    </row>
    <row r="1492" spans="1:15" x14ac:dyDescent="0.3">
      <c r="A1492" t="s">
        <v>22</v>
      </c>
      <c r="B1492" t="e">
        <f ca="1">_xll.BDP("BP550856 Corp","TICKER")</f>
        <v>#NAME?</v>
      </c>
      <c r="C1492" t="e">
        <f ca="1">_xll.BDP("BP550856 Corp","RTG_MOODY")</f>
        <v>#NAME?</v>
      </c>
      <c r="D1492" t="e">
        <f ca="1">_xll.BDP("BP550856 Corp","BB_COMPOSITE")</f>
        <v>#NAME?</v>
      </c>
      <c r="E1492" t="e">
        <f ca="1">_xll.BDP("BP550856 Corp","CNTRY_OF_INCORPORATION")</f>
        <v>#NAME?</v>
      </c>
      <c r="F1492" t="e">
        <f ca="1">_xll.BDP("BP550856 Corp","COUNTRY_FULL_NAME")</f>
        <v>#NAME?</v>
      </c>
      <c r="G1492" t="e">
        <f ca="1">_xll.BDP("BP550856 Corp","MATURITY")</f>
        <v>#NAME?</v>
      </c>
      <c r="H1492" t="e">
        <f ca="1">_xll.BDP("BP550856 Corp","MTY_TYP")</f>
        <v>#NAME?</v>
      </c>
      <c r="I1492" t="e">
        <f ca="1">_xll.BDP("BP550856 Corp","SERIES")</f>
        <v>#NAME?</v>
      </c>
      <c r="J1492" t="e">
        <f ca="1">_xll.BDP("BP550856 Corp","CRNCY")</f>
        <v>#NAME?</v>
      </c>
      <c r="K1492" t="e">
        <f ca="1">_xll.BDP("BP550856 Corp","CPN")</f>
        <v>#NAME?</v>
      </c>
      <c r="L1492">
        <v>610030000</v>
      </c>
      <c r="M1492">
        <v>610030000</v>
      </c>
      <c r="N1492" t="e">
        <f ca="1">_xll.BDP("BP550856 Corp","ECBC_COVERED_BD_LABEL_INDICATOR")</f>
        <v>#NAME?</v>
      </c>
      <c r="O1492" t="e">
        <f ca="1">_xll.BDP("BP550856 Corp","SUSTAIN_THEMED_INSTRMNT_INDCTR")</f>
        <v>#NAME?</v>
      </c>
    </row>
    <row r="1493" spans="1:15" x14ac:dyDescent="0.3">
      <c r="A1493" t="s">
        <v>314</v>
      </c>
      <c r="B1493" t="e">
        <f ca="1">_xll.BDP("BW013657 Corp","TICKER")</f>
        <v>#NAME?</v>
      </c>
      <c r="C1493" t="e">
        <f ca="1">_xll.BDP("BW013657 Corp","RTG_MOODY")</f>
        <v>#NAME?</v>
      </c>
      <c r="D1493" t="e">
        <f ca="1">_xll.BDP("BW013657 Corp","BB_COMPOSITE")</f>
        <v>#NAME?</v>
      </c>
      <c r="E1493" t="e">
        <f ca="1">_xll.BDP("BW013657 Corp","CNTRY_OF_INCORPORATION")</f>
        <v>#NAME?</v>
      </c>
      <c r="F1493" t="e">
        <f ca="1">_xll.BDP("BW013657 Corp","COUNTRY_FULL_NAME")</f>
        <v>#NAME?</v>
      </c>
      <c r="G1493" t="e">
        <f ca="1">_xll.BDP("BW013657 Corp","MATURITY")</f>
        <v>#NAME?</v>
      </c>
      <c r="H1493" t="e">
        <f ca="1">_xll.BDP("BW013657 Corp","MTY_TYP")</f>
        <v>#NAME?</v>
      </c>
      <c r="I1493" t="e">
        <f ca="1">_xll.BDP("BW013657 Corp","SERIES")</f>
        <v>#NAME?</v>
      </c>
      <c r="J1493" t="e">
        <f ca="1">_xll.BDP("BW013657 Corp","CRNCY")</f>
        <v>#NAME?</v>
      </c>
      <c r="K1493" t="e">
        <f ca="1">_xll.BDP("BW013657 Corp","CPN")</f>
        <v>#NAME?</v>
      </c>
      <c r="L1493">
        <v>50873500</v>
      </c>
      <c r="M1493">
        <v>50873500</v>
      </c>
      <c r="N1493" t="e">
        <f ca="1">_xll.BDP("BW013657 Corp","ECBC_COVERED_BD_LABEL_INDICATOR")</f>
        <v>#NAME?</v>
      </c>
      <c r="O1493" t="e">
        <f ca="1">_xll.BDP("BW013657 Corp","SUSTAIN_THEMED_INSTRMNT_INDCTR")</f>
        <v>#NAME?</v>
      </c>
    </row>
    <row r="1494" spans="1:15" x14ac:dyDescent="0.3">
      <c r="A1494" t="s">
        <v>585</v>
      </c>
      <c r="B1494" t="e">
        <f ca="1">_xll.BDP("BP812187 Corp","TICKER")</f>
        <v>#NAME?</v>
      </c>
      <c r="C1494" t="e">
        <f ca="1">_xll.BDP("BP812187 Corp","RTG_MOODY")</f>
        <v>#NAME?</v>
      </c>
      <c r="D1494" t="e">
        <f ca="1">_xll.BDP("BP812187 Corp","BB_COMPOSITE")</f>
        <v>#NAME?</v>
      </c>
      <c r="E1494" t="e">
        <f ca="1">_xll.BDP("BP812187 Corp","CNTRY_OF_INCORPORATION")</f>
        <v>#NAME?</v>
      </c>
      <c r="F1494" t="e">
        <f ca="1">_xll.BDP("BP812187 Corp","COUNTRY_FULL_NAME")</f>
        <v>#NAME?</v>
      </c>
      <c r="G1494" t="e">
        <f ca="1">_xll.BDP("BP812187 Corp","MATURITY")</f>
        <v>#NAME?</v>
      </c>
      <c r="H1494" t="e">
        <f ca="1">_xll.BDP("BP812187 Corp","MTY_TYP")</f>
        <v>#NAME?</v>
      </c>
      <c r="I1494" t="e">
        <f ca="1">_xll.BDP("BP812187 Corp","SERIES")</f>
        <v>#NAME?</v>
      </c>
      <c r="J1494" t="e">
        <f ca="1">_xll.BDP("BP812187 Corp","CRNCY")</f>
        <v>#NAME?</v>
      </c>
      <c r="K1494" t="e">
        <f ca="1">_xll.BDP("BP812187 Corp","CPN")</f>
        <v>#NAME?</v>
      </c>
      <c r="L1494">
        <v>181618500</v>
      </c>
      <c r="M1494">
        <v>181618500</v>
      </c>
      <c r="N1494" t="e">
        <f ca="1">_xll.BDP("BP812187 Corp","ECBC_COVERED_BD_LABEL_INDICATOR")</f>
        <v>#NAME?</v>
      </c>
      <c r="O1494" t="e">
        <f ca="1">_xll.BDP("BP812187 Corp","SUSTAIN_THEMED_INSTRMNT_INDCTR")</f>
        <v>#NAME?</v>
      </c>
    </row>
    <row r="1495" spans="1:15" x14ac:dyDescent="0.3">
      <c r="A1495" t="s">
        <v>484</v>
      </c>
      <c r="B1495" t="e">
        <f ca="1">_xll.BDP("BN826857 Corp","TICKER")</f>
        <v>#NAME?</v>
      </c>
      <c r="C1495" t="e">
        <f ca="1">_xll.BDP("BN826857 Corp","RTG_MOODY")</f>
        <v>#NAME?</v>
      </c>
      <c r="D1495" t="e">
        <f ca="1">_xll.BDP("BN826857 Corp","BB_COMPOSITE")</f>
        <v>#NAME?</v>
      </c>
      <c r="E1495" t="e">
        <f ca="1">_xll.BDP("BN826857 Corp","CNTRY_OF_INCORPORATION")</f>
        <v>#NAME?</v>
      </c>
      <c r="F1495" t="e">
        <f ca="1">_xll.BDP("BN826857 Corp","COUNTRY_FULL_NAME")</f>
        <v>#NAME?</v>
      </c>
      <c r="G1495" t="e">
        <f ca="1">_xll.BDP("BN826857 Corp","MATURITY")</f>
        <v>#NAME?</v>
      </c>
      <c r="H1495" t="e">
        <f ca="1">_xll.BDP("BN826857 Corp","MTY_TYP")</f>
        <v>#NAME?</v>
      </c>
      <c r="I1495" t="e">
        <f ca="1">_xll.BDP("BN826857 Corp","SERIES")</f>
        <v>#NAME?</v>
      </c>
      <c r="J1495" t="e">
        <f ca="1">_xll.BDP("BN826857 Corp","CRNCY")</f>
        <v>#NAME?</v>
      </c>
      <c r="K1495" t="e">
        <f ca="1">_xll.BDP("BN826857 Corp","CPN")</f>
        <v>#NAME?</v>
      </c>
      <c r="L1495">
        <v>47740400</v>
      </c>
      <c r="M1495">
        <v>47740400</v>
      </c>
      <c r="N1495" t="e">
        <f ca="1">_xll.BDP("BN826857 Corp","ECBC_COVERED_BD_LABEL_INDICATOR")</f>
        <v>#NAME?</v>
      </c>
      <c r="O1495" t="e">
        <f ca="1">_xll.BDP("BN826857 Corp","SUSTAIN_THEMED_INSTRMNT_INDCTR")</f>
        <v>#NAME?</v>
      </c>
    </row>
    <row r="1496" spans="1:15" x14ac:dyDescent="0.3">
      <c r="A1496" t="s">
        <v>391</v>
      </c>
      <c r="B1496" t="e">
        <f ca="1">_xll.BDP("BM857777 Corp","TICKER")</f>
        <v>#NAME?</v>
      </c>
      <c r="C1496" t="e">
        <f ca="1">_xll.BDP("BM857777 Corp","RTG_MOODY")</f>
        <v>#NAME?</v>
      </c>
      <c r="D1496" t="e">
        <f ca="1">_xll.BDP("BM857777 Corp","BB_COMPOSITE")</f>
        <v>#NAME?</v>
      </c>
      <c r="E1496" t="e">
        <f ca="1">_xll.BDP("BM857777 Corp","CNTRY_OF_INCORPORATION")</f>
        <v>#NAME?</v>
      </c>
      <c r="F1496" t="e">
        <f ca="1">_xll.BDP("BM857777 Corp","COUNTRY_FULL_NAME")</f>
        <v>#NAME?</v>
      </c>
      <c r="G1496" t="e">
        <f ca="1">_xll.BDP("BM857777 Corp","MATURITY")</f>
        <v>#NAME?</v>
      </c>
      <c r="H1496" t="e">
        <f ca="1">_xll.BDP("BM857777 Corp","MTY_TYP")</f>
        <v>#NAME?</v>
      </c>
      <c r="I1496" t="e">
        <f ca="1">_xll.BDP("BM857777 Corp","SERIES")</f>
        <v>#NAME?</v>
      </c>
      <c r="J1496" t="e">
        <f ca="1">_xll.BDP("BM857777 Corp","CRNCY")</f>
        <v>#NAME?</v>
      </c>
      <c r="K1496" t="e">
        <f ca="1">_xll.BDP("BM857777 Corp","CPN")</f>
        <v>#NAME?</v>
      </c>
      <c r="L1496">
        <v>626094300</v>
      </c>
      <c r="M1496">
        <v>626094300</v>
      </c>
      <c r="N1496" t="e">
        <f ca="1">_xll.BDP("BM857777 Corp","ECBC_COVERED_BD_LABEL_INDICATOR")</f>
        <v>#NAME?</v>
      </c>
      <c r="O1496" t="e">
        <f ca="1">_xll.BDP("BM857777 Corp","SUSTAIN_THEMED_INSTRMNT_INDCTR")</f>
        <v>#NAME?</v>
      </c>
    </row>
    <row r="1497" spans="1:15" x14ac:dyDescent="0.3">
      <c r="A1497" t="s">
        <v>586</v>
      </c>
      <c r="B1497" t="e">
        <f ca="1">_xll.BDP("ZH922489 Corp","TICKER")</f>
        <v>#NAME?</v>
      </c>
      <c r="C1497" t="e">
        <f ca="1">_xll.BDP("ZH922489 Corp","RTG_MOODY")</f>
        <v>#NAME?</v>
      </c>
      <c r="D1497" t="e">
        <f ca="1">_xll.BDP("ZH922489 Corp","BB_COMPOSITE")</f>
        <v>#NAME?</v>
      </c>
      <c r="E1497" t="e">
        <f ca="1">_xll.BDP("ZH922489 Corp","CNTRY_OF_INCORPORATION")</f>
        <v>#NAME?</v>
      </c>
      <c r="F1497" t="e">
        <f ca="1">_xll.BDP("ZH922489 Corp","COUNTRY_FULL_NAME")</f>
        <v>#NAME?</v>
      </c>
      <c r="G1497" t="e">
        <f ca="1">_xll.BDP("ZH922489 Corp","MATURITY")</f>
        <v>#NAME?</v>
      </c>
      <c r="H1497" t="e">
        <f ca="1">_xll.BDP("ZH922489 Corp","MTY_TYP")</f>
        <v>#NAME?</v>
      </c>
      <c r="I1497" t="e">
        <f ca="1">_xll.BDP("ZH922489 Corp","SERIES")</f>
        <v>#NAME?</v>
      </c>
      <c r="J1497" t="e">
        <f ca="1">_xll.BDP("ZH922489 Corp","CRNCY")</f>
        <v>#NAME?</v>
      </c>
      <c r="K1497" t="e">
        <f ca="1">_xll.BDP("ZH922489 Corp","CPN")</f>
        <v>#NAME?</v>
      </c>
      <c r="L1497">
        <v>500000000</v>
      </c>
      <c r="M1497">
        <v>500000000</v>
      </c>
      <c r="N1497" t="e">
        <f ca="1">_xll.BDP("ZH922489 Corp","ECBC_COVERED_BD_LABEL_INDICATOR")</f>
        <v>#NAME?</v>
      </c>
      <c r="O1497" t="e">
        <f ca="1">_xll.BDP("ZH922489 Corp","SUSTAIN_THEMED_INSTRMNT_INDCTR")</f>
        <v>#NAME?</v>
      </c>
    </row>
    <row r="1498" spans="1:15" x14ac:dyDescent="0.3">
      <c r="A1498" t="s">
        <v>381</v>
      </c>
      <c r="B1498" t="e">
        <f ca="1">_xll.BDP("ZK019579 Corp","TICKER")</f>
        <v>#NAME?</v>
      </c>
      <c r="C1498" t="e">
        <f ca="1">_xll.BDP("ZK019579 Corp","RTG_MOODY")</f>
        <v>#NAME?</v>
      </c>
      <c r="D1498" t="e">
        <f ca="1">_xll.BDP("ZK019579 Corp","BB_COMPOSITE")</f>
        <v>#NAME?</v>
      </c>
      <c r="E1498" t="e">
        <f ca="1">_xll.BDP("ZK019579 Corp","CNTRY_OF_INCORPORATION")</f>
        <v>#NAME?</v>
      </c>
      <c r="F1498" t="e">
        <f ca="1">_xll.BDP("ZK019579 Corp","COUNTRY_FULL_NAME")</f>
        <v>#NAME?</v>
      </c>
      <c r="G1498" t="e">
        <f ca="1">_xll.BDP("ZK019579 Corp","MATURITY")</f>
        <v>#NAME?</v>
      </c>
      <c r="H1498" t="e">
        <f ca="1">_xll.BDP("ZK019579 Corp","MTY_TYP")</f>
        <v>#NAME?</v>
      </c>
      <c r="I1498" t="e">
        <f ca="1">_xll.BDP("ZK019579 Corp","SERIES")</f>
        <v>#NAME?</v>
      </c>
      <c r="J1498" t="e">
        <f ca="1">_xll.BDP("ZK019579 Corp","CRNCY")</f>
        <v>#NAME?</v>
      </c>
      <c r="K1498" t="e">
        <f ca="1">_xll.BDP("ZK019579 Corp","CPN")</f>
        <v>#NAME?</v>
      </c>
      <c r="L1498">
        <v>48405950</v>
      </c>
      <c r="M1498">
        <v>48405950</v>
      </c>
      <c r="N1498" t="e">
        <f ca="1">_xll.BDP("ZK019579 Corp","ECBC_COVERED_BD_LABEL_INDICATOR")</f>
        <v>#NAME?</v>
      </c>
      <c r="O1498" t="e">
        <f ca="1">_xll.BDP("ZK019579 Corp","SUSTAIN_THEMED_INSTRMNT_INDCTR")</f>
        <v>#NAME?</v>
      </c>
    </row>
    <row r="1499" spans="1:15" x14ac:dyDescent="0.3">
      <c r="A1499" t="s">
        <v>460</v>
      </c>
      <c r="B1499" t="e">
        <f ca="1">_xll.BDP("ZL183093 Corp","TICKER")</f>
        <v>#NAME?</v>
      </c>
      <c r="C1499" t="e">
        <f ca="1">_xll.BDP("ZL183093 Corp","RTG_MOODY")</f>
        <v>#NAME?</v>
      </c>
      <c r="D1499" t="e">
        <f ca="1">_xll.BDP("ZL183093 Corp","BB_COMPOSITE")</f>
        <v>#NAME?</v>
      </c>
      <c r="E1499" t="e">
        <f ca="1">_xll.BDP("ZL183093 Corp","CNTRY_OF_INCORPORATION")</f>
        <v>#NAME?</v>
      </c>
      <c r="F1499" t="e">
        <f ca="1">_xll.BDP("ZL183093 Corp","COUNTRY_FULL_NAME")</f>
        <v>#NAME?</v>
      </c>
      <c r="G1499" t="e">
        <f ca="1">_xll.BDP("ZL183093 Corp","MATURITY")</f>
        <v>#NAME?</v>
      </c>
      <c r="H1499" t="e">
        <f ca="1">_xll.BDP("ZL183093 Corp","MTY_TYP")</f>
        <v>#NAME?</v>
      </c>
      <c r="I1499" t="e">
        <f ca="1">_xll.BDP("ZL183093 Corp","SERIES")</f>
        <v>#NAME?</v>
      </c>
      <c r="J1499" t="e">
        <f ca="1">_xll.BDP("ZL183093 Corp","CRNCY")</f>
        <v>#NAME?</v>
      </c>
      <c r="K1499" t="e">
        <f ca="1">_xll.BDP("ZL183093 Corp","CPN")</f>
        <v>#NAME?</v>
      </c>
      <c r="L1499">
        <v>795420000</v>
      </c>
      <c r="M1499">
        <v>795420000</v>
      </c>
      <c r="N1499" t="e">
        <f ca="1">_xll.BDP("ZL183093 Corp","ECBC_COVERED_BD_LABEL_INDICATOR")</f>
        <v>#NAME?</v>
      </c>
      <c r="O1499" t="e">
        <f ca="1">_xll.BDP("ZL183093 Corp","SUSTAIN_THEMED_INSTRMNT_INDCTR")</f>
        <v>#NAME?</v>
      </c>
    </row>
    <row r="1500" spans="1:15" x14ac:dyDescent="0.3">
      <c r="A1500" t="s">
        <v>507</v>
      </c>
      <c r="B1500" t="e">
        <f ca="1">_xll.BDP("ZO414716 Corp","TICKER")</f>
        <v>#NAME?</v>
      </c>
      <c r="C1500" t="e">
        <f ca="1">_xll.BDP("ZO414716 Corp","RTG_MOODY")</f>
        <v>#NAME?</v>
      </c>
      <c r="D1500" t="e">
        <f ca="1">_xll.BDP("ZO414716 Corp","BB_COMPOSITE")</f>
        <v>#NAME?</v>
      </c>
      <c r="E1500" t="e">
        <f ca="1">_xll.BDP("ZO414716 Corp","CNTRY_OF_INCORPORATION")</f>
        <v>#NAME?</v>
      </c>
      <c r="F1500" t="e">
        <f ca="1">_xll.BDP("ZO414716 Corp","COUNTRY_FULL_NAME")</f>
        <v>#NAME?</v>
      </c>
      <c r="G1500" t="e">
        <f ca="1">_xll.BDP("ZO414716 Corp","MATURITY")</f>
        <v>#NAME?</v>
      </c>
      <c r="H1500" t="e">
        <f ca="1">_xll.BDP("ZO414716 Corp","MTY_TYP")</f>
        <v>#NAME?</v>
      </c>
      <c r="I1500" t="e">
        <f ca="1">_xll.BDP("ZO414716 Corp","SERIES")</f>
        <v>#NAME?</v>
      </c>
      <c r="J1500" t="e">
        <f ca="1">_xll.BDP("ZO414716 Corp","CRNCY")</f>
        <v>#NAME?</v>
      </c>
      <c r="K1500" t="e">
        <f ca="1">_xll.BDP("ZO414716 Corp","CPN")</f>
        <v>#NAME?</v>
      </c>
      <c r="L1500">
        <v>74676000</v>
      </c>
      <c r="M1500">
        <v>74676000</v>
      </c>
      <c r="N1500" t="e">
        <f ca="1">_xll.BDP("ZO414716 Corp","ECBC_COVERED_BD_LABEL_INDICATOR")</f>
        <v>#NAME?</v>
      </c>
      <c r="O1500" t="e">
        <f ca="1">_xll.BDP("ZO414716 Corp","SUSTAIN_THEMED_INSTRMNT_INDCTR")</f>
        <v>#NAME?</v>
      </c>
    </row>
    <row r="1501" spans="1:15" x14ac:dyDescent="0.3">
      <c r="A1501" t="s">
        <v>54</v>
      </c>
      <c r="B1501" t="e">
        <f ca="1">_xll.BDP("ZI862727 Corp","TICKER")</f>
        <v>#NAME?</v>
      </c>
      <c r="C1501" t="e">
        <f ca="1">_xll.BDP("ZI862727 Corp","RTG_MOODY")</f>
        <v>#NAME?</v>
      </c>
      <c r="D1501" t="e">
        <f ca="1">_xll.BDP("ZI862727 Corp","BB_COMPOSITE")</f>
        <v>#NAME?</v>
      </c>
      <c r="E1501" t="e">
        <f ca="1">_xll.BDP("ZI862727 Corp","CNTRY_OF_INCORPORATION")</f>
        <v>#NAME?</v>
      </c>
      <c r="F1501" t="e">
        <f ca="1">_xll.BDP("ZI862727 Corp","COUNTRY_FULL_NAME")</f>
        <v>#NAME?</v>
      </c>
      <c r="G1501" t="e">
        <f ca="1">_xll.BDP("ZI862727 Corp","MATURITY")</f>
        <v>#NAME?</v>
      </c>
      <c r="H1501" t="e">
        <f ca="1">_xll.BDP("ZI862727 Corp","MTY_TYP")</f>
        <v>#NAME?</v>
      </c>
      <c r="I1501" t="e">
        <f ca="1">_xll.BDP("ZI862727 Corp","SERIES")</f>
        <v>#NAME?</v>
      </c>
      <c r="J1501" t="e">
        <f ca="1">_xll.BDP("ZI862727 Corp","CRNCY")</f>
        <v>#NAME?</v>
      </c>
      <c r="K1501" t="e">
        <f ca="1">_xll.BDP("ZI862727 Corp","CPN")</f>
        <v>#NAME?</v>
      </c>
      <c r="L1501">
        <v>142895000</v>
      </c>
      <c r="M1501">
        <v>142895000</v>
      </c>
      <c r="N1501" t="e">
        <f ca="1">_xll.BDP("ZI862727 Corp","ECBC_COVERED_BD_LABEL_INDICATOR")</f>
        <v>#NAME?</v>
      </c>
      <c r="O1501" t="e">
        <f ca="1">_xll.BDP("ZI862727 Corp","SUSTAIN_THEMED_INSTRMNT_INDCTR")</f>
        <v>#NAME?</v>
      </c>
    </row>
    <row r="1502" spans="1:15" x14ac:dyDescent="0.3">
      <c r="A1502" t="s">
        <v>314</v>
      </c>
      <c r="B1502" t="e">
        <f ca="1">_xll.BDP("BQ220968 Corp","TICKER")</f>
        <v>#NAME?</v>
      </c>
      <c r="C1502" t="e">
        <f ca="1">_xll.BDP("BQ220968 Corp","RTG_MOODY")</f>
        <v>#NAME?</v>
      </c>
      <c r="D1502" t="e">
        <f ca="1">_xll.BDP("BQ220968 Corp","BB_COMPOSITE")</f>
        <v>#NAME?</v>
      </c>
      <c r="E1502" t="e">
        <f ca="1">_xll.BDP("BQ220968 Corp","CNTRY_OF_INCORPORATION")</f>
        <v>#NAME?</v>
      </c>
      <c r="F1502" t="e">
        <f ca="1">_xll.BDP("BQ220968 Corp","COUNTRY_FULL_NAME")</f>
        <v>#NAME?</v>
      </c>
      <c r="G1502" t="e">
        <f ca="1">_xll.BDP("BQ220968 Corp","MATURITY")</f>
        <v>#NAME?</v>
      </c>
      <c r="H1502" t="e">
        <f ca="1">_xll.BDP("BQ220968 Corp","MTY_TYP")</f>
        <v>#NAME?</v>
      </c>
      <c r="I1502" t="e">
        <f ca="1">_xll.BDP("BQ220968 Corp","SERIES")</f>
        <v>#NAME?</v>
      </c>
      <c r="J1502" t="e">
        <f ca="1">_xll.BDP("BQ220968 Corp","CRNCY")</f>
        <v>#NAME?</v>
      </c>
      <c r="K1502" t="e">
        <f ca="1">_xll.BDP("BQ220968 Corp","CPN")</f>
        <v>#NAME?</v>
      </c>
      <c r="L1502">
        <v>93272800</v>
      </c>
      <c r="M1502">
        <v>93272800</v>
      </c>
      <c r="N1502" t="e">
        <f ca="1">_xll.BDP("BQ220968 Corp","ECBC_COVERED_BD_LABEL_INDICATOR")</f>
        <v>#NAME?</v>
      </c>
      <c r="O1502" t="e">
        <f ca="1">_xll.BDP("BQ220968 Corp","SUSTAIN_THEMED_INSTRMNT_INDCTR")</f>
        <v>#NAME?</v>
      </c>
    </row>
    <row r="1503" spans="1:15" x14ac:dyDescent="0.3">
      <c r="A1503" t="s">
        <v>587</v>
      </c>
      <c r="B1503" t="e">
        <f ca="1">_xll.BDP("ZD151082 Corp","TICKER")</f>
        <v>#NAME?</v>
      </c>
      <c r="C1503" t="e">
        <f ca="1">_xll.BDP("ZD151082 Corp","RTG_MOODY")</f>
        <v>#NAME?</v>
      </c>
      <c r="D1503" t="e">
        <f ca="1">_xll.BDP("ZD151082 Corp","BB_COMPOSITE")</f>
        <v>#NAME?</v>
      </c>
      <c r="E1503" t="e">
        <f ca="1">_xll.BDP("ZD151082 Corp","CNTRY_OF_INCORPORATION")</f>
        <v>#NAME?</v>
      </c>
      <c r="F1503" t="e">
        <f ca="1">_xll.BDP("ZD151082 Corp","COUNTRY_FULL_NAME")</f>
        <v>#NAME?</v>
      </c>
      <c r="G1503" t="e">
        <f ca="1">_xll.BDP("ZD151082 Corp","MATURITY")</f>
        <v>#NAME?</v>
      </c>
      <c r="H1503" t="e">
        <f ca="1">_xll.BDP("ZD151082 Corp","MTY_TYP")</f>
        <v>#NAME?</v>
      </c>
      <c r="I1503" t="e">
        <f ca="1">_xll.BDP("ZD151082 Corp","SERIES")</f>
        <v>#NAME?</v>
      </c>
      <c r="J1503" t="e">
        <f ca="1">_xll.BDP("ZD151082 Corp","CRNCY")</f>
        <v>#NAME?</v>
      </c>
      <c r="K1503" t="e">
        <f ca="1">_xll.BDP("ZD151082 Corp","CPN")</f>
        <v>#NAME?</v>
      </c>
      <c r="L1503">
        <v>97158300</v>
      </c>
      <c r="M1503">
        <v>97158300</v>
      </c>
      <c r="N1503" t="e">
        <f ca="1">_xll.BDP("ZD151082 Corp","ECBC_COVERED_BD_LABEL_INDICATOR")</f>
        <v>#NAME?</v>
      </c>
      <c r="O1503" t="e">
        <f ca="1">_xll.BDP("ZD151082 Corp","SUSTAIN_THEMED_INSTRMNT_INDCTR")</f>
        <v>#NAME?</v>
      </c>
    </row>
    <row r="1504" spans="1:15" x14ac:dyDescent="0.3">
      <c r="A1504" t="s">
        <v>426</v>
      </c>
      <c r="B1504" t="e">
        <f ca="1">_xll.BDP("BR505252 Corp","TICKER")</f>
        <v>#NAME?</v>
      </c>
      <c r="C1504" t="e">
        <f ca="1">_xll.BDP("BR505252 Corp","RTG_MOODY")</f>
        <v>#NAME?</v>
      </c>
      <c r="D1504" t="e">
        <f ca="1">_xll.BDP("BR505252 Corp","BB_COMPOSITE")</f>
        <v>#NAME?</v>
      </c>
      <c r="E1504" t="e">
        <f ca="1">_xll.BDP("BR505252 Corp","CNTRY_OF_INCORPORATION")</f>
        <v>#NAME?</v>
      </c>
      <c r="F1504" t="e">
        <f ca="1">_xll.BDP("BR505252 Corp","COUNTRY_FULL_NAME")</f>
        <v>#NAME?</v>
      </c>
      <c r="G1504" t="e">
        <f ca="1">_xll.BDP("BR505252 Corp","MATURITY")</f>
        <v>#NAME?</v>
      </c>
      <c r="H1504" t="e">
        <f ca="1">_xll.BDP("BR505252 Corp","MTY_TYP")</f>
        <v>#NAME?</v>
      </c>
      <c r="I1504" t="e">
        <f ca="1">_xll.BDP("BR505252 Corp","SERIES")</f>
        <v>#NAME?</v>
      </c>
      <c r="J1504" t="e">
        <f ca="1">_xll.BDP("BR505252 Corp","CRNCY")</f>
        <v>#NAME?</v>
      </c>
      <c r="K1504" t="e">
        <f ca="1">_xll.BDP("BR505252 Corp","CPN")</f>
        <v>#NAME?</v>
      </c>
      <c r="L1504">
        <v>584100000</v>
      </c>
      <c r="M1504">
        <v>584100000</v>
      </c>
      <c r="N1504" t="e">
        <f ca="1">_xll.BDP("BR505252 Corp","ECBC_COVERED_BD_LABEL_INDICATOR")</f>
        <v>#NAME?</v>
      </c>
      <c r="O1504" t="e">
        <f ca="1">_xll.BDP("BR505252 Corp","SUSTAIN_THEMED_INSTRMNT_INDCTR")</f>
        <v>#NAME?</v>
      </c>
    </row>
    <row r="1505" spans="1:15" x14ac:dyDescent="0.3">
      <c r="A1505" t="s">
        <v>484</v>
      </c>
      <c r="B1505" t="e">
        <f ca="1">_xll.BDP("ZD280305 Corp","TICKER")</f>
        <v>#NAME?</v>
      </c>
      <c r="C1505" t="e">
        <f ca="1">_xll.BDP("ZD280305 Corp","RTG_MOODY")</f>
        <v>#NAME?</v>
      </c>
      <c r="D1505" t="e">
        <f ca="1">_xll.BDP("ZD280305 Corp","BB_COMPOSITE")</f>
        <v>#NAME?</v>
      </c>
      <c r="E1505" t="e">
        <f ca="1">_xll.BDP("ZD280305 Corp","CNTRY_OF_INCORPORATION")</f>
        <v>#NAME?</v>
      </c>
      <c r="F1505" t="e">
        <f ca="1">_xll.BDP("ZD280305 Corp","COUNTRY_FULL_NAME")</f>
        <v>#NAME?</v>
      </c>
      <c r="G1505" t="e">
        <f ca="1">_xll.BDP("ZD280305 Corp","MATURITY")</f>
        <v>#NAME?</v>
      </c>
      <c r="H1505" t="e">
        <f ca="1">_xll.BDP("ZD280305 Corp","MTY_TYP")</f>
        <v>#NAME?</v>
      </c>
      <c r="I1505" t="e">
        <f ca="1">_xll.BDP("ZD280305 Corp","SERIES")</f>
        <v>#NAME?</v>
      </c>
      <c r="J1505" t="e">
        <f ca="1">_xll.BDP("ZD280305 Corp","CRNCY")</f>
        <v>#NAME?</v>
      </c>
      <c r="K1505" t="e">
        <f ca="1">_xll.BDP("ZD280305 Corp","CPN")</f>
        <v>#NAME?</v>
      </c>
      <c r="L1505">
        <v>28972050</v>
      </c>
      <c r="M1505">
        <v>28972050</v>
      </c>
      <c r="N1505" t="e">
        <f ca="1">_xll.BDP("ZD280305 Corp","ECBC_COVERED_BD_LABEL_INDICATOR")</f>
        <v>#NAME?</v>
      </c>
      <c r="O1505" t="e">
        <f ca="1">_xll.BDP("ZD280305 Corp","SUSTAIN_THEMED_INSTRMNT_INDCTR")</f>
        <v>#NAME?</v>
      </c>
    </row>
    <row r="1506" spans="1:15" x14ac:dyDescent="0.3">
      <c r="A1506" t="s">
        <v>418</v>
      </c>
      <c r="B1506" t="e">
        <f ca="1">_xll.BDP("BT650184 Corp","TICKER")</f>
        <v>#NAME?</v>
      </c>
      <c r="C1506" t="e">
        <f ca="1">_xll.BDP("BT650184 Corp","RTG_MOODY")</f>
        <v>#NAME?</v>
      </c>
      <c r="D1506" t="e">
        <f ca="1">_xll.BDP("BT650184 Corp","BB_COMPOSITE")</f>
        <v>#NAME?</v>
      </c>
      <c r="E1506" t="e">
        <f ca="1">_xll.BDP("BT650184 Corp","CNTRY_OF_INCORPORATION")</f>
        <v>#NAME?</v>
      </c>
      <c r="F1506" t="e">
        <f ca="1">_xll.BDP("BT650184 Corp","COUNTRY_FULL_NAME")</f>
        <v>#NAME?</v>
      </c>
      <c r="G1506" t="e">
        <f ca="1">_xll.BDP("BT650184 Corp","MATURITY")</f>
        <v>#NAME?</v>
      </c>
      <c r="H1506" t="e">
        <f ca="1">_xll.BDP("BT650184 Corp","MTY_TYP")</f>
        <v>#NAME?</v>
      </c>
      <c r="I1506" t="e">
        <f ca="1">_xll.BDP("BT650184 Corp","SERIES")</f>
        <v>#NAME?</v>
      </c>
      <c r="J1506" t="e">
        <f ca="1">_xll.BDP("BT650184 Corp","CRNCY")</f>
        <v>#NAME?</v>
      </c>
      <c r="K1506" t="e">
        <f ca="1">_xll.BDP("BT650184 Corp","CPN")</f>
        <v>#NAME?</v>
      </c>
      <c r="L1506">
        <v>566455</v>
      </c>
      <c r="M1506">
        <v>22658200</v>
      </c>
      <c r="N1506" t="e">
        <f ca="1">_xll.BDP("BT650184 Corp","ECBC_COVERED_BD_LABEL_INDICATOR")</f>
        <v>#NAME?</v>
      </c>
      <c r="O1506" t="e">
        <f ca="1">_xll.BDP("BT650184 Corp","SUSTAIN_THEMED_INSTRMNT_INDCTR")</f>
        <v>#NAME?</v>
      </c>
    </row>
    <row r="1507" spans="1:15" x14ac:dyDescent="0.3">
      <c r="A1507" t="s">
        <v>559</v>
      </c>
      <c r="B1507" t="e">
        <f ca="1">_xll.BDP("ZK464814 Corp","TICKER")</f>
        <v>#NAME?</v>
      </c>
      <c r="C1507" t="e">
        <f ca="1">_xll.BDP("ZK464814 Corp","RTG_MOODY")</f>
        <v>#NAME?</v>
      </c>
      <c r="D1507" t="e">
        <f ca="1">_xll.BDP("ZK464814 Corp","BB_COMPOSITE")</f>
        <v>#NAME?</v>
      </c>
      <c r="E1507" t="e">
        <f ca="1">_xll.BDP("ZK464814 Corp","CNTRY_OF_INCORPORATION")</f>
        <v>#NAME?</v>
      </c>
      <c r="F1507" t="e">
        <f ca="1">_xll.BDP("ZK464814 Corp","COUNTRY_FULL_NAME")</f>
        <v>#NAME?</v>
      </c>
      <c r="G1507" t="e">
        <f ca="1">_xll.BDP("ZK464814 Corp","MATURITY")</f>
        <v>#NAME?</v>
      </c>
      <c r="H1507" t="e">
        <f ca="1">_xll.BDP("ZK464814 Corp","MTY_TYP")</f>
        <v>#NAME?</v>
      </c>
      <c r="I1507" t="e">
        <f ca="1">_xll.BDP("ZK464814 Corp","SERIES")</f>
        <v>#NAME?</v>
      </c>
      <c r="J1507" t="e">
        <f ca="1">_xll.BDP("ZK464814 Corp","CRNCY")</f>
        <v>#NAME?</v>
      </c>
      <c r="K1507" t="e">
        <f ca="1">_xll.BDP("ZK464814 Corp","CPN")</f>
        <v>#NAME?</v>
      </c>
      <c r="L1507">
        <v>33690790</v>
      </c>
      <c r="M1507">
        <v>33690790</v>
      </c>
      <c r="N1507" t="e">
        <f ca="1">_xll.BDP("ZK464814 Corp","ECBC_COVERED_BD_LABEL_INDICATOR")</f>
        <v>#NAME?</v>
      </c>
      <c r="O1507" t="e">
        <f ca="1">_xll.BDP("ZK464814 Corp","SUSTAIN_THEMED_INSTRMNT_INDCTR")</f>
        <v>#NAME?</v>
      </c>
    </row>
    <row r="1508" spans="1:15" x14ac:dyDescent="0.3">
      <c r="A1508" t="s">
        <v>513</v>
      </c>
      <c r="B1508" t="e">
        <f ca="1">_xll.BDP("BN047932 Corp","TICKER")</f>
        <v>#NAME?</v>
      </c>
      <c r="C1508" t="e">
        <f ca="1">_xll.BDP("BN047932 Corp","RTG_MOODY")</f>
        <v>#NAME?</v>
      </c>
      <c r="D1508" t="e">
        <f ca="1">_xll.BDP("BN047932 Corp","BB_COMPOSITE")</f>
        <v>#NAME?</v>
      </c>
      <c r="E1508" t="e">
        <f ca="1">_xll.BDP("BN047932 Corp","CNTRY_OF_INCORPORATION")</f>
        <v>#NAME?</v>
      </c>
      <c r="F1508" t="e">
        <f ca="1">_xll.BDP("BN047932 Corp","COUNTRY_FULL_NAME")</f>
        <v>#NAME?</v>
      </c>
      <c r="G1508" t="e">
        <f ca="1">_xll.BDP("BN047932 Corp","MATURITY")</f>
        <v>#NAME?</v>
      </c>
      <c r="H1508" t="e">
        <f ca="1">_xll.BDP("BN047932 Corp","MTY_TYP")</f>
        <v>#NAME?</v>
      </c>
      <c r="I1508" t="e">
        <f ca="1">_xll.BDP("BN047932 Corp","SERIES")</f>
        <v>#NAME?</v>
      </c>
      <c r="J1508" t="e">
        <f ca="1">_xll.BDP("BN047932 Corp","CRNCY")</f>
        <v>#NAME?</v>
      </c>
      <c r="K1508" t="e">
        <f ca="1">_xll.BDP("BN047932 Corp","CPN")</f>
        <v>#NAME?</v>
      </c>
      <c r="L1508">
        <v>72966000</v>
      </c>
      <c r="M1508">
        <v>72966000</v>
      </c>
      <c r="N1508" t="e">
        <f ca="1">_xll.BDP("BN047932 Corp","ECBC_COVERED_BD_LABEL_INDICATOR")</f>
        <v>#NAME?</v>
      </c>
      <c r="O1508" t="e">
        <f ca="1">_xll.BDP("BN047932 Corp","SUSTAIN_THEMED_INSTRMNT_INDCTR")</f>
        <v>#NAME?</v>
      </c>
    </row>
    <row r="1509" spans="1:15" x14ac:dyDescent="0.3">
      <c r="A1509" t="s">
        <v>80</v>
      </c>
      <c r="B1509" t="e">
        <f ca="1">_xll.BDP("ZH466943 Corp","TICKER")</f>
        <v>#NAME?</v>
      </c>
      <c r="C1509" t="e">
        <f ca="1">_xll.BDP("ZH466943 Corp","RTG_MOODY")</f>
        <v>#NAME?</v>
      </c>
      <c r="D1509" t="e">
        <f ca="1">_xll.BDP("ZH466943 Corp","BB_COMPOSITE")</f>
        <v>#NAME?</v>
      </c>
      <c r="E1509" t="e">
        <f ca="1">_xll.BDP("ZH466943 Corp","CNTRY_OF_INCORPORATION")</f>
        <v>#NAME?</v>
      </c>
      <c r="F1509" t="e">
        <f ca="1">_xll.BDP("ZH466943 Corp","COUNTRY_FULL_NAME")</f>
        <v>#NAME?</v>
      </c>
      <c r="G1509" t="e">
        <f ca="1">_xll.BDP("ZH466943 Corp","MATURITY")</f>
        <v>#NAME?</v>
      </c>
      <c r="H1509" t="e">
        <f ca="1">_xll.BDP("ZH466943 Corp","MTY_TYP")</f>
        <v>#NAME?</v>
      </c>
      <c r="I1509" t="e">
        <f ca="1">_xll.BDP("ZH466943 Corp","SERIES")</f>
        <v>#NAME?</v>
      </c>
      <c r="J1509" t="e">
        <f ca="1">_xll.BDP("ZH466943 Corp","CRNCY")</f>
        <v>#NAME?</v>
      </c>
      <c r="K1509" t="e">
        <f ca="1">_xll.BDP("ZH466943 Corp","CPN")</f>
        <v>#NAME?</v>
      </c>
      <c r="L1509">
        <v>111199000</v>
      </c>
      <c r="M1509">
        <v>111199000</v>
      </c>
      <c r="N1509" t="e">
        <f ca="1">_xll.BDP("ZH466943 Corp","ECBC_COVERED_BD_LABEL_INDICATOR")</f>
        <v>#NAME?</v>
      </c>
      <c r="O1509" t="e">
        <f ca="1">_xll.BDP("ZH466943 Corp","SUSTAIN_THEMED_INSTRMNT_INDCTR")</f>
        <v>#NAME?</v>
      </c>
    </row>
    <row r="1510" spans="1:15" x14ac:dyDescent="0.3">
      <c r="A1510" t="s">
        <v>549</v>
      </c>
      <c r="B1510" t="e">
        <f ca="1">_xll.BDP("ZK471875 Corp","TICKER")</f>
        <v>#NAME?</v>
      </c>
      <c r="C1510" t="e">
        <f ca="1">_xll.BDP("ZK471875 Corp","RTG_MOODY")</f>
        <v>#NAME?</v>
      </c>
      <c r="D1510" t="e">
        <f ca="1">_xll.BDP("ZK471875 Corp","BB_COMPOSITE")</f>
        <v>#NAME?</v>
      </c>
      <c r="E1510" t="e">
        <f ca="1">_xll.BDP("ZK471875 Corp","CNTRY_OF_INCORPORATION")</f>
        <v>#NAME?</v>
      </c>
      <c r="F1510" t="e">
        <f ca="1">_xll.BDP("ZK471875 Corp","COUNTRY_FULL_NAME")</f>
        <v>#NAME?</v>
      </c>
      <c r="G1510" t="e">
        <f ca="1">_xll.BDP("ZK471875 Corp","MATURITY")</f>
        <v>#NAME?</v>
      </c>
      <c r="H1510" t="e">
        <f ca="1">_xll.BDP("ZK471875 Corp","MTY_TYP")</f>
        <v>#NAME?</v>
      </c>
      <c r="I1510" t="e">
        <f ca="1">_xll.BDP("ZK471875 Corp","SERIES")</f>
        <v>#NAME?</v>
      </c>
      <c r="J1510" t="e">
        <f ca="1">_xll.BDP("ZK471875 Corp","CRNCY")</f>
        <v>#NAME?</v>
      </c>
      <c r="K1510" t="e">
        <f ca="1">_xll.BDP("ZK471875 Corp","CPN")</f>
        <v>#NAME?</v>
      </c>
      <c r="L1510">
        <v>48881100</v>
      </c>
      <c r="M1510">
        <v>48881100</v>
      </c>
      <c r="N1510" t="e">
        <f ca="1">_xll.BDP("ZK471875 Corp","ECBC_COVERED_BD_LABEL_INDICATOR")</f>
        <v>#NAME?</v>
      </c>
      <c r="O1510" t="e">
        <f ca="1">_xll.BDP("ZK471875 Corp","SUSTAIN_THEMED_INSTRMNT_INDCTR")</f>
        <v>#NAME?</v>
      </c>
    </row>
    <row r="1511" spans="1:15" x14ac:dyDescent="0.3">
      <c r="A1511" t="s">
        <v>510</v>
      </c>
      <c r="B1511" t="e">
        <f ca="1">_xll.BDP("ZR458876 Corp","TICKER")</f>
        <v>#NAME?</v>
      </c>
      <c r="C1511" t="e">
        <f ca="1">_xll.BDP("ZR458876 Corp","RTG_MOODY")</f>
        <v>#NAME?</v>
      </c>
      <c r="D1511" t="e">
        <f ca="1">_xll.BDP("ZR458876 Corp","BB_COMPOSITE")</f>
        <v>#NAME?</v>
      </c>
      <c r="E1511" t="e">
        <f ca="1">_xll.BDP("ZR458876 Corp","CNTRY_OF_INCORPORATION")</f>
        <v>#NAME?</v>
      </c>
      <c r="F1511" t="e">
        <f ca="1">_xll.BDP("ZR458876 Corp","COUNTRY_FULL_NAME")</f>
        <v>#NAME?</v>
      </c>
      <c r="G1511" t="e">
        <f ca="1">_xll.BDP("ZR458876 Corp","MATURITY")</f>
        <v>#NAME?</v>
      </c>
      <c r="H1511" t="e">
        <f ca="1">_xll.BDP("ZR458876 Corp","MTY_TYP")</f>
        <v>#NAME?</v>
      </c>
      <c r="I1511" t="e">
        <f ca="1">_xll.BDP("ZR458876 Corp","SERIES")</f>
        <v>#NAME?</v>
      </c>
      <c r="J1511" t="e">
        <f ca="1">_xll.BDP("ZR458876 Corp","CRNCY")</f>
        <v>#NAME?</v>
      </c>
      <c r="K1511" t="e">
        <f ca="1">_xll.BDP("ZR458876 Corp","CPN")</f>
        <v>#NAME?</v>
      </c>
      <c r="L1511">
        <v>100310000</v>
      </c>
      <c r="M1511">
        <v>100310000</v>
      </c>
      <c r="N1511" t="e">
        <f ca="1">_xll.BDP("ZR458876 Corp","ECBC_COVERED_BD_LABEL_INDICATOR")</f>
        <v>#NAME?</v>
      </c>
      <c r="O1511" t="e">
        <f ca="1">_xll.BDP("ZR458876 Corp","SUSTAIN_THEMED_INSTRMNT_INDCTR")</f>
        <v>#NAME?</v>
      </c>
    </row>
    <row r="1512" spans="1:15" x14ac:dyDescent="0.3">
      <c r="A1512" t="s">
        <v>588</v>
      </c>
      <c r="B1512" t="e">
        <f ca="1">_xll.BDP("BJ102863 Corp","TICKER")</f>
        <v>#NAME?</v>
      </c>
      <c r="C1512" t="e">
        <f ca="1">_xll.BDP("BJ102863 Corp","RTG_MOODY")</f>
        <v>#NAME?</v>
      </c>
      <c r="D1512" t="e">
        <f ca="1">_xll.BDP("BJ102863 Corp","BB_COMPOSITE")</f>
        <v>#NAME?</v>
      </c>
      <c r="E1512" t="e">
        <f ca="1">_xll.BDP("BJ102863 Corp","CNTRY_OF_INCORPORATION")</f>
        <v>#NAME?</v>
      </c>
      <c r="F1512" t="e">
        <f ca="1">_xll.BDP("BJ102863 Corp","COUNTRY_FULL_NAME")</f>
        <v>#NAME?</v>
      </c>
      <c r="G1512" t="e">
        <f ca="1">_xll.BDP("BJ102863 Corp","MATURITY")</f>
        <v>#NAME?</v>
      </c>
      <c r="H1512" t="e">
        <f ca="1">_xll.BDP("BJ102863 Corp","MTY_TYP")</f>
        <v>#NAME?</v>
      </c>
      <c r="I1512" t="e">
        <f ca="1">_xll.BDP("BJ102863 Corp","SERIES")</f>
        <v>#NAME?</v>
      </c>
      <c r="J1512" t="e">
        <f ca="1">_xll.BDP("BJ102863 Corp","CRNCY")</f>
        <v>#NAME?</v>
      </c>
      <c r="K1512" t="e">
        <f ca="1">_xll.BDP("BJ102863 Corp","CPN")</f>
        <v>#NAME?</v>
      </c>
      <c r="L1512">
        <v>63283350</v>
      </c>
      <c r="M1512">
        <v>63283350</v>
      </c>
      <c r="N1512" t="e">
        <f ca="1">_xll.BDP("BJ102863 Corp","ECBC_COVERED_BD_LABEL_INDICATOR")</f>
        <v>#NAME?</v>
      </c>
      <c r="O1512" t="e">
        <f ca="1">_xll.BDP("BJ102863 Corp","SUSTAIN_THEMED_INSTRMNT_INDCTR")</f>
        <v>#NAME?</v>
      </c>
    </row>
    <row r="1513" spans="1:15" x14ac:dyDescent="0.3">
      <c r="A1513" t="s">
        <v>369</v>
      </c>
      <c r="B1513" t="e">
        <f ca="1">_xll.BDP("BJ764954 Corp","TICKER")</f>
        <v>#NAME?</v>
      </c>
      <c r="C1513" t="e">
        <f ca="1">_xll.BDP("BJ764954 Corp","RTG_MOODY")</f>
        <v>#NAME?</v>
      </c>
      <c r="D1513" t="e">
        <f ca="1">_xll.BDP("BJ764954 Corp","BB_COMPOSITE")</f>
        <v>#NAME?</v>
      </c>
      <c r="E1513" t="e">
        <f ca="1">_xll.BDP("BJ764954 Corp","CNTRY_OF_INCORPORATION")</f>
        <v>#NAME?</v>
      </c>
      <c r="F1513" t="e">
        <f ca="1">_xll.BDP("BJ764954 Corp","COUNTRY_FULL_NAME")</f>
        <v>#NAME?</v>
      </c>
      <c r="G1513" t="e">
        <f ca="1">_xll.BDP("BJ764954 Corp","MATURITY")</f>
        <v>#NAME?</v>
      </c>
      <c r="H1513" t="e">
        <f ca="1">_xll.BDP("BJ764954 Corp","MTY_TYP")</f>
        <v>#NAME?</v>
      </c>
      <c r="I1513" t="e">
        <f ca="1">_xll.BDP("BJ764954 Corp","SERIES")</f>
        <v>#NAME?</v>
      </c>
      <c r="J1513" t="e">
        <f ca="1">_xll.BDP("BJ764954 Corp","CRNCY")</f>
        <v>#NAME?</v>
      </c>
      <c r="K1513" t="e">
        <f ca="1">_xll.BDP("BJ764954 Corp","CPN")</f>
        <v>#NAME?</v>
      </c>
      <c r="L1513">
        <v>48947400</v>
      </c>
      <c r="M1513">
        <v>48947400</v>
      </c>
      <c r="N1513" t="e">
        <f ca="1">_xll.BDP("BJ764954 Corp","ECBC_COVERED_BD_LABEL_INDICATOR")</f>
        <v>#NAME?</v>
      </c>
      <c r="O1513" t="e">
        <f ca="1">_xll.BDP("BJ764954 Corp","SUSTAIN_THEMED_INSTRMNT_INDCTR")</f>
        <v>#NAME?</v>
      </c>
    </row>
    <row r="1514" spans="1:15" x14ac:dyDescent="0.3">
      <c r="A1514" t="s">
        <v>31</v>
      </c>
      <c r="B1514" t="e">
        <f ca="1">_xll.BDP("BY896971 Corp","TICKER")</f>
        <v>#NAME?</v>
      </c>
      <c r="C1514" t="e">
        <f ca="1">_xll.BDP("BY896971 Corp","RTG_MOODY")</f>
        <v>#NAME?</v>
      </c>
      <c r="D1514" t="e">
        <f ca="1">_xll.BDP("BY896971 Corp","BB_COMPOSITE")</f>
        <v>#NAME?</v>
      </c>
      <c r="E1514" t="e">
        <f ca="1">_xll.BDP("BY896971 Corp","CNTRY_OF_INCORPORATION")</f>
        <v>#NAME?</v>
      </c>
      <c r="F1514" t="e">
        <f ca="1">_xll.BDP("BY896971 Corp","COUNTRY_FULL_NAME")</f>
        <v>#NAME?</v>
      </c>
      <c r="G1514" t="e">
        <f ca="1">_xll.BDP("BY896971 Corp","MATURITY")</f>
        <v>#NAME?</v>
      </c>
      <c r="H1514" t="e">
        <f ca="1">_xll.BDP("BY896971 Corp","MTY_TYP")</f>
        <v>#NAME?</v>
      </c>
      <c r="I1514" t="e">
        <f ca="1">_xll.BDP("BY896971 Corp","SERIES")</f>
        <v>#NAME?</v>
      </c>
      <c r="J1514" t="e">
        <f ca="1">_xll.BDP("BY896971 Corp","CRNCY")</f>
        <v>#NAME?</v>
      </c>
      <c r="K1514" t="e">
        <f ca="1">_xll.BDP("BY896971 Corp","CPN")</f>
        <v>#NAME?</v>
      </c>
      <c r="L1514">
        <v>662653000</v>
      </c>
      <c r="M1514">
        <v>662653000</v>
      </c>
      <c r="N1514" t="e">
        <f ca="1">_xll.BDP("BY896971 Corp","ECBC_COVERED_BD_LABEL_INDICATOR")</f>
        <v>#NAME?</v>
      </c>
      <c r="O1514" t="e">
        <f ca="1">_xll.BDP("BY896971 Corp","SUSTAIN_THEMED_INSTRMNT_INDCTR")</f>
        <v>#NAME?</v>
      </c>
    </row>
    <row r="1515" spans="1:15" x14ac:dyDescent="0.3">
      <c r="A1515" t="s">
        <v>589</v>
      </c>
      <c r="B1515" t="e">
        <f ca="1">_xll.BDP("BO569619 Corp","TICKER")</f>
        <v>#NAME?</v>
      </c>
      <c r="C1515" t="e">
        <f ca="1">_xll.BDP("BO569619 Corp","RTG_MOODY")</f>
        <v>#NAME?</v>
      </c>
      <c r="D1515" t="e">
        <f ca="1">_xll.BDP("BO569619 Corp","BB_COMPOSITE")</f>
        <v>#NAME?</v>
      </c>
      <c r="E1515" t="e">
        <f ca="1">_xll.BDP("BO569619 Corp","CNTRY_OF_INCORPORATION")</f>
        <v>#NAME?</v>
      </c>
      <c r="F1515" t="e">
        <f ca="1">_xll.BDP("BO569619 Corp","COUNTRY_FULL_NAME")</f>
        <v>#NAME?</v>
      </c>
      <c r="G1515" t="e">
        <f ca="1">_xll.BDP("BO569619 Corp","MATURITY")</f>
        <v>#NAME?</v>
      </c>
      <c r="H1515" t="e">
        <f ca="1">_xll.BDP("BO569619 Corp","MTY_TYP")</f>
        <v>#NAME?</v>
      </c>
      <c r="I1515" t="e">
        <f ca="1">_xll.BDP("BO569619 Corp","SERIES")</f>
        <v>#NAME?</v>
      </c>
      <c r="J1515" t="e">
        <f ca="1">_xll.BDP("BO569619 Corp","CRNCY")</f>
        <v>#NAME?</v>
      </c>
      <c r="K1515" t="e">
        <f ca="1">_xll.BDP("BO569619 Corp","CPN")</f>
        <v>#NAME?</v>
      </c>
      <c r="L1515">
        <v>29642750</v>
      </c>
      <c r="M1515">
        <v>29642750</v>
      </c>
      <c r="N1515" t="e">
        <f ca="1">_xll.BDP("BO569619 Corp","ECBC_COVERED_BD_LABEL_INDICATOR")</f>
        <v>#NAME?</v>
      </c>
      <c r="O1515" t="e">
        <f ca="1">_xll.BDP("BO569619 Corp","SUSTAIN_THEMED_INSTRMNT_INDCTR")</f>
        <v>#NAME?</v>
      </c>
    </row>
    <row r="1516" spans="1:15" x14ac:dyDescent="0.3">
      <c r="A1516" t="s">
        <v>590</v>
      </c>
      <c r="B1516" t="e">
        <f ca="1">_xll.BDP("ZH130653 Corp","TICKER")</f>
        <v>#NAME?</v>
      </c>
      <c r="C1516" t="e">
        <f ca="1">_xll.BDP("ZH130653 Corp","RTG_MOODY")</f>
        <v>#NAME?</v>
      </c>
      <c r="D1516" t="e">
        <f ca="1">_xll.BDP("ZH130653 Corp","BB_COMPOSITE")</f>
        <v>#NAME?</v>
      </c>
      <c r="E1516" t="e">
        <f ca="1">_xll.BDP("ZH130653 Corp","CNTRY_OF_INCORPORATION")</f>
        <v>#NAME?</v>
      </c>
      <c r="F1516" t="e">
        <f ca="1">_xll.BDP("ZH130653 Corp","COUNTRY_FULL_NAME")</f>
        <v>#NAME?</v>
      </c>
      <c r="G1516" t="e">
        <f ca="1">_xll.BDP("ZH130653 Corp","MATURITY")</f>
        <v>#NAME?</v>
      </c>
      <c r="H1516" t="e">
        <f ca="1">_xll.BDP("ZH130653 Corp","MTY_TYP")</f>
        <v>#NAME?</v>
      </c>
      <c r="I1516" t="e">
        <f ca="1">_xll.BDP("ZH130653 Corp","SERIES")</f>
        <v>#NAME?</v>
      </c>
      <c r="J1516" t="e">
        <f ca="1">_xll.BDP("ZH130653 Corp","CRNCY")</f>
        <v>#NAME?</v>
      </c>
      <c r="K1516" t="e">
        <f ca="1">_xll.BDP("ZH130653 Corp","CPN")</f>
        <v>#NAME?</v>
      </c>
      <c r="L1516">
        <v>78021160</v>
      </c>
      <c r="M1516">
        <v>78021160</v>
      </c>
      <c r="N1516" t="e">
        <f ca="1">_xll.BDP("ZH130653 Corp","ECBC_COVERED_BD_LABEL_INDICATOR")</f>
        <v>#NAME?</v>
      </c>
      <c r="O1516" t="e">
        <f ca="1">_xll.BDP("ZH130653 Corp","SUSTAIN_THEMED_INSTRMNT_INDCTR")</f>
        <v>#NAME?</v>
      </c>
    </row>
    <row r="1517" spans="1:15" x14ac:dyDescent="0.3">
      <c r="A1517" t="s">
        <v>114</v>
      </c>
      <c r="B1517" t="e">
        <f ca="1">_xll.BDP("ZD012309 Corp","TICKER")</f>
        <v>#NAME?</v>
      </c>
      <c r="C1517" t="e">
        <f ca="1">_xll.BDP("ZD012309 Corp","RTG_MOODY")</f>
        <v>#NAME?</v>
      </c>
      <c r="D1517" t="e">
        <f ca="1">_xll.BDP("ZD012309 Corp","BB_COMPOSITE")</f>
        <v>#NAME?</v>
      </c>
      <c r="E1517" t="e">
        <f ca="1">_xll.BDP("ZD012309 Corp","CNTRY_OF_INCORPORATION")</f>
        <v>#NAME?</v>
      </c>
      <c r="F1517" t="e">
        <f ca="1">_xll.BDP("ZD012309 Corp","COUNTRY_FULL_NAME")</f>
        <v>#NAME?</v>
      </c>
      <c r="G1517" t="e">
        <f ca="1">_xll.BDP("ZD012309 Corp","MATURITY")</f>
        <v>#NAME?</v>
      </c>
      <c r="H1517" t="e">
        <f ca="1">_xll.BDP("ZD012309 Corp","MTY_TYP")</f>
        <v>#NAME?</v>
      </c>
      <c r="I1517" t="e">
        <f ca="1">_xll.BDP("ZD012309 Corp","SERIES")</f>
        <v>#NAME?</v>
      </c>
      <c r="J1517" t="e">
        <f ca="1">_xll.BDP("ZD012309 Corp","CRNCY")</f>
        <v>#NAME?</v>
      </c>
      <c r="K1517" t="e">
        <f ca="1">_xll.BDP("ZD012309 Corp","CPN")</f>
        <v>#NAME?</v>
      </c>
      <c r="L1517">
        <v>32552400</v>
      </c>
      <c r="M1517">
        <v>32552400</v>
      </c>
      <c r="N1517" t="e">
        <f ca="1">_xll.BDP("ZD012309 Corp","ECBC_COVERED_BD_LABEL_INDICATOR")</f>
        <v>#NAME?</v>
      </c>
      <c r="O1517" t="e">
        <f ca="1">_xll.BDP("ZD012309 Corp","SUSTAIN_THEMED_INSTRMNT_INDCTR")</f>
        <v>#NAME?</v>
      </c>
    </row>
    <row r="1518" spans="1:15" x14ac:dyDescent="0.3">
      <c r="A1518" t="s">
        <v>416</v>
      </c>
      <c r="B1518" t="e">
        <f ca="1">_xll.BDP("BW894175 Corp","TICKER")</f>
        <v>#NAME?</v>
      </c>
      <c r="C1518" t="e">
        <f ca="1">_xll.BDP("BW894175 Corp","RTG_MOODY")</f>
        <v>#NAME?</v>
      </c>
      <c r="D1518" t="e">
        <f ca="1">_xll.BDP("BW894175 Corp","BB_COMPOSITE")</f>
        <v>#NAME?</v>
      </c>
      <c r="E1518" t="e">
        <f ca="1">_xll.BDP("BW894175 Corp","CNTRY_OF_INCORPORATION")</f>
        <v>#NAME?</v>
      </c>
      <c r="F1518" t="e">
        <f ca="1">_xll.BDP("BW894175 Corp","COUNTRY_FULL_NAME")</f>
        <v>#NAME?</v>
      </c>
      <c r="G1518" t="e">
        <f ca="1">_xll.BDP("BW894175 Corp","MATURITY")</f>
        <v>#NAME?</v>
      </c>
      <c r="H1518" t="e">
        <f ca="1">_xll.BDP("BW894175 Corp","MTY_TYP")</f>
        <v>#NAME?</v>
      </c>
      <c r="I1518" t="e">
        <f ca="1">_xll.BDP("BW894175 Corp","SERIES")</f>
        <v>#NAME?</v>
      </c>
      <c r="J1518" t="e">
        <f ca="1">_xll.BDP("BW894175 Corp","CRNCY")</f>
        <v>#NAME?</v>
      </c>
      <c r="K1518" t="e">
        <f ca="1">_xll.BDP("BW894175 Corp","CPN")</f>
        <v>#NAME?</v>
      </c>
      <c r="L1518">
        <v>375497500</v>
      </c>
      <c r="M1518">
        <v>375497500</v>
      </c>
      <c r="N1518" t="e">
        <f ca="1">_xll.BDP("BW894175 Corp","ECBC_COVERED_BD_LABEL_INDICATOR")</f>
        <v>#NAME?</v>
      </c>
      <c r="O1518" t="e">
        <f ca="1">_xll.BDP("BW894175 Corp","SUSTAIN_THEMED_INSTRMNT_INDCTR")</f>
        <v>#NAME?</v>
      </c>
    </row>
    <row r="1519" spans="1:15" x14ac:dyDescent="0.3">
      <c r="A1519" t="s">
        <v>512</v>
      </c>
      <c r="B1519" t="e">
        <f ca="1">_xll.BDP("ZG166665 Corp","TICKER")</f>
        <v>#NAME?</v>
      </c>
      <c r="C1519" t="e">
        <f ca="1">_xll.BDP("ZG166665 Corp","RTG_MOODY")</f>
        <v>#NAME?</v>
      </c>
      <c r="D1519" t="e">
        <f ca="1">_xll.BDP("ZG166665 Corp","BB_COMPOSITE")</f>
        <v>#NAME?</v>
      </c>
      <c r="E1519" t="e">
        <f ca="1">_xll.BDP("ZG166665 Corp","CNTRY_OF_INCORPORATION")</f>
        <v>#NAME?</v>
      </c>
      <c r="F1519" t="e">
        <f ca="1">_xll.BDP("ZG166665 Corp","COUNTRY_FULL_NAME")</f>
        <v>#NAME?</v>
      </c>
      <c r="G1519" t="e">
        <f ca="1">_xll.BDP("ZG166665 Corp","MATURITY")</f>
        <v>#NAME?</v>
      </c>
      <c r="H1519" t="e">
        <f ca="1">_xll.BDP("ZG166665 Corp","MTY_TYP")</f>
        <v>#NAME?</v>
      </c>
      <c r="I1519" t="e">
        <f ca="1">_xll.BDP("ZG166665 Corp","SERIES")</f>
        <v>#NAME?</v>
      </c>
      <c r="J1519" t="e">
        <f ca="1">_xll.BDP("ZG166665 Corp","CRNCY")</f>
        <v>#NAME?</v>
      </c>
      <c r="K1519" t="e">
        <f ca="1">_xll.BDP("ZG166665 Corp","CPN")</f>
        <v>#NAME?</v>
      </c>
      <c r="L1519">
        <v>71762100</v>
      </c>
      <c r="M1519">
        <v>71762100</v>
      </c>
      <c r="N1519" t="e">
        <f ca="1">_xll.BDP("ZG166665 Corp","ECBC_COVERED_BD_LABEL_INDICATOR")</f>
        <v>#NAME?</v>
      </c>
      <c r="O1519" t="e">
        <f ca="1">_xll.BDP("ZG166665 Corp","SUSTAIN_THEMED_INSTRMNT_INDCTR")</f>
        <v>#NAME?</v>
      </c>
    </row>
    <row r="1520" spans="1:15" x14ac:dyDescent="0.3">
      <c r="A1520" t="s">
        <v>548</v>
      </c>
      <c r="B1520" t="e">
        <f ca="1">_xll.BDP("ZJ328421 Corp","TICKER")</f>
        <v>#NAME?</v>
      </c>
      <c r="C1520" t="e">
        <f ca="1">_xll.BDP("ZJ328421 Corp","RTG_MOODY")</f>
        <v>#NAME?</v>
      </c>
      <c r="D1520" t="e">
        <f ca="1">_xll.BDP("ZJ328421 Corp","BB_COMPOSITE")</f>
        <v>#NAME?</v>
      </c>
      <c r="E1520" t="e">
        <f ca="1">_xll.BDP("ZJ328421 Corp","CNTRY_OF_INCORPORATION")</f>
        <v>#NAME?</v>
      </c>
      <c r="F1520" t="e">
        <f ca="1">_xll.BDP("ZJ328421 Corp","COUNTRY_FULL_NAME")</f>
        <v>#NAME?</v>
      </c>
      <c r="G1520" t="e">
        <f ca="1">_xll.BDP("ZJ328421 Corp","MATURITY")</f>
        <v>#NAME?</v>
      </c>
      <c r="H1520" t="e">
        <f ca="1">_xll.BDP("ZJ328421 Corp","MTY_TYP")</f>
        <v>#NAME?</v>
      </c>
      <c r="I1520" t="e">
        <f ca="1">_xll.BDP("ZJ328421 Corp","SERIES")</f>
        <v>#NAME?</v>
      </c>
      <c r="J1520" t="e">
        <f ca="1">_xll.BDP("ZJ328421 Corp","CRNCY")</f>
        <v>#NAME?</v>
      </c>
      <c r="K1520" t="e">
        <f ca="1">_xll.BDP("ZJ328421 Corp","CPN")</f>
        <v>#NAME?</v>
      </c>
      <c r="L1520">
        <v>115174000</v>
      </c>
      <c r="M1520">
        <v>115174000</v>
      </c>
      <c r="N1520" t="e">
        <f ca="1">_xll.BDP("ZJ328421 Corp","ECBC_COVERED_BD_LABEL_INDICATOR")</f>
        <v>#NAME?</v>
      </c>
      <c r="O1520" t="e">
        <f ca="1">_xll.BDP("ZJ328421 Corp","SUSTAIN_THEMED_INSTRMNT_INDCTR")</f>
        <v>#NAME?</v>
      </c>
    </row>
    <row r="1521" spans="1:15" x14ac:dyDescent="0.3">
      <c r="A1521" t="s">
        <v>591</v>
      </c>
      <c r="B1521" t="e">
        <f ca="1">_xll.BDP("ZQ349043 Corp","TICKER")</f>
        <v>#NAME?</v>
      </c>
      <c r="C1521" t="e">
        <f ca="1">_xll.BDP("ZQ349043 Corp","RTG_MOODY")</f>
        <v>#NAME?</v>
      </c>
      <c r="D1521" t="e">
        <f ca="1">_xll.BDP("ZQ349043 Corp","BB_COMPOSITE")</f>
        <v>#NAME?</v>
      </c>
      <c r="E1521" t="e">
        <f ca="1">_xll.BDP("ZQ349043 Corp","CNTRY_OF_INCORPORATION")</f>
        <v>#NAME?</v>
      </c>
      <c r="F1521" t="e">
        <f ca="1">_xll.BDP("ZQ349043 Corp","COUNTRY_FULL_NAME")</f>
        <v>#NAME?</v>
      </c>
      <c r="G1521" t="e">
        <f ca="1">_xll.BDP("ZQ349043 Corp","MATURITY")</f>
        <v>#NAME?</v>
      </c>
      <c r="H1521" t="e">
        <f ca="1">_xll.BDP("ZQ349043 Corp","MTY_TYP")</f>
        <v>#NAME?</v>
      </c>
      <c r="I1521" t="e">
        <f ca="1">_xll.BDP("ZQ349043 Corp","SERIES")</f>
        <v>#NAME?</v>
      </c>
      <c r="J1521" t="e">
        <f ca="1">_xll.BDP("ZQ349043 Corp","CRNCY")</f>
        <v>#NAME?</v>
      </c>
      <c r="K1521" t="e">
        <f ca="1">_xll.BDP("ZQ349043 Corp","CPN")</f>
        <v>#NAME?</v>
      </c>
      <c r="L1521">
        <v>285293550</v>
      </c>
      <c r="M1521">
        <v>285293550</v>
      </c>
      <c r="N1521" t="e">
        <f ca="1">_xll.BDP("ZQ349043 Corp","ECBC_COVERED_BD_LABEL_INDICATOR")</f>
        <v>#NAME?</v>
      </c>
      <c r="O1521" t="e">
        <f ca="1">_xll.BDP("ZQ349043 Corp","SUSTAIN_THEMED_INSTRMNT_INDCTR")</f>
        <v>#NAME?</v>
      </c>
    </row>
    <row r="1522" spans="1:15" x14ac:dyDescent="0.3">
      <c r="A1522" t="s">
        <v>513</v>
      </c>
      <c r="B1522" t="e">
        <f ca="1">_xll.BDP("ZQ708887 Corp","TICKER")</f>
        <v>#NAME?</v>
      </c>
      <c r="C1522" t="e">
        <f ca="1">_xll.BDP("ZQ708887 Corp","RTG_MOODY")</f>
        <v>#NAME?</v>
      </c>
      <c r="D1522" t="e">
        <f ca="1">_xll.BDP("ZQ708887 Corp","BB_COMPOSITE")</f>
        <v>#NAME?</v>
      </c>
      <c r="E1522" t="e">
        <f ca="1">_xll.BDP("ZQ708887 Corp","CNTRY_OF_INCORPORATION")</f>
        <v>#NAME?</v>
      </c>
      <c r="F1522" t="e">
        <f ca="1">_xll.BDP("ZQ708887 Corp","COUNTRY_FULL_NAME")</f>
        <v>#NAME?</v>
      </c>
      <c r="G1522" t="e">
        <f ca="1">_xll.BDP("ZQ708887 Corp","MATURITY")</f>
        <v>#NAME?</v>
      </c>
      <c r="H1522" t="e">
        <f ca="1">_xll.BDP("ZQ708887 Corp","MTY_TYP")</f>
        <v>#NAME?</v>
      </c>
      <c r="I1522" t="e">
        <f ca="1">_xll.BDP("ZQ708887 Corp","SERIES")</f>
        <v>#NAME?</v>
      </c>
      <c r="J1522" t="e">
        <f ca="1">_xll.BDP("ZQ708887 Corp","CRNCY")</f>
        <v>#NAME?</v>
      </c>
      <c r="K1522" t="e">
        <f ca="1">_xll.BDP("ZQ708887 Corp","CPN")</f>
        <v>#NAME?</v>
      </c>
      <c r="L1522">
        <v>49606650</v>
      </c>
      <c r="M1522">
        <v>49606650</v>
      </c>
      <c r="N1522" t="e">
        <f ca="1">_xll.BDP("ZQ708887 Corp","ECBC_COVERED_BD_LABEL_INDICATOR")</f>
        <v>#NAME?</v>
      </c>
      <c r="O1522" t="e">
        <f ca="1">_xll.BDP("ZQ708887 Corp","SUSTAIN_THEMED_INSTRMNT_INDCTR")</f>
        <v>#NAME?</v>
      </c>
    </row>
    <row r="1523" spans="1:15" x14ac:dyDescent="0.3">
      <c r="A1523" t="s">
        <v>592</v>
      </c>
      <c r="B1523" t="e">
        <f ca="1">_xll.BDP("ZI772076 Corp","TICKER")</f>
        <v>#NAME?</v>
      </c>
      <c r="C1523" t="e">
        <f ca="1">_xll.BDP("ZI772076 Corp","RTG_MOODY")</f>
        <v>#NAME?</v>
      </c>
      <c r="D1523" t="e">
        <f ca="1">_xll.BDP("ZI772076 Corp","BB_COMPOSITE")</f>
        <v>#NAME?</v>
      </c>
      <c r="E1523" t="e">
        <f ca="1">_xll.BDP("ZI772076 Corp","CNTRY_OF_INCORPORATION")</f>
        <v>#NAME?</v>
      </c>
      <c r="F1523" t="e">
        <f ca="1">_xll.BDP("ZI772076 Corp","COUNTRY_FULL_NAME")</f>
        <v>#NAME?</v>
      </c>
      <c r="G1523" t="e">
        <f ca="1">_xll.BDP("ZI772076 Corp","MATURITY")</f>
        <v>#NAME?</v>
      </c>
      <c r="H1523" t="e">
        <f ca="1">_xll.BDP("ZI772076 Corp","MTY_TYP")</f>
        <v>#NAME?</v>
      </c>
      <c r="I1523" t="e">
        <f ca="1">_xll.BDP("ZI772076 Corp","SERIES")</f>
        <v>#NAME?</v>
      </c>
      <c r="J1523" t="e">
        <f ca="1">_xll.BDP("ZI772076 Corp","CRNCY")</f>
        <v>#NAME?</v>
      </c>
      <c r="K1523" t="e">
        <f ca="1">_xll.BDP("ZI772076 Corp","CPN")</f>
        <v>#NAME?</v>
      </c>
      <c r="L1523">
        <v>136685000</v>
      </c>
      <c r="M1523">
        <v>136685000</v>
      </c>
      <c r="N1523" t="e">
        <f ca="1">_xll.BDP("ZI772076 Corp","ECBC_COVERED_BD_LABEL_INDICATOR")</f>
        <v>#NAME?</v>
      </c>
      <c r="O1523" t="e">
        <f ca="1">_xll.BDP("ZI772076 Corp","SUSTAIN_THEMED_INSTRMNT_INDCTR")</f>
        <v>#NAME?</v>
      </c>
    </row>
    <row r="1524" spans="1:15" x14ac:dyDescent="0.3">
      <c r="A1524" t="s">
        <v>593</v>
      </c>
      <c r="B1524" t="e">
        <f ca="1">_xll.BDP("BK542414 Corp","TICKER")</f>
        <v>#NAME?</v>
      </c>
      <c r="C1524" t="e">
        <f ca="1">_xll.BDP("BK542414 Corp","RTG_MOODY")</f>
        <v>#NAME?</v>
      </c>
      <c r="D1524" t="e">
        <f ca="1">_xll.BDP("BK542414 Corp","BB_COMPOSITE")</f>
        <v>#NAME?</v>
      </c>
      <c r="E1524" t="e">
        <f ca="1">_xll.BDP("BK542414 Corp","CNTRY_OF_INCORPORATION")</f>
        <v>#NAME?</v>
      </c>
      <c r="F1524" t="e">
        <f ca="1">_xll.BDP("BK542414 Corp","COUNTRY_FULL_NAME")</f>
        <v>#NAME?</v>
      </c>
      <c r="G1524" t="e">
        <f ca="1">_xll.BDP("BK542414 Corp","MATURITY")</f>
        <v>#NAME?</v>
      </c>
      <c r="H1524" t="e">
        <f ca="1">_xll.BDP("BK542414 Corp","MTY_TYP")</f>
        <v>#NAME?</v>
      </c>
      <c r="I1524" t="e">
        <f ca="1">_xll.BDP("BK542414 Corp","SERIES")</f>
        <v>#NAME?</v>
      </c>
      <c r="J1524" t="e">
        <f ca="1">_xll.BDP("BK542414 Corp","CRNCY")</f>
        <v>#NAME?</v>
      </c>
      <c r="K1524" t="e">
        <f ca="1">_xll.BDP("BK542414 Corp","CPN")</f>
        <v>#NAME?</v>
      </c>
      <c r="L1524">
        <v>143808910</v>
      </c>
      <c r="M1524">
        <v>143808910</v>
      </c>
      <c r="N1524" t="e">
        <f ca="1">_xll.BDP("BK542414 Corp","ECBC_COVERED_BD_LABEL_INDICATOR")</f>
        <v>#NAME?</v>
      </c>
      <c r="O1524" t="e">
        <f ca="1">_xll.BDP("BK542414 Corp","SUSTAIN_THEMED_INSTRMNT_INDCTR")</f>
        <v>#NAME?</v>
      </c>
    </row>
    <row r="1525" spans="1:15" x14ac:dyDescent="0.3">
      <c r="A1525" t="s">
        <v>565</v>
      </c>
      <c r="B1525" t="e">
        <f ca="1">_xll.BDP("BR610635 Corp","TICKER")</f>
        <v>#NAME?</v>
      </c>
      <c r="C1525" t="e">
        <f ca="1">_xll.BDP("BR610635 Corp","RTG_MOODY")</f>
        <v>#NAME?</v>
      </c>
      <c r="D1525" t="e">
        <f ca="1">_xll.BDP("BR610635 Corp","BB_COMPOSITE")</f>
        <v>#NAME?</v>
      </c>
      <c r="E1525" t="e">
        <f ca="1">_xll.BDP("BR610635 Corp","CNTRY_OF_INCORPORATION")</f>
        <v>#NAME?</v>
      </c>
      <c r="F1525" t="e">
        <f ca="1">_xll.BDP("BR610635 Corp","COUNTRY_FULL_NAME")</f>
        <v>#NAME?</v>
      </c>
      <c r="G1525" t="e">
        <f ca="1">_xll.BDP("BR610635 Corp","MATURITY")</f>
        <v>#NAME?</v>
      </c>
      <c r="H1525" t="e">
        <f ca="1">_xll.BDP("BR610635 Corp","MTY_TYP")</f>
        <v>#NAME?</v>
      </c>
      <c r="I1525" t="e">
        <f ca="1">_xll.BDP("BR610635 Corp","SERIES")</f>
        <v>#NAME?</v>
      </c>
      <c r="J1525" t="e">
        <f ca="1">_xll.BDP("BR610635 Corp","CRNCY")</f>
        <v>#NAME?</v>
      </c>
      <c r="K1525" t="e">
        <f ca="1">_xll.BDP("BR610635 Corp","CPN")</f>
        <v>#NAME?</v>
      </c>
      <c r="L1525">
        <v>74140300</v>
      </c>
      <c r="M1525">
        <v>74140300</v>
      </c>
      <c r="N1525" t="e">
        <f ca="1">_xll.BDP("BR610635 Corp","ECBC_COVERED_BD_LABEL_INDICATOR")</f>
        <v>#NAME?</v>
      </c>
      <c r="O1525" t="e">
        <f ca="1">_xll.BDP("BR610635 Corp","SUSTAIN_THEMED_INSTRMNT_INDCTR")</f>
        <v>#NAME?</v>
      </c>
    </row>
    <row r="1526" spans="1:15" x14ac:dyDescent="0.3">
      <c r="A1526" t="s">
        <v>594</v>
      </c>
      <c r="B1526" t="e">
        <f ca="1">_xll.BDP("BN462444 Corp","TICKER")</f>
        <v>#NAME?</v>
      </c>
      <c r="C1526" t="e">
        <f ca="1">_xll.BDP("BN462444 Corp","RTG_MOODY")</f>
        <v>#NAME?</v>
      </c>
      <c r="D1526" t="e">
        <f ca="1">_xll.BDP("BN462444 Corp","BB_COMPOSITE")</f>
        <v>#NAME?</v>
      </c>
      <c r="E1526" t="e">
        <f ca="1">_xll.BDP("BN462444 Corp","CNTRY_OF_INCORPORATION")</f>
        <v>#NAME?</v>
      </c>
      <c r="F1526" t="e">
        <f ca="1">_xll.BDP("BN462444 Corp","COUNTRY_FULL_NAME")</f>
        <v>#NAME?</v>
      </c>
      <c r="G1526" t="e">
        <f ca="1">_xll.BDP("BN462444 Corp","MATURITY")</f>
        <v>#NAME?</v>
      </c>
      <c r="H1526" t="e">
        <f ca="1">_xll.BDP("BN462444 Corp","MTY_TYP")</f>
        <v>#NAME?</v>
      </c>
      <c r="I1526" t="e">
        <f ca="1">_xll.BDP("BN462444 Corp","SERIES")</f>
        <v>#NAME?</v>
      </c>
      <c r="J1526" t="e">
        <f ca="1">_xll.BDP("BN462444 Corp","CRNCY")</f>
        <v>#NAME?</v>
      </c>
      <c r="K1526" t="e">
        <f ca="1">_xll.BDP("BN462444 Corp","CPN")</f>
        <v>#NAME?</v>
      </c>
      <c r="L1526">
        <v>59887500</v>
      </c>
      <c r="M1526">
        <v>59887500</v>
      </c>
      <c r="N1526" t="e">
        <f ca="1">_xll.BDP("BN462444 Corp","ECBC_COVERED_BD_LABEL_INDICATOR")</f>
        <v>#NAME?</v>
      </c>
      <c r="O1526" t="e">
        <f ca="1">_xll.BDP("BN462444 Corp","SUSTAIN_THEMED_INSTRMNT_INDCTR")</f>
        <v>#NAME?</v>
      </c>
    </row>
    <row r="1527" spans="1:15" x14ac:dyDescent="0.3">
      <c r="A1527" t="s">
        <v>400</v>
      </c>
      <c r="B1527" t="e">
        <f ca="1">_xll.BDP("QZ796276 Corp","TICKER")</f>
        <v>#NAME?</v>
      </c>
      <c r="C1527" t="e">
        <f ca="1">_xll.BDP("QZ796276 Corp","RTG_MOODY")</f>
        <v>#NAME?</v>
      </c>
      <c r="D1527" t="e">
        <f ca="1">_xll.BDP("QZ796276 Corp","BB_COMPOSITE")</f>
        <v>#NAME?</v>
      </c>
      <c r="E1527" t="e">
        <f ca="1">_xll.BDP("QZ796276 Corp","CNTRY_OF_INCORPORATION")</f>
        <v>#NAME?</v>
      </c>
      <c r="F1527" t="e">
        <f ca="1">_xll.BDP("QZ796276 Corp","COUNTRY_FULL_NAME")</f>
        <v>#NAME?</v>
      </c>
      <c r="G1527" t="e">
        <f ca="1">_xll.BDP("QZ796276 Corp","MATURITY")</f>
        <v>#NAME?</v>
      </c>
      <c r="H1527" t="e">
        <f ca="1">_xll.BDP("QZ796276 Corp","MTY_TYP")</f>
        <v>#NAME?</v>
      </c>
      <c r="I1527" t="e">
        <f ca="1">_xll.BDP("QZ796276 Corp","SERIES")</f>
        <v>#NAME?</v>
      </c>
      <c r="J1527" t="e">
        <f ca="1">_xll.BDP("QZ796276 Corp","CRNCY")</f>
        <v>#NAME?</v>
      </c>
      <c r="K1527" t="e">
        <f ca="1">_xll.BDP("QZ796276 Corp","CPN")</f>
        <v>#NAME?</v>
      </c>
      <c r="L1527">
        <v>984474000</v>
      </c>
      <c r="M1527">
        <v>984474000</v>
      </c>
      <c r="N1527" t="e">
        <f ca="1">_xll.BDP("QZ796276 Corp","ECBC_COVERED_BD_LABEL_INDICATOR")</f>
        <v>#NAME?</v>
      </c>
      <c r="O1527" t="e">
        <f ca="1">_xll.BDP("QZ796276 Corp","SUSTAIN_THEMED_INSTRMNT_INDCTR")</f>
        <v>#NAME?</v>
      </c>
    </row>
    <row r="1528" spans="1:15" x14ac:dyDescent="0.3">
      <c r="A1528" t="s">
        <v>483</v>
      </c>
      <c r="B1528" t="e">
        <f ca="1">_xll.BDP("ZN435540 Corp","TICKER")</f>
        <v>#NAME?</v>
      </c>
      <c r="C1528" t="e">
        <f ca="1">_xll.BDP("ZN435540 Corp","RTG_MOODY")</f>
        <v>#NAME?</v>
      </c>
      <c r="D1528" t="e">
        <f ca="1">_xll.BDP("ZN435540 Corp","BB_COMPOSITE")</f>
        <v>#NAME?</v>
      </c>
      <c r="E1528" t="e">
        <f ca="1">_xll.BDP("ZN435540 Corp","CNTRY_OF_INCORPORATION")</f>
        <v>#NAME?</v>
      </c>
      <c r="F1528" t="e">
        <f ca="1">_xll.BDP("ZN435540 Corp","COUNTRY_FULL_NAME")</f>
        <v>#NAME?</v>
      </c>
      <c r="G1528" t="e">
        <f ca="1">_xll.BDP("ZN435540 Corp","MATURITY")</f>
        <v>#NAME?</v>
      </c>
      <c r="H1528" t="e">
        <f ca="1">_xll.BDP("ZN435540 Corp","MTY_TYP")</f>
        <v>#NAME?</v>
      </c>
      <c r="I1528" t="e">
        <f ca="1">_xll.BDP("ZN435540 Corp","SERIES")</f>
        <v>#NAME?</v>
      </c>
      <c r="J1528" t="e">
        <f ca="1">_xll.BDP("ZN435540 Corp","CRNCY")</f>
        <v>#NAME?</v>
      </c>
      <c r="K1528" t="e">
        <f ca="1">_xll.BDP("ZN435540 Corp","CPN")</f>
        <v>#NAME?</v>
      </c>
      <c r="L1528">
        <v>38413960</v>
      </c>
      <c r="M1528">
        <v>38413960</v>
      </c>
      <c r="N1528" t="e">
        <f ca="1">_xll.BDP("ZN435540 Corp","ECBC_COVERED_BD_LABEL_INDICATOR")</f>
        <v>#NAME?</v>
      </c>
      <c r="O1528" t="e">
        <f ca="1">_xll.BDP("ZN435540 Corp","SUSTAIN_THEMED_INSTRMNT_INDCTR")</f>
        <v>#NAME?</v>
      </c>
    </row>
    <row r="1529" spans="1:15" x14ac:dyDescent="0.3">
      <c r="A1529" t="s">
        <v>595</v>
      </c>
      <c r="B1529" t="e">
        <f ca="1">_xll.BDP("BR584731 Corp","TICKER")</f>
        <v>#NAME?</v>
      </c>
      <c r="C1529" t="e">
        <f ca="1">_xll.BDP("BR584731 Corp","RTG_MOODY")</f>
        <v>#NAME?</v>
      </c>
      <c r="D1529" t="e">
        <f ca="1">_xll.BDP("BR584731 Corp","BB_COMPOSITE")</f>
        <v>#NAME?</v>
      </c>
      <c r="E1529" t="e">
        <f ca="1">_xll.BDP("BR584731 Corp","CNTRY_OF_INCORPORATION")</f>
        <v>#NAME?</v>
      </c>
      <c r="F1529" t="e">
        <f ca="1">_xll.BDP("BR584731 Corp","COUNTRY_FULL_NAME")</f>
        <v>#NAME?</v>
      </c>
      <c r="G1529" t="e">
        <f ca="1">_xll.BDP("BR584731 Corp","MATURITY")</f>
        <v>#NAME?</v>
      </c>
      <c r="H1529" t="e">
        <f ca="1">_xll.BDP("BR584731 Corp","MTY_TYP")</f>
        <v>#NAME?</v>
      </c>
      <c r="I1529" t="e">
        <f ca="1">_xll.BDP("BR584731 Corp","SERIES")</f>
        <v>#NAME?</v>
      </c>
      <c r="J1529" t="e">
        <f ca="1">_xll.BDP("BR584731 Corp","CRNCY")</f>
        <v>#NAME?</v>
      </c>
      <c r="K1529" t="e">
        <f ca="1">_xll.BDP("BR584731 Corp","CPN")</f>
        <v>#NAME?</v>
      </c>
      <c r="L1529">
        <v>99372294</v>
      </c>
      <c r="M1529">
        <v>121015440</v>
      </c>
      <c r="N1529" t="e">
        <f ca="1">_xll.BDP("BR584731 Corp","ECBC_COVERED_BD_LABEL_INDICATOR")</f>
        <v>#NAME?</v>
      </c>
      <c r="O1529" t="e">
        <f ca="1">_xll.BDP("BR584731 Corp","SUSTAIN_THEMED_INSTRMNT_INDCTR")</f>
        <v>#NAME?</v>
      </c>
    </row>
    <row r="1530" spans="1:15" x14ac:dyDescent="0.3">
      <c r="A1530" t="s">
        <v>596</v>
      </c>
      <c r="B1530" t="e">
        <f ca="1">_xll.BDP("ZK900570 Corp","TICKER")</f>
        <v>#NAME?</v>
      </c>
      <c r="C1530" t="e">
        <f ca="1">_xll.BDP("ZK900570 Corp","RTG_MOODY")</f>
        <v>#NAME?</v>
      </c>
      <c r="D1530" t="e">
        <f ca="1">_xll.BDP("ZK900570 Corp","BB_COMPOSITE")</f>
        <v>#NAME?</v>
      </c>
      <c r="E1530" t="e">
        <f ca="1">_xll.BDP("ZK900570 Corp","CNTRY_OF_INCORPORATION")</f>
        <v>#NAME?</v>
      </c>
      <c r="F1530" t="e">
        <f ca="1">_xll.BDP("ZK900570 Corp","COUNTRY_FULL_NAME")</f>
        <v>#NAME?</v>
      </c>
      <c r="G1530" t="e">
        <f ca="1">_xll.BDP("ZK900570 Corp","MATURITY")</f>
        <v>#NAME?</v>
      </c>
      <c r="H1530" t="e">
        <f ca="1">_xll.BDP("ZK900570 Corp","MTY_TYP")</f>
        <v>#NAME?</v>
      </c>
      <c r="I1530" t="e">
        <f ca="1">_xll.BDP("ZK900570 Corp","SERIES")</f>
        <v>#NAME?</v>
      </c>
      <c r="J1530" t="e">
        <f ca="1">_xll.BDP("ZK900570 Corp","CRNCY")</f>
        <v>#NAME?</v>
      </c>
      <c r="K1530" t="e">
        <f ca="1">_xll.BDP("ZK900570 Corp","CPN")</f>
        <v>#NAME?</v>
      </c>
      <c r="L1530">
        <v>100000000</v>
      </c>
      <c r="M1530">
        <v>100000000</v>
      </c>
      <c r="N1530" t="e">
        <f ca="1">_xll.BDP("ZK900570 Corp","ECBC_COVERED_BD_LABEL_INDICATOR")</f>
        <v>#NAME?</v>
      </c>
      <c r="O1530" t="e">
        <f ca="1">_xll.BDP("ZK900570 Corp","SUSTAIN_THEMED_INSTRMNT_INDCTR")</f>
        <v>#NAME?</v>
      </c>
    </row>
    <row r="1531" spans="1:15" x14ac:dyDescent="0.3">
      <c r="A1531" t="s">
        <v>469</v>
      </c>
      <c r="B1531" t="e">
        <f ca="1">_xll.BDP("ZN568553 Corp","TICKER")</f>
        <v>#NAME?</v>
      </c>
      <c r="C1531" t="e">
        <f ca="1">_xll.BDP("ZN568553 Corp","RTG_MOODY")</f>
        <v>#NAME?</v>
      </c>
      <c r="D1531" t="e">
        <f ca="1">_xll.BDP("ZN568553 Corp","BB_COMPOSITE")</f>
        <v>#NAME?</v>
      </c>
      <c r="E1531" t="e">
        <f ca="1">_xll.BDP("ZN568553 Corp","CNTRY_OF_INCORPORATION")</f>
        <v>#NAME?</v>
      </c>
      <c r="F1531" t="e">
        <f ca="1">_xll.BDP("ZN568553 Corp","COUNTRY_FULL_NAME")</f>
        <v>#NAME?</v>
      </c>
      <c r="G1531" t="e">
        <f ca="1">_xll.BDP("ZN568553 Corp","MATURITY")</f>
        <v>#NAME?</v>
      </c>
      <c r="H1531" t="e">
        <f ca="1">_xll.BDP("ZN568553 Corp","MTY_TYP")</f>
        <v>#NAME?</v>
      </c>
      <c r="I1531" t="e">
        <f ca="1">_xll.BDP("ZN568553 Corp","SERIES")</f>
        <v>#NAME?</v>
      </c>
      <c r="J1531" t="e">
        <f ca="1">_xll.BDP("ZN568553 Corp","CRNCY")</f>
        <v>#NAME?</v>
      </c>
      <c r="K1531" t="e">
        <f ca="1">_xll.BDP("ZN568553 Corp","CPN")</f>
        <v>#NAME?</v>
      </c>
      <c r="L1531">
        <v>72596325</v>
      </c>
      <c r="M1531">
        <v>72596325</v>
      </c>
      <c r="N1531" t="e">
        <f ca="1">_xll.BDP("ZN568553 Corp","ECBC_COVERED_BD_LABEL_INDICATOR")</f>
        <v>#NAME?</v>
      </c>
      <c r="O1531" t="e">
        <f ca="1">_xll.BDP("ZN568553 Corp","SUSTAIN_THEMED_INSTRMNT_INDCTR")</f>
        <v>#NAME?</v>
      </c>
    </row>
    <row r="1532" spans="1:15" x14ac:dyDescent="0.3">
      <c r="A1532" t="s">
        <v>453</v>
      </c>
      <c r="B1532" t="e">
        <f ca="1">_xll.BDP("AT002873 Corp","TICKER")</f>
        <v>#NAME?</v>
      </c>
      <c r="C1532" t="e">
        <f ca="1">_xll.BDP("AT002873 Corp","RTG_MOODY")</f>
        <v>#NAME?</v>
      </c>
      <c r="D1532" t="e">
        <f ca="1">_xll.BDP("AT002873 Corp","BB_COMPOSITE")</f>
        <v>#NAME?</v>
      </c>
      <c r="E1532" t="e">
        <f ca="1">_xll.BDP("AT002873 Corp","CNTRY_OF_INCORPORATION")</f>
        <v>#NAME?</v>
      </c>
      <c r="F1532" t="e">
        <f ca="1">_xll.BDP("AT002873 Corp","COUNTRY_FULL_NAME")</f>
        <v>#NAME?</v>
      </c>
      <c r="G1532" t="e">
        <f ca="1">_xll.BDP("AT002873 Corp","MATURITY")</f>
        <v>#NAME?</v>
      </c>
      <c r="H1532" t="e">
        <f ca="1">_xll.BDP("AT002873 Corp","MTY_TYP")</f>
        <v>#NAME?</v>
      </c>
      <c r="I1532" t="e">
        <f ca="1">_xll.BDP("AT002873 Corp","SERIES")</f>
        <v>#NAME?</v>
      </c>
      <c r="J1532" t="e">
        <f ca="1">_xll.BDP("AT002873 Corp","CRNCY")</f>
        <v>#NAME?</v>
      </c>
      <c r="K1532" t="e">
        <f ca="1">_xll.BDP("AT002873 Corp","CPN")</f>
        <v>#NAME?</v>
      </c>
      <c r="L1532">
        <v>580000000</v>
      </c>
      <c r="M1532">
        <v>580000000</v>
      </c>
      <c r="N1532" t="e">
        <f ca="1">_xll.BDP("AT002873 Corp","ECBC_COVERED_BD_LABEL_INDICATOR")</f>
        <v>#NAME?</v>
      </c>
      <c r="O1532" t="e">
        <f ca="1">_xll.BDP("AT002873 Corp","SUSTAIN_THEMED_INSTRMNT_INDCTR")</f>
        <v>#NAME?</v>
      </c>
    </row>
    <row r="1533" spans="1:15" x14ac:dyDescent="0.3">
      <c r="A1533" t="s">
        <v>369</v>
      </c>
      <c r="B1533" t="e">
        <f ca="1">_xll.BDP("ZP572163 Corp","TICKER")</f>
        <v>#NAME?</v>
      </c>
      <c r="C1533" t="e">
        <f ca="1">_xll.BDP("ZP572163 Corp","RTG_MOODY")</f>
        <v>#NAME?</v>
      </c>
      <c r="D1533" t="e">
        <f ca="1">_xll.BDP("ZP572163 Corp","BB_COMPOSITE")</f>
        <v>#NAME?</v>
      </c>
      <c r="E1533" t="e">
        <f ca="1">_xll.BDP("ZP572163 Corp","CNTRY_OF_INCORPORATION")</f>
        <v>#NAME?</v>
      </c>
      <c r="F1533" t="e">
        <f ca="1">_xll.BDP("ZP572163 Corp","COUNTRY_FULL_NAME")</f>
        <v>#NAME?</v>
      </c>
      <c r="G1533" t="e">
        <f ca="1">_xll.BDP("ZP572163 Corp","MATURITY")</f>
        <v>#NAME?</v>
      </c>
      <c r="H1533" t="e">
        <f ca="1">_xll.BDP("ZP572163 Corp","MTY_TYP")</f>
        <v>#NAME?</v>
      </c>
      <c r="I1533" t="e">
        <f ca="1">_xll.BDP("ZP572163 Corp","SERIES")</f>
        <v>#NAME?</v>
      </c>
      <c r="J1533" t="e">
        <f ca="1">_xll.BDP("ZP572163 Corp","CRNCY")</f>
        <v>#NAME?</v>
      </c>
      <c r="K1533" t="e">
        <f ca="1">_xll.BDP("ZP572163 Corp","CPN")</f>
        <v>#NAME?</v>
      </c>
      <c r="L1533">
        <v>76527500</v>
      </c>
      <c r="M1533">
        <v>76527500</v>
      </c>
      <c r="N1533" t="e">
        <f ca="1">_xll.BDP("ZP572163 Corp","ECBC_COVERED_BD_LABEL_INDICATOR")</f>
        <v>#NAME?</v>
      </c>
      <c r="O1533" t="e">
        <f ca="1">_xll.BDP("ZP572163 Corp","SUSTAIN_THEMED_INSTRMNT_INDCTR")</f>
        <v>#NAME?</v>
      </c>
    </row>
    <row r="1534" spans="1:15" x14ac:dyDescent="0.3">
      <c r="A1534" t="s">
        <v>519</v>
      </c>
      <c r="B1534" t="e">
        <f ca="1">_xll.BDP("AQ095552 Corp","TICKER")</f>
        <v>#NAME?</v>
      </c>
      <c r="C1534" t="e">
        <f ca="1">_xll.BDP("AQ095552 Corp","RTG_MOODY")</f>
        <v>#NAME?</v>
      </c>
      <c r="D1534" t="e">
        <f ca="1">_xll.BDP("AQ095552 Corp","BB_COMPOSITE")</f>
        <v>#NAME?</v>
      </c>
      <c r="E1534" t="e">
        <f ca="1">_xll.BDP("AQ095552 Corp","CNTRY_OF_INCORPORATION")</f>
        <v>#NAME?</v>
      </c>
      <c r="F1534" t="e">
        <f ca="1">_xll.BDP("AQ095552 Corp","COUNTRY_FULL_NAME")</f>
        <v>#NAME?</v>
      </c>
      <c r="G1534" t="e">
        <f ca="1">_xll.BDP("AQ095552 Corp","MATURITY")</f>
        <v>#NAME?</v>
      </c>
      <c r="H1534" t="e">
        <f ca="1">_xll.BDP("AQ095552 Corp","MTY_TYP")</f>
        <v>#NAME?</v>
      </c>
      <c r="I1534" t="e">
        <f ca="1">_xll.BDP("AQ095552 Corp","SERIES")</f>
        <v>#NAME?</v>
      </c>
      <c r="J1534" t="e">
        <f ca="1">_xll.BDP("AQ095552 Corp","CRNCY")</f>
        <v>#NAME?</v>
      </c>
      <c r="K1534" t="e">
        <f ca="1">_xll.BDP("AQ095552 Corp","CPN")</f>
        <v>#NAME?</v>
      </c>
      <c r="L1534">
        <v>335720000</v>
      </c>
      <c r="M1534">
        <v>335720000</v>
      </c>
      <c r="N1534" t="e">
        <f ca="1">_xll.BDP("AQ095552 Corp","ECBC_COVERED_BD_LABEL_INDICATOR")</f>
        <v>#NAME?</v>
      </c>
      <c r="O1534" t="e">
        <f ca="1">_xll.BDP("AQ095552 Corp","SUSTAIN_THEMED_INSTRMNT_INDCTR")</f>
        <v>#NAME?</v>
      </c>
    </row>
    <row r="1535" spans="1:15" x14ac:dyDescent="0.3">
      <c r="A1535" t="s">
        <v>360</v>
      </c>
      <c r="B1535" t="e">
        <f ca="1">_xll.BDP("BV448135 Corp","TICKER")</f>
        <v>#NAME?</v>
      </c>
      <c r="C1535" t="e">
        <f ca="1">_xll.BDP("BV448135 Corp","RTG_MOODY")</f>
        <v>#NAME?</v>
      </c>
      <c r="D1535" t="e">
        <f ca="1">_xll.BDP("BV448135 Corp","BB_COMPOSITE")</f>
        <v>#NAME?</v>
      </c>
      <c r="E1535" t="e">
        <f ca="1">_xll.BDP("BV448135 Corp","CNTRY_OF_INCORPORATION")</f>
        <v>#NAME?</v>
      </c>
      <c r="F1535" t="e">
        <f ca="1">_xll.BDP("BV448135 Corp","COUNTRY_FULL_NAME")</f>
        <v>#NAME?</v>
      </c>
      <c r="G1535" t="e">
        <f ca="1">_xll.BDP("BV448135 Corp","MATURITY")</f>
        <v>#NAME?</v>
      </c>
      <c r="H1535" t="e">
        <f ca="1">_xll.BDP("BV448135 Corp","MTY_TYP")</f>
        <v>#NAME?</v>
      </c>
      <c r="I1535" t="e">
        <f ca="1">_xll.BDP("BV448135 Corp","SERIES")</f>
        <v>#NAME?</v>
      </c>
      <c r="J1535" t="e">
        <f ca="1">_xll.BDP("BV448135 Corp","CRNCY")</f>
        <v>#NAME?</v>
      </c>
      <c r="K1535" t="e">
        <f ca="1">_xll.BDP("BV448135 Corp","CPN")</f>
        <v>#NAME?</v>
      </c>
      <c r="L1535">
        <v>557865000</v>
      </c>
      <c r="M1535">
        <v>557865000</v>
      </c>
      <c r="N1535" t="e">
        <f ca="1">_xll.BDP("BV448135 Corp","ECBC_COVERED_BD_LABEL_INDICATOR")</f>
        <v>#NAME?</v>
      </c>
      <c r="O1535" t="e">
        <f ca="1">_xll.BDP("BV448135 Corp","SUSTAIN_THEMED_INSTRMNT_INDCTR")</f>
        <v>#NAME?</v>
      </c>
    </row>
    <row r="1536" spans="1:15" x14ac:dyDescent="0.3">
      <c r="A1536" t="s">
        <v>116</v>
      </c>
      <c r="B1536" t="e">
        <f ca="1">_xll.BDP("BV693263 Corp","TICKER")</f>
        <v>#NAME?</v>
      </c>
      <c r="C1536" t="e">
        <f ca="1">_xll.BDP("BV693263 Corp","RTG_MOODY")</f>
        <v>#NAME?</v>
      </c>
      <c r="D1536" t="e">
        <f ca="1">_xll.BDP("BV693263 Corp","BB_COMPOSITE")</f>
        <v>#NAME?</v>
      </c>
      <c r="E1536" t="e">
        <f ca="1">_xll.BDP("BV693263 Corp","CNTRY_OF_INCORPORATION")</f>
        <v>#NAME?</v>
      </c>
      <c r="F1536" t="e">
        <f ca="1">_xll.BDP("BV693263 Corp","COUNTRY_FULL_NAME")</f>
        <v>#NAME?</v>
      </c>
      <c r="G1536" t="e">
        <f ca="1">_xll.BDP("BV693263 Corp","MATURITY")</f>
        <v>#NAME?</v>
      </c>
      <c r="H1536" t="e">
        <f ca="1">_xll.BDP("BV693263 Corp","MTY_TYP")</f>
        <v>#NAME?</v>
      </c>
      <c r="I1536" t="e">
        <f ca="1">_xll.BDP("BV693263 Corp","SERIES")</f>
        <v>#NAME?</v>
      </c>
      <c r="J1536" t="e">
        <f ca="1">_xll.BDP("BV693263 Corp","CRNCY")</f>
        <v>#NAME?</v>
      </c>
      <c r="K1536" t="e">
        <f ca="1">_xll.BDP("BV693263 Corp","CPN")</f>
        <v>#NAME?</v>
      </c>
      <c r="L1536">
        <v>54361500</v>
      </c>
      <c r="M1536">
        <v>54361500</v>
      </c>
      <c r="N1536" t="e">
        <f ca="1">_xll.BDP("BV693263 Corp","ECBC_COVERED_BD_LABEL_INDICATOR")</f>
        <v>#NAME?</v>
      </c>
      <c r="O1536" t="e">
        <f ca="1">_xll.BDP("BV693263 Corp","SUSTAIN_THEMED_INSTRMNT_INDCTR")</f>
        <v>#NAME?</v>
      </c>
    </row>
    <row r="1537" spans="1:15" x14ac:dyDescent="0.3">
      <c r="A1537" t="s">
        <v>597</v>
      </c>
      <c r="B1537" t="e">
        <f ca="1">_xll.BDP("BO221339 Corp","TICKER")</f>
        <v>#NAME?</v>
      </c>
      <c r="C1537" t="e">
        <f ca="1">_xll.BDP("BO221339 Corp","RTG_MOODY")</f>
        <v>#NAME?</v>
      </c>
      <c r="D1537" t="e">
        <f ca="1">_xll.BDP("BO221339 Corp","BB_COMPOSITE")</f>
        <v>#NAME?</v>
      </c>
      <c r="E1537" t="e">
        <f ca="1">_xll.BDP("BO221339 Corp","CNTRY_OF_INCORPORATION")</f>
        <v>#NAME?</v>
      </c>
      <c r="F1537" t="e">
        <f ca="1">_xll.BDP("BO221339 Corp","COUNTRY_FULL_NAME")</f>
        <v>#NAME?</v>
      </c>
      <c r="G1537" t="e">
        <f ca="1">_xll.BDP("BO221339 Corp","MATURITY")</f>
        <v>#NAME?</v>
      </c>
      <c r="H1537" t="e">
        <f ca="1">_xll.BDP("BO221339 Corp","MTY_TYP")</f>
        <v>#NAME?</v>
      </c>
      <c r="I1537" t="e">
        <f ca="1">_xll.BDP("BO221339 Corp","SERIES")</f>
        <v>#NAME?</v>
      </c>
      <c r="J1537" t="e">
        <f ca="1">_xll.BDP("BO221339 Corp","CRNCY")</f>
        <v>#NAME?</v>
      </c>
      <c r="K1537" t="e">
        <f ca="1">_xll.BDP("BO221339 Corp","CPN")</f>
        <v>#NAME?</v>
      </c>
      <c r="L1537">
        <v>71329200</v>
      </c>
      <c r="M1537">
        <v>71329200</v>
      </c>
      <c r="N1537" t="e">
        <f ca="1">_xll.BDP("BO221339 Corp","ECBC_COVERED_BD_LABEL_INDICATOR")</f>
        <v>#NAME?</v>
      </c>
      <c r="O1537" t="e">
        <f ca="1">_xll.BDP("BO221339 Corp","SUSTAIN_THEMED_INSTRMNT_INDCTR")</f>
        <v>#NAME?</v>
      </c>
    </row>
    <row r="1538" spans="1:15" x14ac:dyDescent="0.3">
      <c r="A1538" t="s">
        <v>548</v>
      </c>
      <c r="B1538" t="e">
        <f ca="1">_xll.BDP("BS361516 Corp","TICKER")</f>
        <v>#NAME?</v>
      </c>
      <c r="C1538" t="e">
        <f ca="1">_xll.BDP("BS361516 Corp","RTG_MOODY")</f>
        <v>#NAME?</v>
      </c>
      <c r="D1538" t="e">
        <f ca="1">_xll.BDP("BS361516 Corp","BB_COMPOSITE")</f>
        <v>#NAME?</v>
      </c>
      <c r="E1538" t="e">
        <f ca="1">_xll.BDP("BS361516 Corp","CNTRY_OF_INCORPORATION")</f>
        <v>#NAME?</v>
      </c>
      <c r="F1538" t="e">
        <f ca="1">_xll.BDP("BS361516 Corp","COUNTRY_FULL_NAME")</f>
        <v>#NAME?</v>
      </c>
      <c r="G1538" t="e">
        <f ca="1">_xll.BDP("BS361516 Corp","MATURITY")</f>
        <v>#NAME?</v>
      </c>
      <c r="H1538" t="e">
        <f ca="1">_xll.BDP("BS361516 Corp","MTY_TYP")</f>
        <v>#NAME?</v>
      </c>
      <c r="I1538" t="e">
        <f ca="1">_xll.BDP("BS361516 Corp","SERIES")</f>
        <v>#NAME?</v>
      </c>
      <c r="J1538" t="e">
        <f ca="1">_xll.BDP("BS361516 Corp","CRNCY")</f>
        <v>#NAME?</v>
      </c>
      <c r="K1538" t="e">
        <f ca="1">_xll.BDP("BS361516 Corp","CPN")</f>
        <v>#NAME?</v>
      </c>
      <c r="L1538">
        <v>108110000</v>
      </c>
      <c r="M1538">
        <v>108110000</v>
      </c>
      <c r="N1538" t="e">
        <f ca="1">_xll.BDP("BS361516 Corp","ECBC_COVERED_BD_LABEL_INDICATOR")</f>
        <v>#NAME?</v>
      </c>
      <c r="O1538" t="e">
        <f ca="1">_xll.BDP("BS361516 Corp","SUSTAIN_THEMED_INSTRMNT_INDCTR")</f>
        <v>#NAME?</v>
      </c>
    </row>
    <row r="1539" spans="1:15" x14ac:dyDescent="0.3">
      <c r="A1539" t="s">
        <v>555</v>
      </c>
      <c r="B1539" t="e">
        <f ca="1">_xll.BDP("BJ712446 Corp","TICKER")</f>
        <v>#NAME?</v>
      </c>
      <c r="C1539" t="e">
        <f ca="1">_xll.BDP("BJ712446 Corp","RTG_MOODY")</f>
        <v>#NAME?</v>
      </c>
      <c r="D1539" t="e">
        <f ca="1">_xll.BDP("BJ712446 Corp","BB_COMPOSITE")</f>
        <v>#NAME?</v>
      </c>
      <c r="E1539" t="e">
        <f ca="1">_xll.BDP("BJ712446 Corp","CNTRY_OF_INCORPORATION")</f>
        <v>#NAME?</v>
      </c>
      <c r="F1539" t="e">
        <f ca="1">_xll.BDP("BJ712446 Corp","COUNTRY_FULL_NAME")</f>
        <v>#NAME?</v>
      </c>
      <c r="G1539" t="e">
        <f ca="1">_xll.BDP("BJ712446 Corp","MATURITY")</f>
        <v>#NAME?</v>
      </c>
      <c r="H1539" t="e">
        <f ca="1">_xll.BDP("BJ712446 Corp","MTY_TYP")</f>
        <v>#NAME?</v>
      </c>
      <c r="I1539" t="e">
        <f ca="1">_xll.BDP("BJ712446 Corp","SERIES")</f>
        <v>#NAME?</v>
      </c>
      <c r="J1539" t="e">
        <f ca="1">_xll.BDP("BJ712446 Corp","CRNCY")</f>
        <v>#NAME?</v>
      </c>
      <c r="K1539" t="e">
        <f ca="1">_xll.BDP("BJ712446 Corp","CPN")</f>
        <v>#NAME?</v>
      </c>
      <c r="L1539">
        <v>141893750</v>
      </c>
      <c r="M1539">
        <v>141893750</v>
      </c>
      <c r="N1539" t="e">
        <f ca="1">_xll.BDP("BJ712446 Corp","ECBC_COVERED_BD_LABEL_INDICATOR")</f>
        <v>#NAME?</v>
      </c>
      <c r="O1539" t="e">
        <f ca="1">_xll.BDP("BJ712446 Corp","SUSTAIN_THEMED_INSTRMNT_INDCTR")</f>
        <v>#NAME?</v>
      </c>
    </row>
    <row r="1540" spans="1:15" x14ac:dyDescent="0.3">
      <c r="A1540" t="s">
        <v>598</v>
      </c>
      <c r="B1540" t="e">
        <f ca="1">_xll.BDP("BK312425 Corp","TICKER")</f>
        <v>#NAME?</v>
      </c>
      <c r="C1540" t="e">
        <f ca="1">_xll.BDP("BK312425 Corp","RTG_MOODY")</f>
        <v>#NAME?</v>
      </c>
      <c r="D1540" t="e">
        <f ca="1">_xll.BDP("BK312425 Corp","BB_COMPOSITE")</f>
        <v>#NAME?</v>
      </c>
      <c r="E1540" t="e">
        <f ca="1">_xll.BDP("BK312425 Corp","CNTRY_OF_INCORPORATION")</f>
        <v>#NAME?</v>
      </c>
      <c r="F1540" t="e">
        <f ca="1">_xll.BDP("BK312425 Corp","COUNTRY_FULL_NAME")</f>
        <v>#NAME?</v>
      </c>
      <c r="G1540" t="e">
        <f ca="1">_xll.BDP("BK312425 Corp","MATURITY")</f>
        <v>#NAME?</v>
      </c>
      <c r="H1540" t="e">
        <f ca="1">_xll.BDP("BK312425 Corp","MTY_TYP")</f>
        <v>#NAME?</v>
      </c>
      <c r="I1540" t="e">
        <f ca="1">_xll.BDP("BK312425 Corp","SERIES")</f>
        <v>#NAME?</v>
      </c>
      <c r="J1540" t="e">
        <f ca="1">_xll.BDP("BK312425 Corp","CRNCY")</f>
        <v>#NAME?</v>
      </c>
      <c r="K1540" t="e">
        <f ca="1">_xll.BDP("BK312425 Corp","CPN")</f>
        <v>#NAME?</v>
      </c>
      <c r="L1540">
        <v>500000000</v>
      </c>
      <c r="M1540">
        <v>500000000</v>
      </c>
      <c r="N1540" t="e">
        <f ca="1">_xll.BDP("BK312425 Corp","ECBC_COVERED_BD_LABEL_INDICATOR")</f>
        <v>#NAME?</v>
      </c>
      <c r="O1540" t="e">
        <f ca="1">_xll.BDP("BK312425 Corp","SUSTAIN_THEMED_INSTRMNT_INDCTR")</f>
        <v>#NAME?</v>
      </c>
    </row>
    <row r="1541" spans="1:15" x14ac:dyDescent="0.3">
      <c r="A1541" t="s">
        <v>421</v>
      </c>
      <c r="B1541" t="e">
        <f ca="1">_xll.BDP("BR175420 Corp","TICKER")</f>
        <v>#NAME?</v>
      </c>
      <c r="C1541" t="e">
        <f ca="1">_xll.BDP("BR175420 Corp","RTG_MOODY")</f>
        <v>#NAME?</v>
      </c>
      <c r="D1541" t="e">
        <f ca="1">_xll.BDP("BR175420 Corp","BB_COMPOSITE")</f>
        <v>#NAME?</v>
      </c>
      <c r="E1541" t="e">
        <f ca="1">_xll.BDP("BR175420 Corp","CNTRY_OF_INCORPORATION")</f>
        <v>#NAME?</v>
      </c>
      <c r="F1541" t="e">
        <f ca="1">_xll.BDP("BR175420 Corp","COUNTRY_FULL_NAME")</f>
        <v>#NAME?</v>
      </c>
      <c r="G1541" t="e">
        <f ca="1">_xll.BDP("BR175420 Corp","MATURITY")</f>
        <v>#NAME?</v>
      </c>
      <c r="H1541" t="e">
        <f ca="1">_xll.BDP("BR175420 Corp","MTY_TYP")</f>
        <v>#NAME?</v>
      </c>
      <c r="I1541" t="e">
        <f ca="1">_xll.BDP("BR175420 Corp","SERIES")</f>
        <v>#NAME?</v>
      </c>
      <c r="J1541" t="e">
        <f ca="1">_xll.BDP("BR175420 Corp","CRNCY")</f>
        <v>#NAME?</v>
      </c>
      <c r="K1541" t="e">
        <f ca="1">_xll.BDP("BR175420 Corp","CPN")</f>
        <v>#NAME?</v>
      </c>
      <c r="L1541">
        <v>1638571841.7060001</v>
      </c>
      <c r="N1541" t="e">
        <f ca="1">_xll.BDP("BR175420 Corp","ECBC_COVERED_BD_LABEL_INDICATOR")</f>
        <v>#NAME?</v>
      </c>
      <c r="O1541" t="e">
        <f ca="1">_xll.BDP("BR175420 Corp","SUSTAIN_THEMED_INSTRMNT_INDCTR")</f>
        <v>#NAME?</v>
      </c>
    </row>
    <row r="1542" spans="1:15" x14ac:dyDescent="0.3">
      <c r="A1542" t="s">
        <v>258</v>
      </c>
      <c r="B1542" t="e">
        <f ca="1">_xll.BDP("AZ151966 Corp","TICKER")</f>
        <v>#NAME?</v>
      </c>
      <c r="C1542" t="e">
        <f ca="1">_xll.BDP("AZ151966 Corp","RTG_MOODY")</f>
        <v>#NAME?</v>
      </c>
      <c r="D1542" t="e">
        <f ca="1">_xll.BDP("AZ151966 Corp","BB_COMPOSITE")</f>
        <v>#NAME?</v>
      </c>
      <c r="E1542" t="e">
        <f ca="1">_xll.BDP("AZ151966 Corp","CNTRY_OF_INCORPORATION")</f>
        <v>#NAME?</v>
      </c>
      <c r="F1542" t="e">
        <f ca="1">_xll.BDP("AZ151966 Corp","COUNTRY_FULL_NAME")</f>
        <v>#NAME?</v>
      </c>
      <c r="G1542" t="e">
        <f ca="1">_xll.BDP("AZ151966 Corp","MATURITY")</f>
        <v>#NAME?</v>
      </c>
      <c r="H1542" t="e">
        <f ca="1">_xll.BDP("AZ151966 Corp","MTY_TYP")</f>
        <v>#NAME?</v>
      </c>
      <c r="I1542" t="e">
        <f ca="1">_xll.BDP("AZ151966 Corp","SERIES")</f>
        <v>#NAME?</v>
      </c>
      <c r="J1542" t="e">
        <f ca="1">_xll.BDP("AZ151966 Corp","CRNCY")</f>
        <v>#NAME?</v>
      </c>
      <c r="K1542" t="e">
        <f ca="1">_xll.BDP("AZ151966 Corp","CPN")</f>
        <v>#NAME?</v>
      </c>
      <c r="L1542">
        <v>239026500</v>
      </c>
      <c r="M1542">
        <v>239026500</v>
      </c>
      <c r="N1542" t="e">
        <f ca="1">_xll.BDP("AZ151966 Corp","ECBC_COVERED_BD_LABEL_INDICATOR")</f>
        <v>#NAME?</v>
      </c>
      <c r="O1542" t="e">
        <f ca="1">_xll.BDP("AZ151966 Corp","SUSTAIN_THEMED_INSTRMNT_INDCTR")</f>
        <v>#NAME?</v>
      </c>
    </row>
    <row r="1543" spans="1:15" x14ac:dyDescent="0.3">
      <c r="A1543" t="s">
        <v>412</v>
      </c>
      <c r="B1543" t="e">
        <f ca="1">_xll.BDP("BR701571 Corp","TICKER")</f>
        <v>#NAME?</v>
      </c>
      <c r="C1543" t="e">
        <f ca="1">_xll.BDP("BR701571 Corp","RTG_MOODY")</f>
        <v>#NAME?</v>
      </c>
      <c r="D1543" t="e">
        <f ca="1">_xll.BDP("BR701571 Corp","BB_COMPOSITE")</f>
        <v>#NAME?</v>
      </c>
      <c r="E1543" t="e">
        <f ca="1">_xll.BDP("BR701571 Corp","CNTRY_OF_INCORPORATION")</f>
        <v>#NAME?</v>
      </c>
      <c r="F1543" t="e">
        <f ca="1">_xll.BDP("BR701571 Corp","COUNTRY_FULL_NAME")</f>
        <v>#NAME?</v>
      </c>
      <c r="G1543" t="e">
        <f ca="1">_xll.BDP("BR701571 Corp","MATURITY")</f>
        <v>#NAME?</v>
      </c>
      <c r="H1543" t="e">
        <f ca="1">_xll.BDP("BR701571 Corp","MTY_TYP")</f>
        <v>#NAME?</v>
      </c>
      <c r="I1543" t="e">
        <f ca="1">_xll.BDP("BR701571 Corp","SERIES")</f>
        <v>#NAME?</v>
      </c>
      <c r="J1543" t="e">
        <f ca="1">_xll.BDP("BR701571 Corp","CRNCY")</f>
        <v>#NAME?</v>
      </c>
      <c r="K1543" t="e">
        <f ca="1">_xll.BDP("BR701571 Corp","CPN")</f>
        <v>#NAME?</v>
      </c>
      <c r="L1543">
        <v>91116000</v>
      </c>
      <c r="M1543">
        <v>91116000</v>
      </c>
      <c r="N1543" t="e">
        <f ca="1">_xll.BDP("BR701571 Corp","ECBC_COVERED_BD_LABEL_INDICATOR")</f>
        <v>#NAME?</v>
      </c>
      <c r="O1543" t="e">
        <f ca="1">_xll.BDP("BR701571 Corp","SUSTAIN_THEMED_INSTRMNT_INDCTR")</f>
        <v>#NAME?</v>
      </c>
    </row>
    <row r="1544" spans="1:15" x14ac:dyDescent="0.3">
      <c r="A1544" t="s">
        <v>368</v>
      </c>
      <c r="B1544" t="e">
        <f ca="1">_xll.BDP("BW261292 Corp","TICKER")</f>
        <v>#NAME?</v>
      </c>
      <c r="C1544" t="e">
        <f ca="1">_xll.BDP("BW261292 Corp","RTG_MOODY")</f>
        <v>#NAME?</v>
      </c>
      <c r="D1544" t="e">
        <f ca="1">_xll.BDP("BW261292 Corp","BB_COMPOSITE")</f>
        <v>#NAME?</v>
      </c>
      <c r="E1544" t="e">
        <f ca="1">_xll.BDP("BW261292 Corp","CNTRY_OF_INCORPORATION")</f>
        <v>#NAME?</v>
      </c>
      <c r="F1544" t="e">
        <f ca="1">_xll.BDP("BW261292 Corp","COUNTRY_FULL_NAME")</f>
        <v>#NAME?</v>
      </c>
      <c r="G1544" t="e">
        <f ca="1">_xll.BDP("BW261292 Corp","MATURITY")</f>
        <v>#NAME?</v>
      </c>
      <c r="H1544" t="e">
        <f ca="1">_xll.BDP("BW261292 Corp","MTY_TYP")</f>
        <v>#NAME?</v>
      </c>
      <c r="I1544" t="e">
        <f ca="1">_xll.BDP("BW261292 Corp","SERIES")</f>
        <v>#NAME?</v>
      </c>
      <c r="J1544" t="e">
        <f ca="1">_xll.BDP("BW261292 Corp","CRNCY")</f>
        <v>#NAME?</v>
      </c>
      <c r="K1544" t="e">
        <f ca="1">_xll.BDP("BW261292 Corp","CPN")</f>
        <v>#NAME?</v>
      </c>
      <c r="L1544">
        <v>30229800</v>
      </c>
      <c r="M1544">
        <v>30229800</v>
      </c>
      <c r="N1544" t="e">
        <f ca="1">_xll.BDP("BW261292 Corp","ECBC_COVERED_BD_LABEL_INDICATOR")</f>
        <v>#NAME?</v>
      </c>
      <c r="O1544" t="e">
        <f ca="1">_xll.BDP("BW261292 Corp","SUSTAIN_THEMED_INSTRMNT_INDCTR")</f>
        <v>#NAME?</v>
      </c>
    </row>
    <row r="1545" spans="1:15" x14ac:dyDescent="0.3">
      <c r="A1545" t="s">
        <v>599</v>
      </c>
      <c r="B1545" t="e">
        <f ca="1">_xll.BDP("ZL905830 Corp","TICKER")</f>
        <v>#NAME?</v>
      </c>
      <c r="C1545" t="e">
        <f ca="1">_xll.BDP("ZL905830 Corp","RTG_MOODY")</f>
        <v>#NAME?</v>
      </c>
      <c r="D1545" t="e">
        <f ca="1">_xll.BDP("ZL905830 Corp","BB_COMPOSITE")</f>
        <v>#NAME?</v>
      </c>
      <c r="E1545" t="e">
        <f ca="1">_xll.BDP("ZL905830 Corp","CNTRY_OF_INCORPORATION")</f>
        <v>#NAME?</v>
      </c>
      <c r="F1545" t="e">
        <f ca="1">_xll.BDP("ZL905830 Corp","COUNTRY_FULL_NAME")</f>
        <v>#NAME?</v>
      </c>
      <c r="G1545" t="e">
        <f ca="1">_xll.BDP("ZL905830 Corp","MATURITY")</f>
        <v>#NAME?</v>
      </c>
      <c r="H1545" t="e">
        <f ca="1">_xll.BDP("ZL905830 Corp","MTY_TYP")</f>
        <v>#NAME?</v>
      </c>
      <c r="I1545" t="e">
        <f ca="1">_xll.BDP("ZL905830 Corp","SERIES")</f>
        <v>#NAME?</v>
      </c>
      <c r="J1545" t="e">
        <f ca="1">_xll.BDP("ZL905830 Corp","CRNCY")</f>
        <v>#NAME?</v>
      </c>
      <c r="K1545" t="e">
        <f ca="1">_xll.BDP("ZL905830 Corp","CPN")</f>
        <v>#NAME?</v>
      </c>
      <c r="L1545">
        <v>22937275</v>
      </c>
      <c r="M1545">
        <v>22937275</v>
      </c>
      <c r="N1545" t="e">
        <f ca="1">_xll.BDP("ZL905830 Corp","ECBC_COVERED_BD_LABEL_INDICATOR")</f>
        <v>#NAME?</v>
      </c>
      <c r="O1545" t="e">
        <f ca="1">_xll.BDP("ZL905830 Corp","SUSTAIN_THEMED_INSTRMNT_INDCTR")</f>
        <v>#NAME?</v>
      </c>
    </row>
    <row r="1546" spans="1:15" x14ac:dyDescent="0.3">
      <c r="A1546" t="s">
        <v>436</v>
      </c>
      <c r="B1546" t="e">
        <f ca="1">_xll.BDP("BQ066475 Corp","TICKER")</f>
        <v>#NAME?</v>
      </c>
      <c r="C1546" t="e">
        <f ca="1">_xll.BDP("BQ066475 Corp","RTG_MOODY")</f>
        <v>#NAME?</v>
      </c>
      <c r="D1546" t="e">
        <f ca="1">_xll.BDP("BQ066475 Corp","BB_COMPOSITE")</f>
        <v>#NAME?</v>
      </c>
      <c r="E1546" t="e">
        <f ca="1">_xll.BDP("BQ066475 Corp","CNTRY_OF_INCORPORATION")</f>
        <v>#NAME?</v>
      </c>
      <c r="F1546" t="e">
        <f ca="1">_xll.BDP("BQ066475 Corp","COUNTRY_FULL_NAME")</f>
        <v>#NAME?</v>
      </c>
      <c r="G1546" t="e">
        <f ca="1">_xll.BDP("BQ066475 Corp","MATURITY")</f>
        <v>#NAME?</v>
      </c>
      <c r="H1546" t="e">
        <f ca="1">_xll.BDP("BQ066475 Corp","MTY_TYP")</f>
        <v>#NAME?</v>
      </c>
      <c r="I1546" t="e">
        <f ca="1">_xll.BDP("BQ066475 Corp","SERIES")</f>
        <v>#NAME?</v>
      </c>
      <c r="J1546" t="e">
        <f ca="1">_xll.BDP("BQ066475 Corp","CRNCY")</f>
        <v>#NAME?</v>
      </c>
      <c r="K1546" t="e">
        <f ca="1">_xll.BDP("BQ066475 Corp","CPN")</f>
        <v>#NAME?</v>
      </c>
      <c r="L1546">
        <v>56415200</v>
      </c>
      <c r="M1546">
        <v>56415200</v>
      </c>
      <c r="N1546" t="e">
        <f ca="1">_xll.BDP("BQ066475 Corp","ECBC_COVERED_BD_LABEL_INDICATOR")</f>
        <v>#NAME?</v>
      </c>
      <c r="O1546" t="e">
        <f ca="1">_xll.BDP("BQ066475 Corp","SUSTAIN_THEMED_INSTRMNT_INDCTR")</f>
        <v>#NAME?</v>
      </c>
    </row>
    <row r="1547" spans="1:15" x14ac:dyDescent="0.3">
      <c r="A1547" t="s">
        <v>600</v>
      </c>
      <c r="B1547" t="e">
        <f ca="1">_xll.BDP("AW899580 Corp","TICKER")</f>
        <v>#NAME?</v>
      </c>
      <c r="C1547" t="e">
        <f ca="1">_xll.BDP("AW899580 Corp","RTG_MOODY")</f>
        <v>#NAME?</v>
      </c>
      <c r="D1547" t="e">
        <f ca="1">_xll.BDP("AW899580 Corp","BB_COMPOSITE")</f>
        <v>#NAME?</v>
      </c>
      <c r="E1547" t="e">
        <f ca="1">_xll.BDP("AW899580 Corp","CNTRY_OF_INCORPORATION")</f>
        <v>#NAME?</v>
      </c>
      <c r="F1547" t="e">
        <f ca="1">_xll.BDP("AW899580 Corp","COUNTRY_FULL_NAME")</f>
        <v>#NAME?</v>
      </c>
      <c r="G1547" t="e">
        <f ca="1">_xll.BDP("AW899580 Corp","MATURITY")</f>
        <v>#NAME?</v>
      </c>
      <c r="H1547" t="e">
        <f ca="1">_xll.BDP("AW899580 Corp","MTY_TYP")</f>
        <v>#NAME?</v>
      </c>
      <c r="I1547" t="e">
        <f ca="1">_xll.BDP("AW899580 Corp","SERIES")</f>
        <v>#NAME?</v>
      </c>
      <c r="J1547" t="e">
        <f ca="1">_xll.BDP("AW899580 Corp","CRNCY")</f>
        <v>#NAME?</v>
      </c>
      <c r="K1547" t="e">
        <f ca="1">_xll.BDP("AW899580 Corp","CPN")</f>
        <v>#NAME?</v>
      </c>
      <c r="L1547">
        <v>100079000</v>
      </c>
      <c r="M1547">
        <v>100079000</v>
      </c>
      <c r="N1547" t="e">
        <f ca="1">_xll.BDP("AW899580 Corp","ECBC_COVERED_BD_LABEL_INDICATOR")</f>
        <v>#NAME?</v>
      </c>
      <c r="O1547" t="e">
        <f ca="1">_xll.BDP("AW899580 Corp","SUSTAIN_THEMED_INSTRMNT_INDCTR")</f>
        <v>#NAME?</v>
      </c>
    </row>
    <row r="1548" spans="1:15" x14ac:dyDescent="0.3">
      <c r="A1548" t="s">
        <v>529</v>
      </c>
      <c r="B1548" t="e">
        <f ca="1">_xll.BDP("BU675522 Corp","TICKER")</f>
        <v>#NAME?</v>
      </c>
      <c r="C1548" t="e">
        <f ca="1">_xll.BDP("BU675522 Corp","RTG_MOODY")</f>
        <v>#NAME?</v>
      </c>
      <c r="D1548" t="e">
        <f ca="1">_xll.BDP("BU675522 Corp","BB_COMPOSITE")</f>
        <v>#NAME?</v>
      </c>
      <c r="E1548" t="e">
        <f ca="1">_xll.BDP("BU675522 Corp","CNTRY_OF_INCORPORATION")</f>
        <v>#NAME?</v>
      </c>
      <c r="F1548" t="e">
        <f ca="1">_xll.BDP("BU675522 Corp","COUNTRY_FULL_NAME")</f>
        <v>#NAME?</v>
      </c>
      <c r="G1548" t="e">
        <f ca="1">_xll.BDP("BU675522 Corp","MATURITY")</f>
        <v>#NAME?</v>
      </c>
      <c r="H1548" t="e">
        <f ca="1">_xll.BDP("BU675522 Corp","MTY_TYP")</f>
        <v>#NAME?</v>
      </c>
      <c r="I1548" t="e">
        <f ca="1">_xll.BDP("BU675522 Corp","SERIES")</f>
        <v>#NAME?</v>
      </c>
      <c r="J1548" t="e">
        <f ca="1">_xll.BDP("BU675522 Corp","CRNCY")</f>
        <v>#NAME?</v>
      </c>
      <c r="K1548" t="e">
        <f ca="1">_xll.BDP("BU675522 Corp","CPN")</f>
        <v>#NAME?</v>
      </c>
      <c r="L1548">
        <v>62177400</v>
      </c>
      <c r="M1548">
        <v>62177400</v>
      </c>
      <c r="N1548" t="e">
        <f ca="1">_xll.BDP("BU675522 Corp","ECBC_COVERED_BD_LABEL_INDICATOR")</f>
        <v>#NAME?</v>
      </c>
      <c r="O1548" t="e">
        <f ca="1">_xll.BDP("BU675522 Corp","SUSTAIN_THEMED_INSTRMNT_INDCTR")</f>
        <v>#NAME?</v>
      </c>
    </row>
    <row r="1549" spans="1:15" x14ac:dyDescent="0.3">
      <c r="A1549" t="s">
        <v>533</v>
      </c>
      <c r="B1549" t="e">
        <f ca="1">_xll.BDP("ZG167539 Corp","TICKER")</f>
        <v>#NAME?</v>
      </c>
      <c r="C1549" t="e">
        <f ca="1">_xll.BDP("ZG167539 Corp","RTG_MOODY")</f>
        <v>#NAME?</v>
      </c>
      <c r="D1549" t="e">
        <f ca="1">_xll.BDP("ZG167539 Corp","BB_COMPOSITE")</f>
        <v>#NAME?</v>
      </c>
      <c r="E1549" t="e">
        <f ca="1">_xll.BDP("ZG167539 Corp","CNTRY_OF_INCORPORATION")</f>
        <v>#NAME?</v>
      </c>
      <c r="F1549" t="e">
        <f ca="1">_xll.BDP("ZG167539 Corp","COUNTRY_FULL_NAME")</f>
        <v>#NAME?</v>
      </c>
      <c r="G1549" t="e">
        <f ca="1">_xll.BDP("ZG167539 Corp","MATURITY")</f>
        <v>#NAME?</v>
      </c>
      <c r="H1549" t="e">
        <f ca="1">_xll.BDP("ZG167539 Corp","MTY_TYP")</f>
        <v>#NAME?</v>
      </c>
      <c r="I1549" t="e">
        <f ca="1">_xll.BDP("ZG167539 Corp","SERIES")</f>
        <v>#NAME?</v>
      </c>
      <c r="J1549" t="e">
        <f ca="1">_xll.BDP("ZG167539 Corp","CRNCY")</f>
        <v>#NAME?</v>
      </c>
      <c r="K1549" t="e">
        <f ca="1">_xll.BDP("ZG167539 Corp","CPN")</f>
        <v>#NAME?</v>
      </c>
      <c r="L1549">
        <v>649563600</v>
      </c>
      <c r="M1549">
        <v>649563600</v>
      </c>
      <c r="N1549" t="e">
        <f ca="1">_xll.BDP("ZG167539 Corp","ECBC_COVERED_BD_LABEL_INDICATOR")</f>
        <v>#NAME?</v>
      </c>
      <c r="O1549" t="e">
        <f ca="1">_xll.BDP("ZG167539 Corp","SUSTAIN_THEMED_INSTRMNT_INDCTR")</f>
        <v>#NAME?</v>
      </c>
    </row>
    <row r="1550" spans="1:15" x14ac:dyDescent="0.3">
      <c r="A1550" t="s">
        <v>514</v>
      </c>
      <c r="B1550" t="e">
        <f ca="1">_xll.BDP("ZQ537665 Corp","TICKER")</f>
        <v>#NAME?</v>
      </c>
      <c r="C1550" t="e">
        <f ca="1">_xll.BDP("ZQ537665 Corp","RTG_MOODY")</f>
        <v>#NAME?</v>
      </c>
      <c r="D1550" t="e">
        <f ca="1">_xll.BDP("ZQ537665 Corp","BB_COMPOSITE")</f>
        <v>#NAME?</v>
      </c>
      <c r="E1550" t="e">
        <f ca="1">_xll.BDP("ZQ537665 Corp","CNTRY_OF_INCORPORATION")</f>
        <v>#NAME?</v>
      </c>
      <c r="F1550" t="e">
        <f ca="1">_xll.BDP("ZQ537665 Corp","COUNTRY_FULL_NAME")</f>
        <v>#NAME?</v>
      </c>
      <c r="G1550" t="e">
        <f ca="1">_xll.BDP("ZQ537665 Corp","MATURITY")</f>
        <v>#NAME?</v>
      </c>
      <c r="H1550" t="e">
        <f ca="1">_xll.BDP("ZQ537665 Corp","MTY_TYP")</f>
        <v>#NAME?</v>
      </c>
      <c r="I1550" t="e">
        <f ca="1">_xll.BDP("ZQ537665 Corp","SERIES")</f>
        <v>#NAME?</v>
      </c>
      <c r="J1550" t="e">
        <f ca="1">_xll.BDP("ZQ537665 Corp","CRNCY")</f>
        <v>#NAME?</v>
      </c>
      <c r="K1550" t="e">
        <f ca="1">_xll.BDP("ZQ537665 Corp","CPN")</f>
        <v>#NAME?</v>
      </c>
      <c r="L1550">
        <v>571703000</v>
      </c>
      <c r="M1550">
        <v>571703000</v>
      </c>
      <c r="N1550" t="e">
        <f ca="1">_xll.BDP("ZQ537665 Corp","ECBC_COVERED_BD_LABEL_INDICATOR")</f>
        <v>#NAME?</v>
      </c>
      <c r="O1550" t="e">
        <f ca="1">_xll.BDP("ZQ537665 Corp","SUSTAIN_THEMED_INSTRMNT_INDCTR")</f>
        <v>#NAME?</v>
      </c>
    </row>
    <row r="1551" spans="1:15" x14ac:dyDescent="0.3">
      <c r="A1551" t="s">
        <v>583</v>
      </c>
      <c r="B1551" t="e">
        <f ca="1">_xll.BDP("BM015895 Corp","TICKER")</f>
        <v>#NAME?</v>
      </c>
      <c r="C1551" t="e">
        <f ca="1">_xll.BDP("BM015895 Corp","RTG_MOODY")</f>
        <v>#NAME?</v>
      </c>
      <c r="D1551" t="e">
        <f ca="1">_xll.BDP("BM015895 Corp","BB_COMPOSITE")</f>
        <v>#NAME?</v>
      </c>
      <c r="E1551" t="e">
        <f ca="1">_xll.BDP("BM015895 Corp","CNTRY_OF_INCORPORATION")</f>
        <v>#NAME?</v>
      </c>
      <c r="F1551" t="e">
        <f ca="1">_xll.BDP("BM015895 Corp","COUNTRY_FULL_NAME")</f>
        <v>#NAME?</v>
      </c>
      <c r="G1551" t="e">
        <f ca="1">_xll.BDP("BM015895 Corp","MATURITY")</f>
        <v>#NAME?</v>
      </c>
      <c r="H1551" t="e">
        <f ca="1">_xll.BDP("BM015895 Corp","MTY_TYP")</f>
        <v>#NAME?</v>
      </c>
      <c r="I1551" t="e">
        <f ca="1">_xll.BDP("BM015895 Corp","SERIES")</f>
        <v>#NAME?</v>
      </c>
      <c r="J1551" t="e">
        <f ca="1">_xll.BDP("BM015895 Corp","CRNCY")</f>
        <v>#NAME?</v>
      </c>
      <c r="K1551" t="e">
        <f ca="1">_xll.BDP("BM015895 Corp","CPN")</f>
        <v>#NAME?</v>
      </c>
      <c r="L1551">
        <v>164364000</v>
      </c>
      <c r="M1551">
        <v>164364000</v>
      </c>
      <c r="N1551" t="e">
        <f ca="1">_xll.BDP("BM015895 Corp","ECBC_COVERED_BD_LABEL_INDICATOR")</f>
        <v>#NAME?</v>
      </c>
      <c r="O1551" t="e">
        <f ca="1">_xll.BDP("BM015895 Corp","SUSTAIN_THEMED_INSTRMNT_INDCTR")</f>
        <v>#NAME?</v>
      </c>
    </row>
    <row r="1552" spans="1:15" x14ac:dyDescent="0.3">
      <c r="A1552" t="s">
        <v>149</v>
      </c>
      <c r="B1552" t="e">
        <f ca="1">_xll.BDP("BW537898 Corp","TICKER")</f>
        <v>#NAME?</v>
      </c>
      <c r="C1552" t="e">
        <f ca="1">_xll.BDP("BW537898 Corp","RTG_MOODY")</f>
        <v>#NAME?</v>
      </c>
      <c r="D1552" t="e">
        <f ca="1">_xll.BDP("BW537898 Corp","BB_COMPOSITE")</f>
        <v>#NAME?</v>
      </c>
      <c r="E1552" t="e">
        <f ca="1">_xll.BDP("BW537898 Corp","CNTRY_OF_INCORPORATION")</f>
        <v>#NAME?</v>
      </c>
      <c r="F1552" t="e">
        <f ca="1">_xll.BDP("BW537898 Corp","COUNTRY_FULL_NAME")</f>
        <v>#NAME?</v>
      </c>
      <c r="G1552" t="e">
        <f ca="1">_xll.BDP("BW537898 Corp","MATURITY")</f>
        <v>#NAME?</v>
      </c>
      <c r="H1552" t="e">
        <f ca="1">_xll.BDP("BW537898 Corp","MTY_TYP")</f>
        <v>#NAME?</v>
      </c>
      <c r="I1552" t="e">
        <f ca="1">_xll.BDP("BW537898 Corp","SERIES")</f>
        <v>#NAME?</v>
      </c>
      <c r="J1552" t="e">
        <f ca="1">_xll.BDP("BW537898 Corp","CRNCY")</f>
        <v>#NAME?</v>
      </c>
      <c r="K1552" t="e">
        <f ca="1">_xll.BDP("BW537898 Corp","CPN")</f>
        <v>#NAME?</v>
      </c>
      <c r="L1552">
        <v>0</v>
      </c>
      <c r="N1552" t="e">
        <f ca="1">_xll.BDP("BW537898 Corp","ECBC_COVERED_BD_LABEL_INDICATOR")</f>
        <v>#NAME?</v>
      </c>
      <c r="O1552" t="e">
        <f ca="1">_xll.BDP("BW537898 Corp","SUSTAIN_THEMED_INSTRMNT_INDCTR")</f>
        <v>#NAME?</v>
      </c>
    </row>
    <row r="1553" spans="1:15" x14ac:dyDescent="0.3">
      <c r="A1553" t="s">
        <v>493</v>
      </c>
      <c r="B1553" t="e">
        <f ca="1">_xll.BDP("ZL068333 Corp","TICKER")</f>
        <v>#NAME?</v>
      </c>
      <c r="C1553" t="e">
        <f ca="1">_xll.BDP("ZL068333 Corp","RTG_MOODY")</f>
        <v>#NAME?</v>
      </c>
      <c r="D1553" t="e">
        <f ca="1">_xll.BDP("ZL068333 Corp","BB_COMPOSITE")</f>
        <v>#NAME?</v>
      </c>
      <c r="E1553" t="e">
        <f ca="1">_xll.BDP("ZL068333 Corp","CNTRY_OF_INCORPORATION")</f>
        <v>#NAME?</v>
      </c>
      <c r="F1553" t="e">
        <f ca="1">_xll.BDP("ZL068333 Corp","COUNTRY_FULL_NAME")</f>
        <v>#NAME?</v>
      </c>
      <c r="G1553" t="e">
        <f ca="1">_xll.BDP("ZL068333 Corp","MATURITY")</f>
        <v>#NAME?</v>
      </c>
      <c r="H1553" t="e">
        <f ca="1">_xll.BDP("ZL068333 Corp","MTY_TYP")</f>
        <v>#NAME?</v>
      </c>
      <c r="I1553" t="e">
        <f ca="1">_xll.BDP("ZL068333 Corp","SERIES")</f>
        <v>#NAME?</v>
      </c>
      <c r="J1553" t="e">
        <f ca="1">_xll.BDP("ZL068333 Corp","CRNCY")</f>
        <v>#NAME?</v>
      </c>
      <c r="K1553" t="e">
        <f ca="1">_xll.BDP("ZL068333 Corp","CPN")</f>
        <v>#NAME?</v>
      </c>
      <c r="L1553">
        <v>338440200</v>
      </c>
      <c r="M1553">
        <v>338440200</v>
      </c>
      <c r="N1553" t="e">
        <f ca="1">_xll.BDP("ZL068333 Corp","ECBC_COVERED_BD_LABEL_INDICATOR")</f>
        <v>#NAME?</v>
      </c>
      <c r="O1553" t="e">
        <f ca="1">_xll.BDP("ZL068333 Corp","SUSTAIN_THEMED_INSTRMNT_INDCTR")</f>
        <v>#NAME?</v>
      </c>
    </row>
    <row r="1554" spans="1:15" x14ac:dyDescent="0.3">
      <c r="A1554" t="s">
        <v>601</v>
      </c>
      <c r="B1554" t="e">
        <f ca="1">_xll.BDP("ZI566222 Corp","TICKER")</f>
        <v>#NAME?</v>
      </c>
      <c r="C1554" t="e">
        <f ca="1">_xll.BDP("ZI566222 Corp","RTG_MOODY")</f>
        <v>#NAME?</v>
      </c>
      <c r="D1554" t="e">
        <f ca="1">_xll.BDP("ZI566222 Corp","BB_COMPOSITE")</f>
        <v>#NAME?</v>
      </c>
      <c r="E1554" t="e">
        <f ca="1">_xll.BDP("ZI566222 Corp","CNTRY_OF_INCORPORATION")</f>
        <v>#NAME?</v>
      </c>
      <c r="F1554" t="e">
        <f ca="1">_xll.BDP("ZI566222 Corp","COUNTRY_FULL_NAME")</f>
        <v>#NAME?</v>
      </c>
      <c r="G1554" t="e">
        <f ca="1">_xll.BDP("ZI566222 Corp","MATURITY")</f>
        <v>#NAME?</v>
      </c>
      <c r="H1554" t="e">
        <f ca="1">_xll.BDP("ZI566222 Corp","MTY_TYP")</f>
        <v>#NAME?</v>
      </c>
      <c r="I1554" t="e">
        <f ca="1">_xll.BDP("ZI566222 Corp","SERIES")</f>
        <v>#NAME?</v>
      </c>
      <c r="J1554" t="e">
        <f ca="1">_xll.BDP("ZI566222 Corp","CRNCY")</f>
        <v>#NAME?</v>
      </c>
      <c r="K1554" t="e">
        <f ca="1">_xll.BDP("ZI566222 Corp","CPN")</f>
        <v>#NAME?</v>
      </c>
      <c r="L1554">
        <v>60978450</v>
      </c>
      <c r="M1554">
        <v>60978450</v>
      </c>
      <c r="N1554" t="e">
        <f ca="1">_xll.BDP("ZI566222 Corp","ECBC_COVERED_BD_LABEL_INDICATOR")</f>
        <v>#NAME?</v>
      </c>
      <c r="O1554" t="e">
        <f ca="1">_xll.BDP("ZI566222 Corp","SUSTAIN_THEMED_INSTRMNT_INDCTR")</f>
        <v>#NAME?</v>
      </c>
    </row>
    <row r="1555" spans="1:15" x14ac:dyDescent="0.3">
      <c r="A1555" t="s">
        <v>421</v>
      </c>
      <c r="B1555" t="e">
        <f ca="1">_xll.BDP("BY576081 Corp","TICKER")</f>
        <v>#NAME?</v>
      </c>
      <c r="C1555" t="e">
        <f ca="1">_xll.BDP("BY576081 Corp","RTG_MOODY")</f>
        <v>#NAME?</v>
      </c>
      <c r="D1555" t="e">
        <f ca="1">_xll.BDP("BY576081 Corp","BB_COMPOSITE")</f>
        <v>#NAME?</v>
      </c>
      <c r="E1555" t="e">
        <f ca="1">_xll.BDP("BY576081 Corp","CNTRY_OF_INCORPORATION")</f>
        <v>#NAME?</v>
      </c>
      <c r="F1555" t="e">
        <f ca="1">_xll.BDP("BY576081 Corp","COUNTRY_FULL_NAME")</f>
        <v>#NAME?</v>
      </c>
      <c r="G1555" t="e">
        <f ca="1">_xll.BDP("BY576081 Corp","MATURITY")</f>
        <v>#NAME?</v>
      </c>
      <c r="H1555" t="e">
        <f ca="1">_xll.BDP("BY576081 Corp","MTY_TYP")</f>
        <v>#NAME?</v>
      </c>
      <c r="I1555" t="e">
        <f ca="1">_xll.BDP("BY576081 Corp","SERIES")</f>
        <v>#NAME?</v>
      </c>
      <c r="J1555" t="e">
        <f ca="1">_xll.BDP("BY576081 Corp","CRNCY")</f>
        <v>#NAME?</v>
      </c>
      <c r="K1555" t="e">
        <f ca="1">_xll.BDP("BY576081 Corp","CPN")</f>
        <v>#NAME?</v>
      </c>
      <c r="L1555">
        <v>753165200.94700003</v>
      </c>
      <c r="M1555">
        <v>785729598.42400002</v>
      </c>
      <c r="N1555" t="e">
        <f ca="1">_xll.BDP("BY576081 Corp","ECBC_COVERED_BD_LABEL_INDICATOR")</f>
        <v>#NAME?</v>
      </c>
      <c r="O1555" t="e">
        <f ca="1">_xll.BDP("BY576081 Corp","SUSTAIN_THEMED_INSTRMNT_INDCTR")</f>
        <v>#NAME?</v>
      </c>
    </row>
    <row r="1556" spans="1:15" x14ac:dyDescent="0.3">
      <c r="A1556" t="s">
        <v>602</v>
      </c>
      <c r="B1556" t="e">
        <f ca="1">_xll.BDP("BK184019 Corp","TICKER")</f>
        <v>#NAME?</v>
      </c>
      <c r="C1556" t="e">
        <f ca="1">_xll.BDP("BK184019 Corp","RTG_MOODY")</f>
        <v>#NAME?</v>
      </c>
      <c r="D1556" t="e">
        <f ca="1">_xll.BDP("BK184019 Corp","BB_COMPOSITE")</f>
        <v>#NAME?</v>
      </c>
      <c r="E1556" t="e">
        <f ca="1">_xll.BDP("BK184019 Corp","CNTRY_OF_INCORPORATION")</f>
        <v>#NAME?</v>
      </c>
      <c r="F1556" t="e">
        <f ca="1">_xll.BDP("BK184019 Corp","COUNTRY_FULL_NAME")</f>
        <v>#NAME?</v>
      </c>
      <c r="G1556" t="e">
        <f ca="1">_xll.BDP("BK184019 Corp","MATURITY")</f>
        <v>#NAME?</v>
      </c>
      <c r="H1556" t="e">
        <f ca="1">_xll.BDP("BK184019 Corp","MTY_TYP")</f>
        <v>#NAME?</v>
      </c>
      <c r="I1556" t="e">
        <f ca="1">_xll.BDP("BK184019 Corp","SERIES")</f>
        <v>#NAME?</v>
      </c>
      <c r="J1556" t="e">
        <f ca="1">_xll.BDP("BK184019 Corp","CRNCY")</f>
        <v>#NAME?</v>
      </c>
      <c r="K1556" t="e">
        <f ca="1">_xll.BDP("BK184019 Corp","CPN")</f>
        <v>#NAME?</v>
      </c>
      <c r="L1556">
        <v>15929460</v>
      </c>
      <c r="M1556">
        <v>15929460</v>
      </c>
      <c r="N1556" t="e">
        <f ca="1">_xll.BDP("BK184019 Corp","ECBC_COVERED_BD_LABEL_INDICATOR")</f>
        <v>#NAME?</v>
      </c>
      <c r="O1556" t="e">
        <f ca="1">_xll.BDP("BK184019 Corp","SUSTAIN_THEMED_INSTRMNT_INDCTR")</f>
        <v>#NAME?</v>
      </c>
    </row>
    <row r="1557" spans="1:15" x14ac:dyDescent="0.3">
      <c r="A1557" t="s">
        <v>423</v>
      </c>
      <c r="B1557" t="e">
        <f ca="1">_xll.BDP("ZK558961 Corp","TICKER")</f>
        <v>#NAME?</v>
      </c>
      <c r="C1557" t="e">
        <f ca="1">_xll.BDP("ZK558961 Corp","RTG_MOODY")</f>
        <v>#NAME?</v>
      </c>
      <c r="D1557" t="e">
        <f ca="1">_xll.BDP("ZK558961 Corp","BB_COMPOSITE")</f>
        <v>#NAME?</v>
      </c>
      <c r="E1557" t="e">
        <f ca="1">_xll.BDP("ZK558961 Corp","CNTRY_OF_INCORPORATION")</f>
        <v>#NAME?</v>
      </c>
      <c r="F1557" t="e">
        <f ca="1">_xll.BDP("ZK558961 Corp","COUNTRY_FULL_NAME")</f>
        <v>#NAME?</v>
      </c>
      <c r="G1557" t="e">
        <f ca="1">_xll.BDP("ZK558961 Corp","MATURITY")</f>
        <v>#NAME?</v>
      </c>
      <c r="H1557" t="e">
        <f ca="1">_xll.BDP("ZK558961 Corp","MTY_TYP")</f>
        <v>#NAME?</v>
      </c>
      <c r="I1557" t="e">
        <f ca="1">_xll.BDP("ZK558961 Corp","SERIES")</f>
        <v>#NAME?</v>
      </c>
      <c r="J1557" t="e">
        <f ca="1">_xll.BDP("ZK558961 Corp","CRNCY")</f>
        <v>#NAME?</v>
      </c>
      <c r="K1557" t="e">
        <f ca="1">_xll.BDP("ZK558961 Corp","CPN")</f>
        <v>#NAME?</v>
      </c>
      <c r="L1557">
        <v>115479250</v>
      </c>
      <c r="M1557">
        <v>115479250</v>
      </c>
      <c r="N1557" t="e">
        <f ca="1">_xll.BDP("ZK558961 Corp","ECBC_COVERED_BD_LABEL_INDICATOR")</f>
        <v>#NAME?</v>
      </c>
      <c r="O1557" t="e">
        <f ca="1">_xll.BDP("ZK558961 Corp","SUSTAIN_THEMED_INSTRMNT_INDCTR")</f>
        <v>#NAME?</v>
      </c>
    </row>
    <row r="1558" spans="1:15" x14ac:dyDescent="0.3">
      <c r="A1558" t="s">
        <v>603</v>
      </c>
      <c r="B1558" t="e">
        <f ca="1">_xll.BDP("ZF344969 Corp","TICKER")</f>
        <v>#NAME?</v>
      </c>
      <c r="C1558" t="e">
        <f ca="1">_xll.BDP("ZF344969 Corp","RTG_MOODY")</f>
        <v>#NAME?</v>
      </c>
      <c r="D1558" t="e">
        <f ca="1">_xll.BDP("ZF344969 Corp","BB_COMPOSITE")</f>
        <v>#NAME?</v>
      </c>
      <c r="E1558" t="e">
        <f ca="1">_xll.BDP("ZF344969 Corp","CNTRY_OF_INCORPORATION")</f>
        <v>#NAME?</v>
      </c>
      <c r="F1558" t="e">
        <f ca="1">_xll.BDP("ZF344969 Corp","COUNTRY_FULL_NAME")</f>
        <v>#NAME?</v>
      </c>
      <c r="G1558" t="e">
        <f ca="1">_xll.BDP("ZF344969 Corp","MATURITY")</f>
        <v>#NAME?</v>
      </c>
      <c r="H1558" t="e">
        <f ca="1">_xll.BDP("ZF344969 Corp","MTY_TYP")</f>
        <v>#NAME?</v>
      </c>
      <c r="I1558" t="e">
        <f ca="1">_xll.BDP("ZF344969 Corp","SERIES")</f>
        <v>#NAME?</v>
      </c>
      <c r="J1558" t="e">
        <f ca="1">_xll.BDP("ZF344969 Corp","CRNCY")</f>
        <v>#NAME?</v>
      </c>
      <c r="K1558" t="e">
        <f ca="1">_xll.BDP("ZF344969 Corp","CPN")</f>
        <v>#NAME?</v>
      </c>
      <c r="L1558">
        <v>285997500</v>
      </c>
      <c r="M1558">
        <v>285997500</v>
      </c>
      <c r="N1558" t="e">
        <f ca="1">_xll.BDP("ZF344969 Corp","ECBC_COVERED_BD_LABEL_INDICATOR")</f>
        <v>#NAME?</v>
      </c>
      <c r="O1558" t="e">
        <f ca="1">_xll.BDP("ZF344969 Corp","SUSTAIN_THEMED_INSTRMNT_INDCTR")</f>
        <v>#NAME?</v>
      </c>
    </row>
    <row r="1559" spans="1:15" x14ac:dyDescent="0.3">
      <c r="A1559" t="s">
        <v>465</v>
      </c>
      <c r="B1559" t="e">
        <f ca="1">_xll.BDP("AN168583 Corp","TICKER")</f>
        <v>#NAME?</v>
      </c>
      <c r="C1559" t="e">
        <f ca="1">_xll.BDP("AN168583 Corp","RTG_MOODY")</f>
        <v>#NAME?</v>
      </c>
      <c r="D1559" t="e">
        <f ca="1">_xll.BDP("AN168583 Corp","BB_COMPOSITE")</f>
        <v>#NAME?</v>
      </c>
      <c r="E1559" t="e">
        <f ca="1">_xll.BDP("AN168583 Corp","CNTRY_OF_INCORPORATION")</f>
        <v>#NAME?</v>
      </c>
      <c r="F1559" t="e">
        <f ca="1">_xll.BDP("AN168583 Corp","COUNTRY_FULL_NAME")</f>
        <v>#NAME?</v>
      </c>
      <c r="G1559" t="e">
        <f ca="1">_xll.BDP("AN168583 Corp","MATURITY")</f>
        <v>#NAME?</v>
      </c>
      <c r="H1559" t="e">
        <f ca="1">_xll.BDP("AN168583 Corp","MTY_TYP")</f>
        <v>#NAME?</v>
      </c>
      <c r="I1559" t="e">
        <f ca="1">_xll.BDP("AN168583 Corp","SERIES")</f>
        <v>#NAME?</v>
      </c>
      <c r="J1559" t="e">
        <f ca="1">_xll.BDP("AN168583 Corp","CRNCY")</f>
        <v>#NAME?</v>
      </c>
      <c r="K1559" t="e">
        <f ca="1">_xll.BDP("AN168583 Corp","CPN")</f>
        <v>#NAME?</v>
      </c>
      <c r="L1559">
        <v>560480000</v>
      </c>
      <c r="M1559">
        <v>560480000</v>
      </c>
      <c r="N1559" t="e">
        <f ca="1">_xll.BDP("AN168583 Corp","ECBC_COVERED_BD_LABEL_INDICATOR")</f>
        <v>#NAME?</v>
      </c>
      <c r="O1559" t="e">
        <f ca="1">_xll.BDP("AN168583 Corp","SUSTAIN_THEMED_INSTRMNT_INDCTR")</f>
        <v>#NAME?</v>
      </c>
    </row>
    <row r="1560" spans="1:15" x14ac:dyDescent="0.3">
      <c r="A1560" t="s">
        <v>437</v>
      </c>
      <c r="B1560" t="e">
        <f ca="1">_xll.BDP("BO971220 Corp","TICKER")</f>
        <v>#NAME?</v>
      </c>
      <c r="C1560" t="e">
        <f ca="1">_xll.BDP("BO971220 Corp","RTG_MOODY")</f>
        <v>#NAME?</v>
      </c>
      <c r="D1560" t="e">
        <f ca="1">_xll.BDP("BO971220 Corp","BB_COMPOSITE")</f>
        <v>#NAME?</v>
      </c>
      <c r="E1560" t="e">
        <f ca="1">_xll.BDP("BO971220 Corp","CNTRY_OF_INCORPORATION")</f>
        <v>#NAME?</v>
      </c>
      <c r="F1560" t="e">
        <f ca="1">_xll.BDP("BO971220 Corp","COUNTRY_FULL_NAME")</f>
        <v>#NAME?</v>
      </c>
      <c r="G1560" t="e">
        <f ca="1">_xll.BDP("BO971220 Corp","MATURITY")</f>
        <v>#NAME?</v>
      </c>
      <c r="H1560" t="e">
        <f ca="1">_xll.BDP("BO971220 Corp","MTY_TYP")</f>
        <v>#NAME?</v>
      </c>
      <c r="I1560" t="e">
        <f ca="1">_xll.BDP("BO971220 Corp","SERIES")</f>
        <v>#NAME?</v>
      </c>
      <c r="J1560" t="e">
        <f ca="1">_xll.BDP("BO971220 Corp","CRNCY")</f>
        <v>#NAME?</v>
      </c>
      <c r="K1560" t="e">
        <f ca="1">_xll.BDP("BO971220 Corp","CPN")</f>
        <v>#NAME?</v>
      </c>
      <c r="L1560">
        <v>599250000</v>
      </c>
      <c r="M1560">
        <v>599250000</v>
      </c>
      <c r="N1560" t="e">
        <f ca="1">_xll.BDP("BO971220 Corp","ECBC_COVERED_BD_LABEL_INDICATOR")</f>
        <v>#NAME?</v>
      </c>
      <c r="O1560" t="e">
        <f ca="1">_xll.BDP("BO971220 Corp","SUSTAIN_THEMED_INSTRMNT_INDCTR")</f>
        <v>#NAME?</v>
      </c>
    </row>
    <row r="1561" spans="1:15" x14ac:dyDescent="0.3">
      <c r="A1561" t="s">
        <v>310</v>
      </c>
      <c r="B1561" t="e">
        <f ca="1">_xll.BDP("ZF237254 Corp","TICKER")</f>
        <v>#NAME?</v>
      </c>
      <c r="C1561" t="e">
        <f ca="1">_xll.BDP("ZF237254 Corp","RTG_MOODY")</f>
        <v>#NAME?</v>
      </c>
      <c r="D1561" t="e">
        <f ca="1">_xll.BDP("ZF237254 Corp","BB_COMPOSITE")</f>
        <v>#NAME?</v>
      </c>
      <c r="E1561" t="e">
        <f ca="1">_xll.BDP("ZF237254 Corp","CNTRY_OF_INCORPORATION")</f>
        <v>#NAME?</v>
      </c>
      <c r="F1561" t="e">
        <f ca="1">_xll.BDP("ZF237254 Corp","COUNTRY_FULL_NAME")</f>
        <v>#NAME?</v>
      </c>
      <c r="G1561" t="e">
        <f ca="1">_xll.BDP("ZF237254 Corp","MATURITY")</f>
        <v>#NAME?</v>
      </c>
      <c r="H1561" t="e">
        <f ca="1">_xll.BDP("ZF237254 Corp","MTY_TYP")</f>
        <v>#NAME?</v>
      </c>
      <c r="I1561" t="e">
        <f ca="1">_xll.BDP("ZF237254 Corp","SERIES")</f>
        <v>#NAME?</v>
      </c>
      <c r="J1561" t="e">
        <f ca="1">_xll.BDP("ZF237254 Corp","CRNCY")</f>
        <v>#NAME?</v>
      </c>
      <c r="K1561" t="e">
        <f ca="1">_xll.BDP("ZF237254 Corp","CPN")</f>
        <v>#NAME?</v>
      </c>
      <c r="L1561">
        <v>371395050</v>
      </c>
      <c r="M1561">
        <v>371395050</v>
      </c>
      <c r="N1561" t="e">
        <f ca="1">_xll.BDP("ZF237254 Corp","ECBC_COVERED_BD_LABEL_INDICATOR")</f>
        <v>#NAME?</v>
      </c>
      <c r="O1561" t="e">
        <f ca="1">_xll.BDP("ZF237254 Corp","SUSTAIN_THEMED_INSTRMNT_INDCTR")</f>
        <v>#NAME?</v>
      </c>
    </row>
    <row r="1562" spans="1:15" x14ac:dyDescent="0.3">
      <c r="A1562" t="s">
        <v>587</v>
      </c>
      <c r="B1562" t="e">
        <f ca="1">_xll.BDP("AS112834 Corp","TICKER")</f>
        <v>#NAME?</v>
      </c>
      <c r="C1562" t="e">
        <f ca="1">_xll.BDP("AS112834 Corp","RTG_MOODY")</f>
        <v>#NAME?</v>
      </c>
      <c r="D1562" t="e">
        <f ca="1">_xll.BDP("AS112834 Corp","BB_COMPOSITE")</f>
        <v>#NAME?</v>
      </c>
      <c r="E1562" t="e">
        <f ca="1">_xll.BDP("AS112834 Corp","CNTRY_OF_INCORPORATION")</f>
        <v>#NAME?</v>
      </c>
      <c r="F1562" t="e">
        <f ca="1">_xll.BDP("AS112834 Corp","COUNTRY_FULL_NAME")</f>
        <v>#NAME?</v>
      </c>
      <c r="G1562" t="e">
        <f ca="1">_xll.BDP("AS112834 Corp","MATURITY")</f>
        <v>#NAME?</v>
      </c>
      <c r="H1562" t="e">
        <f ca="1">_xll.BDP("AS112834 Corp","MTY_TYP")</f>
        <v>#NAME?</v>
      </c>
      <c r="I1562" t="e">
        <f ca="1">_xll.BDP("AS112834 Corp","SERIES")</f>
        <v>#NAME?</v>
      </c>
      <c r="J1562" t="e">
        <f ca="1">_xll.BDP("AS112834 Corp","CRNCY")</f>
        <v>#NAME?</v>
      </c>
      <c r="K1562" t="e">
        <f ca="1">_xll.BDP("AS112834 Corp","CPN")</f>
        <v>#NAME?</v>
      </c>
      <c r="L1562">
        <v>160386750</v>
      </c>
      <c r="M1562">
        <v>160386750</v>
      </c>
      <c r="N1562" t="e">
        <f ca="1">_xll.BDP("AS112834 Corp","ECBC_COVERED_BD_LABEL_INDICATOR")</f>
        <v>#NAME?</v>
      </c>
      <c r="O1562" t="e">
        <f ca="1">_xll.BDP("AS112834 Corp","SUSTAIN_THEMED_INSTRMNT_INDCTR")</f>
        <v>#NAME?</v>
      </c>
    </row>
    <row r="1563" spans="1:15" x14ac:dyDescent="0.3">
      <c r="A1563" t="s">
        <v>566</v>
      </c>
      <c r="B1563" t="e">
        <f ca="1">_xll.BDP("AN864292 Corp","TICKER")</f>
        <v>#NAME?</v>
      </c>
      <c r="C1563" t="e">
        <f ca="1">_xll.BDP("AN864292 Corp","RTG_MOODY")</f>
        <v>#NAME?</v>
      </c>
      <c r="D1563" t="e">
        <f ca="1">_xll.BDP("AN864292 Corp","BB_COMPOSITE")</f>
        <v>#NAME?</v>
      </c>
      <c r="E1563" t="e">
        <f ca="1">_xll.BDP("AN864292 Corp","CNTRY_OF_INCORPORATION")</f>
        <v>#NAME?</v>
      </c>
      <c r="F1563" t="e">
        <f ca="1">_xll.BDP("AN864292 Corp","COUNTRY_FULL_NAME")</f>
        <v>#NAME?</v>
      </c>
      <c r="G1563" t="e">
        <f ca="1">_xll.BDP("AN864292 Corp","MATURITY")</f>
        <v>#NAME?</v>
      </c>
      <c r="H1563" t="e">
        <f ca="1">_xll.BDP("AN864292 Corp","MTY_TYP")</f>
        <v>#NAME?</v>
      </c>
      <c r="I1563" t="e">
        <f ca="1">_xll.BDP("AN864292 Corp","SERIES")</f>
        <v>#NAME?</v>
      </c>
      <c r="J1563" t="e">
        <f ca="1">_xll.BDP("AN864292 Corp","CRNCY")</f>
        <v>#NAME?</v>
      </c>
      <c r="K1563" t="e">
        <f ca="1">_xll.BDP("AN864292 Corp","CPN")</f>
        <v>#NAME?</v>
      </c>
      <c r="L1563">
        <v>571490000</v>
      </c>
      <c r="M1563">
        <v>571490000</v>
      </c>
      <c r="N1563" t="e">
        <f ca="1">_xll.BDP("AN864292 Corp","ECBC_COVERED_BD_LABEL_INDICATOR")</f>
        <v>#NAME?</v>
      </c>
      <c r="O1563" t="e">
        <f ca="1">_xll.BDP("AN864292 Corp","SUSTAIN_THEMED_INSTRMNT_INDCTR")</f>
        <v>#NAME?</v>
      </c>
    </row>
    <row r="1564" spans="1:15" x14ac:dyDescent="0.3">
      <c r="A1564" t="s">
        <v>522</v>
      </c>
      <c r="B1564" t="e">
        <f ca="1">_xll.BDP("BM495908 Corp","TICKER")</f>
        <v>#NAME?</v>
      </c>
      <c r="C1564" t="e">
        <f ca="1">_xll.BDP("BM495908 Corp","RTG_MOODY")</f>
        <v>#NAME?</v>
      </c>
      <c r="D1564" t="e">
        <f ca="1">_xll.BDP("BM495908 Corp","BB_COMPOSITE")</f>
        <v>#NAME?</v>
      </c>
      <c r="E1564" t="e">
        <f ca="1">_xll.BDP("BM495908 Corp","CNTRY_OF_INCORPORATION")</f>
        <v>#NAME?</v>
      </c>
      <c r="F1564" t="e">
        <f ca="1">_xll.BDP("BM495908 Corp","COUNTRY_FULL_NAME")</f>
        <v>#NAME?</v>
      </c>
      <c r="G1564" t="e">
        <f ca="1">_xll.BDP("BM495908 Corp","MATURITY")</f>
        <v>#NAME?</v>
      </c>
      <c r="H1564" t="e">
        <f ca="1">_xll.BDP("BM495908 Corp","MTY_TYP")</f>
        <v>#NAME?</v>
      </c>
      <c r="I1564" t="e">
        <f ca="1">_xll.BDP("BM495908 Corp","SERIES")</f>
        <v>#NAME?</v>
      </c>
      <c r="J1564" t="e">
        <f ca="1">_xll.BDP("BM495908 Corp","CRNCY")</f>
        <v>#NAME?</v>
      </c>
      <c r="K1564" t="e">
        <f ca="1">_xll.BDP("BM495908 Corp","CPN")</f>
        <v>#NAME?</v>
      </c>
      <c r="L1564">
        <v>592065000</v>
      </c>
      <c r="M1564">
        <v>592065000</v>
      </c>
      <c r="N1564" t="e">
        <f ca="1">_xll.BDP("BM495908 Corp","ECBC_COVERED_BD_LABEL_INDICATOR")</f>
        <v>#NAME?</v>
      </c>
      <c r="O1564" t="e">
        <f ca="1">_xll.BDP("BM495908 Corp","SUSTAIN_THEMED_INSTRMNT_INDCTR")</f>
        <v>#NAME?</v>
      </c>
    </row>
    <row r="1565" spans="1:15" x14ac:dyDescent="0.3">
      <c r="A1565" t="s">
        <v>469</v>
      </c>
      <c r="B1565" t="e">
        <f ca="1">_xll.BDP("ZK941000 Corp","TICKER")</f>
        <v>#NAME?</v>
      </c>
      <c r="C1565" t="e">
        <f ca="1">_xll.BDP("ZK941000 Corp","RTG_MOODY")</f>
        <v>#NAME?</v>
      </c>
      <c r="D1565" t="e">
        <f ca="1">_xll.BDP("ZK941000 Corp","BB_COMPOSITE")</f>
        <v>#NAME?</v>
      </c>
      <c r="E1565" t="e">
        <f ca="1">_xll.BDP("ZK941000 Corp","CNTRY_OF_INCORPORATION")</f>
        <v>#NAME?</v>
      </c>
      <c r="F1565" t="e">
        <f ca="1">_xll.BDP("ZK941000 Corp","COUNTRY_FULL_NAME")</f>
        <v>#NAME?</v>
      </c>
      <c r="G1565" t="e">
        <f ca="1">_xll.BDP("ZK941000 Corp","MATURITY")</f>
        <v>#NAME?</v>
      </c>
      <c r="H1565" t="e">
        <f ca="1">_xll.BDP("ZK941000 Corp","MTY_TYP")</f>
        <v>#NAME?</v>
      </c>
      <c r="I1565" t="e">
        <f ca="1">_xll.BDP("ZK941000 Corp","SERIES")</f>
        <v>#NAME?</v>
      </c>
      <c r="J1565" t="e">
        <f ca="1">_xll.BDP("ZK941000 Corp","CRNCY")</f>
        <v>#NAME?</v>
      </c>
      <c r="K1565" t="e">
        <f ca="1">_xll.BDP("ZK941000 Corp","CPN")</f>
        <v>#NAME?</v>
      </c>
      <c r="L1565">
        <v>32766580</v>
      </c>
      <c r="M1565">
        <v>32766580</v>
      </c>
      <c r="N1565" t="e">
        <f ca="1">_xll.BDP("ZK941000 Corp","ECBC_COVERED_BD_LABEL_INDICATOR")</f>
        <v>#NAME?</v>
      </c>
      <c r="O1565" t="e">
        <f ca="1">_xll.BDP("ZK941000 Corp","SUSTAIN_THEMED_INSTRMNT_INDCTR")</f>
        <v>#NAME?</v>
      </c>
    </row>
    <row r="1566" spans="1:15" x14ac:dyDescent="0.3">
      <c r="A1566" t="s">
        <v>570</v>
      </c>
      <c r="B1566" t="e">
        <f ca="1">_xll.BDP("ZQ840165 Corp","TICKER")</f>
        <v>#NAME?</v>
      </c>
      <c r="C1566" t="e">
        <f ca="1">_xll.BDP("ZQ840165 Corp","RTG_MOODY")</f>
        <v>#NAME?</v>
      </c>
      <c r="D1566" t="e">
        <f ca="1">_xll.BDP("ZQ840165 Corp","BB_COMPOSITE")</f>
        <v>#NAME?</v>
      </c>
      <c r="E1566" t="e">
        <f ca="1">_xll.BDP("ZQ840165 Corp","CNTRY_OF_INCORPORATION")</f>
        <v>#NAME?</v>
      </c>
      <c r="F1566" t="e">
        <f ca="1">_xll.BDP("ZQ840165 Corp","COUNTRY_FULL_NAME")</f>
        <v>#NAME?</v>
      </c>
      <c r="G1566" t="e">
        <f ca="1">_xll.BDP("ZQ840165 Corp","MATURITY")</f>
        <v>#NAME?</v>
      </c>
      <c r="H1566" t="e">
        <f ca="1">_xll.BDP("ZQ840165 Corp","MTY_TYP")</f>
        <v>#NAME?</v>
      </c>
      <c r="I1566" t="e">
        <f ca="1">_xll.BDP("ZQ840165 Corp","SERIES")</f>
        <v>#NAME?</v>
      </c>
      <c r="J1566" t="e">
        <f ca="1">_xll.BDP("ZQ840165 Corp","CRNCY")</f>
        <v>#NAME?</v>
      </c>
      <c r="K1566" t="e">
        <f ca="1">_xll.BDP("ZQ840165 Corp","CPN")</f>
        <v>#NAME?</v>
      </c>
      <c r="L1566">
        <v>9273880</v>
      </c>
      <c r="M1566">
        <v>52692500</v>
      </c>
      <c r="N1566" t="e">
        <f ca="1">_xll.BDP("ZQ840165 Corp","ECBC_COVERED_BD_LABEL_INDICATOR")</f>
        <v>#NAME?</v>
      </c>
      <c r="O1566" t="e">
        <f ca="1">_xll.BDP("ZQ840165 Corp","SUSTAIN_THEMED_INSTRMNT_INDCTR")</f>
        <v>#NAME?</v>
      </c>
    </row>
    <row r="1567" spans="1:15" x14ac:dyDescent="0.3">
      <c r="A1567" t="s">
        <v>604</v>
      </c>
      <c r="B1567" t="e">
        <f ca="1">_xll.BDP("BP817014 Corp","TICKER")</f>
        <v>#NAME?</v>
      </c>
      <c r="C1567" t="e">
        <f ca="1">_xll.BDP("BP817014 Corp","RTG_MOODY")</f>
        <v>#NAME?</v>
      </c>
      <c r="D1567" t="e">
        <f ca="1">_xll.BDP("BP817014 Corp","BB_COMPOSITE")</f>
        <v>#NAME?</v>
      </c>
      <c r="E1567" t="e">
        <f ca="1">_xll.BDP("BP817014 Corp","CNTRY_OF_INCORPORATION")</f>
        <v>#NAME?</v>
      </c>
      <c r="F1567" t="e">
        <f ca="1">_xll.BDP("BP817014 Corp","COUNTRY_FULL_NAME")</f>
        <v>#NAME?</v>
      </c>
      <c r="G1567" t="e">
        <f ca="1">_xll.BDP("BP817014 Corp","MATURITY")</f>
        <v>#NAME?</v>
      </c>
      <c r="H1567" t="e">
        <f ca="1">_xll.BDP("BP817014 Corp","MTY_TYP")</f>
        <v>#NAME?</v>
      </c>
      <c r="I1567" t="e">
        <f ca="1">_xll.BDP("BP817014 Corp","SERIES")</f>
        <v>#NAME?</v>
      </c>
      <c r="J1567" t="e">
        <f ca="1">_xll.BDP("BP817014 Corp","CRNCY")</f>
        <v>#NAME?</v>
      </c>
      <c r="K1567" t="e">
        <f ca="1">_xll.BDP("BP817014 Corp","CPN")</f>
        <v>#NAME?</v>
      </c>
      <c r="L1567">
        <v>89954250</v>
      </c>
      <c r="M1567">
        <v>89954250</v>
      </c>
      <c r="N1567" t="e">
        <f ca="1">_xll.BDP("BP817014 Corp","ECBC_COVERED_BD_LABEL_INDICATOR")</f>
        <v>#NAME?</v>
      </c>
      <c r="O1567" t="e">
        <f ca="1">_xll.BDP("BP817014 Corp","SUSTAIN_THEMED_INSTRMNT_INDCTR")</f>
        <v>#NAME?</v>
      </c>
    </row>
    <row r="1568" spans="1:15" x14ac:dyDescent="0.3">
      <c r="A1568" t="s">
        <v>456</v>
      </c>
      <c r="B1568" t="e">
        <f ca="1">_xll.BDP("ZM461830 Corp","TICKER")</f>
        <v>#NAME?</v>
      </c>
      <c r="C1568" t="e">
        <f ca="1">_xll.BDP("ZM461830 Corp","RTG_MOODY")</f>
        <v>#NAME?</v>
      </c>
      <c r="D1568" t="e">
        <f ca="1">_xll.BDP("ZM461830 Corp","BB_COMPOSITE")</f>
        <v>#NAME?</v>
      </c>
      <c r="E1568" t="e">
        <f ca="1">_xll.BDP("ZM461830 Corp","CNTRY_OF_INCORPORATION")</f>
        <v>#NAME?</v>
      </c>
      <c r="F1568" t="e">
        <f ca="1">_xll.BDP("ZM461830 Corp","COUNTRY_FULL_NAME")</f>
        <v>#NAME?</v>
      </c>
      <c r="G1568" t="e">
        <f ca="1">_xll.BDP("ZM461830 Corp","MATURITY")</f>
        <v>#NAME?</v>
      </c>
      <c r="H1568" t="e">
        <f ca="1">_xll.BDP("ZM461830 Corp","MTY_TYP")</f>
        <v>#NAME?</v>
      </c>
      <c r="I1568" t="e">
        <f ca="1">_xll.BDP("ZM461830 Corp","SERIES")</f>
        <v>#NAME?</v>
      </c>
      <c r="J1568" t="e">
        <f ca="1">_xll.BDP("ZM461830 Corp","CRNCY")</f>
        <v>#NAME?</v>
      </c>
      <c r="K1568" t="e">
        <f ca="1">_xll.BDP("ZM461830 Corp","CPN")</f>
        <v>#NAME?</v>
      </c>
      <c r="L1568">
        <v>0</v>
      </c>
      <c r="M1568">
        <v>222175800</v>
      </c>
      <c r="N1568" t="e">
        <f ca="1">_xll.BDP("ZM461830 Corp","ECBC_COVERED_BD_LABEL_INDICATOR")</f>
        <v>#NAME?</v>
      </c>
      <c r="O1568" t="e">
        <f ca="1">_xll.BDP("ZM461830 Corp","SUSTAIN_THEMED_INSTRMNT_INDCTR")</f>
        <v>#NAME?</v>
      </c>
    </row>
    <row r="1569" spans="1:15" x14ac:dyDescent="0.3">
      <c r="A1569" t="s">
        <v>605</v>
      </c>
      <c r="B1569" t="e">
        <f ca="1">_xll.BDP("ZH439495 Corp","TICKER")</f>
        <v>#NAME?</v>
      </c>
      <c r="C1569" t="e">
        <f ca="1">_xll.BDP("ZH439495 Corp","RTG_MOODY")</f>
        <v>#NAME?</v>
      </c>
      <c r="D1569" t="e">
        <f ca="1">_xll.BDP("ZH439495 Corp","BB_COMPOSITE")</f>
        <v>#NAME?</v>
      </c>
      <c r="E1569" t="e">
        <f ca="1">_xll.BDP("ZH439495 Corp","CNTRY_OF_INCORPORATION")</f>
        <v>#NAME?</v>
      </c>
      <c r="F1569" t="e">
        <f ca="1">_xll.BDP("ZH439495 Corp","COUNTRY_FULL_NAME")</f>
        <v>#NAME?</v>
      </c>
      <c r="G1569" t="e">
        <f ca="1">_xll.BDP("ZH439495 Corp","MATURITY")</f>
        <v>#NAME?</v>
      </c>
      <c r="H1569" t="e">
        <f ca="1">_xll.BDP("ZH439495 Corp","MTY_TYP")</f>
        <v>#NAME?</v>
      </c>
      <c r="I1569" t="e">
        <f ca="1">_xll.BDP("ZH439495 Corp","SERIES")</f>
        <v>#NAME?</v>
      </c>
      <c r="J1569" t="e">
        <f ca="1">_xll.BDP("ZH439495 Corp","CRNCY")</f>
        <v>#NAME?</v>
      </c>
      <c r="K1569" t="e">
        <f ca="1">_xll.BDP("ZH439495 Corp","CPN")</f>
        <v>#NAME?</v>
      </c>
      <c r="L1569">
        <v>32636100</v>
      </c>
      <c r="M1569">
        <v>32636100</v>
      </c>
      <c r="N1569" t="e">
        <f ca="1">_xll.BDP("ZH439495 Corp","ECBC_COVERED_BD_LABEL_INDICATOR")</f>
        <v>#NAME?</v>
      </c>
      <c r="O1569" t="e">
        <f ca="1">_xll.BDP("ZH439495 Corp","SUSTAIN_THEMED_INSTRMNT_INDCTR")</f>
        <v>#NAME?</v>
      </c>
    </row>
    <row r="1570" spans="1:15" x14ac:dyDescent="0.3">
      <c r="A1570" t="s">
        <v>411</v>
      </c>
      <c r="B1570" t="e">
        <f ca="1">_xll.BDP("BY921865 Corp","TICKER")</f>
        <v>#NAME?</v>
      </c>
      <c r="C1570" t="e">
        <f ca="1">_xll.BDP("BY921865 Corp","RTG_MOODY")</f>
        <v>#NAME?</v>
      </c>
      <c r="D1570" t="e">
        <f ca="1">_xll.BDP("BY921865 Corp","BB_COMPOSITE")</f>
        <v>#NAME?</v>
      </c>
      <c r="E1570" t="e">
        <f ca="1">_xll.BDP("BY921865 Corp","CNTRY_OF_INCORPORATION")</f>
        <v>#NAME?</v>
      </c>
      <c r="F1570" t="e">
        <f ca="1">_xll.BDP("BY921865 Corp","COUNTRY_FULL_NAME")</f>
        <v>#NAME?</v>
      </c>
      <c r="G1570" t="e">
        <f ca="1">_xll.BDP("BY921865 Corp","MATURITY")</f>
        <v>#NAME?</v>
      </c>
      <c r="H1570" t="e">
        <f ca="1">_xll.BDP("BY921865 Corp","MTY_TYP")</f>
        <v>#NAME?</v>
      </c>
      <c r="I1570" t="e">
        <f ca="1">_xll.BDP("BY921865 Corp","SERIES")</f>
        <v>#NAME?</v>
      </c>
      <c r="J1570" t="e">
        <f ca="1">_xll.BDP("BY921865 Corp","CRNCY")</f>
        <v>#NAME?</v>
      </c>
      <c r="K1570" t="e">
        <f ca="1">_xll.BDP("BY921865 Corp","CPN")</f>
        <v>#NAME?</v>
      </c>
      <c r="L1570">
        <v>132681900</v>
      </c>
      <c r="M1570">
        <v>132681900</v>
      </c>
      <c r="N1570" t="e">
        <f ca="1">_xll.BDP("BY921865 Corp","ECBC_COVERED_BD_LABEL_INDICATOR")</f>
        <v>#NAME?</v>
      </c>
      <c r="O1570" t="e">
        <f ca="1">_xll.BDP("BY921865 Corp","SUSTAIN_THEMED_INSTRMNT_INDCTR")</f>
        <v>#NAME?</v>
      </c>
    </row>
    <row r="1571" spans="1:15" x14ac:dyDescent="0.3">
      <c r="A1571" t="s">
        <v>481</v>
      </c>
      <c r="B1571" t="e">
        <f ca="1">_xll.BDP("BR846267 Corp","TICKER")</f>
        <v>#NAME?</v>
      </c>
      <c r="C1571" t="e">
        <f ca="1">_xll.BDP("BR846267 Corp","RTG_MOODY")</f>
        <v>#NAME?</v>
      </c>
      <c r="D1571" t="e">
        <f ca="1">_xll.BDP("BR846267 Corp","BB_COMPOSITE")</f>
        <v>#NAME?</v>
      </c>
      <c r="E1571" t="e">
        <f ca="1">_xll.BDP("BR846267 Corp","CNTRY_OF_INCORPORATION")</f>
        <v>#NAME?</v>
      </c>
      <c r="F1571" t="e">
        <f ca="1">_xll.BDP("BR846267 Corp","COUNTRY_FULL_NAME")</f>
        <v>#NAME?</v>
      </c>
      <c r="G1571" t="e">
        <f ca="1">_xll.BDP("BR846267 Corp","MATURITY")</f>
        <v>#NAME?</v>
      </c>
      <c r="H1571" t="e">
        <f ca="1">_xll.BDP("BR846267 Corp","MTY_TYP")</f>
        <v>#NAME?</v>
      </c>
      <c r="I1571" t="e">
        <f ca="1">_xll.BDP("BR846267 Corp","SERIES")</f>
        <v>#NAME?</v>
      </c>
      <c r="J1571" t="e">
        <f ca="1">_xll.BDP("BR846267 Corp","CRNCY")</f>
        <v>#NAME?</v>
      </c>
      <c r="K1571" t="e">
        <f ca="1">_xll.BDP("BR846267 Corp","CPN")</f>
        <v>#NAME?</v>
      </c>
      <c r="L1571">
        <v>115773000</v>
      </c>
      <c r="M1571">
        <v>115773000</v>
      </c>
      <c r="N1571" t="e">
        <f ca="1">_xll.BDP("BR846267 Corp","ECBC_COVERED_BD_LABEL_INDICATOR")</f>
        <v>#NAME?</v>
      </c>
      <c r="O1571" t="e">
        <f ca="1">_xll.BDP("BR846267 Corp","SUSTAIN_THEMED_INSTRMNT_INDCTR")</f>
        <v>#NAME?</v>
      </c>
    </row>
    <row r="1572" spans="1:15" x14ac:dyDescent="0.3">
      <c r="A1572" t="s">
        <v>606</v>
      </c>
      <c r="B1572" t="e">
        <f ca="1">_xll.BDP("BN487079 Corp","TICKER")</f>
        <v>#NAME?</v>
      </c>
      <c r="C1572" t="e">
        <f ca="1">_xll.BDP("BN487079 Corp","RTG_MOODY")</f>
        <v>#NAME?</v>
      </c>
      <c r="D1572" t="e">
        <f ca="1">_xll.BDP("BN487079 Corp","BB_COMPOSITE")</f>
        <v>#NAME?</v>
      </c>
      <c r="E1572" t="e">
        <f ca="1">_xll.BDP("BN487079 Corp","CNTRY_OF_INCORPORATION")</f>
        <v>#NAME?</v>
      </c>
      <c r="F1572" t="e">
        <f ca="1">_xll.BDP("BN487079 Corp","COUNTRY_FULL_NAME")</f>
        <v>#NAME?</v>
      </c>
      <c r="G1572" t="e">
        <f ca="1">_xll.BDP("BN487079 Corp","MATURITY")</f>
        <v>#NAME?</v>
      </c>
      <c r="H1572" t="e">
        <f ca="1">_xll.BDP("BN487079 Corp","MTY_TYP")</f>
        <v>#NAME?</v>
      </c>
      <c r="I1572" t="e">
        <f ca="1">_xll.BDP("BN487079 Corp","SERIES")</f>
        <v>#NAME?</v>
      </c>
      <c r="J1572" t="e">
        <f ca="1">_xll.BDP("BN487079 Corp","CRNCY")</f>
        <v>#NAME?</v>
      </c>
      <c r="K1572" t="e">
        <f ca="1">_xll.BDP("BN487079 Corp","CPN")</f>
        <v>#NAME?</v>
      </c>
      <c r="L1572">
        <v>111687000</v>
      </c>
      <c r="M1572">
        <v>111687000</v>
      </c>
      <c r="N1572" t="e">
        <f ca="1">_xll.BDP("BN487079 Corp","ECBC_COVERED_BD_LABEL_INDICATOR")</f>
        <v>#NAME?</v>
      </c>
      <c r="O1572" t="e">
        <f ca="1">_xll.BDP("BN487079 Corp","SUSTAIN_THEMED_INSTRMNT_INDCTR")</f>
        <v>#NAME?</v>
      </c>
    </row>
    <row r="1573" spans="1:15" x14ac:dyDescent="0.3">
      <c r="A1573" t="s">
        <v>172</v>
      </c>
      <c r="B1573" t="e">
        <f ca="1">_xll.BDP("BO331831 Corp","TICKER")</f>
        <v>#NAME?</v>
      </c>
      <c r="C1573" t="e">
        <f ca="1">_xll.BDP("BO331831 Corp","RTG_MOODY")</f>
        <v>#NAME?</v>
      </c>
      <c r="D1573" t="e">
        <f ca="1">_xll.BDP("BO331831 Corp","BB_COMPOSITE")</f>
        <v>#NAME?</v>
      </c>
      <c r="E1573" t="e">
        <f ca="1">_xll.BDP("BO331831 Corp","CNTRY_OF_INCORPORATION")</f>
        <v>#NAME?</v>
      </c>
      <c r="F1573" t="e">
        <f ca="1">_xll.BDP("BO331831 Corp","COUNTRY_FULL_NAME")</f>
        <v>#NAME?</v>
      </c>
      <c r="G1573" t="e">
        <f ca="1">_xll.BDP("BO331831 Corp","MATURITY")</f>
        <v>#NAME?</v>
      </c>
      <c r="H1573" t="e">
        <f ca="1">_xll.BDP("BO331831 Corp","MTY_TYP")</f>
        <v>#NAME?</v>
      </c>
      <c r="I1573" t="e">
        <f ca="1">_xll.BDP("BO331831 Corp","SERIES")</f>
        <v>#NAME?</v>
      </c>
      <c r="J1573" t="e">
        <f ca="1">_xll.BDP("BO331831 Corp","CRNCY")</f>
        <v>#NAME?</v>
      </c>
      <c r="K1573" t="e">
        <f ca="1">_xll.BDP("BO331831 Corp","CPN")</f>
        <v>#NAME?</v>
      </c>
      <c r="L1573">
        <v>122034550</v>
      </c>
      <c r="M1573">
        <v>122034550</v>
      </c>
      <c r="N1573" t="e">
        <f ca="1">_xll.BDP("BO331831 Corp","ECBC_COVERED_BD_LABEL_INDICATOR")</f>
        <v>#NAME?</v>
      </c>
      <c r="O1573" t="e">
        <f ca="1">_xll.BDP("BO331831 Corp","SUSTAIN_THEMED_INSTRMNT_INDCTR")</f>
        <v>#NAME?</v>
      </c>
    </row>
    <row r="1574" spans="1:15" x14ac:dyDescent="0.3">
      <c r="A1574" t="s">
        <v>607</v>
      </c>
      <c r="B1574" t="e">
        <f ca="1">_xll.BDP("ZR958284 Corp","TICKER")</f>
        <v>#NAME?</v>
      </c>
      <c r="C1574" t="e">
        <f ca="1">_xll.BDP("ZR958284 Corp","RTG_MOODY")</f>
        <v>#NAME?</v>
      </c>
      <c r="D1574" t="e">
        <f ca="1">_xll.BDP("ZR958284 Corp","BB_COMPOSITE")</f>
        <v>#NAME?</v>
      </c>
      <c r="E1574" t="e">
        <f ca="1">_xll.BDP("ZR958284 Corp","CNTRY_OF_INCORPORATION")</f>
        <v>#NAME?</v>
      </c>
      <c r="F1574" t="e">
        <f ca="1">_xll.BDP("ZR958284 Corp","COUNTRY_FULL_NAME")</f>
        <v>#NAME?</v>
      </c>
      <c r="G1574" t="e">
        <f ca="1">_xll.BDP("ZR958284 Corp","MATURITY")</f>
        <v>#NAME?</v>
      </c>
      <c r="H1574" t="e">
        <f ca="1">_xll.BDP("ZR958284 Corp","MTY_TYP")</f>
        <v>#NAME?</v>
      </c>
      <c r="I1574" t="e">
        <f ca="1">_xll.BDP("ZR958284 Corp","SERIES")</f>
        <v>#NAME?</v>
      </c>
      <c r="J1574" t="e">
        <f ca="1">_xll.BDP("ZR958284 Corp","CRNCY")</f>
        <v>#NAME?</v>
      </c>
      <c r="K1574" t="e">
        <f ca="1">_xll.BDP("ZR958284 Corp","CPN")</f>
        <v>#NAME?</v>
      </c>
      <c r="L1574">
        <v>102155600</v>
      </c>
      <c r="M1574">
        <v>102155600</v>
      </c>
      <c r="N1574" t="e">
        <f ca="1">_xll.BDP("ZR958284 Corp","ECBC_COVERED_BD_LABEL_INDICATOR")</f>
        <v>#NAME?</v>
      </c>
      <c r="O1574" t="e">
        <f ca="1">_xll.BDP("ZR958284 Corp","SUSTAIN_THEMED_INSTRMNT_INDCTR")</f>
        <v>#NAME?</v>
      </c>
    </row>
    <row r="1575" spans="1:15" x14ac:dyDescent="0.3">
      <c r="A1575" t="s">
        <v>594</v>
      </c>
      <c r="B1575" t="e">
        <f ca="1">_xll.BDP("BP187372 Corp","TICKER")</f>
        <v>#NAME?</v>
      </c>
      <c r="C1575" t="e">
        <f ca="1">_xll.BDP("BP187372 Corp","RTG_MOODY")</f>
        <v>#NAME?</v>
      </c>
      <c r="D1575" t="e">
        <f ca="1">_xll.BDP("BP187372 Corp","BB_COMPOSITE")</f>
        <v>#NAME?</v>
      </c>
      <c r="E1575" t="e">
        <f ca="1">_xll.BDP("BP187372 Corp","CNTRY_OF_INCORPORATION")</f>
        <v>#NAME?</v>
      </c>
      <c r="F1575" t="e">
        <f ca="1">_xll.BDP("BP187372 Corp","COUNTRY_FULL_NAME")</f>
        <v>#NAME?</v>
      </c>
      <c r="G1575" t="e">
        <f ca="1">_xll.BDP("BP187372 Corp","MATURITY")</f>
        <v>#NAME?</v>
      </c>
      <c r="H1575" t="e">
        <f ca="1">_xll.BDP("BP187372 Corp","MTY_TYP")</f>
        <v>#NAME?</v>
      </c>
      <c r="I1575" t="e">
        <f ca="1">_xll.BDP("BP187372 Corp","SERIES")</f>
        <v>#NAME?</v>
      </c>
      <c r="J1575" t="e">
        <f ca="1">_xll.BDP("BP187372 Corp","CRNCY")</f>
        <v>#NAME?</v>
      </c>
      <c r="K1575" t="e">
        <f ca="1">_xll.BDP("BP187372 Corp","CPN")</f>
        <v>#NAME?</v>
      </c>
      <c r="L1575">
        <v>119302000</v>
      </c>
      <c r="M1575">
        <v>119302000</v>
      </c>
      <c r="N1575" t="e">
        <f ca="1">_xll.BDP("BP187372 Corp","ECBC_COVERED_BD_LABEL_INDICATOR")</f>
        <v>#NAME?</v>
      </c>
      <c r="O1575" t="e">
        <f ca="1">_xll.BDP("BP187372 Corp","SUSTAIN_THEMED_INSTRMNT_INDCTR")</f>
        <v>#NAME?</v>
      </c>
    </row>
    <row r="1576" spans="1:15" x14ac:dyDescent="0.3">
      <c r="A1576" t="s">
        <v>314</v>
      </c>
      <c r="B1576" t="e">
        <f ca="1">_xll.BDP("BW013654 Corp","TICKER")</f>
        <v>#NAME?</v>
      </c>
      <c r="C1576" t="e">
        <f ca="1">_xll.BDP("BW013654 Corp","RTG_MOODY")</f>
        <v>#NAME?</v>
      </c>
      <c r="D1576" t="e">
        <f ca="1">_xll.BDP("BW013654 Corp","BB_COMPOSITE")</f>
        <v>#NAME?</v>
      </c>
      <c r="E1576" t="e">
        <f ca="1">_xll.BDP("BW013654 Corp","CNTRY_OF_INCORPORATION")</f>
        <v>#NAME?</v>
      </c>
      <c r="F1576" t="e">
        <f ca="1">_xll.BDP("BW013654 Corp","COUNTRY_FULL_NAME")</f>
        <v>#NAME?</v>
      </c>
      <c r="G1576" t="e">
        <f ca="1">_xll.BDP("BW013654 Corp","MATURITY")</f>
        <v>#NAME?</v>
      </c>
      <c r="H1576" t="e">
        <f ca="1">_xll.BDP("BW013654 Corp","MTY_TYP")</f>
        <v>#NAME?</v>
      </c>
      <c r="I1576" t="e">
        <f ca="1">_xll.BDP("BW013654 Corp","SERIES")</f>
        <v>#NAME?</v>
      </c>
      <c r="J1576" t="e">
        <f ca="1">_xll.BDP("BW013654 Corp","CRNCY")</f>
        <v>#NAME?</v>
      </c>
      <c r="K1576" t="e">
        <f ca="1">_xll.BDP("BW013654 Corp","CPN")</f>
        <v>#NAME?</v>
      </c>
      <c r="L1576">
        <v>71222900</v>
      </c>
      <c r="M1576">
        <v>71222900</v>
      </c>
      <c r="N1576" t="e">
        <f ca="1">_xll.BDP("BW013654 Corp","ECBC_COVERED_BD_LABEL_INDICATOR")</f>
        <v>#NAME?</v>
      </c>
      <c r="O1576" t="e">
        <f ca="1">_xll.BDP("BW013654 Corp","SUSTAIN_THEMED_INSTRMNT_INDCTR")</f>
        <v>#NAME?</v>
      </c>
    </row>
    <row r="1577" spans="1:15" x14ac:dyDescent="0.3">
      <c r="A1577" t="s">
        <v>584</v>
      </c>
      <c r="B1577" t="e">
        <f ca="1">_xll.BDP("ZM385036 Corp","TICKER")</f>
        <v>#NAME?</v>
      </c>
      <c r="C1577" t="e">
        <f ca="1">_xll.BDP("ZM385036 Corp","RTG_MOODY")</f>
        <v>#NAME?</v>
      </c>
      <c r="D1577" t="e">
        <f ca="1">_xll.BDP("ZM385036 Corp","BB_COMPOSITE")</f>
        <v>#NAME?</v>
      </c>
      <c r="E1577" t="e">
        <f ca="1">_xll.BDP("ZM385036 Corp","CNTRY_OF_INCORPORATION")</f>
        <v>#NAME?</v>
      </c>
      <c r="F1577" t="e">
        <f ca="1">_xll.BDP("ZM385036 Corp","COUNTRY_FULL_NAME")</f>
        <v>#NAME?</v>
      </c>
      <c r="G1577" t="e">
        <f ca="1">_xll.BDP("ZM385036 Corp","MATURITY")</f>
        <v>#NAME?</v>
      </c>
      <c r="H1577" t="e">
        <f ca="1">_xll.BDP("ZM385036 Corp","MTY_TYP")</f>
        <v>#NAME?</v>
      </c>
      <c r="I1577" t="e">
        <f ca="1">_xll.BDP("ZM385036 Corp","SERIES")</f>
        <v>#NAME?</v>
      </c>
      <c r="J1577" t="e">
        <f ca="1">_xll.BDP("ZM385036 Corp","CRNCY")</f>
        <v>#NAME?</v>
      </c>
      <c r="K1577" t="e">
        <f ca="1">_xll.BDP("ZM385036 Corp","CPN")</f>
        <v>#NAME?</v>
      </c>
      <c r="L1577">
        <v>68907800</v>
      </c>
      <c r="M1577">
        <v>68907800</v>
      </c>
      <c r="N1577" t="e">
        <f ca="1">_xll.BDP("ZM385036 Corp","ECBC_COVERED_BD_LABEL_INDICATOR")</f>
        <v>#NAME?</v>
      </c>
      <c r="O1577" t="e">
        <f ca="1">_xll.BDP("ZM385036 Corp","SUSTAIN_THEMED_INSTRMNT_INDCTR")</f>
        <v>#NAME?</v>
      </c>
    </row>
    <row r="1578" spans="1:15" x14ac:dyDescent="0.3">
      <c r="A1578" t="s">
        <v>314</v>
      </c>
      <c r="B1578" t="e">
        <f ca="1">_xll.BDP("AX766764 Corp","TICKER")</f>
        <v>#NAME?</v>
      </c>
      <c r="C1578" t="e">
        <f ca="1">_xll.BDP("AX766764 Corp","RTG_MOODY")</f>
        <v>#NAME?</v>
      </c>
      <c r="D1578" t="e">
        <f ca="1">_xll.BDP("AX766764 Corp","BB_COMPOSITE")</f>
        <v>#NAME?</v>
      </c>
      <c r="E1578" t="e">
        <f ca="1">_xll.BDP("AX766764 Corp","CNTRY_OF_INCORPORATION")</f>
        <v>#NAME?</v>
      </c>
      <c r="F1578" t="e">
        <f ca="1">_xll.BDP("AX766764 Corp","COUNTRY_FULL_NAME")</f>
        <v>#NAME?</v>
      </c>
      <c r="G1578" t="e">
        <f ca="1">_xll.BDP("AX766764 Corp","MATURITY")</f>
        <v>#NAME?</v>
      </c>
      <c r="H1578" t="e">
        <f ca="1">_xll.BDP("AX766764 Corp","MTY_TYP")</f>
        <v>#NAME?</v>
      </c>
      <c r="I1578" t="e">
        <f ca="1">_xll.BDP("AX766764 Corp","SERIES")</f>
        <v>#NAME?</v>
      </c>
      <c r="J1578" t="e">
        <f ca="1">_xll.BDP("AX766764 Corp","CRNCY")</f>
        <v>#NAME?</v>
      </c>
      <c r="K1578" t="e">
        <f ca="1">_xll.BDP("AX766764 Corp","CPN")</f>
        <v>#NAME?</v>
      </c>
      <c r="L1578">
        <v>53593500</v>
      </c>
      <c r="M1578">
        <v>53593500</v>
      </c>
      <c r="N1578" t="e">
        <f ca="1">_xll.BDP("AX766764 Corp","ECBC_COVERED_BD_LABEL_INDICATOR")</f>
        <v>#NAME?</v>
      </c>
      <c r="O1578" t="e">
        <f ca="1">_xll.BDP("AX766764 Corp","SUSTAIN_THEMED_INSTRMNT_INDCTR")</f>
        <v>#NAME?</v>
      </c>
    </row>
    <row r="1579" spans="1:15" x14ac:dyDescent="0.3">
      <c r="A1579" t="s">
        <v>565</v>
      </c>
      <c r="B1579" t="e">
        <f ca="1">_xll.BDP("ZF306231 Corp","TICKER")</f>
        <v>#NAME?</v>
      </c>
      <c r="C1579" t="e">
        <f ca="1">_xll.BDP("ZF306231 Corp","RTG_MOODY")</f>
        <v>#NAME?</v>
      </c>
      <c r="D1579" t="e">
        <f ca="1">_xll.BDP("ZF306231 Corp","BB_COMPOSITE")</f>
        <v>#NAME?</v>
      </c>
      <c r="E1579" t="e">
        <f ca="1">_xll.BDP("ZF306231 Corp","CNTRY_OF_INCORPORATION")</f>
        <v>#NAME?</v>
      </c>
      <c r="F1579" t="e">
        <f ca="1">_xll.BDP("ZF306231 Corp","COUNTRY_FULL_NAME")</f>
        <v>#NAME?</v>
      </c>
      <c r="G1579" t="e">
        <f ca="1">_xll.BDP("ZF306231 Corp","MATURITY")</f>
        <v>#NAME?</v>
      </c>
      <c r="H1579" t="e">
        <f ca="1">_xll.BDP("ZF306231 Corp","MTY_TYP")</f>
        <v>#NAME?</v>
      </c>
      <c r="I1579" t="e">
        <f ca="1">_xll.BDP("ZF306231 Corp","SERIES")</f>
        <v>#NAME?</v>
      </c>
      <c r="J1579" t="e">
        <f ca="1">_xll.BDP("ZF306231 Corp","CRNCY")</f>
        <v>#NAME?</v>
      </c>
      <c r="K1579" t="e">
        <f ca="1">_xll.BDP("ZF306231 Corp","CPN")</f>
        <v>#NAME?</v>
      </c>
      <c r="L1579">
        <v>42853275</v>
      </c>
      <c r="M1579">
        <v>42853275</v>
      </c>
      <c r="N1579" t="e">
        <f ca="1">_xll.BDP("ZF306231 Corp","ECBC_COVERED_BD_LABEL_INDICATOR")</f>
        <v>#NAME?</v>
      </c>
      <c r="O1579" t="e">
        <f ca="1">_xll.BDP("ZF306231 Corp","SUSTAIN_THEMED_INSTRMNT_INDCTR")</f>
        <v>#NAME?</v>
      </c>
    </row>
    <row r="1580" spans="1:15" x14ac:dyDescent="0.3">
      <c r="A1580" t="s">
        <v>602</v>
      </c>
      <c r="B1580" t="e">
        <f ca="1">_xll.BDP("BT606654 Corp","TICKER")</f>
        <v>#NAME?</v>
      </c>
      <c r="C1580" t="e">
        <f ca="1">_xll.BDP("BT606654 Corp","RTG_MOODY")</f>
        <v>#NAME?</v>
      </c>
      <c r="D1580" t="e">
        <f ca="1">_xll.BDP("BT606654 Corp","BB_COMPOSITE")</f>
        <v>#NAME?</v>
      </c>
      <c r="E1580" t="e">
        <f ca="1">_xll.BDP("BT606654 Corp","CNTRY_OF_INCORPORATION")</f>
        <v>#NAME?</v>
      </c>
      <c r="F1580" t="e">
        <f ca="1">_xll.BDP("BT606654 Corp","COUNTRY_FULL_NAME")</f>
        <v>#NAME?</v>
      </c>
      <c r="G1580" t="e">
        <f ca="1">_xll.BDP("BT606654 Corp","MATURITY")</f>
        <v>#NAME?</v>
      </c>
      <c r="H1580" t="e">
        <f ca="1">_xll.BDP("BT606654 Corp","MTY_TYP")</f>
        <v>#NAME?</v>
      </c>
      <c r="I1580" t="e">
        <f ca="1">_xll.BDP("BT606654 Corp","SERIES")</f>
        <v>#NAME?</v>
      </c>
      <c r="J1580" t="e">
        <f ca="1">_xll.BDP("BT606654 Corp","CRNCY")</f>
        <v>#NAME?</v>
      </c>
      <c r="K1580" t="e">
        <f ca="1">_xll.BDP("BT606654 Corp","CPN")</f>
        <v>#NAME?</v>
      </c>
      <c r="L1580">
        <v>19753475</v>
      </c>
      <c r="M1580">
        <v>19753475</v>
      </c>
      <c r="N1580" t="e">
        <f ca="1">_xll.BDP("BT606654 Corp","ECBC_COVERED_BD_LABEL_INDICATOR")</f>
        <v>#NAME?</v>
      </c>
      <c r="O1580" t="e">
        <f ca="1">_xll.BDP("BT606654 Corp","SUSTAIN_THEMED_INSTRMNT_INDCTR")</f>
        <v>#NAME?</v>
      </c>
    </row>
    <row r="1581" spans="1:15" x14ac:dyDescent="0.3">
      <c r="A1581" t="s">
        <v>591</v>
      </c>
      <c r="B1581" t="e">
        <f ca="1">_xll.BDP("AP954384 Corp","TICKER")</f>
        <v>#NAME?</v>
      </c>
      <c r="C1581" t="e">
        <f ca="1">_xll.BDP("AP954384 Corp","RTG_MOODY")</f>
        <v>#NAME?</v>
      </c>
      <c r="D1581" t="e">
        <f ca="1">_xll.BDP("AP954384 Corp","BB_COMPOSITE")</f>
        <v>#NAME?</v>
      </c>
      <c r="E1581" t="e">
        <f ca="1">_xll.BDP("AP954384 Corp","CNTRY_OF_INCORPORATION")</f>
        <v>#NAME?</v>
      </c>
      <c r="F1581" t="e">
        <f ca="1">_xll.BDP("AP954384 Corp","COUNTRY_FULL_NAME")</f>
        <v>#NAME?</v>
      </c>
      <c r="G1581" t="e">
        <f ca="1">_xll.BDP("AP954384 Corp","MATURITY")</f>
        <v>#NAME?</v>
      </c>
      <c r="H1581" t="e">
        <f ca="1">_xll.BDP("AP954384 Corp","MTY_TYP")</f>
        <v>#NAME?</v>
      </c>
      <c r="I1581" t="e">
        <f ca="1">_xll.BDP("AP954384 Corp","SERIES")</f>
        <v>#NAME?</v>
      </c>
      <c r="J1581" t="e">
        <f ca="1">_xll.BDP("AP954384 Corp","CRNCY")</f>
        <v>#NAME?</v>
      </c>
      <c r="K1581" t="e">
        <f ca="1">_xll.BDP("AP954384 Corp","CPN")</f>
        <v>#NAME?</v>
      </c>
      <c r="L1581">
        <v>426405000</v>
      </c>
      <c r="M1581">
        <v>426405000</v>
      </c>
      <c r="N1581" t="e">
        <f ca="1">_xll.BDP("AP954384 Corp","ECBC_COVERED_BD_LABEL_INDICATOR")</f>
        <v>#NAME?</v>
      </c>
      <c r="O1581" t="e">
        <f ca="1">_xll.BDP("AP954384 Corp","SUSTAIN_THEMED_INSTRMNT_INDCTR")</f>
        <v>#NAME?</v>
      </c>
    </row>
    <row r="1582" spans="1:15" x14ac:dyDescent="0.3">
      <c r="A1582" t="s">
        <v>78</v>
      </c>
      <c r="B1582" t="e">
        <f ca="1">_xll.BDP("BK839773 Corp","TICKER")</f>
        <v>#NAME?</v>
      </c>
      <c r="C1582" t="e">
        <f ca="1">_xll.BDP("BK839773 Corp","RTG_MOODY")</f>
        <v>#NAME?</v>
      </c>
      <c r="D1582" t="e">
        <f ca="1">_xll.BDP("BK839773 Corp","BB_COMPOSITE")</f>
        <v>#NAME?</v>
      </c>
      <c r="E1582" t="e">
        <f ca="1">_xll.BDP("BK839773 Corp","CNTRY_OF_INCORPORATION")</f>
        <v>#NAME?</v>
      </c>
      <c r="F1582" t="e">
        <f ca="1">_xll.BDP("BK839773 Corp","COUNTRY_FULL_NAME")</f>
        <v>#NAME?</v>
      </c>
      <c r="G1582" t="e">
        <f ca="1">_xll.BDP("BK839773 Corp","MATURITY")</f>
        <v>#NAME?</v>
      </c>
      <c r="H1582" t="e">
        <f ca="1">_xll.BDP("BK839773 Corp","MTY_TYP")</f>
        <v>#NAME?</v>
      </c>
      <c r="I1582" t="e">
        <f ca="1">_xll.BDP("BK839773 Corp","SERIES")</f>
        <v>#NAME?</v>
      </c>
      <c r="J1582" t="e">
        <f ca="1">_xll.BDP("BK839773 Corp","CRNCY")</f>
        <v>#NAME?</v>
      </c>
      <c r="K1582" t="e">
        <f ca="1">_xll.BDP("BK839773 Corp","CPN")</f>
        <v>#NAME?</v>
      </c>
      <c r="L1582">
        <v>28666320</v>
      </c>
      <c r="M1582">
        <v>28666320</v>
      </c>
      <c r="N1582" t="e">
        <f ca="1">_xll.BDP("BK839773 Corp","ECBC_COVERED_BD_LABEL_INDICATOR")</f>
        <v>#NAME?</v>
      </c>
      <c r="O1582" t="e">
        <f ca="1">_xll.BDP("BK839773 Corp","SUSTAIN_THEMED_INSTRMNT_INDCTR")</f>
        <v>#NAME?</v>
      </c>
    </row>
    <row r="1583" spans="1:15" x14ac:dyDescent="0.3">
      <c r="A1583" t="s">
        <v>484</v>
      </c>
      <c r="B1583" t="e">
        <f ca="1">_xll.BDP("BV384987 Corp","TICKER")</f>
        <v>#NAME?</v>
      </c>
      <c r="C1583" t="e">
        <f ca="1">_xll.BDP("BV384987 Corp","RTG_MOODY")</f>
        <v>#NAME?</v>
      </c>
      <c r="D1583" t="e">
        <f ca="1">_xll.BDP("BV384987 Corp","BB_COMPOSITE")</f>
        <v>#NAME?</v>
      </c>
      <c r="E1583" t="e">
        <f ca="1">_xll.BDP("BV384987 Corp","CNTRY_OF_INCORPORATION")</f>
        <v>#NAME?</v>
      </c>
      <c r="F1583" t="e">
        <f ca="1">_xll.BDP("BV384987 Corp","COUNTRY_FULL_NAME")</f>
        <v>#NAME?</v>
      </c>
      <c r="G1583" t="e">
        <f ca="1">_xll.BDP("BV384987 Corp","MATURITY")</f>
        <v>#NAME?</v>
      </c>
      <c r="H1583" t="e">
        <f ca="1">_xll.BDP("BV384987 Corp","MTY_TYP")</f>
        <v>#NAME?</v>
      </c>
      <c r="I1583" t="e">
        <f ca="1">_xll.BDP("BV384987 Corp","SERIES")</f>
        <v>#NAME?</v>
      </c>
      <c r="J1583" t="e">
        <f ca="1">_xll.BDP("BV384987 Corp","CRNCY")</f>
        <v>#NAME?</v>
      </c>
      <c r="K1583" t="e">
        <f ca="1">_xll.BDP("BV384987 Corp","CPN")</f>
        <v>#NAME?</v>
      </c>
      <c r="L1583">
        <v>53113000</v>
      </c>
      <c r="M1583">
        <v>53113000</v>
      </c>
      <c r="N1583" t="e">
        <f ca="1">_xll.BDP("BV384987 Corp","ECBC_COVERED_BD_LABEL_INDICATOR")</f>
        <v>#NAME?</v>
      </c>
      <c r="O1583" t="e">
        <f ca="1">_xll.BDP("BV384987 Corp","SUSTAIN_THEMED_INSTRMNT_INDCTR")</f>
        <v>#NAME?</v>
      </c>
    </row>
    <row r="1584" spans="1:15" x14ac:dyDescent="0.3">
      <c r="A1584" t="s">
        <v>524</v>
      </c>
      <c r="B1584" t="e">
        <f ca="1">_xll.BDP("BM857273 Corp","TICKER")</f>
        <v>#NAME?</v>
      </c>
      <c r="C1584" t="e">
        <f ca="1">_xll.BDP("BM857273 Corp","RTG_MOODY")</f>
        <v>#NAME?</v>
      </c>
      <c r="D1584" t="e">
        <f ca="1">_xll.BDP("BM857273 Corp","BB_COMPOSITE")</f>
        <v>#NAME?</v>
      </c>
      <c r="E1584" t="e">
        <f ca="1">_xll.BDP("BM857273 Corp","CNTRY_OF_INCORPORATION")</f>
        <v>#NAME?</v>
      </c>
      <c r="F1584" t="e">
        <f ca="1">_xll.BDP("BM857273 Corp","COUNTRY_FULL_NAME")</f>
        <v>#NAME?</v>
      </c>
      <c r="G1584" t="e">
        <f ca="1">_xll.BDP("BM857273 Corp","MATURITY")</f>
        <v>#NAME?</v>
      </c>
      <c r="H1584" t="e">
        <f ca="1">_xll.BDP("BM857273 Corp","MTY_TYP")</f>
        <v>#NAME?</v>
      </c>
      <c r="I1584" t="e">
        <f ca="1">_xll.BDP("BM857273 Corp","SERIES")</f>
        <v>#NAME?</v>
      </c>
      <c r="J1584" t="e">
        <f ca="1">_xll.BDP("BM857273 Corp","CRNCY")</f>
        <v>#NAME?</v>
      </c>
      <c r="K1584" t="e">
        <f ca="1">_xll.BDP("BM857273 Corp","CPN")</f>
        <v>#NAME?</v>
      </c>
      <c r="L1584">
        <v>70878600</v>
      </c>
      <c r="M1584">
        <v>70878600</v>
      </c>
      <c r="N1584" t="e">
        <f ca="1">_xll.BDP("BM857273 Corp","ECBC_COVERED_BD_LABEL_INDICATOR")</f>
        <v>#NAME?</v>
      </c>
      <c r="O1584" t="e">
        <f ca="1">_xll.BDP("BM857273 Corp","SUSTAIN_THEMED_INSTRMNT_INDCTR")</f>
        <v>#NAME?</v>
      </c>
    </row>
    <row r="1585" spans="1:15" x14ac:dyDescent="0.3">
      <c r="A1585" t="s">
        <v>579</v>
      </c>
      <c r="B1585" t="e">
        <f ca="1">_xll.BDP("ZH126478 Corp","TICKER")</f>
        <v>#NAME?</v>
      </c>
      <c r="C1585" t="e">
        <f ca="1">_xll.BDP("ZH126478 Corp","RTG_MOODY")</f>
        <v>#NAME?</v>
      </c>
      <c r="D1585" t="e">
        <f ca="1">_xll.BDP("ZH126478 Corp","BB_COMPOSITE")</f>
        <v>#NAME?</v>
      </c>
      <c r="E1585" t="e">
        <f ca="1">_xll.BDP("ZH126478 Corp","CNTRY_OF_INCORPORATION")</f>
        <v>#NAME?</v>
      </c>
      <c r="F1585" t="e">
        <f ca="1">_xll.BDP("ZH126478 Corp","COUNTRY_FULL_NAME")</f>
        <v>#NAME?</v>
      </c>
      <c r="G1585" t="e">
        <f ca="1">_xll.BDP("ZH126478 Corp","MATURITY")</f>
        <v>#NAME?</v>
      </c>
      <c r="H1585" t="e">
        <f ca="1">_xll.BDP("ZH126478 Corp","MTY_TYP")</f>
        <v>#NAME?</v>
      </c>
      <c r="I1585" t="e">
        <f ca="1">_xll.BDP("ZH126478 Corp","SERIES")</f>
        <v>#NAME?</v>
      </c>
      <c r="J1585" t="e">
        <f ca="1">_xll.BDP("ZH126478 Corp","CRNCY")</f>
        <v>#NAME?</v>
      </c>
      <c r="K1585" t="e">
        <f ca="1">_xll.BDP("ZH126478 Corp","CPN")</f>
        <v>#NAME?</v>
      </c>
      <c r="L1585">
        <v>542625600</v>
      </c>
      <c r="M1585">
        <v>542625600</v>
      </c>
      <c r="N1585" t="e">
        <f ca="1">_xll.BDP("ZH126478 Corp","ECBC_COVERED_BD_LABEL_INDICATOR")</f>
        <v>#NAME?</v>
      </c>
      <c r="O1585" t="e">
        <f ca="1">_xll.BDP("ZH126478 Corp","SUSTAIN_THEMED_INSTRMNT_INDCTR")</f>
        <v>#NAME?</v>
      </c>
    </row>
    <row r="1586" spans="1:15" x14ac:dyDescent="0.3">
      <c r="A1586" t="s">
        <v>608</v>
      </c>
      <c r="B1586" t="e">
        <f ca="1">_xll.BDP("ZF738713 Corp","TICKER")</f>
        <v>#NAME?</v>
      </c>
      <c r="C1586" t="e">
        <f ca="1">_xll.BDP("ZF738713 Corp","RTG_MOODY")</f>
        <v>#NAME?</v>
      </c>
      <c r="D1586" t="e">
        <f ca="1">_xll.BDP("ZF738713 Corp","BB_COMPOSITE")</f>
        <v>#NAME?</v>
      </c>
      <c r="E1586" t="e">
        <f ca="1">_xll.BDP("ZF738713 Corp","CNTRY_OF_INCORPORATION")</f>
        <v>#NAME?</v>
      </c>
      <c r="F1586" t="e">
        <f ca="1">_xll.BDP("ZF738713 Corp","COUNTRY_FULL_NAME")</f>
        <v>#NAME?</v>
      </c>
      <c r="G1586" t="e">
        <f ca="1">_xll.BDP("ZF738713 Corp","MATURITY")</f>
        <v>#NAME?</v>
      </c>
      <c r="H1586" t="e">
        <f ca="1">_xll.BDP("ZF738713 Corp","MTY_TYP")</f>
        <v>#NAME?</v>
      </c>
      <c r="I1586" t="e">
        <f ca="1">_xll.BDP("ZF738713 Corp","SERIES")</f>
        <v>#NAME?</v>
      </c>
      <c r="J1586" t="e">
        <f ca="1">_xll.BDP("ZF738713 Corp","CRNCY")</f>
        <v>#NAME?</v>
      </c>
      <c r="K1586" t="e">
        <f ca="1">_xll.BDP("ZF738713 Corp","CPN")</f>
        <v>#NAME?</v>
      </c>
      <c r="L1586">
        <v>18903540</v>
      </c>
      <c r="M1586">
        <v>18903540</v>
      </c>
      <c r="N1586" t="e">
        <f ca="1">_xll.BDP("ZF738713 Corp","ECBC_COVERED_BD_LABEL_INDICATOR")</f>
        <v>#NAME?</v>
      </c>
      <c r="O1586" t="e">
        <f ca="1">_xll.BDP("ZF738713 Corp","SUSTAIN_THEMED_INSTRMNT_INDCTR")</f>
        <v>#NAME?</v>
      </c>
    </row>
    <row r="1587" spans="1:15" x14ac:dyDescent="0.3">
      <c r="A1587" t="s">
        <v>66</v>
      </c>
      <c r="B1587" t="e">
        <f ca="1">_xll.BDP("ZJ315089 Corp","TICKER")</f>
        <v>#NAME?</v>
      </c>
      <c r="C1587" t="e">
        <f ca="1">_xll.BDP("ZJ315089 Corp","RTG_MOODY")</f>
        <v>#NAME?</v>
      </c>
      <c r="D1587" t="e">
        <f ca="1">_xll.BDP("ZJ315089 Corp","BB_COMPOSITE")</f>
        <v>#NAME?</v>
      </c>
      <c r="E1587" t="e">
        <f ca="1">_xll.BDP("ZJ315089 Corp","CNTRY_OF_INCORPORATION")</f>
        <v>#NAME?</v>
      </c>
      <c r="F1587" t="e">
        <f ca="1">_xll.BDP("ZJ315089 Corp","COUNTRY_FULL_NAME")</f>
        <v>#NAME?</v>
      </c>
      <c r="G1587" t="e">
        <f ca="1">_xll.BDP("ZJ315089 Corp","MATURITY")</f>
        <v>#NAME?</v>
      </c>
      <c r="H1587" t="e">
        <f ca="1">_xll.BDP("ZJ315089 Corp","MTY_TYP")</f>
        <v>#NAME?</v>
      </c>
      <c r="I1587" t="e">
        <f ca="1">_xll.BDP("ZJ315089 Corp","SERIES")</f>
        <v>#NAME?</v>
      </c>
      <c r="J1587" t="e">
        <f ca="1">_xll.BDP("ZJ315089 Corp","CRNCY")</f>
        <v>#NAME?</v>
      </c>
      <c r="K1587" t="e">
        <f ca="1">_xll.BDP("ZJ315089 Corp","CPN")</f>
        <v>#NAME?</v>
      </c>
      <c r="L1587">
        <v>37933225</v>
      </c>
      <c r="M1587">
        <v>37933225</v>
      </c>
      <c r="N1587" t="e">
        <f ca="1">_xll.BDP("ZJ315089 Corp","ECBC_COVERED_BD_LABEL_INDICATOR")</f>
        <v>#NAME?</v>
      </c>
      <c r="O1587" t="e">
        <f ca="1">_xll.BDP("ZJ315089 Corp","SUSTAIN_THEMED_INSTRMNT_INDCTR")</f>
        <v>#NAME?</v>
      </c>
    </row>
    <row r="1588" spans="1:15" x14ac:dyDescent="0.3">
      <c r="A1588" t="s">
        <v>609</v>
      </c>
      <c r="B1588" t="e">
        <f ca="1">_xll.BDP("AS442589 Corp","TICKER")</f>
        <v>#NAME?</v>
      </c>
      <c r="C1588" t="e">
        <f ca="1">_xll.BDP("AS442589 Corp","RTG_MOODY")</f>
        <v>#NAME?</v>
      </c>
      <c r="D1588" t="e">
        <f ca="1">_xll.BDP("AS442589 Corp","BB_COMPOSITE")</f>
        <v>#NAME?</v>
      </c>
      <c r="E1588" t="e">
        <f ca="1">_xll.BDP("AS442589 Corp","CNTRY_OF_INCORPORATION")</f>
        <v>#NAME?</v>
      </c>
      <c r="F1588" t="e">
        <f ca="1">_xll.BDP("AS442589 Corp","COUNTRY_FULL_NAME")</f>
        <v>#NAME?</v>
      </c>
      <c r="G1588" t="e">
        <f ca="1">_xll.BDP("AS442589 Corp","MATURITY")</f>
        <v>#NAME?</v>
      </c>
      <c r="H1588" t="e">
        <f ca="1">_xll.BDP("AS442589 Corp","MTY_TYP")</f>
        <v>#NAME?</v>
      </c>
      <c r="I1588" t="e">
        <f ca="1">_xll.BDP("AS442589 Corp","SERIES")</f>
        <v>#NAME?</v>
      </c>
      <c r="J1588" t="e">
        <f ca="1">_xll.BDP("AS442589 Corp","CRNCY")</f>
        <v>#NAME?</v>
      </c>
      <c r="K1588" t="e">
        <f ca="1">_xll.BDP("AS442589 Corp","CPN")</f>
        <v>#NAME?</v>
      </c>
      <c r="L1588">
        <v>81519760</v>
      </c>
      <c r="M1588">
        <v>81519760</v>
      </c>
      <c r="N1588" t="e">
        <f ca="1">_xll.BDP("AS442589 Corp","ECBC_COVERED_BD_LABEL_INDICATOR")</f>
        <v>#NAME?</v>
      </c>
      <c r="O1588" t="e">
        <f ca="1">_xll.BDP("AS442589 Corp","SUSTAIN_THEMED_INSTRMNT_INDCTR")</f>
        <v>#NAME?</v>
      </c>
    </row>
    <row r="1589" spans="1:15" x14ac:dyDescent="0.3">
      <c r="A1589" t="s">
        <v>538</v>
      </c>
      <c r="B1589" t="e">
        <f ca="1">_xll.BDP("ZK784030 Corp","TICKER")</f>
        <v>#NAME?</v>
      </c>
      <c r="C1589" t="e">
        <f ca="1">_xll.BDP("ZK784030 Corp","RTG_MOODY")</f>
        <v>#NAME?</v>
      </c>
      <c r="D1589" t="e">
        <f ca="1">_xll.BDP("ZK784030 Corp","BB_COMPOSITE")</f>
        <v>#NAME?</v>
      </c>
      <c r="E1589" t="e">
        <f ca="1">_xll.BDP("ZK784030 Corp","CNTRY_OF_INCORPORATION")</f>
        <v>#NAME?</v>
      </c>
      <c r="F1589" t="e">
        <f ca="1">_xll.BDP("ZK784030 Corp","COUNTRY_FULL_NAME")</f>
        <v>#NAME?</v>
      </c>
      <c r="G1589" t="e">
        <f ca="1">_xll.BDP("ZK784030 Corp","MATURITY")</f>
        <v>#NAME?</v>
      </c>
      <c r="H1589" t="e">
        <f ca="1">_xll.BDP("ZK784030 Corp","MTY_TYP")</f>
        <v>#NAME?</v>
      </c>
      <c r="I1589" t="e">
        <f ca="1">_xll.BDP("ZK784030 Corp","SERIES")</f>
        <v>#NAME?</v>
      </c>
      <c r="J1589" t="e">
        <f ca="1">_xll.BDP("ZK784030 Corp","CRNCY")</f>
        <v>#NAME?</v>
      </c>
      <c r="K1589" t="e">
        <f ca="1">_xll.BDP("ZK784030 Corp","CPN")</f>
        <v>#NAME?</v>
      </c>
      <c r="L1589">
        <v>5253750</v>
      </c>
      <c r="M1589">
        <v>5253750</v>
      </c>
      <c r="N1589" t="e">
        <f ca="1">_xll.BDP("ZK784030 Corp","ECBC_COVERED_BD_LABEL_INDICATOR")</f>
        <v>#NAME?</v>
      </c>
      <c r="O1589" t="e">
        <f ca="1">_xll.BDP("ZK784030 Corp","SUSTAIN_THEMED_INSTRMNT_INDCTR")</f>
        <v>#NAME?</v>
      </c>
    </row>
    <row r="1590" spans="1:15" x14ac:dyDescent="0.3">
      <c r="A1590" t="s">
        <v>314</v>
      </c>
      <c r="B1590" t="e">
        <f ca="1">_xll.BDP("BR164824 Corp","TICKER")</f>
        <v>#NAME?</v>
      </c>
      <c r="C1590" t="e">
        <f ca="1">_xll.BDP("BR164824 Corp","RTG_MOODY")</f>
        <v>#NAME?</v>
      </c>
      <c r="D1590" t="e">
        <f ca="1">_xll.BDP("BR164824 Corp","BB_COMPOSITE")</f>
        <v>#NAME?</v>
      </c>
      <c r="E1590" t="e">
        <f ca="1">_xll.BDP("BR164824 Corp","CNTRY_OF_INCORPORATION")</f>
        <v>#NAME?</v>
      </c>
      <c r="F1590" t="e">
        <f ca="1">_xll.BDP("BR164824 Corp","COUNTRY_FULL_NAME")</f>
        <v>#NAME?</v>
      </c>
      <c r="G1590" t="e">
        <f ca="1">_xll.BDP("BR164824 Corp","MATURITY")</f>
        <v>#NAME?</v>
      </c>
      <c r="H1590" t="e">
        <f ca="1">_xll.BDP("BR164824 Corp","MTY_TYP")</f>
        <v>#NAME?</v>
      </c>
      <c r="I1590" t="e">
        <f ca="1">_xll.BDP("BR164824 Corp","SERIES")</f>
        <v>#NAME?</v>
      </c>
      <c r="J1590" t="e">
        <f ca="1">_xll.BDP("BR164824 Corp","CRNCY")</f>
        <v>#NAME?</v>
      </c>
      <c r="K1590" t="e">
        <f ca="1">_xll.BDP("BR164824 Corp","CPN")</f>
        <v>#NAME?</v>
      </c>
      <c r="L1590">
        <v>64238900</v>
      </c>
      <c r="M1590">
        <v>64238900</v>
      </c>
      <c r="N1590" t="e">
        <f ca="1">_xll.BDP("BR164824 Corp","ECBC_COVERED_BD_LABEL_INDICATOR")</f>
        <v>#NAME?</v>
      </c>
      <c r="O1590" t="e">
        <f ca="1">_xll.BDP("BR164824 Corp","SUSTAIN_THEMED_INSTRMNT_INDCTR")</f>
        <v>#NAME?</v>
      </c>
    </row>
    <row r="1591" spans="1:15" x14ac:dyDescent="0.3">
      <c r="A1591" t="s">
        <v>350</v>
      </c>
      <c r="B1591" t="e">
        <f ca="1">_xll.BDP("BP980080 Corp","TICKER")</f>
        <v>#NAME?</v>
      </c>
      <c r="C1591" t="e">
        <f ca="1">_xll.BDP("BP980080 Corp","RTG_MOODY")</f>
        <v>#NAME?</v>
      </c>
      <c r="D1591" t="e">
        <f ca="1">_xll.BDP("BP980080 Corp","BB_COMPOSITE")</f>
        <v>#NAME?</v>
      </c>
      <c r="E1591" t="e">
        <f ca="1">_xll.BDP("BP980080 Corp","CNTRY_OF_INCORPORATION")</f>
        <v>#NAME?</v>
      </c>
      <c r="F1591" t="e">
        <f ca="1">_xll.BDP("BP980080 Corp","COUNTRY_FULL_NAME")</f>
        <v>#NAME?</v>
      </c>
      <c r="G1591" t="e">
        <f ca="1">_xll.BDP("BP980080 Corp","MATURITY")</f>
        <v>#NAME?</v>
      </c>
      <c r="H1591" t="e">
        <f ca="1">_xll.BDP("BP980080 Corp","MTY_TYP")</f>
        <v>#NAME?</v>
      </c>
      <c r="I1591" t="e">
        <f ca="1">_xll.BDP("BP980080 Corp","SERIES")</f>
        <v>#NAME?</v>
      </c>
      <c r="J1591" t="e">
        <f ca="1">_xll.BDP("BP980080 Corp","CRNCY")</f>
        <v>#NAME?</v>
      </c>
      <c r="K1591" t="e">
        <f ca="1">_xll.BDP("BP980080 Corp","CPN")</f>
        <v>#NAME?</v>
      </c>
      <c r="L1591">
        <v>53801550</v>
      </c>
      <c r="M1591">
        <v>53801550</v>
      </c>
      <c r="N1591" t="e">
        <f ca="1">_xll.BDP("BP980080 Corp","ECBC_COVERED_BD_LABEL_INDICATOR")</f>
        <v>#NAME?</v>
      </c>
      <c r="O1591" t="e">
        <f ca="1">_xll.BDP("BP980080 Corp","SUSTAIN_THEMED_INSTRMNT_INDCTR")</f>
        <v>#NAME?</v>
      </c>
    </row>
    <row r="1592" spans="1:15" x14ac:dyDescent="0.3">
      <c r="A1592" t="s">
        <v>610</v>
      </c>
      <c r="B1592" t="e">
        <f ca="1">_xll.BDP("BG225417 Corp","TICKER")</f>
        <v>#NAME?</v>
      </c>
      <c r="C1592" t="e">
        <f ca="1">_xll.BDP("BG225417 Corp","RTG_MOODY")</f>
        <v>#NAME?</v>
      </c>
      <c r="D1592" t="e">
        <f ca="1">_xll.BDP("BG225417 Corp","BB_COMPOSITE")</f>
        <v>#NAME?</v>
      </c>
      <c r="E1592" t="e">
        <f ca="1">_xll.BDP("BG225417 Corp","CNTRY_OF_INCORPORATION")</f>
        <v>#NAME?</v>
      </c>
      <c r="F1592" t="e">
        <f ca="1">_xll.BDP("BG225417 Corp","COUNTRY_FULL_NAME")</f>
        <v>#NAME?</v>
      </c>
      <c r="G1592" t="e">
        <f ca="1">_xll.BDP("BG225417 Corp","MATURITY")</f>
        <v>#NAME?</v>
      </c>
      <c r="H1592" t="e">
        <f ca="1">_xll.BDP("BG225417 Corp","MTY_TYP")</f>
        <v>#NAME?</v>
      </c>
      <c r="I1592" t="e">
        <f ca="1">_xll.BDP("BG225417 Corp","SERIES")</f>
        <v>#NAME?</v>
      </c>
      <c r="J1592" t="e">
        <f ca="1">_xll.BDP("BG225417 Corp","CRNCY")</f>
        <v>#NAME?</v>
      </c>
      <c r="K1592" t="e">
        <f ca="1">_xll.BDP("BG225417 Corp","CPN")</f>
        <v>#NAME?</v>
      </c>
      <c r="L1592">
        <v>125296459.16</v>
      </c>
      <c r="M1592">
        <v>159771115.41999999</v>
      </c>
      <c r="N1592" t="e">
        <f ca="1">_xll.BDP("BG225417 Corp","ECBC_COVERED_BD_LABEL_INDICATOR")</f>
        <v>#NAME?</v>
      </c>
      <c r="O1592" t="e">
        <f ca="1">_xll.BDP("BG225417 Corp","SUSTAIN_THEMED_INSTRMNT_INDCTR")</f>
        <v>#NAME?</v>
      </c>
    </row>
    <row r="1593" spans="1:15" x14ac:dyDescent="0.3">
      <c r="A1593" t="s">
        <v>421</v>
      </c>
      <c r="B1593" t="e">
        <f ca="1">_xll.BDP("ZD898041 Corp","TICKER")</f>
        <v>#NAME?</v>
      </c>
      <c r="C1593" t="e">
        <f ca="1">_xll.BDP("ZD898041 Corp","RTG_MOODY")</f>
        <v>#NAME?</v>
      </c>
      <c r="D1593" t="e">
        <f ca="1">_xll.BDP("ZD898041 Corp","BB_COMPOSITE")</f>
        <v>#NAME?</v>
      </c>
      <c r="E1593" t="e">
        <f ca="1">_xll.BDP("ZD898041 Corp","CNTRY_OF_INCORPORATION")</f>
        <v>#NAME?</v>
      </c>
      <c r="F1593" t="e">
        <f ca="1">_xll.BDP("ZD898041 Corp","COUNTRY_FULL_NAME")</f>
        <v>#NAME?</v>
      </c>
      <c r="G1593" t="e">
        <f ca="1">_xll.BDP("ZD898041 Corp","MATURITY")</f>
        <v>#NAME?</v>
      </c>
      <c r="H1593" t="e">
        <f ca="1">_xll.BDP("ZD898041 Corp","MTY_TYP")</f>
        <v>#NAME?</v>
      </c>
      <c r="I1593" t="e">
        <f ca="1">_xll.BDP("ZD898041 Corp","SERIES")</f>
        <v>#NAME?</v>
      </c>
      <c r="J1593" t="e">
        <f ca="1">_xll.BDP("ZD898041 Corp","CRNCY")</f>
        <v>#NAME?</v>
      </c>
      <c r="K1593" t="e">
        <f ca="1">_xll.BDP("ZD898041 Corp","CPN")</f>
        <v>#NAME?</v>
      </c>
      <c r="L1593">
        <v>0</v>
      </c>
      <c r="N1593" t="e">
        <f ca="1">_xll.BDP("ZD898041 Corp","ECBC_COVERED_BD_LABEL_INDICATOR")</f>
        <v>#NAME?</v>
      </c>
      <c r="O1593" t="e">
        <f ca="1">_xll.BDP("ZD898041 Corp","SUSTAIN_THEMED_INSTRMNT_INDCTR")</f>
        <v>#NAME?</v>
      </c>
    </row>
    <row r="1594" spans="1:15" x14ac:dyDescent="0.3">
      <c r="A1594" t="s">
        <v>611</v>
      </c>
      <c r="B1594" t="e">
        <f ca="1">_xll.BDP("EK563373 Corp","TICKER")</f>
        <v>#NAME?</v>
      </c>
      <c r="C1594" t="e">
        <f ca="1">_xll.BDP("EK563373 Corp","RTG_MOODY")</f>
        <v>#NAME?</v>
      </c>
      <c r="D1594" t="e">
        <f ca="1">_xll.BDP("EK563373 Corp","BB_COMPOSITE")</f>
        <v>#NAME?</v>
      </c>
      <c r="E1594" t="e">
        <f ca="1">_xll.BDP("EK563373 Corp","CNTRY_OF_INCORPORATION")</f>
        <v>#NAME?</v>
      </c>
      <c r="F1594" t="e">
        <f ca="1">_xll.BDP("EK563373 Corp","COUNTRY_FULL_NAME")</f>
        <v>#NAME?</v>
      </c>
      <c r="G1594" t="e">
        <f ca="1">_xll.BDP("EK563373 Corp","MATURITY")</f>
        <v>#NAME?</v>
      </c>
      <c r="H1594" t="e">
        <f ca="1">_xll.BDP("EK563373 Corp","MTY_TYP")</f>
        <v>#NAME?</v>
      </c>
      <c r="I1594" t="e">
        <f ca="1">_xll.BDP("EK563373 Corp","SERIES")</f>
        <v>#NAME?</v>
      </c>
      <c r="J1594" t="e">
        <f ca="1">_xll.BDP("EK563373 Corp","CRNCY")</f>
        <v>#NAME?</v>
      </c>
      <c r="K1594" t="e">
        <f ca="1">_xll.BDP("EK563373 Corp","CPN")</f>
        <v>#NAME?</v>
      </c>
      <c r="L1594">
        <v>50180800</v>
      </c>
      <c r="M1594">
        <v>50180800</v>
      </c>
      <c r="N1594" t="e">
        <f ca="1">_xll.BDP("EK563373 Corp","ECBC_COVERED_BD_LABEL_INDICATOR")</f>
        <v>#NAME?</v>
      </c>
      <c r="O1594" t="e">
        <f ca="1">_xll.BDP("EK563373 Corp","SUSTAIN_THEMED_INSTRMNT_INDCTR")</f>
        <v>#NAME?</v>
      </c>
    </row>
    <row r="1595" spans="1:15" x14ac:dyDescent="0.3">
      <c r="A1595" t="s">
        <v>347</v>
      </c>
      <c r="B1595" t="e">
        <f ca="1">_xll.BDP("ZG353698 Corp","TICKER")</f>
        <v>#NAME?</v>
      </c>
      <c r="C1595" t="e">
        <f ca="1">_xll.BDP("ZG353698 Corp","RTG_MOODY")</f>
        <v>#NAME?</v>
      </c>
      <c r="D1595" t="e">
        <f ca="1">_xll.BDP("ZG353698 Corp","BB_COMPOSITE")</f>
        <v>#NAME?</v>
      </c>
      <c r="E1595" t="e">
        <f ca="1">_xll.BDP("ZG353698 Corp","CNTRY_OF_INCORPORATION")</f>
        <v>#NAME?</v>
      </c>
      <c r="F1595" t="e">
        <f ca="1">_xll.BDP("ZG353698 Corp","COUNTRY_FULL_NAME")</f>
        <v>#NAME?</v>
      </c>
      <c r="G1595" t="e">
        <f ca="1">_xll.BDP("ZG353698 Corp","MATURITY")</f>
        <v>#NAME?</v>
      </c>
      <c r="H1595" t="e">
        <f ca="1">_xll.BDP("ZG353698 Corp","MTY_TYP")</f>
        <v>#NAME?</v>
      </c>
      <c r="I1595" t="e">
        <f ca="1">_xll.BDP("ZG353698 Corp","SERIES")</f>
        <v>#NAME?</v>
      </c>
      <c r="J1595" t="e">
        <f ca="1">_xll.BDP("ZG353698 Corp","CRNCY")</f>
        <v>#NAME?</v>
      </c>
      <c r="K1595" t="e">
        <f ca="1">_xll.BDP("ZG353698 Corp","CPN")</f>
        <v>#NAME?</v>
      </c>
      <c r="L1595">
        <v>90652420</v>
      </c>
      <c r="M1595">
        <v>90652420</v>
      </c>
      <c r="N1595" t="e">
        <f ca="1">_xll.BDP("ZG353698 Corp","ECBC_COVERED_BD_LABEL_INDICATOR")</f>
        <v>#NAME?</v>
      </c>
      <c r="O1595" t="e">
        <f ca="1">_xll.BDP("ZG353698 Corp","SUSTAIN_THEMED_INSTRMNT_INDCTR")</f>
        <v>#NAME?</v>
      </c>
    </row>
    <row r="1596" spans="1:15" x14ac:dyDescent="0.3">
      <c r="A1596" t="s">
        <v>187</v>
      </c>
      <c r="B1596" t="e">
        <f ca="1">_xll.BDP("ZN245819 Corp","TICKER")</f>
        <v>#NAME?</v>
      </c>
      <c r="C1596" t="e">
        <f ca="1">_xll.BDP("ZN245819 Corp","RTG_MOODY")</f>
        <v>#NAME?</v>
      </c>
      <c r="D1596" t="e">
        <f ca="1">_xll.BDP("ZN245819 Corp","BB_COMPOSITE")</f>
        <v>#NAME?</v>
      </c>
      <c r="E1596" t="e">
        <f ca="1">_xll.BDP("ZN245819 Corp","CNTRY_OF_INCORPORATION")</f>
        <v>#NAME?</v>
      </c>
      <c r="F1596" t="e">
        <f ca="1">_xll.BDP("ZN245819 Corp","COUNTRY_FULL_NAME")</f>
        <v>#NAME?</v>
      </c>
      <c r="G1596" t="e">
        <f ca="1">_xll.BDP("ZN245819 Corp","MATURITY")</f>
        <v>#NAME?</v>
      </c>
      <c r="H1596" t="e">
        <f ca="1">_xll.BDP("ZN245819 Corp","MTY_TYP")</f>
        <v>#NAME?</v>
      </c>
      <c r="I1596" t="e">
        <f ca="1">_xll.BDP("ZN245819 Corp","SERIES")</f>
        <v>#NAME?</v>
      </c>
      <c r="J1596" t="e">
        <f ca="1">_xll.BDP("ZN245819 Corp","CRNCY")</f>
        <v>#NAME?</v>
      </c>
      <c r="K1596" t="e">
        <f ca="1">_xll.BDP("ZN245819 Corp","CPN")</f>
        <v>#NAME?</v>
      </c>
      <c r="L1596">
        <v>183765750</v>
      </c>
      <c r="M1596">
        <v>183765750</v>
      </c>
      <c r="N1596" t="e">
        <f ca="1">_xll.BDP("ZN245819 Corp","ECBC_COVERED_BD_LABEL_INDICATOR")</f>
        <v>#NAME?</v>
      </c>
      <c r="O1596" t="e">
        <f ca="1">_xll.BDP("ZN245819 Corp","SUSTAIN_THEMED_INSTRMNT_INDCTR")</f>
        <v>#NAME?</v>
      </c>
    </row>
    <row r="1597" spans="1:15" x14ac:dyDescent="0.3">
      <c r="A1597" t="s">
        <v>551</v>
      </c>
      <c r="B1597" t="e">
        <f ca="1">_xll.BDP("BP234865 Corp","TICKER")</f>
        <v>#NAME?</v>
      </c>
      <c r="C1597" t="e">
        <f ca="1">_xll.BDP("BP234865 Corp","RTG_MOODY")</f>
        <v>#NAME?</v>
      </c>
      <c r="D1597" t="e">
        <f ca="1">_xll.BDP("BP234865 Corp","BB_COMPOSITE")</f>
        <v>#NAME?</v>
      </c>
      <c r="E1597" t="e">
        <f ca="1">_xll.BDP("BP234865 Corp","CNTRY_OF_INCORPORATION")</f>
        <v>#NAME?</v>
      </c>
      <c r="F1597" t="e">
        <f ca="1">_xll.BDP("BP234865 Corp","COUNTRY_FULL_NAME")</f>
        <v>#NAME?</v>
      </c>
      <c r="G1597" t="e">
        <f ca="1">_xll.BDP("BP234865 Corp","MATURITY")</f>
        <v>#NAME?</v>
      </c>
      <c r="H1597" t="e">
        <f ca="1">_xll.BDP("BP234865 Corp","MTY_TYP")</f>
        <v>#NAME?</v>
      </c>
      <c r="I1597" t="e">
        <f ca="1">_xll.BDP("BP234865 Corp","SERIES")</f>
        <v>#NAME?</v>
      </c>
      <c r="J1597" t="e">
        <f ca="1">_xll.BDP("BP234865 Corp","CRNCY")</f>
        <v>#NAME?</v>
      </c>
      <c r="K1597" t="e">
        <f ca="1">_xll.BDP("BP234865 Corp","CPN")</f>
        <v>#NAME?</v>
      </c>
      <c r="L1597">
        <v>1205616050.9590001</v>
      </c>
      <c r="N1597" t="e">
        <f ca="1">_xll.BDP("BP234865 Corp","ECBC_COVERED_BD_LABEL_INDICATOR")</f>
        <v>#NAME?</v>
      </c>
      <c r="O1597" t="e">
        <f ca="1">_xll.BDP("BP234865 Corp","SUSTAIN_THEMED_INSTRMNT_INDCTR")</f>
        <v>#NAME?</v>
      </c>
    </row>
    <row r="1598" spans="1:15" x14ac:dyDescent="0.3">
      <c r="A1598" t="s">
        <v>314</v>
      </c>
      <c r="B1598" t="e">
        <f ca="1">_xll.BDP("ZK311613 Corp","TICKER")</f>
        <v>#NAME?</v>
      </c>
      <c r="C1598" t="e">
        <f ca="1">_xll.BDP("ZK311613 Corp","RTG_MOODY")</f>
        <v>#NAME?</v>
      </c>
      <c r="D1598" t="e">
        <f ca="1">_xll.BDP("ZK311613 Corp","BB_COMPOSITE")</f>
        <v>#NAME?</v>
      </c>
      <c r="E1598" t="e">
        <f ca="1">_xll.BDP("ZK311613 Corp","CNTRY_OF_INCORPORATION")</f>
        <v>#NAME?</v>
      </c>
      <c r="F1598" t="e">
        <f ca="1">_xll.BDP("ZK311613 Corp","COUNTRY_FULL_NAME")</f>
        <v>#NAME?</v>
      </c>
      <c r="G1598" t="e">
        <f ca="1">_xll.BDP("ZK311613 Corp","MATURITY")</f>
        <v>#NAME?</v>
      </c>
      <c r="H1598" t="e">
        <f ca="1">_xll.BDP("ZK311613 Corp","MTY_TYP")</f>
        <v>#NAME?</v>
      </c>
      <c r="I1598" t="e">
        <f ca="1">_xll.BDP("ZK311613 Corp","SERIES")</f>
        <v>#NAME?</v>
      </c>
      <c r="J1598" t="e">
        <f ca="1">_xll.BDP("ZK311613 Corp","CRNCY")</f>
        <v>#NAME?</v>
      </c>
      <c r="K1598" t="e">
        <f ca="1">_xll.BDP("ZK311613 Corp","CPN")</f>
        <v>#NAME?</v>
      </c>
      <c r="L1598">
        <v>29054550</v>
      </c>
      <c r="M1598">
        <v>29054550</v>
      </c>
      <c r="N1598" t="e">
        <f ca="1">_xll.BDP("ZK311613 Corp","ECBC_COVERED_BD_LABEL_INDICATOR")</f>
        <v>#NAME?</v>
      </c>
      <c r="O1598" t="e">
        <f ca="1">_xll.BDP("ZK311613 Corp","SUSTAIN_THEMED_INSTRMNT_INDCTR")</f>
        <v>#NAME?</v>
      </c>
    </row>
    <row r="1599" spans="1:15" x14ac:dyDescent="0.3">
      <c r="A1599" t="s">
        <v>573</v>
      </c>
      <c r="B1599" t="e">
        <f ca="1">_xll.BDP("BR172941 Corp","TICKER")</f>
        <v>#NAME?</v>
      </c>
      <c r="C1599" t="e">
        <f ca="1">_xll.BDP("BR172941 Corp","RTG_MOODY")</f>
        <v>#NAME?</v>
      </c>
      <c r="D1599" t="e">
        <f ca="1">_xll.BDP("BR172941 Corp","BB_COMPOSITE")</f>
        <v>#NAME?</v>
      </c>
      <c r="E1599" t="e">
        <f ca="1">_xll.BDP("BR172941 Corp","CNTRY_OF_INCORPORATION")</f>
        <v>#NAME?</v>
      </c>
      <c r="F1599" t="e">
        <f ca="1">_xll.BDP("BR172941 Corp","COUNTRY_FULL_NAME")</f>
        <v>#NAME?</v>
      </c>
      <c r="G1599" t="e">
        <f ca="1">_xll.BDP("BR172941 Corp","MATURITY")</f>
        <v>#NAME?</v>
      </c>
      <c r="H1599" t="e">
        <f ca="1">_xll.BDP("BR172941 Corp","MTY_TYP")</f>
        <v>#NAME?</v>
      </c>
      <c r="I1599" t="e">
        <f ca="1">_xll.BDP("BR172941 Corp","SERIES")</f>
        <v>#NAME?</v>
      </c>
      <c r="J1599" t="e">
        <f ca="1">_xll.BDP("BR172941 Corp","CRNCY")</f>
        <v>#NAME?</v>
      </c>
      <c r="K1599" t="e">
        <f ca="1">_xll.BDP("BR172941 Corp","CPN")</f>
        <v>#NAME?</v>
      </c>
      <c r="L1599">
        <v>141285300</v>
      </c>
      <c r="M1599">
        <v>141285300</v>
      </c>
      <c r="N1599" t="e">
        <f ca="1">_xll.BDP("BR172941 Corp","ECBC_COVERED_BD_LABEL_INDICATOR")</f>
        <v>#NAME?</v>
      </c>
      <c r="O1599" t="e">
        <f ca="1">_xll.BDP("BR172941 Corp","SUSTAIN_THEMED_INSTRMNT_INDCTR")</f>
        <v>#NAME?</v>
      </c>
    </row>
    <row r="1600" spans="1:15" x14ac:dyDescent="0.3">
      <c r="A1600" t="s">
        <v>612</v>
      </c>
      <c r="B1600" t="e">
        <f ca="1">_xll.BDP("BR484121 Corp","TICKER")</f>
        <v>#NAME?</v>
      </c>
      <c r="C1600" t="e">
        <f ca="1">_xll.BDP("BR484121 Corp","RTG_MOODY")</f>
        <v>#NAME?</v>
      </c>
      <c r="D1600" t="e">
        <f ca="1">_xll.BDP("BR484121 Corp","BB_COMPOSITE")</f>
        <v>#NAME?</v>
      </c>
      <c r="E1600" t="e">
        <f ca="1">_xll.BDP("BR484121 Corp","CNTRY_OF_INCORPORATION")</f>
        <v>#NAME?</v>
      </c>
      <c r="F1600" t="e">
        <f ca="1">_xll.BDP("BR484121 Corp","COUNTRY_FULL_NAME")</f>
        <v>#NAME?</v>
      </c>
      <c r="G1600" t="e">
        <f ca="1">_xll.BDP("BR484121 Corp","MATURITY")</f>
        <v>#NAME?</v>
      </c>
      <c r="H1600" t="e">
        <f ca="1">_xll.BDP("BR484121 Corp","MTY_TYP")</f>
        <v>#NAME?</v>
      </c>
      <c r="I1600" t="e">
        <f ca="1">_xll.BDP("BR484121 Corp","SERIES")</f>
        <v>#NAME?</v>
      </c>
      <c r="J1600" t="e">
        <f ca="1">_xll.BDP("BR484121 Corp","CRNCY")</f>
        <v>#NAME?</v>
      </c>
      <c r="K1600" t="e">
        <f ca="1">_xll.BDP("BR484121 Corp","CPN")</f>
        <v>#NAME?</v>
      </c>
      <c r="L1600">
        <v>403833000</v>
      </c>
      <c r="M1600">
        <v>403833000</v>
      </c>
      <c r="N1600" t="e">
        <f ca="1">_xll.BDP("BR484121 Corp","ECBC_COVERED_BD_LABEL_INDICATOR")</f>
        <v>#NAME?</v>
      </c>
      <c r="O1600" t="e">
        <f ca="1">_xll.BDP("BR484121 Corp","SUSTAIN_THEMED_INSTRMNT_INDCTR")</f>
        <v>#NAME?</v>
      </c>
    </row>
    <row r="1601" spans="1:15" x14ac:dyDescent="0.3">
      <c r="A1601" t="s">
        <v>490</v>
      </c>
      <c r="B1601" t="e">
        <f ca="1">_xll.BDP("BY973401 Corp","TICKER")</f>
        <v>#NAME?</v>
      </c>
      <c r="C1601" t="e">
        <f ca="1">_xll.BDP("BY973401 Corp","RTG_MOODY")</f>
        <v>#NAME?</v>
      </c>
      <c r="D1601" t="e">
        <f ca="1">_xll.BDP("BY973401 Corp","BB_COMPOSITE")</f>
        <v>#NAME?</v>
      </c>
      <c r="E1601" t="e">
        <f ca="1">_xll.BDP("BY973401 Corp","CNTRY_OF_INCORPORATION")</f>
        <v>#NAME?</v>
      </c>
      <c r="F1601" t="e">
        <f ca="1">_xll.BDP("BY973401 Corp","COUNTRY_FULL_NAME")</f>
        <v>#NAME?</v>
      </c>
      <c r="G1601" t="e">
        <f ca="1">_xll.BDP("BY973401 Corp","MATURITY")</f>
        <v>#NAME?</v>
      </c>
      <c r="H1601" t="e">
        <f ca="1">_xll.BDP("BY973401 Corp","MTY_TYP")</f>
        <v>#NAME?</v>
      </c>
      <c r="I1601" t="e">
        <f ca="1">_xll.BDP("BY973401 Corp","SERIES")</f>
        <v>#NAME?</v>
      </c>
      <c r="J1601" t="e">
        <f ca="1">_xll.BDP("BY973401 Corp","CRNCY")</f>
        <v>#NAME?</v>
      </c>
      <c r="K1601" t="e">
        <f ca="1">_xll.BDP("BY973401 Corp","CPN")</f>
        <v>#NAME?</v>
      </c>
      <c r="L1601">
        <v>49267400</v>
      </c>
      <c r="M1601">
        <v>49267400</v>
      </c>
      <c r="N1601" t="e">
        <f ca="1">_xll.BDP("BY973401 Corp","ECBC_COVERED_BD_LABEL_INDICATOR")</f>
        <v>#NAME?</v>
      </c>
      <c r="O1601" t="e">
        <f ca="1">_xll.BDP("BY973401 Corp","SUSTAIN_THEMED_INSTRMNT_INDCTR")</f>
        <v>#NAME?</v>
      </c>
    </row>
    <row r="1602" spans="1:15" x14ac:dyDescent="0.3">
      <c r="A1602" t="s">
        <v>613</v>
      </c>
      <c r="B1602" t="e">
        <f ca="1">_xll.BDP("BV740870 Corp","TICKER")</f>
        <v>#NAME?</v>
      </c>
      <c r="C1602" t="e">
        <f ca="1">_xll.BDP("BV740870 Corp","RTG_MOODY")</f>
        <v>#NAME?</v>
      </c>
      <c r="D1602" t="e">
        <f ca="1">_xll.BDP("BV740870 Corp","BB_COMPOSITE")</f>
        <v>#NAME?</v>
      </c>
      <c r="E1602" t="e">
        <f ca="1">_xll.BDP("BV740870 Corp","CNTRY_OF_INCORPORATION")</f>
        <v>#NAME?</v>
      </c>
      <c r="F1602" t="e">
        <f ca="1">_xll.BDP("BV740870 Corp","COUNTRY_FULL_NAME")</f>
        <v>#NAME?</v>
      </c>
      <c r="G1602" t="e">
        <f ca="1">_xll.BDP("BV740870 Corp","MATURITY")</f>
        <v>#NAME?</v>
      </c>
      <c r="H1602" t="e">
        <f ca="1">_xll.BDP("BV740870 Corp","MTY_TYP")</f>
        <v>#NAME?</v>
      </c>
      <c r="I1602" t="e">
        <f ca="1">_xll.BDP("BV740870 Corp","SERIES")</f>
        <v>#NAME?</v>
      </c>
      <c r="J1602" t="e">
        <f ca="1">_xll.BDP("BV740870 Corp","CRNCY")</f>
        <v>#NAME?</v>
      </c>
      <c r="K1602" t="e">
        <f ca="1">_xll.BDP("BV740870 Corp","CPN")</f>
        <v>#NAME?</v>
      </c>
      <c r="L1602">
        <v>78927750</v>
      </c>
      <c r="M1602">
        <v>78927750</v>
      </c>
      <c r="N1602" t="e">
        <f ca="1">_xll.BDP("BV740870 Corp","ECBC_COVERED_BD_LABEL_INDICATOR")</f>
        <v>#NAME?</v>
      </c>
      <c r="O1602" t="e">
        <f ca="1">_xll.BDP("BV740870 Corp","SUSTAIN_THEMED_INSTRMNT_INDCTR")</f>
        <v>#NAME?</v>
      </c>
    </row>
    <row r="1603" spans="1:15" x14ac:dyDescent="0.3">
      <c r="A1603" t="s">
        <v>114</v>
      </c>
      <c r="B1603" t="e">
        <f ca="1">_xll.BDP("BO279639 Corp","TICKER")</f>
        <v>#NAME?</v>
      </c>
      <c r="C1603" t="e">
        <f ca="1">_xll.BDP("BO279639 Corp","RTG_MOODY")</f>
        <v>#NAME?</v>
      </c>
      <c r="D1603" t="e">
        <f ca="1">_xll.BDP("BO279639 Corp","BB_COMPOSITE")</f>
        <v>#NAME?</v>
      </c>
      <c r="E1603" t="e">
        <f ca="1">_xll.BDP("BO279639 Corp","CNTRY_OF_INCORPORATION")</f>
        <v>#NAME?</v>
      </c>
      <c r="F1603" t="e">
        <f ca="1">_xll.BDP("BO279639 Corp","COUNTRY_FULL_NAME")</f>
        <v>#NAME?</v>
      </c>
      <c r="G1603" t="e">
        <f ca="1">_xll.BDP("BO279639 Corp","MATURITY")</f>
        <v>#NAME?</v>
      </c>
      <c r="H1603" t="e">
        <f ca="1">_xll.BDP("BO279639 Corp","MTY_TYP")</f>
        <v>#NAME?</v>
      </c>
      <c r="I1603" t="e">
        <f ca="1">_xll.BDP("BO279639 Corp","SERIES")</f>
        <v>#NAME?</v>
      </c>
      <c r="J1603" t="e">
        <f ca="1">_xll.BDP("BO279639 Corp","CRNCY")</f>
        <v>#NAME?</v>
      </c>
      <c r="K1603" t="e">
        <f ca="1">_xll.BDP("BO279639 Corp","CPN")</f>
        <v>#NAME?</v>
      </c>
      <c r="L1603">
        <v>92139600</v>
      </c>
      <c r="M1603">
        <v>92139600</v>
      </c>
      <c r="N1603" t="e">
        <f ca="1">_xll.BDP("BO279639 Corp","ECBC_COVERED_BD_LABEL_INDICATOR")</f>
        <v>#NAME?</v>
      </c>
      <c r="O1603" t="e">
        <f ca="1">_xll.BDP("BO279639 Corp","SUSTAIN_THEMED_INSTRMNT_INDCTR")</f>
        <v>#NAME?</v>
      </c>
    </row>
    <row r="1604" spans="1:15" x14ac:dyDescent="0.3">
      <c r="A1604" t="s">
        <v>149</v>
      </c>
      <c r="B1604" t="e">
        <f ca="1">_xll.BDP("ZN019771 Corp","TICKER")</f>
        <v>#NAME?</v>
      </c>
      <c r="C1604" t="e">
        <f ca="1">_xll.BDP("ZN019771 Corp","RTG_MOODY")</f>
        <v>#NAME?</v>
      </c>
      <c r="D1604" t="e">
        <f ca="1">_xll.BDP("ZN019771 Corp","BB_COMPOSITE")</f>
        <v>#NAME?</v>
      </c>
      <c r="E1604" t="e">
        <f ca="1">_xll.BDP("ZN019771 Corp","CNTRY_OF_INCORPORATION")</f>
        <v>#NAME?</v>
      </c>
      <c r="F1604" t="e">
        <f ca="1">_xll.BDP("ZN019771 Corp","COUNTRY_FULL_NAME")</f>
        <v>#NAME?</v>
      </c>
      <c r="G1604" t="e">
        <f ca="1">_xll.BDP("ZN019771 Corp","MATURITY")</f>
        <v>#NAME?</v>
      </c>
      <c r="H1604" t="e">
        <f ca="1">_xll.BDP("ZN019771 Corp","MTY_TYP")</f>
        <v>#NAME?</v>
      </c>
      <c r="I1604" t="e">
        <f ca="1">_xll.BDP("ZN019771 Corp","SERIES")</f>
        <v>#NAME?</v>
      </c>
      <c r="J1604" t="e">
        <f ca="1">_xll.BDP("ZN019771 Corp","CRNCY")</f>
        <v>#NAME?</v>
      </c>
      <c r="K1604" t="e">
        <f ca="1">_xll.BDP("ZN019771 Corp","CPN")</f>
        <v>#NAME?</v>
      </c>
      <c r="L1604">
        <v>0</v>
      </c>
      <c r="N1604" t="e">
        <f ca="1">_xll.BDP("ZN019771 Corp","ECBC_COVERED_BD_LABEL_INDICATOR")</f>
        <v>#NAME?</v>
      </c>
      <c r="O1604" t="e">
        <f ca="1">_xll.BDP("ZN019771 Corp","SUSTAIN_THEMED_INSTRMNT_INDCTR")</f>
        <v>#NAME?</v>
      </c>
    </row>
    <row r="1605" spans="1:15" x14ac:dyDescent="0.3">
      <c r="A1605" t="s">
        <v>116</v>
      </c>
      <c r="B1605" t="e">
        <f ca="1">_xll.BDP("BX308414 Corp","TICKER")</f>
        <v>#NAME?</v>
      </c>
      <c r="C1605" t="e">
        <f ca="1">_xll.BDP("BX308414 Corp","RTG_MOODY")</f>
        <v>#NAME?</v>
      </c>
      <c r="D1605" t="e">
        <f ca="1">_xll.BDP("BX308414 Corp","BB_COMPOSITE")</f>
        <v>#NAME?</v>
      </c>
      <c r="E1605" t="e">
        <f ca="1">_xll.BDP("BX308414 Corp","CNTRY_OF_INCORPORATION")</f>
        <v>#NAME?</v>
      </c>
      <c r="F1605" t="e">
        <f ca="1">_xll.BDP("BX308414 Corp","COUNTRY_FULL_NAME")</f>
        <v>#NAME?</v>
      </c>
      <c r="G1605" t="e">
        <f ca="1">_xll.BDP("BX308414 Corp","MATURITY")</f>
        <v>#NAME?</v>
      </c>
      <c r="H1605" t="e">
        <f ca="1">_xll.BDP("BX308414 Corp","MTY_TYP")</f>
        <v>#NAME?</v>
      </c>
      <c r="I1605" t="e">
        <f ca="1">_xll.BDP("BX308414 Corp","SERIES")</f>
        <v>#NAME?</v>
      </c>
      <c r="J1605" t="e">
        <f ca="1">_xll.BDP("BX308414 Corp","CRNCY")</f>
        <v>#NAME?</v>
      </c>
      <c r="K1605" t="e">
        <f ca="1">_xll.BDP("BX308414 Corp","CPN")</f>
        <v>#NAME?</v>
      </c>
      <c r="L1605">
        <v>39522750</v>
      </c>
      <c r="M1605">
        <v>39522750</v>
      </c>
      <c r="N1605" t="e">
        <f ca="1">_xll.BDP("BX308414 Corp","ECBC_COVERED_BD_LABEL_INDICATOR")</f>
        <v>#NAME?</v>
      </c>
      <c r="O1605" t="e">
        <f ca="1">_xll.BDP("BX308414 Corp","SUSTAIN_THEMED_INSTRMNT_INDCTR")</f>
        <v>#NAME?</v>
      </c>
    </row>
    <row r="1606" spans="1:15" x14ac:dyDescent="0.3">
      <c r="A1606" t="s">
        <v>109</v>
      </c>
      <c r="B1606" t="e">
        <f ca="1">_xll.BDP("ZK532035 Corp","TICKER")</f>
        <v>#NAME?</v>
      </c>
      <c r="C1606" t="e">
        <f ca="1">_xll.BDP("ZK532035 Corp","RTG_MOODY")</f>
        <v>#NAME?</v>
      </c>
      <c r="D1606" t="e">
        <f ca="1">_xll.BDP("ZK532035 Corp","BB_COMPOSITE")</f>
        <v>#NAME?</v>
      </c>
      <c r="E1606" t="e">
        <f ca="1">_xll.BDP("ZK532035 Corp","CNTRY_OF_INCORPORATION")</f>
        <v>#NAME?</v>
      </c>
      <c r="F1606" t="e">
        <f ca="1">_xll.BDP("ZK532035 Corp","COUNTRY_FULL_NAME")</f>
        <v>#NAME?</v>
      </c>
      <c r="G1606" t="e">
        <f ca="1">_xll.BDP("ZK532035 Corp","MATURITY")</f>
        <v>#NAME?</v>
      </c>
      <c r="H1606" t="e">
        <f ca="1">_xll.BDP("ZK532035 Corp","MTY_TYP")</f>
        <v>#NAME?</v>
      </c>
      <c r="I1606" t="e">
        <f ca="1">_xll.BDP("ZK532035 Corp","SERIES")</f>
        <v>#NAME?</v>
      </c>
      <c r="J1606" t="e">
        <f ca="1">_xll.BDP("ZK532035 Corp","CRNCY")</f>
        <v>#NAME?</v>
      </c>
      <c r="K1606" t="e">
        <f ca="1">_xll.BDP("ZK532035 Corp","CPN")</f>
        <v>#NAME?</v>
      </c>
      <c r="L1606">
        <v>220126000</v>
      </c>
      <c r="M1606">
        <v>220126000</v>
      </c>
      <c r="N1606" t="e">
        <f ca="1">_xll.BDP("ZK532035 Corp","ECBC_COVERED_BD_LABEL_INDICATOR")</f>
        <v>#NAME?</v>
      </c>
      <c r="O1606" t="e">
        <f ca="1">_xll.BDP("ZK532035 Corp","SUSTAIN_THEMED_INSTRMNT_INDCTR")</f>
        <v>#NAME?</v>
      </c>
    </row>
    <row r="1607" spans="1:15" x14ac:dyDescent="0.3">
      <c r="A1607" t="s">
        <v>369</v>
      </c>
      <c r="B1607" t="e">
        <f ca="1">_xll.BDP("BW233767 Corp","TICKER")</f>
        <v>#NAME?</v>
      </c>
      <c r="C1607" t="e">
        <f ca="1">_xll.BDP("BW233767 Corp","RTG_MOODY")</f>
        <v>#NAME?</v>
      </c>
      <c r="D1607" t="e">
        <f ca="1">_xll.BDP("BW233767 Corp","BB_COMPOSITE")</f>
        <v>#NAME?</v>
      </c>
      <c r="E1607" t="e">
        <f ca="1">_xll.BDP("BW233767 Corp","CNTRY_OF_INCORPORATION")</f>
        <v>#NAME?</v>
      </c>
      <c r="F1607" t="e">
        <f ca="1">_xll.BDP("BW233767 Corp","COUNTRY_FULL_NAME")</f>
        <v>#NAME?</v>
      </c>
      <c r="G1607" t="e">
        <f ca="1">_xll.BDP("BW233767 Corp","MATURITY")</f>
        <v>#NAME?</v>
      </c>
      <c r="H1607" t="e">
        <f ca="1">_xll.BDP("BW233767 Corp","MTY_TYP")</f>
        <v>#NAME?</v>
      </c>
      <c r="I1607" t="e">
        <f ca="1">_xll.BDP("BW233767 Corp","SERIES")</f>
        <v>#NAME?</v>
      </c>
      <c r="J1607" t="e">
        <f ca="1">_xll.BDP("BW233767 Corp","CRNCY")</f>
        <v>#NAME?</v>
      </c>
      <c r="K1607" t="e">
        <f ca="1">_xll.BDP("BW233767 Corp","CPN")</f>
        <v>#NAME?</v>
      </c>
      <c r="L1607">
        <v>33728656</v>
      </c>
      <c r="M1607">
        <v>75738000</v>
      </c>
      <c r="N1607" t="e">
        <f ca="1">_xll.BDP("BW233767 Corp","ECBC_COVERED_BD_LABEL_INDICATOR")</f>
        <v>#NAME?</v>
      </c>
      <c r="O1607" t="e">
        <f ca="1">_xll.BDP("BW233767 Corp","SUSTAIN_THEMED_INSTRMNT_INDCTR")</f>
        <v>#NAME?</v>
      </c>
    </row>
    <row r="1608" spans="1:15" x14ac:dyDescent="0.3">
      <c r="A1608" t="s">
        <v>114</v>
      </c>
      <c r="B1608" t="e">
        <f ca="1">_xll.BDP("ZG212304 Corp","TICKER")</f>
        <v>#NAME?</v>
      </c>
      <c r="C1608" t="e">
        <f ca="1">_xll.BDP("ZG212304 Corp","RTG_MOODY")</f>
        <v>#NAME?</v>
      </c>
      <c r="D1608" t="e">
        <f ca="1">_xll.BDP("ZG212304 Corp","BB_COMPOSITE")</f>
        <v>#NAME?</v>
      </c>
      <c r="E1608" t="e">
        <f ca="1">_xll.BDP("ZG212304 Corp","CNTRY_OF_INCORPORATION")</f>
        <v>#NAME?</v>
      </c>
      <c r="F1608" t="e">
        <f ca="1">_xll.BDP("ZG212304 Corp","COUNTRY_FULL_NAME")</f>
        <v>#NAME?</v>
      </c>
      <c r="G1608" t="e">
        <f ca="1">_xll.BDP("ZG212304 Corp","MATURITY")</f>
        <v>#NAME?</v>
      </c>
      <c r="H1608" t="e">
        <f ca="1">_xll.BDP("ZG212304 Corp","MTY_TYP")</f>
        <v>#NAME?</v>
      </c>
      <c r="I1608" t="e">
        <f ca="1">_xll.BDP("ZG212304 Corp","SERIES")</f>
        <v>#NAME?</v>
      </c>
      <c r="J1608" t="e">
        <f ca="1">_xll.BDP("ZG212304 Corp","CRNCY")</f>
        <v>#NAME?</v>
      </c>
      <c r="K1608" t="e">
        <f ca="1">_xll.BDP("ZG212304 Corp","CPN")</f>
        <v>#NAME?</v>
      </c>
      <c r="L1608">
        <v>65435400</v>
      </c>
      <c r="M1608">
        <v>65435400</v>
      </c>
      <c r="N1608" t="e">
        <f ca="1">_xll.BDP("ZG212304 Corp","ECBC_COVERED_BD_LABEL_INDICATOR")</f>
        <v>#NAME?</v>
      </c>
      <c r="O1608" t="e">
        <f ca="1">_xll.BDP("ZG212304 Corp","SUSTAIN_THEMED_INSTRMNT_INDCTR")</f>
        <v>#NAME?</v>
      </c>
    </row>
    <row r="1609" spans="1:15" x14ac:dyDescent="0.3">
      <c r="A1609" t="s">
        <v>377</v>
      </c>
      <c r="B1609" t="e">
        <f ca="1">_xll.BDP("ZD683355 Corp","TICKER")</f>
        <v>#NAME?</v>
      </c>
      <c r="C1609" t="e">
        <f ca="1">_xll.BDP("ZD683355 Corp","RTG_MOODY")</f>
        <v>#NAME?</v>
      </c>
      <c r="D1609" t="e">
        <f ca="1">_xll.BDP("ZD683355 Corp","BB_COMPOSITE")</f>
        <v>#NAME?</v>
      </c>
      <c r="E1609" t="e">
        <f ca="1">_xll.BDP("ZD683355 Corp","CNTRY_OF_INCORPORATION")</f>
        <v>#NAME?</v>
      </c>
      <c r="F1609" t="e">
        <f ca="1">_xll.BDP("ZD683355 Corp","COUNTRY_FULL_NAME")</f>
        <v>#NAME?</v>
      </c>
      <c r="G1609" t="e">
        <f ca="1">_xll.BDP("ZD683355 Corp","MATURITY")</f>
        <v>#NAME?</v>
      </c>
      <c r="H1609" t="e">
        <f ca="1">_xll.BDP("ZD683355 Corp","MTY_TYP")</f>
        <v>#NAME?</v>
      </c>
      <c r="I1609" t="e">
        <f ca="1">_xll.BDP("ZD683355 Corp","SERIES")</f>
        <v>#NAME?</v>
      </c>
      <c r="J1609" t="e">
        <f ca="1">_xll.BDP("ZD683355 Corp","CRNCY")</f>
        <v>#NAME?</v>
      </c>
      <c r="K1609" t="e">
        <f ca="1">_xll.BDP("ZD683355 Corp","CPN")</f>
        <v>#NAME?</v>
      </c>
      <c r="L1609">
        <v>0</v>
      </c>
      <c r="N1609" t="e">
        <f ca="1">_xll.BDP("ZD683355 Corp","ECBC_COVERED_BD_LABEL_INDICATOR")</f>
        <v>#NAME?</v>
      </c>
      <c r="O1609" t="e">
        <f ca="1">_xll.BDP("ZD683355 Corp","SUSTAIN_THEMED_INSTRMNT_INDCTR")</f>
        <v>#NAME?</v>
      </c>
    </row>
    <row r="1610" spans="1:15" x14ac:dyDescent="0.3">
      <c r="A1610" t="s">
        <v>66</v>
      </c>
      <c r="B1610" t="e">
        <f ca="1">_xll.BDP("BX491179 Corp","TICKER")</f>
        <v>#NAME?</v>
      </c>
      <c r="C1610" t="e">
        <f ca="1">_xll.BDP("BX491179 Corp","RTG_MOODY")</f>
        <v>#NAME?</v>
      </c>
      <c r="D1610" t="e">
        <f ca="1">_xll.BDP("BX491179 Corp","BB_COMPOSITE")</f>
        <v>#NAME?</v>
      </c>
      <c r="E1610" t="e">
        <f ca="1">_xll.BDP("BX491179 Corp","CNTRY_OF_INCORPORATION")</f>
        <v>#NAME?</v>
      </c>
      <c r="F1610" t="e">
        <f ca="1">_xll.BDP("BX491179 Corp","COUNTRY_FULL_NAME")</f>
        <v>#NAME?</v>
      </c>
      <c r="G1610" t="e">
        <f ca="1">_xll.BDP("BX491179 Corp","MATURITY")</f>
        <v>#NAME?</v>
      </c>
      <c r="H1610" t="e">
        <f ca="1">_xll.BDP("BX491179 Corp","MTY_TYP")</f>
        <v>#NAME?</v>
      </c>
      <c r="I1610" t="e">
        <f ca="1">_xll.BDP("BX491179 Corp","SERIES")</f>
        <v>#NAME?</v>
      </c>
      <c r="J1610" t="e">
        <f ca="1">_xll.BDP("BX491179 Corp","CRNCY")</f>
        <v>#NAME?</v>
      </c>
      <c r="K1610" t="e">
        <f ca="1">_xll.BDP("BX491179 Corp","CPN")</f>
        <v>#NAME?</v>
      </c>
      <c r="L1610">
        <v>100309600</v>
      </c>
      <c r="M1610">
        <v>100309600</v>
      </c>
      <c r="N1610" t="e">
        <f ca="1">_xll.BDP("BX491179 Corp","ECBC_COVERED_BD_LABEL_INDICATOR")</f>
        <v>#NAME?</v>
      </c>
      <c r="O1610" t="e">
        <f ca="1">_xll.BDP("BX491179 Corp","SUSTAIN_THEMED_INSTRMNT_INDCTR")</f>
        <v>#NAME?</v>
      </c>
    </row>
    <row r="1611" spans="1:15" x14ac:dyDescent="0.3">
      <c r="A1611" t="s">
        <v>614</v>
      </c>
      <c r="B1611" t="e">
        <f ca="1">_xll.BDP("BZ705294 Corp","TICKER")</f>
        <v>#NAME?</v>
      </c>
      <c r="C1611" t="e">
        <f ca="1">_xll.BDP("BZ705294 Corp","RTG_MOODY")</f>
        <v>#NAME?</v>
      </c>
      <c r="D1611" t="e">
        <f ca="1">_xll.BDP("BZ705294 Corp","BB_COMPOSITE")</f>
        <v>#NAME?</v>
      </c>
      <c r="E1611" t="e">
        <f ca="1">_xll.BDP("BZ705294 Corp","CNTRY_OF_INCORPORATION")</f>
        <v>#NAME?</v>
      </c>
      <c r="F1611" t="e">
        <f ca="1">_xll.BDP("BZ705294 Corp","COUNTRY_FULL_NAME")</f>
        <v>#NAME?</v>
      </c>
      <c r="G1611" t="e">
        <f ca="1">_xll.BDP("BZ705294 Corp","MATURITY")</f>
        <v>#NAME?</v>
      </c>
      <c r="H1611" t="e">
        <f ca="1">_xll.BDP("BZ705294 Corp","MTY_TYP")</f>
        <v>#NAME?</v>
      </c>
      <c r="I1611" t="e">
        <f ca="1">_xll.BDP("BZ705294 Corp","SERIES")</f>
        <v>#NAME?</v>
      </c>
      <c r="J1611" t="e">
        <f ca="1">_xll.BDP("BZ705294 Corp","CRNCY")</f>
        <v>#NAME?</v>
      </c>
      <c r="K1611" t="e">
        <f ca="1">_xll.BDP("BZ705294 Corp","CPN")</f>
        <v>#NAME?</v>
      </c>
      <c r="L1611">
        <v>110449371.801</v>
      </c>
      <c r="M1611">
        <v>110449371.801</v>
      </c>
      <c r="N1611" t="e">
        <f ca="1">_xll.BDP("BZ705294 Corp","ECBC_COVERED_BD_LABEL_INDICATOR")</f>
        <v>#NAME?</v>
      </c>
      <c r="O1611" t="e">
        <f ca="1">_xll.BDP("BZ705294 Corp","SUSTAIN_THEMED_INSTRMNT_INDCTR")</f>
        <v>#NAME?</v>
      </c>
    </row>
    <row r="1612" spans="1:15" x14ac:dyDescent="0.3">
      <c r="A1612" t="s">
        <v>59</v>
      </c>
      <c r="B1612" t="e">
        <f ca="1">_xll.BDP("BV513900 Corp","TICKER")</f>
        <v>#NAME?</v>
      </c>
      <c r="C1612" t="e">
        <f ca="1">_xll.BDP("BV513900 Corp","RTG_MOODY")</f>
        <v>#NAME?</v>
      </c>
      <c r="D1612" t="e">
        <f ca="1">_xll.BDP("BV513900 Corp","BB_COMPOSITE")</f>
        <v>#NAME?</v>
      </c>
      <c r="E1612" t="e">
        <f ca="1">_xll.BDP("BV513900 Corp","CNTRY_OF_INCORPORATION")</f>
        <v>#NAME?</v>
      </c>
      <c r="F1612" t="e">
        <f ca="1">_xll.BDP("BV513900 Corp","COUNTRY_FULL_NAME")</f>
        <v>#NAME?</v>
      </c>
      <c r="G1612" t="e">
        <f ca="1">_xll.BDP("BV513900 Corp","MATURITY")</f>
        <v>#NAME?</v>
      </c>
      <c r="H1612" t="e">
        <f ca="1">_xll.BDP("BV513900 Corp","MTY_TYP")</f>
        <v>#NAME?</v>
      </c>
      <c r="I1612" t="e">
        <f ca="1">_xll.BDP("BV513900 Corp","SERIES")</f>
        <v>#NAME?</v>
      </c>
      <c r="J1612" t="e">
        <f ca="1">_xll.BDP("BV513900 Corp","CRNCY")</f>
        <v>#NAME?</v>
      </c>
      <c r="K1612" t="e">
        <f ca="1">_xll.BDP("BV513900 Corp","CPN")</f>
        <v>#NAME?</v>
      </c>
      <c r="L1612">
        <v>55000000</v>
      </c>
      <c r="M1612">
        <v>55000000</v>
      </c>
      <c r="N1612" t="e">
        <f ca="1">_xll.BDP("BV513900 Corp","ECBC_COVERED_BD_LABEL_INDICATOR")</f>
        <v>#NAME?</v>
      </c>
      <c r="O1612" t="e">
        <f ca="1">_xll.BDP("BV513900 Corp","SUSTAIN_THEMED_INSTRMNT_INDCTR")</f>
        <v>#NAME?</v>
      </c>
    </row>
    <row r="1613" spans="1:15" x14ac:dyDescent="0.3">
      <c r="A1613" t="s">
        <v>129</v>
      </c>
      <c r="B1613" t="e">
        <f ca="1">_xll.BDP("BJ871400 Corp","TICKER")</f>
        <v>#NAME?</v>
      </c>
      <c r="C1613" t="e">
        <f ca="1">_xll.BDP("BJ871400 Corp","RTG_MOODY")</f>
        <v>#NAME?</v>
      </c>
      <c r="D1613" t="e">
        <f ca="1">_xll.BDP("BJ871400 Corp","BB_COMPOSITE")</f>
        <v>#NAME?</v>
      </c>
      <c r="E1613" t="e">
        <f ca="1">_xll.BDP("BJ871400 Corp","CNTRY_OF_INCORPORATION")</f>
        <v>#NAME?</v>
      </c>
      <c r="F1613" t="e">
        <f ca="1">_xll.BDP("BJ871400 Corp","COUNTRY_FULL_NAME")</f>
        <v>#NAME?</v>
      </c>
      <c r="G1613" t="e">
        <f ca="1">_xll.BDP("BJ871400 Corp","MATURITY")</f>
        <v>#NAME?</v>
      </c>
      <c r="H1613" t="e">
        <f ca="1">_xll.BDP("BJ871400 Corp","MTY_TYP")</f>
        <v>#NAME?</v>
      </c>
      <c r="I1613" t="e">
        <f ca="1">_xll.BDP("BJ871400 Corp","SERIES")</f>
        <v>#NAME?</v>
      </c>
      <c r="J1613" t="e">
        <f ca="1">_xll.BDP("BJ871400 Corp","CRNCY")</f>
        <v>#NAME?</v>
      </c>
      <c r="K1613" t="e">
        <f ca="1">_xll.BDP("BJ871400 Corp","CPN")</f>
        <v>#NAME?</v>
      </c>
      <c r="L1613">
        <v>107770000</v>
      </c>
      <c r="M1613">
        <v>107770000</v>
      </c>
      <c r="N1613" t="e">
        <f ca="1">_xll.BDP("BJ871400 Corp","ECBC_COVERED_BD_LABEL_INDICATOR")</f>
        <v>#NAME?</v>
      </c>
      <c r="O1613" t="e">
        <f ca="1">_xll.BDP("BJ871400 Corp","SUSTAIN_THEMED_INSTRMNT_INDCTR")</f>
        <v>#NAME?</v>
      </c>
    </row>
    <row r="1614" spans="1:15" x14ac:dyDescent="0.3">
      <c r="A1614" t="s">
        <v>78</v>
      </c>
      <c r="B1614" t="e">
        <f ca="1">_xll.BDP("BK839895 Corp","TICKER")</f>
        <v>#NAME?</v>
      </c>
      <c r="C1614" t="e">
        <f ca="1">_xll.BDP("BK839895 Corp","RTG_MOODY")</f>
        <v>#NAME?</v>
      </c>
      <c r="D1614" t="e">
        <f ca="1">_xll.BDP("BK839895 Corp","BB_COMPOSITE")</f>
        <v>#NAME?</v>
      </c>
      <c r="E1614" t="e">
        <f ca="1">_xll.BDP("BK839895 Corp","CNTRY_OF_INCORPORATION")</f>
        <v>#NAME?</v>
      </c>
      <c r="F1614" t="e">
        <f ca="1">_xll.BDP("BK839895 Corp","COUNTRY_FULL_NAME")</f>
        <v>#NAME?</v>
      </c>
      <c r="G1614" t="e">
        <f ca="1">_xll.BDP("BK839895 Corp","MATURITY")</f>
        <v>#NAME?</v>
      </c>
      <c r="H1614" t="e">
        <f ca="1">_xll.BDP("BK839895 Corp","MTY_TYP")</f>
        <v>#NAME?</v>
      </c>
      <c r="I1614" t="e">
        <f ca="1">_xll.BDP("BK839895 Corp","SERIES")</f>
        <v>#NAME?</v>
      </c>
      <c r="J1614" t="e">
        <f ca="1">_xll.BDP("BK839895 Corp","CRNCY")</f>
        <v>#NAME?</v>
      </c>
      <c r="K1614" t="e">
        <f ca="1">_xll.BDP("BK839895 Corp","CPN")</f>
        <v>#NAME?</v>
      </c>
      <c r="L1614">
        <v>28666320</v>
      </c>
      <c r="M1614">
        <v>28666320</v>
      </c>
      <c r="N1614" t="e">
        <f ca="1">_xll.BDP("BK839895 Corp","ECBC_COVERED_BD_LABEL_INDICATOR")</f>
        <v>#NAME?</v>
      </c>
      <c r="O1614" t="e">
        <f ca="1">_xll.BDP("BK839895 Corp","SUSTAIN_THEMED_INSTRMNT_INDCTR")</f>
        <v>#NAME?</v>
      </c>
    </row>
    <row r="1615" spans="1:15" x14ac:dyDescent="0.3">
      <c r="A1615" t="s">
        <v>460</v>
      </c>
      <c r="B1615" t="e">
        <f ca="1">_xll.BDP("BW424681 Corp","TICKER")</f>
        <v>#NAME?</v>
      </c>
      <c r="C1615" t="e">
        <f ca="1">_xll.BDP("BW424681 Corp","RTG_MOODY")</f>
        <v>#NAME?</v>
      </c>
      <c r="D1615" t="e">
        <f ca="1">_xll.BDP("BW424681 Corp","BB_COMPOSITE")</f>
        <v>#NAME?</v>
      </c>
      <c r="E1615" t="e">
        <f ca="1">_xll.BDP("BW424681 Corp","CNTRY_OF_INCORPORATION")</f>
        <v>#NAME?</v>
      </c>
      <c r="F1615" t="e">
        <f ca="1">_xll.BDP("BW424681 Corp","COUNTRY_FULL_NAME")</f>
        <v>#NAME?</v>
      </c>
      <c r="G1615" t="e">
        <f ca="1">_xll.BDP("BW424681 Corp","MATURITY")</f>
        <v>#NAME?</v>
      </c>
      <c r="H1615" t="e">
        <f ca="1">_xll.BDP("BW424681 Corp","MTY_TYP")</f>
        <v>#NAME?</v>
      </c>
      <c r="I1615" t="e">
        <f ca="1">_xll.BDP("BW424681 Corp","SERIES")</f>
        <v>#NAME?</v>
      </c>
      <c r="J1615" t="e">
        <f ca="1">_xll.BDP("BW424681 Corp","CRNCY")</f>
        <v>#NAME?</v>
      </c>
      <c r="K1615" t="e">
        <f ca="1">_xll.BDP("BW424681 Corp","CPN")</f>
        <v>#NAME?</v>
      </c>
      <c r="L1615">
        <v>527155000</v>
      </c>
      <c r="M1615">
        <v>527155000</v>
      </c>
      <c r="N1615" t="e">
        <f ca="1">_xll.BDP("BW424681 Corp","ECBC_COVERED_BD_LABEL_INDICATOR")</f>
        <v>#NAME?</v>
      </c>
      <c r="O1615" t="e">
        <f ca="1">_xll.BDP("BW424681 Corp","SUSTAIN_THEMED_INSTRMNT_INDCTR")</f>
        <v>#NAME?</v>
      </c>
    </row>
    <row r="1616" spans="1:15" x14ac:dyDescent="0.3">
      <c r="A1616" t="s">
        <v>493</v>
      </c>
      <c r="B1616" t="e">
        <f ca="1">_xll.BDP("ZF806912 Corp","TICKER")</f>
        <v>#NAME?</v>
      </c>
      <c r="C1616" t="e">
        <f ca="1">_xll.BDP("ZF806912 Corp","RTG_MOODY")</f>
        <v>#NAME?</v>
      </c>
      <c r="D1616" t="e">
        <f ca="1">_xll.BDP("ZF806912 Corp","BB_COMPOSITE")</f>
        <v>#NAME?</v>
      </c>
      <c r="E1616" t="e">
        <f ca="1">_xll.BDP("ZF806912 Corp","CNTRY_OF_INCORPORATION")</f>
        <v>#NAME?</v>
      </c>
      <c r="F1616" t="e">
        <f ca="1">_xll.BDP("ZF806912 Corp","COUNTRY_FULL_NAME")</f>
        <v>#NAME?</v>
      </c>
      <c r="G1616" t="e">
        <f ca="1">_xll.BDP("ZF806912 Corp","MATURITY")</f>
        <v>#NAME?</v>
      </c>
      <c r="H1616" t="e">
        <f ca="1">_xll.BDP("ZF806912 Corp","MTY_TYP")</f>
        <v>#NAME?</v>
      </c>
      <c r="I1616" t="e">
        <f ca="1">_xll.BDP("ZF806912 Corp","SERIES")</f>
        <v>#NAME?</v>
      </c>
      <c r="J1616" t="e">
        <f ca="1">_xll.BDP("ZF806912 Corp","CRNCY")</f>
        <v>#NAME?</v>
      </c>
      <c r="K1616" t="e">
        <f ca="1">_xll.BDP("ZF806912 Corp","CPN")</f>
        <v>#NAME?</v>
      </c>
      <c r="L1616">
        <v>95612000</v>
      </c>
      <c r="M1616">
        <v>95612000</v>
      </c>
      <c r="N1616" t="e">
        <f ca="1">_xll.BDP("ZF806912 Corp","ECBC_COVERED_BD_LABEL_INDICATOR")</f>
        <v>#NAME?</v>
      </c>
      <c r="O1616" t="e">
        <f ca="1">_xll.BDP("ZF806912 Corp","SUSTAIN_THEMED_INSTRMNT_INDCTR")</f>
        <v>#NAME?</v>
      </c>
    </row>
    <row r="1617" spans="1:15" x14ac:dyDescent="0.3">
      <c r="A1617" t="s">
        <v>324</v>
      </c>
      <c r="B1617" t="e">
        <f ca="1">_xll.BDP("BZ057057 Corp","TICKER")</f>
        <v>#NAME?</v>
      </c>
      <c r="C1617" t="e">
        <f ca="1">_xll.BDP("BZ057057 Corp","RTG_MOODY")</f>
        <v>#NAME?</v>
      </c>
      <c r="D1617" t="e">
        <f ca="1">_xll.BDP("BZ057057 Corp","BB_COMPOSITE")</f>
        <v>#NAME?</v>
      </c>
      <c r="E1617" t="e">
        <f ca="1">_xll.BDP("BZ057057 Corp","CNTRY_OF_INCORPORATION")</f>
        <v>#NAME?</v>
      </c>
      <c r="F1617" t="e">
        <f ca="1">_xll.BDP("BZ057057 Corp","COUNTRY_FULL_NAME")</f>
        <v>#NAME?</v>
      </c>
      <c r="G1617" t="e">
        <f ca="1">_xll.BDP("BZ057057 Corp","MATURITY")</f>
        <v>#NAME?</v>
      </c>
      <c r="H1617" t="e">
        <f ca="1">_xll.BDP("BZ057057 Corp","MTY_TYP")</f>
        <v>#NAME?</v>
      </c>
      <c r="I1617" t="e">
        <f ca="1">_xll.BDP("BZ057057 Corp","SERIES")</f>
        <v>#NAME?</v>
      </c>
      <c r="J1617" t="e">
        <f ca="1">_xll.BDP("BZ057057 Corp","CRNCY")</f>
        <v>#NAME?</v>
      </c>
      <c r="K1617" t="e">
        <f ca="1">_xll.BDP("BZ057057 Corp","CPN")</f>
        <v>#NAME?</v>
      </c>
      <c r="L1617">
        <v>60000000</v>
      </c>
      <c r="M1617">
        <v>60000000</v>
      </c>
      <c r="N1617" t="e">
        <f ca="1">_xll.BDP("BZ057057 Corp","ECBC_COVERED_BD_LABEL_INDICATOR")</f>
        <v>#NAME?</v>
      </c>
      <c r="O1617" t="e">
        <f ca="1">_xll.BDP("BZ057057 Corp","SUSTAIN_THEMED_INSTRMNT_INDCTR")</f>
        <v>#NAME?</v>
      </c>
    </row>
    <row r="1618" spans="1:15" x14ac:dyDescent="0.3">
      <c r="A1618" t="s">
        <v>139</v>
      </c>
      <c r="B1618" t="e">
        <f ca="1">_xll.BDP("ZK803613 Corp","TICKER")</f>
        <v>#NAME?</v>
      </c>
      <c r="C1618" t="e">
        <f ca="1">_xll.BDP("ZK803613 Corp","RTG_MOODY")</f>
        <v>#NAME?</v>
      </c>
      <c r="D1618" t="e">
        <f ca="1">_xll.BDP("ZK803613 Corp","BB_COMPOSITE")</f>
        <v>#NAME?</v>
      </c>
      <c r="E1618" t="e">
        <f ca="1">_xll.BDP("ZK803613 Corp","CNTRY_OF_INCORPORATION")</f>
        <v>#NAME?</v>
      </c>
      <c r="F1618" t="e">
        <f ca="1">_xll.BDP("ZK803613 Corp","COUNTRY_FULL_NAME")</f>
        <v>#NAME?</v>
      </c>
      <c r="G1618" t="e">
        <f ca="1">_xll.BDP("ZK803613 Corp","MATURITY")</f>
        <v>#NAME?</v>
      </c>
      <c r="H1618" t="e">
        <f ca="1">_xll.BDP("ZK803613 Corp","MTY_TYP")</f>
        <v>#NAME?</v>
      </c>
      <c r="I1618" t="e">
        <f ca="1">_xll.BDP("ZK803613 Corp","SERIES")</f>
        <v>#NAME?</v>
      </c>
      <c r="J1618" t="e">
        <f ca="1">_xll.BDP("ZK803613 Corp","CRNCY")</f>
        <v>#NAME?</v>
      </c>
      <c r="K1618" t="e">
        <f ca="1">_xll.BDP("ZK803613 Corp","CPN")</f>
        <v>#NAME?</v>
      </c>
      <c r="L1618">
        <v>185192600</v>
      </c>
      <c r="M1618">
        <v>185192600</v>
      </c>
      <c r="N1618" t="e">
        <f ca="1">_xll.BDP("ZK803613 Corp","ECBC_COVERED_BD_LABEL_INDICATOR")</f>
        <v>#NAME?</v>
      </c>
      <c r="O1618" t="e">
        <f ca="1">_xll.BDP("ZK803613 Corp","SUSTAIN_THEMED_INSTRMNT_INDCTR")</f>
        <v>#NAME?</v>
      </c>
    </row>
    <row r="1619" spans="1:15" x14ac:dyDescent="0.3">
      <c r="A1619" t="s">
        <v>615</v>
      </c>
      <c r="B1619" t="e">
        <f ca="1">_xll.BDP("ZO800884 Corp","TICKER")</f>
        <v>#NAME?</v>
      </c>
      <c r="C1619" t="e">
        <f ca="1">_xll.BDP("ZO800884 Corp","RTG_MOODY")</f>
        <v>#NAME?</v>
      </c>
      <c r="D1619" t="e">
        <f ca="1">_xll.BDP("ZO800884 Corp","BB_COMPOSITE")</f>
        <v>#NAME?</v>
      </c>
      <c r="E1619" t="e">
        <f ca="1">_xll.BDP("ZO800884 Corp","CNTRY_OF_INCORPORATION")</f>
        <v>#NAME?</v>
      </c>
      <c r="F1619" t="e">
        <f ca="1">_xll.BDP("ZO800884 Corp","COUNTRY_FULL_NAME")</f>
        <v>#NAME?</v>
      </c>
      <c r="G1619" t="e">
        <f ca="1">_xll.BDP("ZO800884 Corp","MATURITY")</f>
        <v>#NAME?</v>
      </c>
      <c r="H1619" t="e">
        <f ca="1">_xll.BDP("ZO800884 Corp","MTY_TYP")</f>
        <v>#NAME?</v>
      </c>
      <c r="I1619" t="e">
        <f ca="1">_xll.BDP("ZO800884 Corp","SERIES")</f>
        <v>#NAME?</v>
      </c>
      <c r="J1619" t="e">
        <f ca="1">_xll.BDP("ZO800884 Corp","CRNCY")</f>
        <v>#NAME?</v>
      </c>
      <c r="K1619" t="e">
        <f ca="1">_xll.BDP("ZO800884 Corp","CPN")</f>
        <v>#NAME?</v>
      </c>
      <c r="L1619">
        <v>98412300</v>
      </c>
      <c r="M1619">
        <v>98412300</v>
      </c>
      <c r="N1619" t="e">
        <f ca="1">_xll.BDP("ZO800884 Corp","ECBC_COVERED_BD_LABEL_INDICATOR")</f>
        <v>#NAME?</v>
      </c>
      <c r="O1619" t="e">
        <f ca="1">_xll.BDP("ZO800884 Corp","SUSTAIN_THEMED_INSTRMNT_INDCTR")</f>
        <v>#NAME?</v>
      </c>
    </row>
    <row r="1620" spans="1:15" x14ac:dyDescent="0.3">
      <c r="A1620" t="s">
        <v>454</v>
      </c>
      <c r="B1620" t="e">
        <f ca="1">_xll.BDP("ZO476532 Corp","TICKER")</f>
        <v>#NAME?</v>
      </c>
      <c r="C1620" t="e">
        <f ca="1">_xll.BDP("ZO476532 Corp","RTG_MOODY")</f>
        <v>#NAME?</v>
      </c>
      <c r="D1620" t="e">
        <f ca="1">_xll.BDP("ZO476532 Corp","BB_COMPOSITE")</f>
        <v>#NAME?</v>
      </c>
      <c r="E1620" t="e">
        <f ca="1">_xll.BDP("ZO476532 Corp","CNTRY_OF_INCORPORATION")</f>
        <v>#NAME?</v>
      </c>
      <c r="F1620" t="e">
        <f ca="1">_xll.BDP("ZO476532 Corp","COUNTRY_FULL_NAME")</f>
        <v>#NAME?</v>
      </c>
      <c r="G1620" t="e">
        <f ca="1">_xll.BDP("ZO476532 Corp","MATURITY")</f>
        <v>#NAME?</v>
      </c>
      <c r="H1620" t="e">
        <f ca="1">_xll.BDP("ZO476532 Corp","MTY_TYP")</f>
        <v>#NAME?</v>
      </c>
      <c r="I1620" t="e">
        <f ca="1">_xll.BDP("ZO476532 Corp","SERIES")</f>
        <v>#NAME?</v>
      </c>
      <c r="J1620" t="e">
        <f ca="1">_xll.BDP("ZO476532 Corp","CRNCY")</f>
        <v>#NAME?</v>
      </c>
      <c r="K1620" t="e">
        <f ca="1">_xll.BDP("ZO476532 Corp","CPN")</f>
        <v>#NAME?</v>
      </c>
      <c r="L1620">
        <v>48199560</v>
      </c>
      <c r="M1620">
        <v>48199560</v>
      </c>
      <c r="N1620" t="e">
        <f ca="1">_xll.BDP("ZO476532 Corp","ECBC_COVERED_BD_LABEL_INDICATOR")</f>
        <v>#NAME?</v>
      </c>
      <c r="O1620" t="e">
        <f ca="1">_xll.BDP("ZO476532 Corp","SUSTAIN_THEMED_INSTRMNT_INDCTR")</f>
        <v>#NAME?</v>
      </c>
    </row>
    <row r="1621" spans="1:15" x14ac:dyDescent="0.3">
      <c r="A1621" t="s">
        <v>616</v>
      </c>
      <c r="B1621" t="e">
        <f ca="1">_xll.BDP("ZD455548 Corp","TICKER")</f>
        <v>#NAME?</v>
      </c>
      <c r="C1621" t="e">
        <f ca="1">_xll.BDP("ZD455548 Corp","RTG_MOODY")</f>
        <v>#NAME?</v>
      </c>
      <c r="D1621" t="e">
        <f ca="1">_xll.BDP("ZD455548 Corp","BB_COMPOSITE")</f>
        <v>#NAME?</v>
      </c>
      <c r="E1621" t="e">
        <f ca="1">_xll.BDP("ZD455548 Corp","CNTRY_OF_INCORPORATION")</f>
        <v>#NAME?</v>
      </c>
      <c r="F1621" t="e">
        <f ca="1">_xll.BDP("ZD455548 Corp","COUNTRY_FULL_NAME")</f>
        <v>#NAME?</v>
      </c>
      <c r="G1621" t="e">
        <f ca="1">_xll.BDP("ZD455548 Corp","MATURITY")</f>
        <v>#NAME?</v>
      </c>
      <c r="H1621" t="e">
        <f ca="1">_xll.BDP("ZD455548 Corp","MTY_TYP")</f>
        <v>#NAME?</v>
      </c>
      <c r="I1621" t="e">
        <f ca="1">_xll.BDP("ZD455548 Corp","SERIES")</f>
        <v>#NAME?</v>
      </c>
      <c r="J1621" t="e">
        <f ca="1">_xll.BDP("ZD455548 Corp","CRNCY")</f>
        <v>#NAME?</v>
      </c>
      <c r="K1621" t="e">
        <f ca="1">_xll.BDP("ZD455548 Corp","CPN")</f>
        <v>#NAME?</v>
      </c>
      <c r="L1621">
        <v>10486432</v>
      </c>
      <c r="M1621">
        <v>10486432</v>
      </c>
      <c r="N1621" t="e">
        <f ca="1">_xll.BDP("ZD455548 Corp","ECBC_COVERED_BD_LABEL_INDICATOR")</f>
        <v>#NAME?</v>
      </c>
      <c r="O1621" t="e">
        <f ca="1">_xll.BDP("ZD455548 Corp","SUSTAIN_THEMED_INSTRMNT_INDCTR")</f>
        <v>#NAME?</v>
      </c>
    </row>
    <row r="1622" spans="1:15" x14ac:dyDescent="0.3">
      <c r="A1622" t="s">
        <v>123</v>
      </c>
      <c r="B1622" t="e">
        <f ca="1">_xll.BDP("ZK873053 Corp","TICKER")</f>
        <v>#NAME?</v>
      </c>
      <c r="C1622" t="e">
        <f ca="1">_xll.BDP("ZK873053 Corp","RTG_MOODY")</f>
        <v>#NAME?</v>
      </c>
      <c r="D1622" t="e">
        <f ca="1">_xll.BDP("ZK873053 Corp","BB_COMPOSITE")</f>
        <v>#NAME?</v>
      </c>
      <c r="E1622" t="e">
        <f ca="1">_xll.BDP("ZK873053 Corp","CNTRY_OF_INCORPORATION")</f>
        <v>#NAME?</v>
      </c>
      <c r="F1622" t="e">
        <f ca="1">_xll.BDP("ZK873053 Corp","COUNTRY_FULL_NAME")</f>
        <v>#NAME?</v>
      </c>
      <c r="G1622" t="e">
        <f ca="1">_xll.BDP("ZK873053 Corp","MATURITY")</f>
        <v>#NAME?</v>
      </c>
      <c r="H1622" t="e">
        <f ca="1">_xll.BDP("ZK873053 Corp","MTY_TYP")</f>
        <v>#NAME?</v>
      </c>
      <c r="I1622" t="e">
        <f ca="1">_xll.BDP("ZK873053 Corp","SERIES")</f>
        <v>#NAME?</v>
      </c>
      <c r="J1622" t="e">
        <f ca="1">_xll.BDP("ZK873053 Corp","CRNCY")</f>
        <v>#NAME?</v>
      </c>
      <c r="K1622" t="e">
        <f ca="1">_xll.BDP("ZK873053 Corp","CPN")</f>
        <v>#NAME?</v>
      </c>
      <c r="L1622">
        <v>111342000</v>
      </c>
      <c r="M1622">
        <v>111342000</v>
      </c>
      <c r="N1622" t="e">
        <f ca="1">_xll.BDP("ZK873053 Corp","ECBC_COVERED_BD_LABEL_INDICATOR")</f>
        <v>#NAME?</v>
      </c>
      <c r="O1622" t="e">
        <f ca="1">_xll.BDP("ZK873053 Corp","SUSTAIN_THEMED_INSTRMNT_INDCTR")</f>
        <v>#NAME?</v>
      </c>
    </row>
    <row r="1623" spans="1:15" x14ac:dyDescent="0.3">
      <c r="A1623" t="s">
        <v>342</v>
      </c>
      <c r="B1623" t="e">
        <f ca="1">_xll.BDP("ZM887208 Corp","TICKER")</f>
        <v>#NAME?</v>
      </c>
      <c r="C1623" t="e">
        <f ca="1">_xll.BDP("ZM887208 Corp","RTG_MOODY")</f>
        <v>#NAME?</v>
      </c>
      <c r="D1623" t="e">
        <f ca="1">_xll.BDP("ZM887208 Corp","BB_COMPOSITE")</f>
        <v>#NAME?</v>
      </c>
      <c r="E1623" t="e">
        <f ca="1">_xll.BDP("ZM887208 Corp","CNTRY_OF_INCORPORATION")</f>
        <v>#NAME?</v>
      </c>
      <c r="F1623" t="e">
        <f ca="1">_xll.BDP("ZM887208 Corp","COUNTRY_FULL_NAME")</f>
        <v>#NAME?</v>
      </c>
      <c r="G1623" t="e">
        <f ca="1">_xll.BDP("ZM887208 Corp","MATURITY")</f>
        <v>#NAME?</v>
      </c>
      <c r="H1623" t="e">
        <f ca="1">_xll.BDP("ZM887208 Corp","MTY_TYP")</f>
        <v>#NAME?</v>
      </c>
      <c r="I1623" t="e">
        <f ca="1">_xll.BDP("ZM887208 Corp","SERIES")</f>
        <v>#NAME?</v>
      </c>
      <c r="J1623" t="e">
        <f ca="1">_xll.BDP("ZM887208 Corp","CRNCY")</f>
        <v>#NAME?</v>
      </c>
      <c r="K1623" t="e">
        <f ca="1">_xll.BDP("ZM887208 Corp","CPN")</f>
        <v>#NAME?</v>
      </c>
      <c r="L1623">
        <v>77151200</v>
      </c>
      <c r="M1623">
        <v>77151200</v>
      </c>
      <c r="N1623" t="e">
        <f ca="1">_xll.BDP("ZM887208 Corp","ECBC_COVERED_BD_LABEL_INDICATOR")</f>
        <v>#NAME?</v>
      </c>
      <c r="O1623" t="e">
        <f ca="1">_xll.BDP("ZM887208 Corp","SUSTAIN_THEMED_INSTRMNT_INDCTR")</f>
        <v>#NAME?</v>
      </c>
    </row>
    <row r="1624" spans="1:15" x14ac:dyDescent="0.3">
      <c r="A1624" t="s">
        <v>369</v>
      </c>
      <c r="B1624" t="e">
        <f ca="1">_xll.BDP("ZP983487 Corp","TICKER")</f>
        <v>#NAME?</v>
      </c>
      <c r="C1624" t="e">
        <f ca="1">_xll.BDP("ZP983487 Corp","RTG_MOODY")</f>
        <v>#NAME?</v>
      </c>
      <c r="D1624" t="e">
        <f ca="1">_xll.BDP("ZP983487 Corp","BB_COMPOSITE")</f>
        <v>#NAME?</v>
      </c>
      <c r="E1624" t="e">
        <f ca="1">_xll.BDP("ZP983487 Corp","CNTRY_OF_INCORPORATION")</f>
        <v>#NAME?</v>
      </c>
      <c r="F1624" t="e">
        <f ca="1">_xll.BDP("ZP983487 Corp","COUNTRY_FULL_NAME")</f>
        <v>#NAME?</v>
      </c>
      <c r="G1624" t="e">
        <f ca="1">_xll.BDP("ZP983487 Corp","MATURITY")</f>
        <v>#NAME?</v>
      </c>
      <c r="H1624" t="e">
        <f ca="1">_xll.BDP("ZP983487 Corp","MTY_TYP")</f>
        <v>#NAME?</v>
      </c>
      <c r="I1624" t="e">
        <f ca="1">_xll.BDP("ZP983487 Corp","SERIES")</f>
        <v>#NAME?</v>
      </c>
      <c r="J1624" t="e">
        <f ca="1">_xll.BDP("ZP983487 Corp","CRNCY")</f>
        <v>#NAME?</v>
      </c>
      <c r="K1624" t="e">
        <f ca="1">_xll.BDP("ZP983487 Corp","CPN")</f>
        <v>#NAME?</v>
      </c>
      <c r="L1624">
        <v>21611600</v>
      </c>
      <c r="M1624">
        <v>21611600</v>
      </c>
      <c r="N1624" t="e">
        <f ca="1">_xll.BDP("ZP983487 Corp","ECBC_COVERED_BD_LABEL_INDICATOR")</f>
        <v>#NAME?</v>
      </c>
      <c r="O1624" t="e">
        <f ca="1">_xll.BDP("ZP983487 Corp","SUSTAIN_THEMED_INSTRMNT_INDCTR")</f>
        <v>#NAME?</v>
      </c>
    </row>
    <row r="1625" spans="1:15" x14ac:dyDescent="0.3">
      <c r="A1625" t="s">
        <v>431</v>
      </c>
      <c r="B1625" t="e">
        <f ca="1">_xll.BDP("ZO729356 Corp","TICKER")</f>
        <v>#NAME?</v>
      </c>
      <c r="C1625" t="e">
        <f ca="1">_xll.BDP("ZO729356 Corp","RTG_MOODY")</f>
        <v>#NAME?</v>
      </c>
      <c r="D1625" t="e">
        <f ca="1">_xll.BDP("ZO729356 Corp","BB_COMPOSITE")</f>
        <v>#NAME?</v>
      </c>
      <c r="E1625" t="e">
        <f ca="1">_xll.BDP("ZO729356 Corp","CNTRY_OF_INCORPORATION")</f>
        <v>#NAME?</v>
      </c>
      <c r="F1625" t="e">
        <f ca="1">_xll.BDP("ZO729356 Corp","COUNTRY_FULL_NAME")</f>
        <v>#NAME?</v>
      </c>
      <c r="G1625" t="e">
        <f ca="1">_xll.BDP("ZO729356 Corp","MATURITY")</f>
        <v>#NAME?</v>
      </c>
      <c r="H1625" t="e">
        <f ca="1">_xll.BDP("ZO729356 Corp","MTY_TYP")</f>
        <v>#NAME?</v>
      </c>
      <c r="I1625" t="e">
        <f ca="1">_xll.BDP("ZO729356 Corp","SERIES")</f>
        <v>#NAME?</v>
      </c>
      <c r="J1625" t="e">
        <f ca="1">_xll.BDP("ZO729356 Corp","CRNCY")</f>
        <v>#NAME?</v>
      </c>
      <c r="K1625" t="e">
        <f ca="1">_xll.BDP("ZO729356 Corp","CPN")</f>
        <v>#NAME?</v>
      </c>
      <c r="L1625">
        <v>168850500</v>
      </c>
      <c r="M1625">
        <v>168850500</v>
      </c>
      <c r="N1625" t="e">
        <f ca="1">_xll.BDP("ZO729356 Corp","ECBC_COVERED_BD_LABEL_INDICATOR")</f>
        <v>#NAME?</v>
      </c>
      <c r="O1625" t="e">
        <f ca="1">_xll.BDP("ZO729356 Corp","SUSTAIN_THEMED_INSTRMNT_INDCTR")</f>
        <v>#NAME?</v>
      </c>
    </row>
    <row r="1626" spans="1:15" x14ac:dyDescent="0.3">
      <c r="A1626" t="s">
        <v>453</v>
      </c>
      <c r="B1626" t="e">
        <f ca="1">_xll.BDP("AW556514 Corp","TICKER")</f>
        <v>#NAME?</v>
      </c>
      <c r="C1626" t="e">
        <f ca="1">_xll.BDP("AW556514 Corp","RTG_MOODY")</f>
        <v>#NAME?</v>
      </c>
      <c r="D1626" t="e">
        <f ca="1">_xll.BDP("AW556514 Corp","BB_COMPOSITE")</f>
        <v>#NAME?</v>
      </c>
      <c r="E1626" t="e">
        <f ca="1">_xll.BDP("AW556514 Corp","CNTRY_OF_INCORPORATION")</f>
        <v>#NAME?</v>
      </c>
      <c r="F1626" t="e">
        <f ca="1">_xll.BDP("AW556514 Corp","COUNTRY_FULL_NAME")</f>
        <v>#NAME?</v>
      </c>
      <c r="G1626" t="e">
        <f ca="1">_xll.BDP("AW556514 Corp","MATURITY")</f>
        <v>#NAME?</v>
      </c>
      <c r="H1626" t="e">
        <f ca="1">_xll.BDP("AW556514 Corp","MTY_TYP")</f>
        <v>#NAME?</v>
      </c>
      <c r="I1626" t="e">
        <f ca="1">_xll.BDP("AW556514 Corp","SERIES")</f>
        <v>#NAME?</v>
      </c>
      <c r="J1626" t="e">
        <f ca="1">_xll.BDP("AW556514 Corp","CRNCY")</f>
        <v>#NAME?</v>
      </c>
      <c r="K1626" t="e">
        <f ca="1">_xll.BDP("AW556514 Corp","CPN")</f>
        <v>#NAME?</v>
      </c>
      <c r="L1626">
        <v>571560000</v>
      </c>
      <c r="M1626">
        <v>571560000</v>
      </c>
      <c r="N1626" t="e">
        <f ca="1">_xll.BDP("AW556514 Corp","ECBC_COVERED_BD_LABEL_INDICATOR")</f>
        <v>#NAME?</v>
      </c>
      <c r="O1626" t="e">
        <f ca="1">_xll.BDP("AW556514 Corp","SUSTAIN_THEMED_INSTRMNT_INDCTR")</f>
        <v>#NAME?</v>
      </c>
    </row>
    <row r="1627" spans="1:15" x14ac:dyDescent="0.3">
      <c r="A1627" t="s">
        <v>244</v>
      </c>
      <c r="B1627" t="e">
        <f ca="1">_xll.BDP("ZD310230 Corp","TICKER")</f>
        <v>#NAME?</v>
      </c>
      <c r="C1627" t="e">
        <f ca="1">_xll.BDP("ZD310230 Corp","RTG_MOODY")</f>
        <v>#NAME?</v>
      </c>
      <c r="D1627" t="e">
        <f ca="1">_xll.BDP("ZD310230 Corp","BB_COMPOSITE")</f>
        <v>#NAME?</v>
      </c>
      <c r="E1627" t="e">
        <f ca="1">_xll.BDP("ZD310230 Corp","CNTRY_OF_INCORPORATION")</f>
        <v>#NAME?</v>
      </c>
      <c r="F1627" t="e">
        <f ca="1">_xll.BDP("ZD310230 Corp","COUNTRY_FULL_NAME")</f>
        <v>#NAME?</v>
      </c>
      <c r="G1627" t="e">
        <f ca="1">_xll.BDP("ZD310230 Corp","MATURITY")</f>
        <v>#NAME?</v>
      </c>
      <c r="H1627" t="e">
        <f ca="1">_xll.BDP("ZD310230 Corp","MTY_TYP")</f>
        <v>#NAME?</v>
      </c>
      <c r="I1627" t="e">
        <f ca="1">_xll.BDP("ZD310230 Corp","SERIES")</f>
        <v>#NAME?</v>
      </c>
      <c r="J1627" t="e">
        <f ca="1">_xll.BDP("ZD310230 Corp","CRNCY")</f>
        <v>#NAME?</v>
      </c>
      <c r="K1627" t="e">
        <f ca="1">_xll.BDP("ZD310230 Corp","CPN")</f>
        <v>#NAME?</v>
      </c>
      <c r="L1627">
        <v>31940895</v>
      </c>
      <c r="M1627">
        <v>31940895</v>
      </c>
      <c r="N1627" t="e">
        <f ca="1">_xll.BDP("ZD310230 Corp","ECBC_COVERED_BD_LABEL_INDICATOR")</f>
        <v>#NAME?</v>
      </c>
      <c r="O1627" t="e">
        <f ca="1">_xll.BDP("ZD310230 Corp","SUSTAIN_THEMED_INSTRMNT_INDCTR")</f>
        <v>#NAME?</v>
      </c>
    </row>
    <row r="1628" spans="1:15" x14ac:dyDescent="0.3">
      <c r="A1628" t="s">
        <v>617</v>
      </c>
      <c r="B1628" t="e">
        <f ca="1">_xll.BDP("LW807757 Corp","TICKER")</f>
        <v>#NAME?</v>
      </c>
      <c r="C1628" t="e">
        <f ca="1">_xll.BDP("LW807757 Corp","RTG_MOODY")</f>
        <v>#NAME?</v>
      </c>
      <c r="D1628" t="e">
        <f ca="1">_xll.BDP("LW807757 Corp","BB_COMPOSITE")</f>
        <v>#NAME?</v>
      </c>
      <c r="E1628" t="e">
        <f ca="1">_xll.BDP("LW807757 Corp","CNTRY_OF_INCORPORATION")</f>
        <v>#NAME?</v>
      </c>
      <c r="F1628" t="e">
        <f ca="1">_xll.BDP("LW807757 Corp","COUNTRY_FULL_NAME")</f>
        <v>#NAME?</v>
      </c>
      <c r="G1628" t="e">
        <f ca="1">_xll.BDP("LW807757 Corp","MATURITY")</f>
        <v>#NAME?</v>
      </c>
      <c r="H1628" t="e">
        <f ca="1">_xll.BDP("LW807757 Corp","MTY_TYP")</f>
        <v>#NAME?</v>
      </c>
      <c r="I1628" t="e">
        <f ca="1">_xll.BDP("LW807757 Corp","SERIES")</f>
        <v>#NAME?</v>
      </c>
      <c r="J1628" t="e">
        <f ca="1">_xll.BDP("LW807757 Corp","CRNCY")</f>
        <v>#NAME?</v>
      </c>
      <c r="K1628" t="e">
        <f ca="1">_xll.BDP("LW807757 Corp","CPN")</f>
        <v>#NAME?</v>
      </c>
      <c r="L1628">
        <v>516581000</v>
      </c>
      <c r="M1628">
        <v>700000000</v>
      </c>
      <c r="N1628" t="e">
        <f ca="1">_xll.BDP("LW807757 Corp","ECBC_COVERED_BD_LABEL_INDICATOR")</f>
        <v>#NAME?</v>
      </c>
      <c r="O1628" t="e">
        <f ca="1">_xll.BDP("LW807757 Corp","SUSTAIN_THEMED_INSTRMNT_INDCTR")</f>
        <v>#NAME?</v>
      </c>
    </row>
    <row r="1629" spans="1:15" x14ac:dyDescent="0.3">
      <c r="A1629" t="s">
        <v>618</v>
      </c>
      <c r="B1629" t="e">
        <f ca="1">_xll.BDP("BO634527 Corp","TICKER")</f>
        <v>#NAME?</v>
      </c>
      <c r="C1629" t="e">
        <f ca="1">_xll.BDP("BO634527 Corp","RTG_MOODY")</f>
        <v>#NAME?</v>
      </c>
      <c r="D1629" t="e">
        <f ca="1">_xll.BDP("BO634527 Corp","BB_COMPOSITE")</f>
        <v>#NAME?</v>
      </c>
      <c r="E1629" t="e">
        <f ca="1">_xll.BDP("BO634527 Corp","CNTRY_OF_INCORPORATION")</f>
        <v>#NAME?</v>
      </c>
      <c r="F1629" t="e">
        <f ca="1">_xll.BDP("BO634527 Corp","COUNTRY_FULL_NAME")</f>
        <v>#NAME?</v>
      </c>
      <c r="G1629" t="e">
        <f ca="1">_xll.BDP("BO634527 Corp","MATURITY")</f>
        <v>#NAME?</v>
      </c>
      <c r="H1629" t="e">
        <f ca="1">_xll.BDP("BO634527 Corp","MTY_TYP")</f>
        <v>#NAME?</v>
      </c>
      <c r="I1629" t="e">
        <f ca="1">_xll.BDP("BO634527 Corp","SERIES")</f>
        <v>#NAME?</v>
      </c>
      <c r="J1629" t="e">
        <f ca="1">_xll.BDP("BO634527 Corp","CRNCY")</f>
        <v>#NAME?</v>
      </c>
      <c r="K1629" t="e">
        <f ca="1">_xll.BDP("BO634527 Corp","CPN")</f>
        <v>#NAME?</v>
      </c>
      <c r="L1629">
        <v>37600000</v>
      </c>
      <c r="M1629">
        <v>37600000</v>
      </c>
      <c r="N1629" t="e">
        <f ca="1">_xll.BDP("BO634527 Corp","ECBC_COVERED_BD_LABEL_INDICATOR")</f>
        <v>#NAME?</v>
      </c>
      <c r="O1629" t="e">
        <f ca="1">_xll.BDP("BO634527 Corp","SUSTAIN_THEMED_INSTRMNT_INDCTR")</f>
        <v>#NAME?</v>
      </c>
    </row>
    <row r="1630" spans="1:15" x14ac:dyDescent="0.3">
      <c r="A1630" t="s">
        <v>492</v>
      </c>
      <c r="B1630" t="e">
        <f ca="1">_xll.BDP("ZM549497 Corp","TICKER")</f>
        <v>#NAME?</v>
      </c>
      <c r="C1630" t="e">
        <f ca="1">_xll.BDP("ZM549497 Corp","RTG_MOODY")</f>
        <v>#NAME?</v>
      </c>
      <c r="D1630" t="e">
        <f ca="1">_xll.BDP("ZM549497 Corp","BB_COMPOSITE")</f>
        <v>#NAME?</v>
      </c>
      <c r="E1630" t="e">
        <f ca="1">_xll.BDP("ZM549497 Corp","CNTRY_OF_INCORPORATION")</f>
        <v>#NAME?</v>
      </c>
      <c r="F1630" t="e">
        <f ca="1">_xll.BDP("ZM549497 Corp","COUNTRY_FULL_NAME")</f>
        <v>#NAME?</v>
      </c>
      <c r="G1630" t="e">
        <f ca="1">_xll.BDP("ZM549497 Corp","MATURITY")</f>
        <v>#NAME?</v>
      </c>
      <c r="H1630" t="e">
        <f ca="1">_xll.BDP("ZM549497 Corp","MTY_TYP")</f>
        <v>#NAME?</v>
      </c>
      <c r="I1630" t="e">
        <f ca="1">_xll.BDP("ZM549497 Corp","SERIES")</f>
        <v>#NAME?</v>
      </c>
      <c r="J1630" t="e">
        <f ca="1">_xll.BDP("ZM549497 Corp","CRNCY")</f>
        <v>#NAME?</v>
      </c>
      <c r="K1630" t="e">
        <f ca="1">_xll.BDP("ZM549497 Corp","CPN")</f>
        <v>#NAME?</v>
      </c>
      <c r="L1630">
        <v>189495250</v>
      </c>
      <c r="M1630">
        <v>189495250</v>
      </c>
      <c r="N1630" t="e">
        <f ca="1">_xll.BDP("ZM549497 Corp","ECBC_COVERED_BD_LABEL_INDICATOR")</f>
        <v>#NAME?</v>
      </c>
      <c r="O1630" t="e">
        <f ca="1">_xll.BDP("ZM549497 Corp","SUSTAIN_THEMED_INSTRMNT_INDCTR")</f>
        <v>#NAME?</v>
      </c>
    </row>
    <row r="1631" spans="1:15" x14ac:dyDescent="0.3">
      <c r="A1631" t="s">
        <v>129</v>
      </c>
      <c r="B1631" t="e">
        <f ca="1">_xll.BDP("ZF251258 Corp","TICKER")</f>
        <v>#NAME?</v>
      </c>
      <c r="C1631" t="e">
        <f ca="1">_xll.BDP("ZF251258 Corp","RTG_MOODY")</f>
        <v>#NAME?</v>
      </c>
      <c r="D1631" t="e">
        <f ca="1">_xll.BDP("ZF251258 Corp","BB_COMPOSITE")</f>
        <v>#NAME?</v>
      </c>
      <c r="E1631" t="e">
        <f ca="1">_xll.BDP("ZF251258 Corp","CNTRY_OF_INCORPORATION")</f>
        <v>#NAME?</v>
      </c>
      <c r="F1631" t="e">
        <f ca="1">_xll.BDP("ZF251258 Corp","COUNTRY_FULL_NAME")</f>
        <v>#NAME?</v>
      </c>
      <c r="G1631" t="e">
        <f ca="1">_xll.BDP("ZF251258 Corp","MATURITY")</f>
        <v>#NAME?</v>
      </c>
      <c r="H1631" t="e">
        <f ca="1">_xll.BDP("ZF251258 Corp","MTY_TYP")</f>
        <v>#NAME?</v>
      </c>
      <c r="I1631" t="e">
        <f ca="1">_xll.BDP("ZF251258 Corp","SERIES")</f>
        <v>#NAME?</v>
      </c>
      <c r="J1631" t="e">
        <f ca="1">_xll.BDP("ZF251258 Corp","CRNCY")</f>
        <v>#NAME?</v>
      </c>
      <c r="K1631" t="e">
        <f ca="1">_xll.BDP("ZF251258 Corp","CPN")</f>
        <v>#NAME?</v>
      </c>
      <c r="L1631">
        <v>148383360</v>
      </c>
      <c r="M1631">
        <v>148383360</v>
      </c>
      <c r="N1631" t="e">
        <f ca="1">_xll.BDP("ZF251258 Corp","ECBC_COVERED_BD_LABEL_INDICATOR")</f>
        <v>#NAME?</v>
      </c>
      <c r="O1631" t="e">
        <f ca="1">_xll.BDP("ZF251258 Corp","SUSTAIN_THEMED_INSTRMNT_INDCTR")</f>
        <v>#NAME?</v>
      </c>
    </row>
    <row r="1632" spans="1:15" x14ac:dyDescent="0.3">
      <c r="A1632" t="s">
        <v>451</v>
      </c>
      <c r="B1632" t="e">
        <f ca="1">_xll.BDP("BS104942 Corp","TICKER")</f>
        <v>#NAME?</v>
      </c>
      <c r="C1632" t="e">
        <f ca="1">_xll.BDP("BS104942 Corp","RTG_MOODY")</f>
        <v>#NAME?</v>
      </c>
      <c r="D1632" t="e">
        <f ca="1">_xll.BDP("BS104942 Corp","BB_COMPOSITE")</f>
        <v>#NAME?</v>
      </c>
      <c r="E1632" t="e">
        <f ca="1">_xll.BDP("BS104942 Corp","CNTRY_OF_INCORPORATION")</f>
        <v>#NAME?</v>
      </c>
      <c r="F1632" t="e">
        <f ca="1">_xll.BDP("BS104942 Corp","COUNTRY_FULL_NAME")</f>
        <v>#NAME?</v>
      </c>
      <c r="G1632" t="e">
        <f ca="1">_xll.BDP("BS104942 Corp","MATURITY")</f>
        <v>#NAME?</v>
      </c>
      <c r="H1632" t="e">
        <f ca="1">_xll.BDP("BS104942 Corp","MTY_TYP")</f>
        <v>#NAME?</v>
      </c>
      <c r="I1632" t="e">
        <f ca="1">_xll.BDP("BS104942 Corp","SERIES")</f>
        <v>#NAME?</v>
      </c>
      <c r="J1632" t="e">
        <f ca="1">_xll.BDP("BS104942 Corp","CRNCY")</f>
        <v>#NAME?</v>
      </c>
      <c r="K1632" t="e">
        <f ca="1">_xll.BDP("BS104942 Corp","CPN")</f>
        <v>#NAME?</v>
      </c>
      <c r="L1632">
        <v>46900000</v>
      </c>
      <c r="M1632">
        <v>46900000</v>
      </c>
      <c r="N1632" t="e">
        <f ca="1">_xll.BDP("BS104942 Corp","ECBC_COVERED_BD_LABEL_INDICATOR")</f>
        <v>#NAME?</v>
      </c>
      <c r="O1632" t="e">
        <f ca="1">_xll.BDP("BS104942 Corp","SUSTAIN_THEMED_INSTRMNT_INDCTR")</f>
        <v>#NAME?</v>
      </c>
    </row>
    <row r="1633" spans="1:15" x14ac:dyDescent="0.3">
      <c r="A1633" t="s">
        <v>619</v>
      </c>
      <c r="B1633" t="e">
        <f ca="1">_xll.BDP("ZQ820134 Corp","TICKER")</f>
        <v>#NAME?</v>
      </c>
      <c r="C1633" t="e">
        <f ca="1">_xll.BDP("ZQ820134 Corp","RTG_MOODY")</f>
        <v>#NAME?</v>
      </c>
      <c r="D1633" t="e">
        <f ca="1">_xll.BDP("ZQ820134 Corp","BB_COMPOSITE")</f>
        <v>#NAME?</v>
      </c>
      <c r="E1633" t="e">
        <f ca="1">_xll.BDP("ZQ820134 Corp","CNTRY_OF_INCORPORATION")</f>
        <v>#NAME?</v>
      </c>
      <c r="F1633" t="e">
        <f ca="1">_xll.BDP("ZQ820134 Corp","COUNTRY_FULL_NAME")</f>
        <v>#NAME?</v>
      </c>
      <c r="G1633" t="e">
        <f ca="1">_xll.BDP("ZQ820134 Corp","MATURITY")</f>
        <v>#NAME?</v>
      </c>
      <c r="H1633" t="e">
        <f ca="1">_xll.BDP("ZQ820134 Corp","MTY_TYP")</f>
        <v>#NAME?</v>
      </c>
      <c r="I1633" t="e">
        <f ca="1">_xll.BDP("ZQ820134 Corp","SERIES")</f>
        <v>#NAME?</v>
      </c>
      <c r="J1633" t="e">
        <f ca="1">_xll.BDP("ZQ820134 Corp","CRNCY")</f>
        <v>#NAME?</v>
      </c>
      <c r="K1633" t="e">
        <f ca="1">_xll.BDP("ZQ820134 Corp","CPN")</f>
        <v>#NAME?</v>
      </c>
      <c r="L1633">
        <v>57666400</v>
      </c>
      <c r="M1633">
        <v>57666400</v>
      </c>
      <c r="N1633" t="e">
        <f ca="1">_xll.BDP("ZQ820134 Corp","ECBC_COVERED_BD_LABEL_INDICATOR")</f>
        <v>#NAME?</v>
      </c>
      <c r="O1633" t="e">
        <f ca="1">_xll.BDP("ZQ820134 Corp","SUSTAIN_THEMED_INSTRMNT_INDCTR")</f>
        <v>#NAME?</v>
      </c>
    </row>
    <row r="1634" spans="1:15" x14ac:dyDescent="0.3">
      <c r="A1634" t="s">
        <v>600</v>
      </c>
      <c r="B1634" t="e">
        <f ca="1">_xll.BDP("AU354029 Corp","TICKER")</f>
        <v>#NAME?</v>
      </c>
      <c r="C1634" t="e">
        <f ca="1">_xll.BDP("AU354029 Corp","RTG_MOODY")</f>
        <v>#NAME?</v>
      </c>
      <c r="D1634" t="e">
        <f ca="1">_xll.BDP("AU354029 Corp","BB_COMPOSITE")</f>
        <v>#NAME?</v>
      </c>
      <c r="E1634" t="e">
        <f ca="1">_xll.BDP("AU354029 Corp","CNTRY_OF_INCORPORATION")</f>
        <v>#NAME?</v>
      </c>
      <c r="F1634" t="e">
        <f ca="1">_xll.BDP("AU354029 Corp","COUNTRY_FULL_NAME")</f>
        <v>#NAME?</v>
      </c>
      <c r="G1634" t="e">
        <f ca="1">_xll.BDP("AU354029 Corp","MATURITY")</f>
        <v>#NAME?</v>
      </c>
      <c r="H1634" t="e">
        <f ca="1">_xll.BDP("AU354029 Corp","MTY_TYP")</f>
        <v>#NAME?</v>
      </c>
      <c r="I1634" t="e">
        <f ca="1">_xll.BDP("AU354029 Corp","SERIES")</f>
        <v>#NAME?</v>
      </c>
      <c r="J1634" t="e">
        <f ca="1">_xll.BDP("AU354029 Corp","CRNCY")</f>
        <v>#NAME?</v>
      </c>
      <c r="K1634" t="e">
        <f ca="1">_xll.BDP("AU354029 Corp","CPN")</f>
        <v>#NAME?</v>
      </c>
      <c r="L1634">
        <v>239958780.5</v>
      </c>
      <c r="M1634">
        <v>239958780.5</v>
      </c>
      <c r="N1634" t="e">
        <f ca="1">_xll.BDP("AU354029 Corp","ECBC_COVERED_BD_LABEL_INDICATOR")</f>
        <v>#NAME?</v>
      </c>
      <c r="O1634" t="e">
        <f ca="1">_xll.BDP("AU354029 Corp","SUSTAIN_THEMED_INSTRMNT_INDCTR")</f>
        <v>#NAME?</v>
      </c>
    </row>
    <row r="1635" spans="1:15" x14ac:dyDescent="0.3">
      <c r="A1635" t="s">
        <v>547</v>
      </c>
      <c r="B1635" t="e">
        <f ca="1">_xll.BDP("BU609219 Corp","TICKER")</f>
        <v>#NAME?</v>
      </c>
      <c r="C1635" t="e">
        <f ca="1">_xll.BDP("BU609219 Corp","RTG_MOODY")</f>
        <v>#NAME?</v>
      </c>
      <c r="D1635" t="e">
        <f ca="1">_xll.BDP("BU609219 Corp","BB_COMPOSITE")</f>
        <v>#NAME?</v>
      </c>
      <c r="E1635" t="e">
        <f ca="1">_xll.BDP("BU609219 Corp","CNTRY_OF_INCORPORATION")</f>
        <v>#NAME?</v>
      </c>
      <c r="F1635" t="e">
        <f ca="1">_xll.BDP("BU609219 Corp","COUNTRY_FULL_NAME")</f>
        <v>#NAME?</v>
      </c>
      <c r="G1635" t="e">
        <f ca="1">_xll.BDP("BU609219 Corp","MATURITY")</f>
        <v>#NAME?</v>
      </c>
      <c r="H1635" t="e">
        <f ca="1">_xll.BDP("BU609219 Corp","MTY_TYP")</f>
        <v>#NAME?</v>
      </c>
      <c r="I1635" t="e">
        <f ca="1">_xll.BDP("BU609219 Corp","SERIES")</f>
        <v>#NAME?</v>
      </c>
      <c r="J1635" t="e">
        <f ca="1">_xll.BDP("BU609219 Corp","CRNCY")</f>
        <v>#NAME?</v>
      </c>
      <c r="K1635" t="e">
        <f ca="1">_xll.BDP("BU609219 Corp","CPN")</f>
        <v>#NAME?</v>
      </c>
      <c r="L1635">
        <v>131088750</v>
      </c>
      <c r="M1635">
        <v>131088750</v>
      </c>
      <c r="N1635" t="e">
        <f ca="1">_xll.BDP("BU609219 Corp","ECBC_COVERED_BD_LABEL_INDICATOR")</f>
        <v>#NAME?</v>
      </c>
      <c r="O1635" t="e">
        <f ca="1">_xll.BDP("BU609219 Corp","SUSTAIN_THEMED_INSTRMNT_INDCTR")</f>
        <v>#NAME?</v>
      </c>
    </row>
    <row r="1636" spans="1:15" x14ac:dyDescent="0.3">
      <c r="A1636" t="s">
        <v>620</v>
      </c>
      <c r="B1636" t="e">
        <f ca="1">_xll.BDP("ZK287637 Corp","TICKER")</f>
        <v>#NAME?</v>
      </c>
      <c r="C1636" t="e">
        <f ca="1">_xll.BDP("ZK287637 Corp","RTG_MOODY")</f>
        <v>#NAME?</v>
      </c>
      <c r="D1636" t="e">
        <f ca="1">_xll.BDP("ZK287637 Corp","BB_COMPOSITE")</f>
        <v>#NAME?</v>
      </c>
      <c r="E1636" t="e">
        <f ca="1">_xll.BDP("ZK287637 Corp","CNTRY_OF_INCORPORATION")</f>
        <v>#NAME?</v>
      </c>
      <c r="F1636" t="e">
        <f ca="1">_xll.BDP("ZK287637 Corp","COUNTRY_FULL_NAME")</f>
        <v>#NAME?</v>
      </c>
      <c r="G1636" t="e">
        <f ca="1">_xll.BDP("ZK287637 Corp","MATURITY")</f>
        <v>#NAME?</v>
      </c>
      <c r="H1636" t="e">
        <f ca="1">_xll.BDP("ZK287637 Corp","MTY_TYP")</f>
        <v>#NAME?</v>
      </c>
      <c r="I1636" t="e">
        <f ca="1">_xll.BDP("ZK287637 Corp","SERIES")</f>
        <v>#NAME?</v>
      </c>
      <c r="J1636" t="e">
        <f ca="1">_xll.BDP("ZK287637 Corp","CRNCY")</f>
        <v>#NAME?</v>
      </c>
      <c r="K1636" t="e">
        <f ca="1">_xll.BDP("ZK287637 Corp","CPN")</f>
        <v>#NAME?</v>
      </c>
      <c r="L1636">
        <v>47010300</v>
      </c>
      <c r="M1636">
        <v>47010300</v>
      </c>
      <c r="N1636" t="e">
        <f ca="1">_xll.BDP("ZK287637 Corp","ECBC_COVERED_BD_LABEL_INDICATOR")</f>
        <v>#NAME?</v>
      </c>
      <c r="O1636" t="e">
        <f ca="1">_xll.BDP("ZK287637 Corp","SUSTAIN_THEMED_INSTRMNT_INDCTR")</f>
        <v>#NAME?</v>
      </c>
    </row>
    <row r="1637" spans="1:15" x14ac:dyDescent="0.3">
      <c r="A1637" t="s">
        <v>587</v>
      </c>
      <c r="B1637" t="e">
        <f ca="1">_xll.BDP("BR243443 Corp","TICKER")</f>
        <v>#NAME?</v>
      </c>
      <c r="C1637" t="e">
        <f ca="1">_xll.BDP("BR243443 Corp","RTG_MOODY")</f>
        <v>#NAME?</v>
      </c>
      <c r="D1637" t="e">
        <f ca="1">_xll.BDP("BR243443 Corp","BB_COMPOSITE")</f>
        <v>#NAME?</v>
      </c>
      <c r="E1637" t="e">
        <f ca="1">_xll.BDP("BR243443 Corp","CNTRY_OF_INCORPORATION")</f>
        <v>#NAME?</v>
      </c>
      <c r="F1637" t="e">
        <f ca="1">_xll.BDP("BR243443 Corp","COUNTRY_FULL_NAME")</f>
        <v>#NAME?</v>
      </c>
      <c r="G1637" t="e">
        <f ca="1">_xll.BDP("BR243443 Corp","MATURITY")</f>
        <v>#NAME?</v>
      </c>
      <c r="H1637" t="e">
        <f ca="1">_xll.BDP("BR243443 Corp","MTY_TYP")</f>
        <v>#NAME?</v>
      </c>
      <c r="I1637" t="e">
        <f ca="1">_xll.BDP("BR243443 Corp","SERIES")</f>
        <v>#NAME?</v>
      </c>
      <c r="J1637" t="e">
        <f ca="1">_xll.BDP("BR243443 Corp","CRNCY")</f>
        <v>#NAME?</v>
      </c>
      <c r="K1637" t="e">
        <f ca="1">_xll.BDP("BR243443 Corp","CPN")</f>
        <v>#NAME?</v>
      </c>
      <c r="L1637">
        <v>34784100</v>
      </c>
      <c r="M1637">
        <v>34784100</v>
      </c>
      <c r="N1637" t="e">
        <f ca="1">_xll.BDP("BR243443 Corp","ECBC_COVERED_BD_LABEL_INDICATOR")</f>
        <v>#NAME?</v>
      </c>
      <c r="O1637" t="e">
        <f ca="1">_xll.BDP("BR243443 Corp","SUSTAIN_THEMED_INSTRMNT_INDCTR")</f>
        <v>#NAME?</v>
      </c>
    </row>
    <row r="1638" spans="1:15" x14ac:dyDescent="0.3">
      <c r="A1638" t="s">
        <v>621</v>
      </c>
      <c r="B1638" t="e">
        <f ca="1">_xll.BDP("BW537384 Corp","TICKER")</f>
        <v>#NAME?</v>
      </c>
      <c r="C1638" t="e">
        <f ca="1">_xll.BDP("BW537384 Corp","RTG_MOODY")</f>
        <v>#NAME?</v>
      </c>
      <c r="D1638" t="e">
        <f ca="1">_xll.BDP("BW537384 Corp","BB_COMPOSITE")</f>
        <v>#NAME?</v>
      </c>
      <c r="E1638" t="e">
        <f ca="1">_xll.BDP("BW537384 Corp","CNTRY_OF_INCORPORATION")</f>
        <v>#NAME?</v>
      </c>
      <c r="F1638" t="e">
        <f ca="1">_xll.BDP("BW537384 Corp","COUNTRY_FULL_NAME")</f>
        <v>#NAME?</v>
      </c>
      <c r="G1638" t="e">
        <f ca="1">_xll.BDP("BW537384 Corp","MATURITY")</f>
        <v>#NAME?</v>
      </c>
      <c r="H1638" t="e">
        <f ca="1">_xll.BDP("BW537384 Corp","MTY_TYP")</f>
        <v>#NAME?</v>
      </c>
      <c r="I1638" t="e">
        <f ca="1">_xll.BDP("BW537384 Corp","SERIES")</f>
        <v>#NAME?</v>
      </c>
      <c r="J1638" t="e">
        <f ca="1">_xll.BDP("BW537384 Corp","CRNCY")</f>
        <v>#NAME?</v>
      </c>
      <c r="K1638" t="e">
        <f ca="1">_xll.BDP("BW537384 Corp","CPN")</f>
        <v>#NAME?</v>
      </c>
      <c r="L1638">
        <v>562606000</v>
      </c>
      <c r="M1638">
        <v>562606000</v>
      </c>
      <c r="N1638" t="e">
        <f ca="1">_xll.BDP("BW537384 Corp","ECBC_COVERED_BD_LABEL_INDICATOR")</f>
        <v>#NAME?</v>
      </c>
      <c r="O1638" t="e">
        <f ca="1">_xll.BDP("BW537384 Corp","SUSTAIN_THEMED_INSTRMNT_INDCTR")</f>
        <v>#NAME?</v>
      </c>
    </row>
    <row r="1639" spans="1:15" x14ac:dyDescent="0.3">
      <c r="A1639" t="s">
        <v>491</v>
      </c>
      <c r="B1639" t="e">
        <f ca="1">_xll.BDP("BP998862 Corp","TICKER")</f>
        <v>#NAME?</v>
      </c>
      <c r="C1639" t="e">
        <f ca="1">_xll.BDP("BP998862 Corp","RTG_MOODY")</f>
        <v>#NAME?</v>
      </c>
      <c r="D1639" t="e">
        <f ca="1">_xll.BDP("BP998862 Corp","BB_COMPOSITE")</f>
        <v>#NAME?</v>
      </c>
      <c r="E1639" t="e">
        <f ca="1">_xll.BDP("BP998862 Corp","CNTRY_OF_INCORPORATION")</f>
        <v>#NAME?</v>
      </c>
      <c r="F1639" t="e">
        <f ca="1">_xll.BDP("BP998862 Corp","COUNTRY_FULL_NAME")</f>
        <v>#NAME?</v>
      </c>
      <c r="G1639" t="e">
        <f ca="1">_xll.BDP("BP998862 Corp","MATURITY")</f>
        <v>#NAME?</v>
      </c>
      <c r="H1639" t="e">
        <f ca="1">_xll.BDP("BP998862 Corp","MTY_TYP")</f>
        <v>#NAME?</v>
      </c>
      <c r="I1639" t="e">
        <f ca="1">_xll.BDP("BP998862 Corp","SERIES")</f>
        <v>#NAME?</v>
      </c>
      <c r="J1639" t="e">
        <f ca="1">_xll.BDP("BP998862 Corp","CRNCY")</f>
        <v>#NAME?</v>
      </c>
      <c r="K1639" t="e">
        <f ca="1">_xll.BDP("BP998862 Corp","CPN")</f>
        <v>#NAME?</v>
      </c>
      <c r="L1639">
        <v>1431565029.6589999</v>
      </c>
      <c r="N1639" t="e">
        <f ca="1">_xll.BDP("BP998862 Corp","ECBC_COVERED_BD_LABEL_INDICATOR")</f>
        <v>#NAME?</v>
      </c>
      <c r="O1639" t="e">
        <f ca="1">_xll.BDP("BP998862 Corp","SUSTAIN_THEMED_INSTRMNT_INDCTR")</f>
        <v>#NAME?</v>
      </c>
    </row>
    <row r="1640" spans="1:15" x14ac:dyDescent="0.3">
      <c r="A1640" t="s">
        <v>622</v>
      </c>
      <c r="B1640" t="e">
        <f ca="1">_xll.BDP("BR261712 Corp","TICKER")</f>
        <v>#NAME?</v>
      </c>
      <c r="C1640" t="e">
        <f ca="1">_xll.BDP("BR261712 Corp","RTG_MOODY")</f>
        <v>#NAME?</v>
      </c>
      <c r="D1640" t="e">
        <f ca="1">_xll.BDP("BR261712 Corp","BB_COMPOSITE")</f>
        <v>#NAME?</v>
      </c>
      <c r="E1640" t="e">
        <f ca="1">_xll.BDP("BR261712 Corp","CNTRY_OF_INCORPORATION")</f>
        <v>#NAME?</v>
      </c>
      <c r="F1640" t="e">
        <f ca="1">_xll.BDP("BR261712 Corp","COUNTRY_FULL_NAME")</f>
        <v>#NAME?</v>
      </c>
      <c r="G1640" t="e">
        <f ca="1">_xll.BDP("BR261712 Corp","MATURITY")</f>
        <v>#NAME?</v>
      </c>
      <c r="H1640" t="e">
        <f ca="1">_xll.BDP("BR261712 Corp","MTY_TYP")</f>
        <v>#NAME?</v>
      </c>
      <c r="I1640" t="e">
        <f ca="1">_xll.BDP("BR261712 Corp","SERIES")</f>
        <v>#NAME?</v>
      </c>
      <c r="J1640" t="e">
        <f ca="1">_xll.BDP("BR261712 Corp","CRNCY")</f>
        <v>#NAME?</v>
      </c>
      <c r="K1640" t="e">
        <f ca="1">_xll.BDP("BR261712 Corp","CPN")</f>
        <v>#NAME?</v>
      </c>
      <c r="L1640">
        <v>115947000</v>
      </c>
      <c r="M1640">
        <v>115947000</v>
      </c>
      <c r="N1640" t="e">
        <f ca="1">_xll.BDP("BR261712 Corp","ECBC_COVERED_BD_LABEL_INDICATOR")</f>
        <v>#NAME?</v>
      </c>
      <c r="O1640" t="e">
        <f ca="1">_xll.BDP("BR261712 Corp","SUSTAIN_THEMED_INSTRMNT_INDCTR")</f>
        <v>#NAME?</v>
      </c>
    </row>
    <row r="1641" spans="1:15" x14ac:dyDescent="0.3">
      <c r="A1641" t="s">
        <v>80</v>
      </c>
      <c r="B1641" t="e">
        <f ca="1">_xll.BDP("BR522709 Corp","TICKER")</f>
        <v>#NAME?</v>
      </c>
      <c r="C1641" t="e">
        <f ca="1">_xll.BDP("BR522709 Corp","RTG_MOODY")</f>
        <v>#NAME?</v>
      </c>
      <c r="D1641" t="e">
        <f ca="1">_xll.BDP("BR522709 Corp","BB_COMPOSITE")</f>
        <v>#NAME?</v>
      </c>
      <c r="E1641" t="e">
        <f ca="1">_xll.BDP("BR522709 Corp","CNTRY_OF_INCORPORATION")</f>
        <v>#NAME?</v>
      </c>
      <c r="F1641" t="e">
        <f ca="1">_xll.BDP("BR522709 Corp","COUNTRY_FULL_NAME")</f>
        <v>#NAME?</v>
      </c>
      <c r="G1641" t="e">
        <f ca="1">_xll.BDP("BR522709 Corp","MATURITY")</f>
        <v>#NAME?</v>
      </c>
      <c r="H1641" t="e">
        <f ca="1">_xll.BDP("BR522709 Corp","MTY_TYP")</f>
        <v>#NAME?</v>
      </c>
      <c r="I1641" t="e">
        <f ca="1">_xll.BDP("BR522709 Corp","SERIES")</f>
        <v>#NAME?</v>
      </c>
      <c r="J1641" t="e">
        <f ca="1">_xll.BDP("BR522709 Corp","CRNCY")</f>
        <v>#NAME?</v>
      </c>
      <c r="K1641" t="e">
        <f ca="1">_xll.BDP("BR522709 Corp","CPN")</f>
        <v>#NAME?</v>
      </c>
      <c r="L1641">
        <v>216320000</v>
      </c>
      <c r="M1641">
        <v>216320000</v>
      </c>
      <c r="N1641" t="e">
        <f ca="1">_xll.BDP("BR522709 Corp","ECBC_COVERED_BD_LABEL_INDICATOR")</f>
        <v>#NAME?</v>
      </c>
      <c r="O1641" t="e">
        <f ca="1">_xll.BDP("BR522709 Corp","SUSTAIN_THEMED_INSTRMNT_INDCTR")</f>
        <v>#NAME?</v>
      </c>
    </row>
    <row r="1642" spans="1:15" x14ac:dyDescent="0.3">
      <c r="A1642" t="s">
        <v>623</v>
      </c>
      <c r="B1642" t="e">
        <f ca="1">_xll.BDP("ZJ685755 Corp","TICKER")</f>
        <v>#NAME?</v>
      </c>
      <c r="C1642" t="e">
        <f ca="1">_xll.BDP("ZJ685755 Corp","RTG_MOODY")</f>
        <v>#NAME?</v>
      </c>
      <c r="D1642" t="e">
        <f ca="1">_xll.BDP("ZJ685755 Corp","BB_COMPOSITE")</f>
        <v>#NAME?</v>
      </c>
      <c r="E1642" t="e">
        <f ca="1">_xll.BDP("ZJ685755 Corp","CNTRY_OF_INCORPORATION")</f>
        <v>#NAME?</v>
      </c>
      <c r="F1642" t="e">
        <f ca="1">_xll.BDP("ZJ685755 Corp","COUNTRY_FULL_NAME")</f>
        <v>#NAME?</v>
      </c>
      <c r="G1642" t="e">
        <f ca="1">_xll.BDP("ZJ685755 Corp","MATURITY")</f>
        <v>#NAME?</v>
      </c>
      <c r="H1642" t="e">
        <f ca="1">_xll.BDP("ZJ685755 Corp","MTY_TYP")</f>
        <v>#NAME?</v>
      </c>
      <c r="I1642" t="e">
        <f ca="1">_xll.BDP("ZJ685755 Corp","SERIES")</f>
        <v>#NAME?</v>
      </c>
      <c r="J1642" t="e">
        <f ca="1">_xll.BDP("ZJ685755 Corp","CRNCY")</f>
        <v>#NAME?</v>
      </c>
      <c r="K1642" t="e">
        <f ca="1">_xll.BDP("ZJ685755 Corp","CPN")</f>
        <v>#NAME?</v>
      </c>
      <c r="L1642">
        <v>347541000</v>
      </c>
      <c r="M1642">
        <v>347541000</v>
      </c>
      <c r="N1642" t="e">
        <f ca="1">_xll.BDP("ZJ685755 Corp","ECBC_COVERED_BD_LABEL_INDICATOR")</f>
        <v>#NAME?</v>
      </c>
      <c r="O1642" t="e">
        <f ca="1">_xll.BDP("ZJ685755 Corp","SUSTAIN_THEMED_INSTRMNT_INDCTR")</f>
        <v>#NAME?</v>
      </c>
    </row>
    <row r="1643" spans="1:15" x14ac:dyDescent="0.3">
      <c r="A1643" t="s">
        <v>597</v>
      </c>
      <c r="B1643" t="e">
        <f ca="1">_xll.BDP("ZS107600 Corp","TICKER")</f>
        <v>#NAME?</v>
      </c>
      <c r="C1643" t="e">
        <f ca="1">_xll.BDP("ZS107600 Corp","RTG_MOODY")</f>
        <v>#NAME?</v>
      </c>
      <c r="D1643" t="e">
        <f ca="1">_xll.BDP("ZS107600 Corp","BB_COMPOSITE")</f>
        <v>#NAME?</v>
      </c>
      <c r="E1643" t="e">
        <f ca="1">_xll.BDP("ZS107600 Corp","CNTRY_OF_INCORPORATION")</f>
        <v>#NAME?</v>
      </c>
      <c r="F1643" t="e">
        <f ca="1">_xll.BDP("ZS107600 Corp","COUNTRY_FULL_NAME")</f>
        <v>#NAME?</v>
      </c>
      <c r="G1643" t="e">
        <f ca="1">_xll.BDP("ZS107600 Corp","MATURITY")</f>
        <v>#NAME?</v>
      </c>
      <c r="H1643" t="e">
        <f ca="1">_xll.BDP("ZS107600 Corp","MTY_TYP")</f>
        <v>#NAME?</v>
      </c>
      <c r="I1643" t="e">
        <f ca="1">_xll.BDP("ZS107600 Corp","SERIES")</f>
        <v>#NAME?</v>
      </c>
      <c r="J1643" t="e">
        <f ca="1">_xll.BDP("ZS107600 Corp","CRNCY")</f>
        <v>#NAME?</v>
      </c>
      <c r="K1643" t="e">
        <f ca="1">_xll.BDP("ZS107600 Corp","CPN")</f>
        <v>#NAME?</v>
      </c>
      <c r="L1643">
        <v>118894600</v>
      </c>
      <c r="M1643">
        <v>118894600</v>
      </c>
      <c r="N1643" t="e">
        <f ca="1">_xll.BDP("ZS107600 Corp","ECBC_COVERED_BD_LABEL_INDICATOR")</f>
        <v>#NAME?</v>
      </c>
      <c r="O1643" t="e">
        <f ca="1">_xll.BDP("ZS107600 Corp","SUSTAIN_THEMED_INSTRMNT_INDCTR")</f>
        <v>#NAME?</v>
      </c>
    </row>
    <row r="1644" spans="1:15" x14ac:dyDescent="0.3">
      <c r="A1644" t="s">
        <v>447</v>
      </c>
      <c r="B1644" t="e">
        <f ca="1">_xll.BDP("BS144889 Corp","TICKER")</f>
        <v>#NAME?</v>
      </c>
      <c r="C1644" t="e">
        <f ca="1">_xll.BDP("BS144889 Corp","RTG_MOODY")</f>
        <v>#NAME?</v>
      </c>
      <c r="D1644" t="e">
        <f ca="1">_xll.BDP("BS144889 Corp","BB_COMPOSITE")</f>
        <v>#NAME?</v>
      </c>
      <c r="E1644" t="e">
        <f ca="1">_xll.BDP("BS144889 Corp","CNTRY_OF_INCORPORATION")</f>
        <v>#NAME?</v>
      </c>
      <c r="F1644" t="e">
        <f ca="1">_xll.BDP("BS144889 Corp","COUNTRY_FULL_NAME")</f>
        <v>#NAME?</v>
      </c>
      <c r="G1644" t="e">
        <f ca="1">_xll.BDP("BS144889 Corp","MATURITY")</f>
        <v>#NAME?</v>
      </c>
      <c r="H1644" t="e">
        <f ca="1">_xll.BDP("BS144889 Corp","MTY_TYP")</f>
        <v>#NAME?</v>
      </c>
      <c r="I1644" t="e">
        <f ca="1">_xll.BDP("BS144889 Corp","SERIES")</f>
        <v>#NAME?</v>
      </c>
      <c r="J1644" t="e">
        <f ca="1">_xll.BDP("BS144889 Corp","CRNCY")</f>
        <v>#NAME?</v>
      </c>
      <c r="K1644" t="e">
        <f ca="1">_xll.BDP("BS144889 Corp","CPN")</f>
        <v>#NAME?</v>
      </c>
      <c r="L1644">
        <v>340482500</v>
      </c>
      <c r="M1644">
        <v>340482500</v>
      </c>
      <c r="N1644" t="e">
        <f ca="1">_xll.BDP("BS144889 Corp","ECBC_COVERED_BD_LABEL_INDICATOR")</f>
        <v>#NAME?</v>
      </c>
      <c r="O1644" t="e">
        <f ca="1">_xll.BDP("BS144889 Corp","SUSTAIN_THEMED_INSTRMNT_INDCTR")</f>
        <v>#NAME?</v>
      </c>
    </row>
    <row r="1645" spans="1:15" x14ac:dyDescent="0.3">
      <c r="A1645" t="s">
        <v>587</v>
      </c>
      <c r="B1645" t="e">
        <f ca="1">_xll.BDP("BN743822 Corp","TICKER")</f>
        <v>#NAME?</v>
      </c>
      <c r="C1645" t="e">
        <f ca="1">_xll.BDP("BN743822 Corp","RTG_MOODY")</f>
        <v>#NAME?</v>
      </c>
      <c r="D1645" t="e">
        <f ca="1">_xll.BDP("BN743822 Corp","BB_COMPOSITE")</f>
        <v>#NAME?</v>
      </c>
      <c r="E1645" t="e">
        <f ca="1">_xll.BDP("BN743822 Corp","CNTRY_OF_INCORPORATION")</f>
        <v>#NAME?</v>
      </c>
      <c r="F1645" t="e">
        <f ca="1">_xll.BDP("BN743822 Corp","COUNTRY_FULL_NAME")</f>
        <v>#NAME?</v>
      </c>
      <c r="G1645" t="e">
        <f ca="1">_xll.BDP("BN743822 Corp","MATURITY")</f>
        <v>#NAME?</v>
      </c>
      <c r="H1645" t="e">
        <f ca="1">_xll.BDP("BN743822 Corp","MTY_TYP")</f>
        <v>#NAME?</v>
      </c>
      <c r="I1645" t="e">
        <f ca="1">_xll.BDP("BN743822 Corp","SERIES")</f>
        <v>#NAME?</v>
      </c>
      <c r="J1645" t="e">
        <f ca="1">_xll.BDP("BN743822 Corp","CRNCY")</f>
        <v>#NAME?</v>
      </c>
      <c r="K1645" t="e">
        <f ca="1">_xll.BDP("BN743822 Corp","CPN")</f>
        <v>#NAME?</v>
      </c>
      <c r="L1645">
        <v>53440650</v>
      </c>
      <c r="M1645">
        <v>53440650</v>
      </c>
      <c r="N1645" t="e">
        <f ca="1">_xll.BDP("BN743822 Corp","ECBC_COVERED_BD_LABEL_INDICATOR")</f>
        <v>#NAME?</v>
      </c>
      <c r="O1645" t="e">
        <f ca="1">_xll.BDP("BN743822 Corp","SUSTAIN_THEMED_INSTRMNT_INDCTR")</f>
        <v>#NAME?</v>
      </c>
    </row>
    <row r="1646" spans="1:15" x14ac:dyDescent="0.3">
      <c r="A1646" t="s">
        <v>237</v>
      </c>
      <c r="B1646" t="e">
        <f ca="1">_xll.BDP("EK734791 Corp","TICKER")</f>
        <v>#NAME?</v>
      </c>
      <c r="C1646" t="e">
        <f ca="1">_xll.BDP("EK734791 Corp","RTG_MOODY")</f>
        <v>#NAME?</v>
      </c>
      <c r="D1646" t="e">
        <f ca="1">_xll.BDP("EK734791 Corp","BB_COMPOSITE")</f>
        <v>#NAME?</v>
      </c>
      <c r="E1646" t="e">
        <f ca="1">_xll.BDP("EK734791 Corp","CNTRY_OF_INCORPORATION")</f>
        <v>#NAME?</v>
      </c>
      <c r="F1646" t="e">
        <f ca="1">_xll.BDP("EK734791 Corp","COUNTRY_FULL_NAME")</f>
        <v>#NAME?</v>
      </c>
      <c r="G1646" t="e">
        <f ca="1">_xll.BDP("EK734791 Corp","MATURITY")</f>
        <v>#NAME?</v>
      </c>
      <c r="H1646" t="e">
        <f ca="1">_xll.BDP("EK734791 Corp","MTY_TYP")</f>
        <v>#NAME?</v>
      </c>
      <c r="I1646" t="e">
        <f ca="1">_xll.BDP("EK734791 Corp","SERIES")</f>
        <v>#NAME?</v>
      </c>
      <c r="J1646" t="e">
        <f ca="1">_xll.BDP("EK734791 Corp","CRNCY")</f>
        <v>#NAME?</v>
      </c>
      <c r="K1646" t="e">
        <f ca="1">_xll.BDP("EK734791 Corp","CPN")</f>
        <v>#NAME?</v>
      </c>
      <c r="L1646">
        <v>1000000000</v>
      </c>
      <c r="M1646">
        <v>1000000000</v>
      </c>
      <c r="N1646" t="e">
        <f ca="1">_xll.BDP("EK734791 Corp","ECBC_COVERED_BD_LABEL_INDICATOR")</f>
        <v>#NAME?</v>
      </c>
      <c r="O1646" t="e">
        <f ca="1">_xll.BDP("EK734791 Corp","SUSTAIN_THEMED_INSTRMNT_INDCTR")</f>
        <v>#NAME?</v>
      </c>
    </row>
    <row r="1647" spans="1:15" x14ac:dyDescent="0.3">
      <c r="A1647" t="s">
        <v>592</v>
      </c>
      <c r="B1647" t="e">
        <f ca="1">_xll.BDP("ZI772077 Corp","TICKER")</f>
        <v>#NAME?</v>
      </c>
      <c r="C1647" t="e">
        <f ca="1">_xll.BDP("ZI772077 Corp","RTG_MOODY")</f>
        <v>#NAME?</v>
      </c>
      <c r="D1647" t="e">
        <f ca="1">_xll.BDP("ZI772077 Corp","BB_COMPOSITE")</f>
        <v>#NAME?</v>
      </c>
      <c r="E1647" t="e">
        <f ca="1">_xll.BDP("ZI772077 Corp","CNTRY_OF_INCORPORATION")</f>
        <v>#NAME?</v>
      </c>
      <c r="F1647" t="e">
        <f ca="1">_xll.BDP("ZI772077 Corp","COUNTRY_FULL_NAME")</f>
        <v>#NAME?</v>
      </c>
      <c r="G1647" t="e">
        <f ca="1">_xll.BDP("ZI772077 Corp","MATURITY")</f>
        <v>#NAME?</v>
      </c>
      <c r="H1647" t="e">
        <f ca="1">_xll.BDP("ZI772077 Corp","MTY_TYP")</f>
        <v>#NAME?</v>
      </c>
      <c r="I1647" t="e">
        <f ca="1">_xll.BDP("ZI772077 Corp","SERIES")</f>
        <v>#NAME?</v>
      </c>
      <c r="J1647" t="e">
        <f ca="1">_xll.BDP("ZI772077 Corp","CRNCY")</f>
        <v>#NAME?</v>
      </c>
      <c r="K1647" t="e">
        <f ca="1">_xll.BDP("ZI772077 Corp","CPN")</f>
        <v>#NAME?</v>
      </c>
      <c r="L1647">
        <v>147619800</v>
      </c>
      <c r="M1647">
        <v>147619800</v>
      </c>
      <c r="N1647" t="e">
        <f ca="1">_xll.BDP("ZI772077 Corp","ECBC_COVERED_BD_LABEL_INDICATOR")</f>
        <v>#NAME?</v>
      </c>
      <c r="O1647" t="e">
        <f ca="1">_xll.BDP("ZI772077 Corp","SUSTAIN_THEMED_INSTRMNT_INDCTR")</f>
        <v>#NAME?</v>
      </c>
    </row>
    <row r="1648" spans="1:15" x14ac:dyDescent="0.3">
      <c r="A1648" t="s">
        <v>417</v>
      </c>
      <c r="B1648" t="e">
        <f ca="1">_xll.BDP("BV284630 Corp","TICKER")</f>
        <v>#NAME?</v>
      </c>
      <c r="C1648" t="e">
        <f ca="1">_xll.BDP("BV284630 Corp","RTG_MOODY")</f>
        <v>#NAME?</v>
      </c>
      <c r="D1648" t="e">
        <f ca="1">_xll.BDP("BV284630 Corp","BB_COMPOSITE")</f>
        <v>#NAME?</v>
      </c>
      <c r="E1648" t="e">
        <f ca="1">_xll.BDP("BV284630 Corp","CNTRY_OF_INCORPORATION")</f>
        <v>#NAME?</v>
      </c>
      <c r="F1648" t="e">
        <f ca="1">_xll.BDP("BV284630 Corp","COUNTRY_FULL_NAME")</f>
        <v>#NAME?</v>
      </c>
      <c r="G1648" t="e">
        <f ca="1">_xll.BDP("BV284630 Corp","MATURITY")</f>
        <v>#NAME?</v>
      </c>
      <c r="H1648" t="e">
        <f ca="1">_xll.BDP("BV284630 Corp","MTY_TYP")</f>
        <v>#NAME?</v>
      </c>
      <c r="I1648" t="e">
        <f ca="1">_xll.BDP("BV284630 Corp","SERIES")</f>
        <v>#NAME?</v>
      </c>
      <c r="J1648" t="e">
        <f ca="1">_xll.BDP("BV284630 Corp","CRNCY")</f>
        <v>#NAME?</v>
      </c>
      <c r="K1648" t="e">
        <f ca="1">_xll.BDP("BV284630 Corp","CPN")</f>
        <v>#NAME?</v>
      </c>
      <c r="L1648">
        <v>31865700</v>
      </c>
      <c r="M1648">
        <v>31865700</v>
      </c>
      <c r="N1648" t="e">
        <f ca="1">_xll.BDP("BV284630 Corp","ECBC_COVERED_BD_LABEL_INDICATOR")</f>
        <v>#NAME?</v>
      </c>
      <c r="O1648" t="e">
        <f ca="1">_xll.BDP("BV284630 Corp","SUSTAIN_THEMED_INSTRMNT_INDCTR")</f>
        <v>#NAME?</v>
      </c>
    </row>
    <row r="1649" spans="1:15" x14ac:dyDescent="0.3">
      <c r="A1649" t="s">
        <v>224</v>
      </c>
      <c r="B1649" t="e">
        <f ca="1">_xll.BDP("ZG424857 Corp","TICKER")</f>
        <v>#NAME?</v>
      </c>
      <c r="C1649" t="e">
        <f ca="1">_xll.BDP("ZG424857 Corp","RTG_MOODY")</f>
        <v>#NAME?</v>
      </c>
      <c r="D1649" t="e">
        <f ca="1">_xll.BDP("ZG424857 Corp","BB_COMPOSITE")</f>
        <v>#NAME?</v>
      </c>
      <c r="E1649" t="e">
        <f ca="1">_xll.BDP("ZG424857 Corp","CNTRY_OF_INCORPORATION")</f>
        <v>#NAME?</v>
      </c>
      <c r="F1649" t="e">
        <f ca="1">_xll.BDP("ZG424857 Corp","COUNTRY_FULL_NAME")</f>
        <v>#NAME?</v>
      </c>
      <c r="G1649" t="e">
        <f ca="1">_xll.BDP("ZG424857 Corp","MATURITY")</f>
        <v>#NAME?</v>
      </c>
      <c r="H1649" t="e">
        <f ca="1">_xll.BDP("ZG424857 Corp","MTY_TYP")</f>
        <v>#NAME?</v>
      </c>
      <c r="I1649" t="e">
        <f ca="1">_xll.BDP("ZG424857 Corp","SERIES")</f>
        <v>#NAME?</v>
      </c>
      <c r="J1649" t="e">
        <f ca="1">_xll.BDP("ZG424857 Corp","CRNCY")</f>
        <v>#NAME?</v>
      </c>
      <c r="K1649" t="e">
        <f ca="1">_xll.BDP("ZG424857 Corp","CPN")</f>
        <v>#NAME?</v>
      </c>
      <c r="L1649">
        <v>28637790</v>
      </c>
      <c r="M1649">
        <v>28637790</v>
      </c>
      <c r="N1649" t="e">
        <f ca="1">_xll.BDP("ZG424857 Corp","ECBC_COVERED_BD_LABEL_INDICATOR")</f>
        <v>#NAME?</v>
      </c>
      <c r="O1649" t="e">
        <f ca="1">_xll.BDP("ZG424857 Corp","SUSTAIN_THEMED_INSTRMNT_INDCTR")</f>
        <v>#NAME?</v>
      </c>
    </row>
    <row r="1650" spans="1:15" x14ac:dyDescent="0.3">
      <c r="A1650" t="s">
        <v>26</v>
      </c>
      <c r="B1650" t="e">
        <f ca="1">_xll.BDP("BO766729 Corp","TICKER")</f>
        <v>#NAME?</v>
      </c>
      <c r="C1650" t="e">
        <f ca="1">_xll.BDP("BO766729 Corp","RTG_MOODY")</f>
        <v>#NAME?</v>
      </c>
      <c r="D1650" t="e">
        <f ca="1">_xll.BDP("BO766729 Corp","BB_COMPOSITE")</f>
        <v>#NAME?</v>
      </c>
      <c r="E1650" t="e">
        <f ca="1">_xll.BDP("BO766729 Corp","CNTRY_OF_INCORPORATION")</f>
        <v>#NAME?</v>
      </c>
      <c r="F1650" t="e">
        <f ca="1">_xll.BDP("BO766729 Corp","COUNTRY_FULL_NAME")</f>
        <v>#NAME?</v>
      </c>
      <c r="G1650" t="e">
        <f ca="1">_xll.BDP("BO766729 Corp","MATURITY")</f>
        <v>#NAME?</v>
      </c>
      <c r="H1650" t="e">
        <f ca="1">_xll.BDP("BO766729 Corp","MTY_TYP")</f>
        <v>#NAME?</v>
      </c>
      <c r="I1650" t="e">
        <f ca="1">_xll.BDP("BO766729 Corp","SERIES")</f>
        <v>#NAME?</v>
      </c>
      <c r="J1650" t="e">
        <f ca="1">_xll.BDP("BO766729 Corp","CRNCY")</f>
        <v>#NAME?</v>
      </c>
      <c r="K1650" t="e">
        <f ca="1">_xll.BDP("BO766729 Corp","CPN")</f>
        <v>#NAME?</v>
      </c>
      <c r="L1650">
        <v>133294000</v>
      </c>
      <c r="M1650">
        <v>133294000</v>
      </c>
      <c r="N1650" t="e">
        <f ca="1">_xll.BDP("BO766729 Corp","ECBC_COVERED_BD_LABEL_INDICATOR")</f>
        <v>#NAME?</v>
      </c>
      <c r="O1650" t="e">
        <f ca="1">_xll.BDP("BO766729 Corp","SUSTAIN_THEMED_INSTRMNT_INDCTR")</f>
        <v>#NAME?</v>
      </c>
    </row>
    <row r="1651" spans="1:15" x14ac:dyDescent="0.3">
      <c r="A1651" t="s">
        <v>519</v>
      </c>
      <c r="B1651" t="e">
        <f ca="1">_xll.BDP("LW335623 Corp","TICKER")</f>
        <v>#NAME?</v>
      </c>
      <c r="C1651" t="e">
        <f ca="1">_xll.BDP("LW335623 Corp","RTG_MOODY")</f>
        <v>#NAME?</v>
      </c>
      <c r="D1651" t="e">
        <f ca="1">_xll.BDP("LW335623 Corp","BB_COMPOSITE")</f>
        <v>#NAME?</v>
      </c>
      <c r="E1651" t="e">
        <f ca="1">_xll.BDP("LW335623 Corp","CNTRY_OF_INCORPORATION")</f>
        <v>#NAME?</v>
      </c>
      <c r="F1651" t="e">
        <f ca="1">_xll.BDP("LW335623 Corp","COUNTRY_FULL_NAME")</f>
        <v>#NAME?</v>
      </c>
      <c r="G1651" t="e">
        <f ca="1">_xll.BDP("LW335623 Corp","MATURITY")</f>
        <v>#NAME?</v>
      </c>
      <c r="H1651" t="e">
        <f ca="1">_xll.BDP("LW335623 Corp","MTY_TYP")</f>
        <v>#NAME?</v>
      </c>
      <c r="I1651" t="e">
        <f ca="1">_xll.BDP("LW335623 Corp","SERIES")</f>
        <v>#NAME?</v>
      </c>
      <c r="J1651" t="e">
        <f ca="1">_xll.BDP("LW335623 Corp","CRNCY")</f>
        <v>#NAME?</v>
      </c>
      <c r="K1651" t="e">
        <f ca="1">_xll.BDP("LW335623 Corp","CPN")</f>
        <v>#NAME?</v>
      </c>
      <c r="L1651">
        <v>35420250</v>
      </c>
      <c r="M1651">
        <v>35420250</v>
      </c>
      <c r="N1651" t="e">
        <f ca="1">_xll.BDP("LW335623 Corp","ECBC_COVERED_BD_LABEL_INDICATOR")</f>
        <v>#NAME?</v>
      </c>
      <c r="O1651" t="e">
        <f ca="1">_xll.BDP("LW335623 Corp","SUSTAIN_THEMED_INSTRMNT_INDCTR")</f>
        <v>#NAME?</v>
      </c>
    </row>
    <row r="1652" spans="1:15" x14ac:dyDescent="0.3">
      <c r="A1652" t="s">
        <v>347</v>
      </c>
      <c r="B1652" t="e">
        <f ca="1">_xll.BDP("BP323729 Corp","TICKER")</f>
        <v>#NAME?</v>
      </c>
      <c r="C1652" t="e">
        <f ca="1">_xll.BDP("BP323729 Corp","RTG_MOODY")</f>
        <v>#NAME?</v>
      </c>
      <c r="D1652" t="e">
        <f ca="1">_xll.BDP("BP323729 Corp","BB_COMPOSITE")</f>
        <v>#NAME?</v>
      </c>
      <c r="E1652" t="e">
        <f ca="1">_xll.BDP("BP323729 Corp","CNTRY_OF_INCORPORATION")</f>
        <v>#NAME?</v>
      </c>
      <c r="F1652" t="e">
        <f ca="1">_xll.BDP("BP323729 Corp","COUNTRY_FULL_NAME")</f>
        <v>#NAME?</v>
      </c>
      <c r="G1652" t="e">
        <f ca="1">_xll.BDP("BP323729 Corp","MATURITY")</f>
        <v>#NAME?</v>
      </c>
      <c r="H1652" t="e">
        <f ca="1">_xll.BDP("BP323729 Corp","MTY_TYP")</f>
        <v>#NAME?</v>
      </c>
      <c r="I1652" t="e">
        <f ca="1">_xll.BDP("BP323729 Corp","SERIES")</f>
        <v>#NAME?</v>
      </c>
      <c r="J1652" t="e">
        <f ca="1">_xll.BDP("BP323729 Corp","CRNCY")</f>
        <v>#NAME?</v>
      </c>
      <c r="K1652" t="e">
        <f ca="1">_xll.BDP("BP323729 Corp","CPN")</f>
        <v>#NAME?</v>
      </c>
      <c r="L1652">
        <v>30085250</v>
      </c>
      <c r="M1652">
        <v>30085250</v>
      </c>
      <c r="N1652" t="e">
        <f ca="1">_xll.BDP("BP323729 Corp","ECBC_COVERED_BD_LABEL_INDICATOR")</f>
        <v>#NAME?</v>
      </c>
      <c r="O1652" t="e">
        <f ca="1">_xll.BDP("BP323729 Corp","SUSTAIN_THEMED_INSTRMNT_INDCTR")</f>
        <v>#NAME?</v>
      </c>
    </row>
    <row r="1653" spans="1:15" x14ac:dyDescent="0.3">
      <c r="A1653" t="s">
        <v>166</v>
      </c>
      <c r="B1653" t="e">
        <f ca="1">_xll.BDP("ZG379139 Corp","TICKER")</f>
        <v>#NAME?</v>
      </c>
      <c r="C1653" t="e">
        <f ca="1">_xll.BDP("ZG379139 Corp","RTG_MOODY")</f>
        <v>#NAME?</v>
      </c>
      <c r="D1653" t="e">
        <f ca="1">_xll.BDP("ZG379139 Corp","BB_COMPOSITE")</f>
        <v>#NAME?</v>
      </c>
      <c r="E1653" t="e">
        <f ca="1">_xll.BDP("ZG379139 Corp","CNTRY_OF_INCORPORATION")</f>
        <v>#NAME?</v>
      </c>
      <c r="F1653" t="e">
        <f ca="1">_xll.BDP("ZG379139 Corp","COUNTRY_FULL_NAME")</f>
        <v>#NAME?</v>
      </c>
      <c r="G1653" t="e">
        <f ca="1">_xll.BDP("ZG379139 Corp","MATURITY")</f>
        <v>#NAME?</v>
      </c>
      <c r="H1653" t="e">
        <f ca="1">_xll.BDP("ZG379139 Corp","MTY_TYP")</f>
        <v>#NAME?</v>
      </c>
      <c r="I1653" t="e">
        <f ca="1">_xll.BDP("ZG379139 Corp","SERIES")</f>
        <v>#NAME?</v>
      </c>
      <c r="J1653" t="e">
        <f ca="1">_xll.BDP("ZG379139 Corp","CRNCY")</f>
        <v>#NAME?</v>
      </c>
      <c r="K1653" t="e">
        <f ca="1">_xll.BDP("ZG379139 Corp","CPN")</f>
        <v>#NAME?</v>
      </c>
      <c r="L1653">
        <v>66999730</v>
      </c>
      <c r="M1653">
        <v>66999730</v>
      </c>
      <c r="N1653" t="e">
        <f ca="1">_xll.BDP("ZG379139 Corp","ECBC_COVERED_BD_LABEL_INDICATOR")</f>
        <v>#NAME?</v>
      </c>
      <c r="O1653" t="e">
        <f ca="1">_xll.BDP("ZG379139 Corp","SUSTAIN_THEMED_INSTRMNT_INDCTR")</f>
        <v>#NAME?</v>
      </c>
    </row>
    <row r="1654" spans="1:15" x14ac:dyDescent="0.3">
      <c r="A1654" t="s">
        <v>587</v>
      </c>
      <c r="B1654" t="e">
        <f ca="1">_xll.BDP("BO521295 Corp","TICKER")</f>
        <v>#NAME?</v>
      </c>
      <c r="C1654" t="e">
        <f ca="1">_xll.BDP("BO521295 Corp","RTG_MOODY")</f>
        <v>#NAME?</v>
      </c>
      <c r="D1654" t="e">
        <f ca="1">_xll.BDP("BO521295 Corp","BB_COMPOSITE")</f>
        <v>#NAME?</v>
      </c>
      <c r="E1654" t="e">
        <f ca="1">_xll.BDP("BO521295 Corp","CNTRY_OF_INCORPORATION")</f>
        <v>#NAME?</v>
      </c>
      <c r="F1654" t="e">
        <f ca="1">_xll.BDP("BO521295 Corp","COUNTRY_FULL_NAME")</f>
        <v>#NAME?</v>
      </c>
      <c r="G1654" t="e">
        <f ca="1">_xll.BDP("BO521295 Corp","MATURITY")</f>
        <v>#NAME?</v>
      </c>
      <c r="H1654" t="e">
        <f ca="1">_xll.BDP("BO521295 Corp","MTY_TYP")</f>
        <v>#NAME?</v>
      </c>
      <c r="I1654" t="e">
        <f ca="1">_xll.BDP("BO521295 Corp","SERIES")</f>
        <v>#NAME?</v>
      </c>
      <c r="J1654" t="e">
        <f ca="1">_xll.BDP("BO521295 Corp","CRNCY")</f>
        <v>#NAME?</v>
      </c>
      <c r="K1654" t="e">
        <f ca="1">_xll.BDP("BO521295 Corp","CPN")</f>
        <v>#NAME?</v>
      </c>
      <c r="L1654">
        <v>29361250</v>
      </c>
      <c r="M1654">
        <v>29361250</v>
      </c>
      <c r="N1654" t="e">
        <f ca="1">_xll.BDP("BO521295 Corp","ECBC_COVERED_BD_LABEL_INDICATOR")</f>
        <v>#NAME?</v>
      </c>
      <c r="O1654" t="e">
        <f ca="1">_xll.BDP("BO521295 Corp","SUSTAIN_THEMED_INSTRMNT_INDCTR")</f>
        <v>#NAME?</v>
      </c>
    </row>
    <row r="1655" spans="1:15" x14ac:dyDescent="0.3">
      <c r="A1655" t="s">
        <v>570</v>
      </c>
      <c r="B1655" t="e">
        <f ca="1">_xll.BDP("ZO098481 Corp","TICKER")</f>
        <v>#NAME?</v>
      </c>
      <c r="C1655" t="e">
        <f ca="1">_xll.BDP("ZO098481 Corp","RTG_MOODY")</f>
        <v>#NAME?</v>
      </c>
      <c r="D1655" t="e">
        <f ca="1">_xll.BDP("ZO098481 Corp","BB_COMPOSITE")</f>
        <v>#NAME?</v>
      </c>
      <c r="E1655" t="e">
        <f ca="1">_xll.BDP("ZO098481 Corp","CNTRY_OF_INCORPORATION")</f>
        <v>#NAME?</v>
      </c>
      <c r="F1655" t="e">
        <f ca="1">_xll.BDP("ZO098481 Corp","COUNTRY_FULL_NAME")</f>
        <v>#NAME?</v>
      </c>
      <c r="G1655" t="e">
        <f ca="1">_xll.BDP("ZO098481 Corp","MATURITY")</f>
        <v>#NAME?</v>
      </c>
      <c r="H1655" t="e">
        <f ca="1">_xll.BDP("ZO098481 Corp","MTY_TYP")</f>
        <v>#NAME?</v>
      </c>
      <c r="I1655" t="e">
        <f ca="1">_xll.BDP("ZO098481 Corp","SERIES")</f>
        <v>#NAME?</v>
      </c>
      <c r="J1655" t="e">
        <f ca="1">_xll.BDP("ZO098481 Corp","CRNCY")</f>
        <v>#NAME?</v>
      </c>
      <c r="K1655" t="e">
        <f ca="1">_xll.BDP("ZO098481 Corp","CPN")</f>
        <v>#NAME?</v>
      </c>
      <c r="L1655">
        <v>36599360</v>
      </c>
      <c r="M1655">
        <v>85779750</v>
      </c>
      <c r="N1655" t="e">
        <f ca="1">_xll.BDP("ZO098481 Corp","ECBC_COVERED_BD_LABEL_INDICATOR")</f>
        <v>#NAME?</v>
      </c>
      <c r="O1655" t="e">
        <f ca="1">_xll.BDP("ZO098481 Corp","SUSTAIN_THEMED_INSTRMNT_INDCTR")</f>
        <v>#NAME?</v>
      </c>
    </row>
    <row r="1656" spans="1:15" x14ac:dyDescent="0.3">
      <c r="A1656" t="s">
        <v>272</v>
      </c>
      <c r="B1656" t="e">
        <f ca="1">_xll.BDP("BQ003370 Corp","TICKER")</f>
        <v>#NAME?</v>
      </c>
      <c r="C1656" t="e">
        <f ca="1">_xll.BDP("BQ003370 Corp","RTG_MOODY")</f>
        <v>#NAME?</v>
      </c>
      <c r="D1656" t="e">
        <f ca="1">_xll.BDP("BQ003370 Corp","BB_COMPOSITE")</f>
        <v>#NAME?</v>
      </c>
      <c r="E1656" t="e">
        <f ca="1">_xll.BDP("BQ003370 Corp","CNTRY_OF_INCORPORATION")</f>
        <v>#NAME?</v>
      </c>
      <c r="F1656" t="e">
        <f ca="1">_xll.BDP("BQ003370 Corp","COUNTRY_FULL_NAME")</f>
        <v>#NAME?</v>
      </c>
      <c r="G1656" t="e">
        <f ca="1">_xll.BDP("BQ003370 Corp","MATURITY")</f>
        <v>#NAME?</v>
      </c>
      <c r="H1656" t="e">
        <f ca="1">_xll.BDP("BQ003370 Corp","MTY_TYP")</f>
        <v>#NAME?</v>
      </c>
      <c r="I1656" t="e">
        <f ca="1">_xll.BDP("BQ003370 Corp","SERIES")</f>
        <v>#NAME?</v>
      </c>
      <c r="J1656" t="e">
        <f ca="1">_xll.BDP("BQ003370 Corp","CRNCY")</f>
        <v>#NAME?</v>
      </c>
      <c r="K1656" t="e">
        <f ca="1">_xll.BDP("BQ003370 Corp","CPN")</f>
        <v>#NAME?</v>
      </c>
      <c r="L1656">
        <v>186611040</v>
      </c>
      <c r="M1656">
        <v>186611040</v>
      </c>
      <c r="N1656" t="e">
        <f ca="1">_xll.BDP("BQ003370 Corp","ECBC_COVERED_BD_LABEL_INDICATOR")</f>
        <v>#NAME?</v>
      </c>
      <c r="O1656" t="e">
        <f ca="1">_xll.BDP("BQ003370 Corp","SUSTAIN_THEMED_INSTRMNT_INDCTR")</f>
        <v>#NAME?</v>
      </c>
    </row>
    <row r="1657" spans="1:15" x14ac:dyDescent="0.3">
      <c r="A1657" t="s">
        <v>624</v>
      </c>
      <c r="B1657" t="e">
        <f ca="1">_xll.BDP("ZK170074 Corp","TICKER")</f>
        <v>#NAME?</v>
      </c>
      <c r="C1657" t="e">
        <f ca="1">_xll.BDP("ZK170074 Corp","RTG_MOODY")</f>
        <v>#NAME?</v>
      </c>
      <c r="D1657" t="e">
        <f ca="1">_xll.BDP("ZK170074 Corp","BB_COMPOSITE")</f>
        <v>#NAME?</v>
      </c>
      <c r="E1657" t="e">
        <f ca="1">_xll.BDP("ZK170074 Corp","CNTRY_OF_INCORPORATION")</f>
        <v>#NAME?</v>
      </c>
      <c r="F1657" t="e">
        <f ca="1">_xll.BDP("ZK170074 Corp","COUNTRY_FULL_NAME")</f>
        <v>#NAME?</v>
      </c>
      <c r="G1657" t="e">
        <f ca="1">_xll.BDP("ZK170074 Corp","MATURITY")</f>
        <v>#NAME?</v>
      </c>
      <c r="H1657" t="e">
        <f ca="1">_xll.BDP("ZK170074 Corp","MTY_TYP")</f>
        <v>#NAME?</v>
      </c>
      <c r="I1657" t="e">
        <f ca="1">_xll.BDP("ZK170074 Corp","SERIES")</f>
        <v>#NAME?</v>
      </c>
      <c r="J1657" t="e">
        <f ca="1">_xll.BDP("ZK170074 Corp","CRNCY")</f>
        <v>#NAME?</v>
      </c>
      <c r="K1657" t="e">
        <f ca="1">_xll.BDP("ZK170074 Corp","CPN")</f>
        <v>#NAME?</v>
      </c>
      <c r="L1657">
        <v>32648500</v>
      </c>
      <c r="M1657">
        <v>32648500</v>
      </c>
      <c r="N1657" t="e">
        <f ca="1">_xll.BDP("ZK170074 Corp","ECBC_COVERED_BD_LABEL_INDICATOR")</f>
        <v>#NAME?</v>
      </c>
      <c r="O1657" t="e">
        <f ca="1">_xll.BDP("ZK170074 Corp","SUSTAIN_THEMED_INSTRMNT_INDCTR")</f>
        <v>#NAME?</v>
      </c>
    </row>
    <row r="1658" spans="1:15" x14ac:dyDescent="0.3">
      <c r="A1658" t="s">
        <v>625</v>
      </c>
      <c r="B1658" t="e">
        <f ca="1">_xll.BDP("BR151943 Corp","TICKER")</f>
        <v>#NAME?</v>
      </c>
      <c r="C1658" t="e">
        <f ca="1">_xll.BDP("BR151943 Corp","RTG_MOODY")</f>
        <v>#NAME?</v>
      </c>
      <c r="D1658" t="e">
        <f ca="1">_xll.BDP("BR151943 Corp","BB_COMPOSITE")</f>
        <v>#NAME?</v>
      </c>
      <c r="E1658" t="e">
        <f ca="1">_xll.BDP("BR151943 Corp","CNTRY_OF_INCORPORATION")</f>
        <v>#NAME?</v>
      </c>
      <c r="F1658" t="e">
        <f ca="1">_xll.BDP("BR151943 Corp","COUNTRY_FULL_NAME")</f>
        <v>#NAME?</v>
      </c>
      <c r="G1658" t="e">
        <f ca="1">_xll.BDP("BR151943 Corp","MATURITY")</f>
        <v>#NAME?</v>
      </c>
      <c r="H1658" t="e">
        <f ca="1">_xll.BDP("BR151943 Corp","MTY_TYP")</f>
        <v>#NAME?</v>
      </c>
      <c r="I1658" t="e">
        <f ca="1">_xll.BDP("BR151943 Corp","SERIES")</f>
        <v>#NAME?</v>
      </c>
      <c r="J1658" t="e">
        <f ca="1">_xll.BDP("BR151943 Corp","CRNCY")</f>
        <v>#NAME?</v>
      </c>
      <c r="K1658" t="e">
        <f ca="1">_xll.BDP("BR151943 Corp","CPN")</f>
        <v>#NAME?</v>
      </c>
      <c r="L1658">
        <v>107056000</v>
      </c>
      <c r="M1658">
        <v>107056000</v>
      </c>
      <c r="N1658" t="e">
        <f ca="1">_xll.BDP("BR151943 Corp","ECBC_COVERED_BD_LABEL_INDICATOR")</f>
        <v>#NAME?</v>
      </c>
      <c r="O1658" t="e">
        <f ca="1">_xll.BDP("BR151943 Corp","SUSTAIN_THEMED_INSTRMNT_INDCTR")</f>
        <v>#NAME?</v>
      </c>
    </row>
    <row r="1659" spans="1:15" x14ac:dyDescent="0.3">
      <c r="A1659" t="s">
        <v>234</v>
      </c>
      <c r="B1659" t="e">
        <f ca="1">_xll.BDP("BT667615 Corp","TICKER")</f>
        <v>#NAME?</v>
      </c>
      <c r="C1659" t="e">
        <f ca="1">_xll.BDP("BT667615 Corp","RTG_MOODY")</f>
        <v>#NAME?</v>
      </c>
      <c r="D1659" t="e">
        <f ca="1">_xll.BDP("BT667615 Corp","BB_COMPOSITE")</f>
        <v>#NAME?</v>
      </c>
      <c r="E1659" t="e">
        <f ca="1">_xll.BDP("BT667615 Corp","CNTRY_OF_INCORPORATION")</f>
        <v>#NAME?</v>
      </c>
      <c r="F1659" t="e">
        <f ca="1">_xll.BDP("BT667615 Corp","COUNTRY_FULL_NAME")</f>
        <v>#NAME?</v>
      </c>
      <c r="G1659" t="e">
        <f ca="1">_xll.BDP("BT667615 Corp","MATURITY")</f>
        <v>#NAME?</v>
      </c>
      <c r="H1659" t="e">
        <f ca="1">_xll.BDP("BT667615 Corp","MTY_TYP")</f>
        <v>#NAME?</v>
      </c>
      <c r="I1659" t="e">
        <f ca="1">_xll.BDP("BT667615 Corp","SERIES")</f>
        <v>#NAME?</v>
      </c>
      <c r="J1659" t="e">
        <f ca="1">_xll.BDP("BT667615 Corp","CRNCY")</f>
        <v>#NAME?</v>
      </c>
      <c r="K1659" t="e">
        <f ca="1">_xll.BDP("BT667615 Corp","CPN")</f>
        <v>#NAME?</v>
      </c>
      <c r="L1659">
        <v>43516000</v>
      </c>
      <c r="M1659">
        <v>43516000</v>
      </c>
      <c r="N1659" t="e">
        <f ca="1">_xll.BDP("BT667615 Corp","ECBC_COVERED_BD_LABEL_INDICATOR")</f>
        <v>#NAME?</v>
      </c>
      <c r="O1659" t="e">
        <f ca="1">_xll.BDP("BT667615 Corp","SUSTAIN_THEMED_INSTRMNT_INDCTR")</f>
        <v>#NAME?</v>
      </c>
    </row>
    <row r="1660" spans="1:15" x14ac:dyDescent="0.3">
      <c r="A1660" t="s">
        <v>149</v>
      </c>
      <c r="B1660" t="e">
        <f ca="1">_xll.BDP("BW180232 Corp","TICKER")</f>
        <v>#NAME?</v>
      </c>
      <c r="C1660" t="e">
        <f ca="1">_xll.BDP("BW180232 Corp","RTG_MOODY")</f>
        <v>#NAME?</v>
      </c>
      <c r="D1660" t="e">
        <f ca="1">_xll.BDP("BW180232 Corp","BB_COMPOSITE")</f>
        <v>#NAME?</v>
      </c>
      <c r="E1660" t="e">
        <f ca="1">_xll.BDP("BW180232 Corp","CNTRY_OF_INCORPORATION")</f>
        <v>#NAME?</v>
      </c>
      <c r="F1660" t="e">
        <f ca="1">_xll.BDP("BW180232 Corp","COUNTRY_FULL_NAME")</f>
        <v>#NAME?</v>
      </c>
      <c r="G1660" t="e">
        <f ca="1">_xll.BDP("BW180232 Corp","MATURITY")</f>
        <v>#NAME?</v>
      </c>
      <c r="H1660" t="e">
        <f ca="1">_xll.BDP("BW180232 Corp","MTY_TYP")</f>
        <v>#NAME?</v>
      </c>
      <c r="I1660" t="e">
        <f ca="1">_xll.BDP("BW180232 Corp","SERIES")</f>
        <v>#NAME?</v>
      </c>
      <c r="J1660" t="e">
        <f ca="1">_xll.BDP("BW180232 Corp","CRNCY")</f>
        <v>#NAME?</v>
      </c>
      <c r="K1660" t="e">
        <f ca="1">_xll.BDP("BW180232 Corp","CPN")</f>
        <v>#NAME?</v>
      </c>
      <c r="L1660">
        <v>14301090</v>
      </c>
      <c r="M1660">
        <v>14301090</v>
      </c>
      <c r="N1660" t="e">
        <f ca="1">_xll.BDP("BW180232 Corp","ECBC_COVERED_BD_LABEL_INDICATOR")</f>
        <v>#NAME?</v>
      </c>
      <c r="O1660" t="e">
        <f ca="1">_xll.BDP("BW180232 Corp","SUSTAIN_THEMED_INSTRMNT_INDCTR")</f>
        <v>#NAME?</v>
      </c>
    </row>
    <row r="1661" spans="1:15" x14ac:dyDescent="0.3">
      <c r="A1661" t="s">
        <v>80</v>
      </c>
      <c r="B1661" t="e">
        <f ca="1">_xll.BDP("BX840108 Corp","TICKER")</f>
        <v>#NAME?</v>
      </c>
      <c r="C1661" t="e">
        <f ca="1">_xll.BDP("BX840108 Corp","RTG_MOODY")</f>
        <v>#NAME?</v>
      </c>
      <c r="D1661" t="e">
        <f ca="1">_xll.BDP("BX840108 Corp","BB_COMPOSITE")</f>
        <v>#NAME?</v>
      </c>
      <c r="E1661" t="e">
        <f ca="1">_xll.BDP("BX840108 Corp","CNTRY_OF_INCORPORATION")</f>
        <v>#NAME?</v>
      </c>
      <c r="F1661" t="e">
        <f ca="1">_xll.BDP("BX840108 Corp","COUNTRY_FULL_NAME")</f>
        <v>#NAME?</v>
      </c>
      <c r="G1661" t="e">
        <f ca="1">_xll.BDP("BX840108 Corp","MATURITY")</f>
        <v>#NAME?</v>
      </c>
      <c r="H1661" t="e">
        <f ca="1">_xll.BDP("BX840108 Corp","MTY_TYP")</f>
        <v>#NAME?</v>
      </c>
      <c r="I1661" t="e">
        <f ca="1">_xll.BDP("BX840108 Corp","SERIES")</f>
        <v>#NAME?</v>
      </c>
      <c r="J1661" t="e">
        <f ca="1">_xll.BDP("BX840108 Corp","CRNCY")</f>
        <v>#NAME?</v>
      </c>
      <c r="K1661" t="e">
        <f ca="1">_xll.BDP("BX840108 Corp","CPN")</f>
        <v>#NAME?</v>
      </c>
      <c r="L1661">
        <v>209282000</v>
      </c>
      <c r="M1661">
        <v>209282000</v>
      </c>
      <c r="N1661" t="e">
        <f ca="1">_xll.BDP("BX840108 Corp","ECBC_COVERED_BD_LABEL_INDICATOR")</f>
        <v>#NAME?</v>
      </c>
      <c r="O1661" t="e">
        <f ca="1">_xll.BDP("BX840108 Corp","SUSTAIN_THEMED_INSTRMNT_INDCTR")</f>
        <v>#NAME?</v>
      </c>
    </row>
    <row r="1662" spans="1:15" x14ac:dyDescent="0.3">
      <c r="A1662" t="s">
        <v>482</v>
      </c>
      <c r="B1662" t="e">
        <f ca="1">_xll.BDP("BR088255 Corp","TICKER")</f>
        <v>#NAME?</v>
      </c>
      <c r="C1662" t="e">
        <f ca="1">_xll.BDP("BR088255 Corp","RTG_MOODY")</f>
        <v>#NAME?</v>
      </c>
      <c r="D1662" t="e">
        <f ca="1">_xll.BDP("BR088255 Corp","BB_COMPOSITE")</f>
        <v>#NAME?</v>
      </c>
      <c r="E1662" t="e">
        <f ca="1">_xll.BDP("BR088255 Corp","CNTRY_OF_INCORPORATION")</f>
        <v>#NAME?</v>
      </c>
      <c r="F1662" t="e">
        <f ca="1">_xll.BDP("BR088255 Corp","COUNTRY_FULL_NAME")</f>
        <v>#NAME?</v>
      </c>
      <c r="G1662" t="e">
        <f ca="1">_xll.BDP("BR088255 Corp","MATURITY")</f>
        <v>#NAME?</v>
      </c>
      <c r="H1662" t="e">
        <f ca="1">_xll.BDP("BR088255 Corp","MTY_TYP")</f>
        <v>#NAME?</v>
      </c>
      <c r="I1662" t="e">
        <f ca="1">_xll.BDP("BR088255 Corp","SERIES")</f>
        <v>#NAME?</v>
      </c>
      <c r="J1662" t="e">
        <f ca="1">_xll.BDP("BR088255 Corp","CRNCY")</f>
        <v>#NAME?</v>
      </c>
      <c r="K1662" t="e">
        <f ca="1">_xll.BDP("BR088255 Corp","CPN")</f>
        <v>#NAME?</v>
      </c>
      <c r="L1662">
        <v>112802270</v>
      </c>
      <c r="M1662">
        <v>112802270</v>
      </c>
      <c r="N1662" t="e">
        <f ca="1">_xll.BDP("BR088255 Corp","ECBC_COVERED_BD_LABEL_INDICATOR")</f>
        <v>#NAME?</v>
      </c>
      <c r="O1662" t="e">
        <f ca="1">_xll.BDP("BR088255 Corp","SUSTAIN_THEMED_INSTRMNT_INDCTR")</f>
        <v>#NAME?</v>
      </c>
    </row>
    <row r="1663" spans="1:15" x14ac:dyDescent="0.3">
      <c r="A1663" t="s">
        <v>48</v>
      </c>
      <c r="B1663" t="e">
        <f ca="1">_xll.BDP("ZN374910 Corp","TICKER")</f>
        <v>#NAME?</v>
      </c>
      <c r="C1663" t="e">
        <f ca="1">_xll.BDP("ZN374910 Corp","RTG_MOODY")</f>
        <v>#NAME?</v>
      </c>
      <c r="D1663" t="e">
        <f ca="1">_xll.BDP("ZN374910 Corp","BB_COMPOSITE")</f>
        <v>#NAME?</v>
      </c>
      <c r="E1663" t="e">
        <f ca="1">_xll.BDP("ZN374910 Corp","CNTRY_OF_INCORPORATION")</f>
        <v>#NAME?</v>
      </c>
      <c r="F1663" t="e">
        <f ca="1">_xll.BDP("ZN374910 Corp","COUNTRY_FULL_NAME")</f>
        <v>#NAME?</v>
      </c>
      <c r="G1663" t="e">
        <f ca="1">_xll.BDP("ZN374910 Corp","MATURITY")</f>
        <v>#NAME?</v>
      </c>
      <c r="H1663" t="e">
        <f ca="1">_xll.BDP("ZN374910 Corp","MTY_TYP")</f>
        <v>#NAME?</v>
      </c>
      <c r="I1663" t="e">
        <f ca="1">_xll.BDP("ZN374910 Corp","SERIES")</f>
        <v>#NAME?</v>
      </c>
      <c r="J1663" t="e">
        <f ca="1">_xll.BDP("ZN374910 Corp","CRNCY")</f>
        <v>#NAME?</v>
      </c>
      <c r="K1663" t="e">
        <f ca="1">_xll.BDP("ZN374910 Corp","CPN")</f>
        <v>#NAME?</v>
      </c>
      <c r="L1663">
        <v>279416000</v>
      </c>
      <c r="M1663">
        <v>279416000</v>
      </c>
      <c r="N1663" t="e">
        <f ca="1">_xll.BDP("ZN374910 Corp","ECBC_COVERED_BD_LABEL_INDICATOR")</f>
        <v>#NAME?</v>
      </c>
      <c r="O1663" t="e">
        <f ca="1">_xll.BDP("ZN374910 Corp","SUSTAIN_THEMED_INSTRMNT_INDCTR")</f>
        <v>#NAME?</v>
      </c>
    </row>
    <row r="1664" spans="1:15" x14ac:dyDescent="0.3">
      <c r="A1664" t="s">
        <v>149</v>
      </c>
      <c r="B1664" t="e">
        <f ca="1">_xll.BDP("ZN294113 Corp","TICKER")</f>
        <v>#NAME?</v>
      </c>
      <c r="C1664" t="e">
        <f ca="1">_xll.BDP("ZN294113 Corp","RTG_MOODY")</f>
        <v>#NAME?</v>
      </c>
      <c r="D1664" t="e">
        <f ca="1">_xll.BDP("ZN294113 Corp","BB_COMPOSITE")</f>
        <v>#NAME?</v>
      </c>
      <c r="E1664" t="e">
        <f ca="1">_xll.BDP("ZN294113 Corp","CNTRY_OF_INCORPORATION")</f>
        <v>#NAME?</v>
      </c>
      <c r="F1664" t="e">
        <f ca="1">_xll.BDP("ZN294113 Corp","COUNTRY_FULL_NAME")</f>
        <v>#NAME?</v>
      </c>
      <c r="G1664" t="e">
        <f ca="1">_xll.BDP("ZN294113 Corp","MATURITY")</f>
        <v>#NAME?</v>
      </c>
      <c r="H1664" t="e">
        <f ca="1">_xll.BDP("ZN294113 Corp","MTY_TYP")</f>
        <v>#NAME?</v>
      </c>
      <c r="I1664" t="e">
        <f ca="1">_xll.BDP("ZN294113 Corp","SERIES")</f>
        <v>#NAME?</v>
      </c>
      <c r="J1664" t="e">
        <f ca="1">_xll.BDP("ZN294113 Corp","CRNCY")</f>
        <v>#NAME?</v>
      </c>
      <c r="K1664" t="e">
        <f ca="1">_xll.BDP("ZN294113 Corp","CPN")</f>
        <v>#NAME?</v>
      </c>
      <c r="L1664">
        <v>0</v>
      </c>
      <c r="N1664" t="e">
        <f ca="1">_xll.BDP("ZN294113 Corp","ECBC_COVERED_BD_LABEL_INDICATOR")</f>
        <v>#NAME?</v>
      </c>
      <c r="O1664" t="e">
        <f ca="1">_xll.BDP("ZN294113 Corp","SUSTAIN_THEMED_INSTRMNT_INDCTR")</f>
        <v>#NAME?</v>
      </c>
    </row>
    <row r="1665" spans="1:15" x14ac:dyDescent="0.3">
      <c r="A1665" t="s">
        <v>237</v>
      </c>
      <c r="B1665" t="e">
        <f ca="1">_xll.BDP("AQ136788 Corp","TICKER")</f>
        <v>#NAME?</v>
      </c>
      <c r="C1665" t="e">
        <f ca="1">_xll.BDP("AQ136788 Corp","RTG_MOODY")</f>
        <v>#NAME?</v>
      </c>
      <c r="D1665" t="e">
        <f ca="1">_xll.BDP("AQ136788 Corp","BB_COMPOSITE")</f>
        <v>#NAME?</v>
      </c>
      <c r="E1665" t="e">
        <f ca="1">_xll.BDP("AQ136788 Corp","CNTRY_OF_INCORPORATION")</f>
        <v>#NAME?</v>
      </c>
      <c r="F1665" t="e">
        <f ca="1">_xll.BDP("AQ136788 Corp","COUNTRY_FULL_NAME")</f>
        <v>#NAME?</v>
      </c>
      <c r="G1665" t="e">
        <f ca="1">_xll.BDP("AQ136788 Corp","MATURITY")</f>
        <v>#NAME?</v>
      </c>
      <c r="H1665" t="e">
        <f ca="1">_xll.BDP("AQ136788 Corp","MTY_TYP")</f>
        <v>#NAME?</v>
      </c>
      <c r="I1665" t="e">
        <f ca="1">_xll.BDP("AQ136788 Corp","SERIES")</f>
        <v>#NAME?</v>
      </c>
      <c r="J1665" t="e">
        <f ca="1">_xll.BDP("AQ136788 Corp","CRNCY")</f>
        <v>#NAME?</v>
      </c>
      <c r="K1665" t="e">
        <f ca="1">_xll.BDP("AQ136788 Corp","CPN")</f>
        <v>#NAME?</v>
      </c>
      <c r="L1665">
        <v>90934500</v>
      </c>
      <c r="M1665">
        <v>90934500</v>
      </c>
      <c r="N1665" t="e">
        <f ca="1">_xll.BDP("AQ136788 Corp","ECBC_COVERED_BD_LABEL_INDICATOR")</f>
        <v>#NAME?</v>
      </c>
      <c r="O1665" t="e">
        <f ca="1">_xll.BDP("AQ136788 Corp","SUSTAIN_THEMED_INSTRMNT_INDCTR")</f>
        <v>#NAME?</v>
      </c>
    </row>
    <row r="1666" spans="1:15" x14ac:dyDescent="0.3">
      <c r="A1666" t="s">
        <v>626</v>
      </c>
      <c r="B1666" t="e">
        <f ca="1">_xll.BDP("BZ731275 Corp","TICKER")</f>
        <v>#NAME?</v>
      </c>
      <c r="C1666" t="e">
        <f ca="1">_xll.BDP("BZ731275 Corp","RTG_MOODY")</f>
        <v>#NAME?</v>
      </c>
      <c r="D1666" t="e">
        <f ca="1">_xll.BDP("BZ731275 Corp","BB_COMPOSITE")</f>
        <v>#NAME?</v>
      </c>
      <c r="E1666" t="e">
        <f ca="1">_xll.BDP("BZ731275 Corp","CNTRY_OF_INCORPORATION")</f>
        <v>#NAME?</v>
      </c>
      <c r="F1666" t="e">
        <f ca="1">_xll.BDP("BZ731275 Corp","COUNTRY_FULL_NAME")</f>
        <v>#NAME?</v>
      </c>
      <c r="G1666" t="e">
        <f ca="1">_xll.BDP("BZ731275 Corp","MATURITY")</f>
        <v>#NAME?</v>
      </c>
      <c r="H1666" t="e">
        <f ca="1">_xll.BDP("BZ731275 Corp","MTY_TYP")</f>
        <v>#NAME?</v>
      </c>
      <c r="I1666" t="e">
        <f ca="1">_xll.BDP("BZ731275 Corp","SERIES")</f>
        <v>#NAME?</v>
      </c>
      <c r="J1666" t="e">
        <f ca="1">_xll.BDP("BZ731275 Corp","CRNCY")</f>
        <v>#NAME?</v>
      </c>
      <c r="K1666" t="e">
        <f ca="1">_xll.BDP("BZ731275 Corp","CPN")</f>
        <v>#NAME?</v>
      </c>
      <c r="L1666">
        <v>6963778.8499999996</v>
      </c>
      <c r="M1666">
        <v>6963778.8499999996</v>
      </c>
      <c r="N1666" t="e">
        <f ca="1">_xll.BDP("BZ731275 Corp","ECBC_COVERED_BD_LABEL_INDICATOR")</f>
        <v>#NAME?</v>
      </c>
      <c r="O1666" t="e">
        <f ca="1">_xll.BDP("BZ731275 Corp","SUSTAIN_THEMED_INSTRMNT_INDCTR")</f>
        <v>#NAME?</v>
      </c>
    </row>
    <row r="1667" spans="1:15" x14ac:dyDescent="0.3">
      <c r="A1667" t="s">
        <v>149</v>
      </c>
      <c r="B1667" t="e">
        <f ca="1">_xll.BDP("ZL468910 Corp","TICKER")</f>
        <v>#NAME?</v>
      </c>
      <c r="C1667" t="e">
        <f ca="1">_xll.BDP("ZL468910 Corp","RTG_MOODY")</f>
        <v>#NAME?</v>
      </c>
      <c r="D1667" t="e">
        <f ca="1">_xll.BDP("ZL468910 Corp","BB_COMPOSITE")</f>
        <v>#NAME?</v>
      </c>
      <c r="E1667" t="e">
        <f ca="1">_xll.BDP("ZL468910 Corp","CNTRY_OF_INCORPORATION")</f>
        <v>#NAME?</v>
      </c>
      <c r="F1667" t="e">
        <f ca="1">_xll.BDP("ZL468910 Corp","COUNTRY_FULL_NAME")</f>
        <v>#NAME?</v>
      </c>
      <c r="G1667" t="e">
        <f ca="1">_xll.BDP("ZL468910 Corp","MATURITY")</f>
        <v>#NAME?</v>
      </c>
      <c r="H1667" t="e">
        <f ca="1">_xll.BDP("ZL468910 Corp","MTY_TYP")</f>
        <v>#NAME?</v>
      </c>
      <c r="I1667" t="e">
        <f ca="1">_xll.BDP("ZL468910 Corp","SERIES")</f>
        <v>#NAME?</v>
      </c>
      <c r="J1667" t="e">
        <f ca="1">_xll.BDP("ZL468910 Corp","CRNCY")</f>
        <v>#NAME?</v>
      </c>
      <c r="K1667" t="e">
        <f ca="1">_xll.BDP("ZL468910 Corp","CPN")</f>
        <v>#NAME?</v>
      </c>
      <c r="L1667">
        <v>90422538.599999994</v>
      </c>
      <c r="M1667">
        <v>90422538.599999994</v>
      </c>
      <c r="N1667" t="e">
        <f ca="1">_xll.BDP("ZL468910 Corp","ECBC_COVERED_BD_LABEL_INDICATOR")</f>
        <v>#NAME?</v>
      </c>
      <c r="O1667" t="e">
        <f ca="1">_xll.BDP("ZL468910 Corp","SUSTAIN_THEMED_INSTRMNT_INDCTR")</f>
        <v>#NAME?</v>
      </c>
    </row>
    <row r="1668" spans="1:15" x14ac:dyDescent="0.3">
      <c r="A1668" t="s">
        <v>109</v>
      </c>
      <c r="B1668" t="e">
        <f ca="1">_xll.BDP("JK832532 Corp","TICKER")</f>
        <v>#NAME?</v>
      </c>
      <c r="C1668" t="e">
        <f ca="1">_xll.BDP("JK832532 Corp","RTG_MOODY")</f>
        <v>#NAME?</v>
      </c>
      <c r="D1668" t="e">
        <f ca="1">_xll.BDP("JK832532 Corp","BB_COMPOSITE")</f>
        <v>#NAME?</v>
      </c>
      <c r="E1668" t="e">
        <f ca="1">_xll.BDP("JK832532 Corp","CNTRY_OF_INCORPORATION")</f>
        <v>#NAME?</v>
      </c>
      <c r="F1668" t="e">
        <f ca="1">_xll.BDP("JK832532 Corp","COUNTRY_FULL_NAME")</f>
        <v>#NAME?</v>
      </c>
      <c r="G1668" t="e">
        <f ca="1">_xll.BDP("JK832532 Corp","MATURITY")</f>
        <v>#NAME?</v>
      </c>
      <c r="H1668" t="e">
        <f ca="1">_xll.BDP("JK832532 Corp","MTY_TYP")</f>
        <v>#NAME?</v>
      </c>
      <c r="I1668" t="e">
        <f ca="1">_xll.BDP("JK832532 Corp","SERIES")</f>
        <v>#NAME?</v>
      </c>
      <c r="J1668" t="e">
        <f ca="1">_xll.BDP("JK832532 Corp","CRNCY")</f>
        <v>#NAME?</v>
      </c>
      <c r="K1668" t="e">
        <f ca="1">_xll.BDP("JK832532 Corp","CPN")</f>
        <v>#NAME?</v>
      </c>
      <c r="L1668">
        <v>208442000</v>
      </c>
      <c r="M1668">
        <v>208442000</v>
      </c>
      <c r="N1668" t="e">
        <f ca="1">_xll.BDP("JK832532 Corp","ECBC_COVERED_BD_LABEL_INDICATOR")</f>
        <v>#NAME?</v>
      </c>
      <c r="O1668" t="e">
        <f ca="1">_xll.BDP("JK832532 Corp","SUSTAIN_THEMED_INSTRMNT_INDCTR")</f>
        <v>#NAME?</v>
      </c>
    </row>
    <row r="1669" spans="1:15" x14ac:dyDescent="0.3">
      <c r="A1669" t="s">
        <v>627</v>
      </c>
      <c r="B1669" t="e">
        <f ca="1">_xll.BDP("BW992835 Corp","TICKER")</f>
        <v>#NAME?</v>
      </c>
      <c r="C1669" t="e">
        <f ca="1">_xll.BDP("BW992835 Corp","RTG_MOODY")</f>
        <v>#NAME?</v>
      </c>
      <c r="D1669" t="e">
        <f ca="1">_xll.BDP("BW992835 Corp","BB_COMPOSITE")</f>
        <v>#NAME?</v>
      </c>
      <c r="E1669" t="e">
        <f ca="1">_xll.BDP("BW992835 Corp","CNTRY_OF_INCORPORATION")</f>
        <v>#NAME?</v>
      </c>
      <c r="F1669" t="e">
        <f ca="1">_xll.BDP("BW992835 Corp","COUNTRY_FULL_NAME")</f>
        <v>#NAME?</v>
      </c>
      <c r="G1669" t="e">
        <f ca="1">_xll.BDP("BW992835 Corp","MATURITY")</f>
        <v>#NAME?</v>
      </c>
      <c r="H1669" t="e">
        <f ca="1">_xll.BDP("BW992835 Corp","MTY_TYP")</f>
        <v>#NAME?</v>
      </c>
      <c r="I1669" t="e">
        <f ca="1">_xll.BDP("BW992835 Corp","SERIES")</f>
        <v>#NAME?</v>
      </c>
      <c r="J1669" t="e">
        <f ca="1">_xll.BDP("BW992835 Corp","CRNCY")</f>
        <v>#NAME?</v>
      </c>
      <c r="K1669" t="e">
        <f ca="1">_xll.BDP("BW992835 Corp","CPN")</f>
        <v>#NAME?</v>
      </c>
      <c r="L1669">
        <v>47104200</v>
      </c>
      <c r="M1669">
        <v>47104200</v>
      </c>
      <c r="N1669" t="e">
        <f ca="1">_xll.BDP("BW992835 Corp","ECBC_COVERED_BD_LABEL_INDICATOR")</f>
        <v>#NAME?</v>
      </c>
      <c r="O1669" t="e">
        <f ca="1">_xll.BDP("BW992835 Corp","SUSTAIN_THEMED_INSTRMNT_INDCTR")</f>
        <v>#NAME?</v>
      </c>
    </row>
    <row r="1670" spans="1:15" x14ac:dyDescent="0.3">
      <c r="A1670" t="s">
        <v>597</v>
      </c>
      <c r="B1670" t="e">
        <f ca="1">_xll.BDP("ZL985495 Corp","TICKER")</f>
        <v>#NAME?</v>
      </c>
      <c r="C1670" t="e">
        <f ca="1">_xll.BDP("ZL985495 Corp","RTG_MOODY")</f>
        <v>#NAME?</v>
      </c>
      <c r="D1670" t="e">
        <f ca="1">_xll.BDP("ZL985495 Corp","BB_COMPOSITE")</f>
        <v>#NAME?</v>
      </c>
      <c r="E1670" t="e">
        <f ca="1">_xll.BDP("ZL985495 Corp","CNTRY_OF_INCORPORATION")</f>
        <v>#NAME?</v>
      </c>
      <c r="F1670" t="e">
        <f ca="1">_xll.BDP("ZL985495 Corp","COUNTRY_FULL_NAME")</f>
        <v>#NAME?</v>
      </c>
      <c r="G1670" t="e">
        <f ca="1">_xll.BDP("ZL985495 Corp","MATURITY")</f>
        <v>#NAME?</v>
      </c>
      <c r="H1670" t="e">
        <f ca="1">_xll.BDP("ZL985495 Corp","MTY_TYP")</f>
        <v>#NAME?</v>
      </c>
      <c r="I1670" t="e">
        <f ca="1">_xll.BDP("ZL985495 Corp","SERIES")</f>
        <v>#NAME?</v>
      </c>
      <c r="J1670" t="e">
        <f ca="1">_xll.BDP("ZL985495 Corp","CRNCY")</f>
        <v>#NAME?</v>
      </c>
      <c r="K1670" t="e">
        <f ca="1">_xll.BDP("ZL985495 Corp","CPN")</f>
        <v>#NAME?</v>
      </c>
      <c r="L1670">
        <v>77976640</v>
      </c>
      <c r="M1670">
        <v>77976640</v>
      </c>
      <c r="N1670" t="e">
        <f ca="1">_xll.BDP("ZL985495 Corp","ECBC_COVERED_BD_LABEL_INDICATOR")</f>
        <v>#NAME?</v>
      </c>
      <c r="O1670" t="e">
        <f ca="1">_xll.BDP("ZL985495 Corp","SUSTAIN_THEMED_INSTRMNT_INDCTR")</f>
        <v>#NAME?</v>
      </c>
    </row>
    <row r="1671" spans="1:15" x14ac:dyDescent="0.3">
      <c r="A1671" t="s">
        <v>465</v>
      </c>
      <c r="B1671" t="e">
        <f ca="1">_xll.BDP("AT115853 Corp","TICKER")</f>
        <v>#NAME?</v>
      </c>
      <c r="C1671" t="e">
        <f ca="1">_xll.BDP("AT115853 Corp","RTG_MOODY")</f>
        <v>#NAME?</v>
      </c>
      <c r="D1671" t="e">
        <f ca="1">_xll.BDP("AT115853 Corp","BB_COMPOSITE")</f>
        <v>#NAME?</v>
      </c>
      <c r="E1671" t="e">
        <f ca="1">_xll.BDP("AT115853 Corp","CNTRY_OF_INCORPORATION")</f>
        <v>#NAME?</v>
      </c>
      <c r="F1671" t="e">
        <f ca="1">_xll.BDP("AT115853 Corp","COUNTRY_FULL_NAME")</f>
        <v>#NAME?</v>
      </c>
      <c r="G1671" t="e">
        <f ca="1">_xll.BDP("AT115853 Corp","MATURITY")</f>
        <v>#NAME?</v>
      </c>
      <c r="H1671" t="e">
        <f ca="1">_xll.BDP("AT115853 Corp","MTY_TYP")</f>
        <v>#NAME?</v>
      </c>
      <c r="I1671" t="e">
        <f ca="1">_xll.BDP("AT115853 Corp","SERIES")</f>
        <v>#NAME?</v>
      </c>
      <c r="J1671" t="e">
        <f ca="1">_xll.BDP("AT115853 Corp","CRNCY")</f>
        <v>#NAME?</v>
      </c>
      <c r="K1671" t="e">
        <f ca="1">_xll.BDP("AT115853 Corp","CPN")</f>
        <v>#NAME?</v>
      </c>
      <c r="L1671">
        <v>877335000</v>
      </c>
      <c r="M1671">
        <v>877335000</v>
      </c>
      <c r="N1671" t="e">
        <f ca="1">_xll.BDP("AT115853 Corp","ECBC_COVERED_BD_LABEL_INDICATOR")</f>
        <v>#NAME?</v>
      </c>
      <c r="O1671" t="e">
        <f ca="1">_xll.BDP("AT115853 Corp","SUSTAIN_THEMED_INSTRMNT_INDCTR")</f>
        <v>#NAME?</v>
      </c>
    </row>
    <row r="1672" spans="1:15" x14ac:dyDescent="0.3">
      <c r="A1672" t="s">
        <v>628</v>
      </c>
      <c r="B1672" t="e">
        <f ca="1">_xll.BDP("BS990315 Corp","TICKER")</f>
        <v>#NAME?</v>
      </c>
      <c r="C1672" t="e">
        <f ca="1">_xll.BDP("BS990315 Corp","RTG_MOODY")</f>
        <v>#NAME?</v>
      </c>
      <c r="D1672" t="e">
        <f ca="1">_xll.BDP("BS990315 Corp","BB_COMPOSITE")</f>
        <v>#NAME?</v>
      </c>
      <c r="E1672" t="e">
        <f ca="1">_xll.BDP("BS990315 Corp","CNTRY_OF_INCORPORATION")</f>
        <v>#NAME?</v>
      </c>
      <c r="F1672" t="e">
        <f ca="1">_xll.BDP("BS990315 Corp","COUNTRY_FULL_NAME")</f>
        <v>#NAME?</v>
      </c>
      <c r="G1672" t="e">
        <f ca="1">_xll.BDP("BS990315 Corp","MATURITY")</f>
        <v>#NAME?</v>
      </c>
      <c r="H1672" t="e">
        <f ca="1">_xll.BDP("BS990315 Corp","MTY_TYP")</f>
        <v>#NAME?</v>
      </c>
      <c r="I1672" t="e">
        <f ca="1">_xll.BDP("BS990315 Corp","SERIES")</f>
        <v>#NAME?</v>
      </c>
      <c r="J1672" t="e">
        <f ca="1">_xll.BDP("BS990315 Corp","CRNCY")</f>
        <v>#NAME?</v>
      </c>
      <c r="K1672" t="e">
        <f ca="1">_xll.BDP("BS990315 Corp","CPN")</f>
        <v>#NAME?</v>
      </c>
      <c r="L1672">
        <v>99558173.5</v>
      </c>
      <c r="M1672">
        <v>99558173.5</v>
      </c>
      <c r="N1672" t="e">
        <f ca="1">_xll.BDP("BS990315 Corp","ECBC_COVERED_BD_LABEL_INDICATOR")</f>
        <v>#NAME?</v>
      </c>
      <c r="O1672" t="e">
        <f ca="1">_xll.BDP("BS990315 Corp","SUSTAIN_THEMED_INSTRMNT_INDCTR")</f>
        <v>#NAME?</v>
      </c>
    </row>
    <row r="1673" spans="1:15" x14ac:dyDescent="0.3">
      <c r="A1673" t="s">
        <v>613</v>
      </c>
      <c r="B1673" t="e">
        <f ca="1">_xll.BDP("BP323998 Corp","TICKER")</f>
        <v>#NAME?</v>
      </c>
      <c r="C1673" t="e">
        <f ca="1">_xll.BDP("BP323998 Corp","RTG_MOODY")</f>
        <v>#NAME?</v>
      </c>
      <c r="D1673" t="e">
        <f ca="1">_xll.BDP("BP323998 Corp","BB_COMPOSITE")</f>
        <v>#NAME?</v>
      </c>
      <c r="E1673" t="e">
        <f ca="1">_xll.BDP("BP323998 Corp","CNTRY_OF_INCORPORATION")</f>
        <v>#NAME?</v>
      </c>
      <c r="F1673" t="e">
        <f ca="1">_xll.BDP("BP323998 Corp","COUNTRY_FULL_NAME")</f>
        <v>#NAME?</v>
      </c>
      <c r="G1673" t="e">
        <f ca="1">_xll.BDP("BP323998 Corp","MATURITY")</f>
        <v>#NAME?</v>
      </c>
      <c r="H1673" t="e">
        <f ca="1">_xll.BDP("BP323998 Corp","MTY_TYP")</f>
        <v>#NAME?</v>
      </c>
      <c r="I1673" t="e">
        <f ca="1">_xll.BDP("BP323998 Corp","SERIES")</f>
        <v>#NAME?</v>
      </c>
      <c r="J1673" t="e">
        <f ca="1">_xll.BDP("BP323998 Corp","CRNCY")</f>
        <v>#NAME?</v>
      </c>
      <c r="K1673" t="e">
        <f ca="1">_xll.BDP("BP323998 Corp","CPN")</f>
        <v>#NAME?</v>
      </c>
      <c r="L1673">
        <v>118491000</v>
      </c>
      <c r="M1673">
        <v>118491000</v>
      </c>
      <c r="N1673" t="e">
        <f ca="1">_xll.BDP("BP323998 Corp","ECBC_COVERED_BD_LABEL_INDICATOR")</f>
        <v>#NAME?</v>
      </c>
      <c r="O1673" t="e">
        <f ca="1">_xll.BDP("BP323998 Corp","SUSTAIN_THEMED_INSTRMNT_INDCTR")</f>
        <v>#NAME?</v>
      </c>
    </row>
    <row r="1674" spans="1:15" x14ac:dyDescent="0.3">
      <c r="A1674" t="s">
        <v>591</v>
      </c>
      <c r="B1674" t="e">
        <f ca="1">_xll.BDP("AP954381 Corp","TICKER")</f>
        <v>#NAME?</v>
      </c>
      <c r="C1674" t="e">
        <f ca="1">_xll.BDP("AP954381 Corp","RTG_MOODY")</f>
        <v>#NAME?</v>
      </c>
      <c r="D1674" t="e">
        <f ca="1">_xll.BDP("AP954381 Corp","BB_COMPOSITE")</f>
        <v>#NAME?</v>
      </c>
      <c r="E1674" t="e">
        <f ca="1">_xll.BDP("AP954381 Corp","CNTRY_OF_INCORPORATION")</f>
        <v>#NAME?</v>
      </c>
      <c r="F1674" t="e">
        <f ca="1">_xll.BDP("AP954381 Corp","COUNTRY_FULL_NAME")</f>
        <v>#NAME?</v>
      </c>
      <c r="G1674" t="e">
        <f ca="1">_xll.BDP("AP954381 Corp","MATURITY")</f>
        <v>#NAME?</v>
      </c>
      <c r="H1674" t="e">
        <f ca="1">_xll.BDP("AP954381 Corp","MTY_TYP")</f>
        <v>#NAME?</v>
      </c>
      <c r="I1674" t="e">
        <f ca="1">_xll.BDP("AP954381 Corp","SERIES")</f>
        <v>#NAME?</v>
      </c>
      <c r="J1674" t="e">
        <f ca="1">_xll.BDP("AP954381 Corp","CRNCY")</f>
        <v>#NAME?</v>
      </c>
      <c r="K1674" t="e">
        <f ca="1">_xll.BDP("AP954381 Corp","CPN")</f>
        <v>#NAME?</v>
      </c>
      <c r="L1674">
        <v>203050000</v>
      </c>
      <c r="M1674">
        <v>203050000</v>
      </c>
      <c r="N1674" t="e">
        <f ca="1">_xll.BDP("AP954381 Corp","ECBC_COVERED_BD_LABEL_INDICATOR")</f>
        <v>#NAME?</v>
      </c>
      <c r="O1674" t="e">
        <f ca="1">_xll.BDP("AP954381 Corp","SUSTAIN_THEMED_INSTRMNT_INDCTR")</f>
        <v>#NAME?</v>
      </c>
    </row>
    <row r="1675" spans="1:15" x14ac:dyDescent="0.3">
      <c r="A1675" t="s">
        <v>515</v>
      </c>
      <c r="B1675" t="e">
        <f ca="1">_xll.BDP("BO139110 Corp","TICKER")</f>
        <v>#NAME?</v>
      </c>
      <c r="C1675" t="e">
        <f ca="1">_xll.BDP("BO139110 Corp","RTG_MOODY")</f>
        <v>#NAME?</v>
      </c>
      <c r="D1675" t="e">
        <f ca="1">_xll.BDP("BO139110 Corp","BB_COMPOSITE")</f>
        <v>#NAME?</v>
      </c>
      <c r="E1675" t="e">
        <f ca="1">_xll.BDP("BO139110 Corp","CNTRY_OF_INCORPORATION")</f>
        <v>#NAME?</v>
      </c>
      <c r="F1675" t="e">
        <f ca="1">_xll.BDP("BO139110 Corp","COUNTRY_FULL_NAME")</f>
        <v>#NAME?</v>
      </c>
      <c r="G1675" t="e">
        <f ca="1">_xll.BDP("BO139110 Corp","MATURITY")</f>
        <v>#NAME?</v>
      </c>
      <c r="H1675" t="e">
        <f ca="1">_xll.BDP("BO139110 Corp","MTY_TYP")</f>
        <v>#NAME?</v>
      </c>
      <c r="I1675" t="e">
        <f ca="1">_xll.BDP("BO139110 Corp","SERIES")</f>
        <v>#NAME?</v>
      </c>
      <c r="J1675" t="e">
        <f ca="1">_xll.BDP("BO139110 Corp","CRNCY")</f>
        <v>#NAME?</v>
      </c>
      <c r="K1675" t="e">
        <f ca="1">_xll.BDP("BO139110 Corp","CPN")</f>
        <v>#NAME?</v>
      </c>
      <c r="L1675">
        <v>35637600</v>
      </c>
      <c r="M1675">
        <v>35637600</v>
      </c>
      <c r="N1675" t="e">
        <f ca="1">_xll.BDP("BO139110 Corp","ECBC_COVERED_BD_LABEL_INDICATOR")</f>
        <v>#NAME?</v>
      </c>
      <c r="O1675" t="e">
        <f ca="1">_xll.BDP("BO139110 Corp","SUSTAIN_THEMED_INSTRMNT_INDCTR")</f>
        <v>#NAME?</v>
      </c>
    </row>
    <row r="1676" spans="1:15" x14ac:dyDescent="0.3">
      <c r="A1676" t="s">
        <v>453</v>
      </c>
      <c r="B1676" t="e">
        <f ca="1">_xll.BDP("BG013054 Corp","TICKER")</f>
        <v>#NAME?</v>
      </c>
      <c r="C1676" t="e">
        <f ca="1">_xll.BDP("BG013054 Corp","RTG_MOODY")</f>
        <v>#NAME?</v>
      </c>
      <c r="D1676" t="e">
        <f ca="1">_xll.BDP("BG013054 Corp","BB_COMPOSITE")</f>
        <v>#NAME?</v>
      </c>
      <c r="E1676" t="e">
        <f ca="1">_xll.BDP("BG013054 Corp","CNTRY_OF_INCORPORATION")</f>
        <v>#NAME?</v>
      </c>
      <c r="F1676" t="e">
        <f ca="1">_xll.BDP("BG013054 Corp","COUNTRY_FULL_NAME")</f>
        <v>#NAME?</v>
      </c>
      <c r="G1676" t="e">
        <f ca="1">_xll.BDP("BG013054 Corp","MATURITY")</f>
        <v>#NAME?</v>
      </c>
      <c r="H1676" t="e">
        <f ca="1">_xll.BDP("BG013054 Corp","MTY_TYP")</f>
        <v>#NAME?</v>
      </c>
      <c r="I1676" t="e">
        <f ca="1">_xll.BDP("BG013054 Corp","SERIES")</f>
        <v>#NAME?</v>
      </c>
      <c r="J1676" t="e">
        <f ca="1">_xll.BDP("BG013054 Corp","CRNCY")</f>
        <v>#NAME?</v>
      </c>
      <c r="K1676" t="e">
        <f ca="1">_xll.BDP("BG013054 Corp","CPN")</f>
        <v>#NAME?</v>
      </c>
      <c r="L1676">
        <v>540210000</v>
      </c>
      <c r="M1676">
        <v>540210000</v>
      </c>
      <c r="N1676" t="e">
        <f ca="1">_xll.BDP("BG013054 Corp","ECBC_COVERED_BD_LABEL_INDICATOR")</f>
        <v>#NAME?</v>
      </c>
      <c r="O1676" t="e">
        <f ca="1">_xll.BDP("BG013054 Corp","SUSTAIN_THEMED_INSTRMNT_INDCTR")</f>
        <v>#NAME?</v>
      </c>
    </row>
    <row r="1677" spans="1:15" x14ac:dyDescent="0.3">
      <c r="A1677" t="s">
        <v>562</v>
      </c>
      <c r="B1677" t="e">
        <f ca="1">_xll.BDP("ZR925498 Corp","TICKER")</f>
        <v>#NAME?</v>
      </c>
      <c r="C1677" t="e">
        <f ca="1">_xll.BDP("ZR925498 Corp","RTG_MOODY")</f>
        <v>#NAME?</v>
      </c>
      <c r="D1677" t="e">
        <f ca="1">_xll.BDP("ZR925498 Corp","BB_COMPOSITE")</f>
        <v>#NAME?</v>
      </c>
      <c r="E1677" t="e">
        <f ca="1">_xll.BDP("ZR925498 Corp","CNTRY_OF_INCORPORATION")</f>
        <v>#NAME?</v>
      </c>
      <c r="F1677" t="e">
        <f ca="1">_xll.BDP("ZR925498 Corp","COUNTRY_FULL_NAME")</f>
        <v>#NAME?</v>
      </c>
      <c r="G1677" t="e">
        <f ca="1">_xll.BDP("ZR925498 Corp","MATURITY")</f>
        <v>#NAME?</v>
      </c>
      <c r="H1677" t="e">
        <f ca="1">_xll.BDP("ZR925498 Corp","MTY_TYP")</f>
        <v>#NAME?</v>
      </c>
      <c r="I1677" t="e">
        <f ca="1">_xll.BDP("ZR925498 Corp","SERIES")</f>
        <v>#NAME?</v>
      </c>
      <c r="J1677" t="e">
        <f ca="1">_xll.BDP("ZR925498 Corp","CRNCY")</f>
        <v>#NAME?</v>
      </c>
      <c r="K1677" t="e">
        <f ca="1">_xll.BDP("ZR925498 Corp","CPN")</f>
        <v>#NAME?</v>
      </c>
      <c r="L1677">
        <v>50181500</v>
      </c>
      <c r="M1677">
        <v>50181500</v>
      </c>
      <c r="N1677" t="e">
        <f ca="1">_xll.BDP("ZR925498 Corp","ECBC_COVERED_BD_LABEL_INDICATOR")</f>
        <v>#NAME?</v>
      </c>
      <c r="O1677" t="e">
        <f ca="1">_xll.BDP("ZR925498 Corp","SUSTAIN_THEMED_INSTRMNT_INDCTR")</f>
        <v>#NAME?</v>
      </c>
    </row>
    <row r="1678" spans="1:15" x14ac:dyDescent="0.3">
      <c r="A1678" t="s">
        <v>21</v>
      </c>
      <c r="B1678" t="e">
        <f ca="1">_xll.BDP("ZN373267 Corp","TICKER")</f>
        <v>#NAME?</v>
      </c>
      <c r="C1678" t="e">
        <f ca="1">_xll.BDP("ZN373267 Corp","RTG_MOODY")</f>
        <v>#NAME?</v>
      </c>
      <c r="D1678" t="e">
        <f ca="1">_xll.BDP("ZN373267 Corp","BB_COMPOSITE")</f>
        <v>#NAME?</v>
      </c>
      <c r="E1678" t="e">
        <f ca="1">_xll.BDP("ZN373267 Corp","CNTRY_OF_INCORPORATION")</f>
        <v>#NAME?</v>
      </c>
      <c r="F1678" t="e">
        <f ca="1">_xll.BDP("ZN373267 Corp","COUNTRY_FULL_NAME")</f>
        <v>#NAME?</v>
      </c>
      <c r="G1678" t="e">
        <f ca="1">_xll.BDP("ZN373267 Corp","MATURITY")</f>
        <v>#NAME?</v>
      </c>
      <c r="H1678" t="e">
        <f ca="1">_xll.BDP("ZN373267 Corp","MTY_TYP")</f>
        <v>#NAME?</v>
      </c>
      <c r="I1678" t="e">
        <f ca="1">_xll.BDP("ZN373267 Corp","SERIES")</f>
        <v>#NAME?</v>
      </c>
      <c r="J1678" t="e">
        <f ca="1">_xll.BDP("ZN373267 Corp","CRNCY")</f>
        <v>#NAME?</v>
      </c>
      <c r="K1678" t="e">
        <f ca="1">_xll.BDP("ZN373267 Corp","CPN")</f>
        <v>#NAME?</v>
      </c>
      <c r="L1678">
        <v>226837900</v>
      </c>
      <c r="M1678">
        <v>226837900</v>
      </c>
      <c r="N1678" t="e">
        <f ca="1">_xll.BDP("ZN373267 Corp","ECBC_COVERED_BD_LABEL_INDICATOR")</f>
        <v>#NAME?</v>
      </c>
      <c r="O1678" t="e">
        <f ca="1">_xll.BDP("ZN373267 Corp","SUSTAIN_THEMED_INSTRMNT_INDCTR")</f>
        <v>#NAME?</v>
      </c>
    </row>
    <row r="1679" spans="1:15" x14ac:dyDescent="0.3">
      <c r="A1679" t="s">
        <v>80</v>
      </c>
      <c r="B1679" t="e">
        <f ca="1">_xll.BDP("AZ598515 Corp","TICKER")</f>
        <v>#NAME?</v>
      </c>
      <c r="C1679" t="e">
        <f ca="1">_xll.BDP("AZ598515 Corp","RTG_MOODY")</f>
        <v>#NAME?</v>
      </c>
      <c r="D1679" t="e">
        <f ca="1">_xll.BDP("AZ598515 Corp","BB_COMPOSITE")</f>
        <v>#NAME?</v>
      </c>
      <c r="E1679" t="e">
        <f ca="1">_xll.BDP("AZ598515 Corp","CNTRY_OF_INCORPORATION")</f>
        <v>#NAME?</v>
      </c>
      <c r="F1679" t="e">
        <f ca="1">_xll.BDP("AZ598515 Corp","COUNTRY_FULL_NAME")</f>
        <v>#NAME?</v>
      </c>
      <c r="G1679" t="e">
        <f ca="1">_xll.BDP("AZ598515 Corp","MATURITY")</f>
        <v>#NAME?</v>
      </c>
      <c r="H1679" t="e">
        <f ca="1">_xll.BDP("AZ598515 Corp","MTY_TYP")</f>
        <v>#NAME?</v>
      </c>
      <c r="I1679" t="e">
        <f ca="1">_xll.BDP("AZ598515 Corp","SERIES")</f>
        <v>#NAME?</v>
      </c>
      <c r="J1679" t="e">
        <f ca="1">_xll.BDP("AZ598515 Corp","CRNCY")</f>
        <v>#NAME?</v>
      </c>
      <c r="K1679" t="e">
        <f ca="1">_xll.BDP("AZ598515 Corp","CPN")</f>
        <v>#NAME?</v>
      </c>
      <c r="L1679">
        <v>561240000</v>
      </c>
      <c r="M1679">
        <v>561240000</v>
      </c>
      <c r="N1679" t="e">
        <f ca="1">_xll.BDP("AZ598515 Corp","ECBC_COVERED_BD_LABEL_INDICATOR")</f>
        <v>#NAME?</v>
      </c>
      <c r="O1679" t="e">
        <f ca="1">_xll.BDP("AZ598515 Corp","SUSTAIN_THEMED_INSTRMNT_INDCTR")</f>
        <v>#NAME?</v>
      </c>
    </row>
    <row r="1680" spans="1:15" x14ac:dyDescent="0.3">
      <c r="A1680" t="s">
        <v>629</v>
      </c>
      <c r="B1680" t="e">
        <f ca="1">_xll.BDP("AX903995 Corp","TICKER")</f>
        <v>#NAME?</v>
      </c>
      <c r="C1680" t="e">
        <f ca="1">_xll.BDP("AX903995 Corp","RTG_MOODY")</f>
        <v>#NAME?</v>
      </c>
      <c r="D1680" t="e">
        <f ca="1">_xll.BDP("AX903995 Corp","BB_COMPOSITE")</f>
        <v>#NAME?</v>
      </c>
      <c r="E1680" t="e">
        <f ca="1">_xll.BDP("AX903995 Corp","CNTRY_OF_INCORPORATION")</f>
        <v>#NAME?</v>
      </c>
      <c r="F1680" t="e">
        <f ca="1">_xll.BDP("AX903995 Corp","COUNTRY_FULL_NAME")</f>
        <v>#NAME?</v>
      </c>
      <c r="G1680" t="e">
        <f ca="1">_xll.BDP("AX903995 Corp","MATURITY")</f>
        <v>#NAME?</v>
      </c>
      <c r="H1680" t="e">
        <f ca="1">_xll.BDP("AX903995 Corp","MTY_TYP")</f>
        <v>#NAME?</v>
      </c>
      <c r="I1680" t="e">
        <f ca="1">_xll.BDP("AX903995 Corp","SERIES")</f>
        <v>#NAME?</v>
      </c>
      <c r="J1680" t="e">
        <f ca="1">_xll.BDP("AX903995 Corp","CRNCY")</f>
        <v>#NAME?</v>
      </c>
      <c r="K1680" t="e">
        <f ca="1">_xll.BDP("AX903995 Corp","CPN")</f>
        <v>#NAME?</v>
      </c>
      <c r="L1680">
        <v>700000000</v>
      </c>
      <c r="M1680">
        <v>700000000</v>
      </c>
      <c r="N1680" t="e">
        <f ca="1">_xll.BDP("AX903995 Corp","ECBC_COVERED_BD_LABEL_INDICATOR")</f>
        <v>#NAME?</v>
      </c>
      <c r="O1680" t="e">
        <f ca="1">_xll.BDP("AX903995 Corp","SUSTAIN_THEMED_INSTRMNT_INDCTR")</f>
        <v>#NAME?</v>
      </c>
    </row>
    <row r="1681" spans="1:15" x14ac:dyDescent="0.3">
      <c r="A1681" t="s">
        <v>630</v>
      </c>
      <c r="B1681" t="e">
        <f ca="1">_xll.BDP("BS594416 Corp","TICKER")</f>
        <v>#NAME?</v>
      </c>
      <c r="C1681" t="e">
        <f ca="1">_xll.BDP("BS594416 Corp","RTG_MOODY")</f>
        <v>#NAME?</v>
      </c>
      <c r="D1681" t="e">
        <f ca="1">_xll.BDP("BS594416 Corp","BB_COMPOSITE")</f>
        <v>#NAME?</v>
      </c>
      <c r="E1681" t="e">
        <f ca="1">_xll.BDP("BS594416 Corp","CNTRY_OF_INCORPORATION")</f>
        <v>#NAME?</v>
      </c>
      <c r="F1681" t="e">
        <f ca="1">_xll.BDP("BS594416 Corp","COUNTRY_FULL_NAME")</f>
        <v>#NAME?</v>
      </c>
      <c r="G1681" t="e">
        <f ca="1">_xll.BDP("BS594416 Corp","MATURITY")</f>
        <v>#NAME?</v>
      </c>
      <c r="H1681" t="e">
        <f ca="1">_xll.BDP("BS594416 Corp","MTY_TYP")</f>
        <v>#NAME?</v>
      </c>
      <c r="I1681" t="e">
        <f ca="1">_xll.BDP("BS594416 Corp","SERIES")</f>
        <v>#NAME?</v>
      </c>
      <c r="J1681" t="e">
        <f ca="1">_xll.BDP("BS594416 Corp","CRNCY")</f>
        <v>#NAME?</v>
      </c>
      <c r="K1681" t="e">
        <f ca="1">_xll.BDP("BS594416 Corp","CPN")</f>
        <v>#NAME?</v>
      </c>
      <c r="L1681">
        <v>56047200.399999999</v>
      </c>
      <c r="M1681">
        <v>332537500</v>
      </c>
      <c r="N1681" t="e">
        <f ca="1">_xll.BDP("BS594416 Corp","ECBC_COVERED_BD_LABEL_INDICATOR")</f>
        <v>#NAME?</v>
      </c>
      <c r="O1681" t="e">
        <f ca="1">_xll.BDP("BS594416 Corp","SUSTAIN_THEMED_INSTRMNT_INDCTR")</f>
        <v>#NAME?</v>
      </c>
    </row>
    <row r="1682" spans="1:15" x14ac:dyDescent="0.3">
      <c r="A1682" t="s">
        <v>560</v>
      </c>
      <c r="B1682" t="e">
        <f ca="1">_xll.BDP("BP447216 Corp","TICKER")</f>
        <v>#NAME?</v>
      </c>
      <c r="C1682" t="e">
        <f ca="1">_xll.BDP("BP447216 Corp","RTG_MOODY")</f>
        <v>#NAME?</v>
      </c>
      <c r="D1682" t="e">
        <f ca="1">_xll.BDP("BP447216 Corp","BB_COMPOSITE")</f>
        <v>#NAME?</v>
      </c>
      <c r="E1682" t="e">
        <f ca="1">_xll.BDP("BP447216 Corp","CNTRY_OF_INCORPORATION")</f>
        <v>#NAME?</v>
      </c>
      <c r="F1682" t="e">
        <f ca="1">_xll.BDP("BP447216 Corp","COUNTRY_FULL_NAME")</f>
        <v>#NAME?</v>
      </c>
      <c r="G1682" t="e">
        <f ca="1">_xll.BDP("BP447216 Corp","MATURITY")</f>
        <v>#NAME?</v>
      </c>
      <c r="H1682" t="e">
        <f ca="1">_xll.BDP("BP447216 Corp","MTY_TYP")</f>
        <v>#NAME?</v>
      </c>
      <c r="I1682" t="e">
        <f ca="1">_xll.BDP("BP447216 Corp","SERIES")</f>
        <v>#NAME?</v>
      </c>
      <c r="J1682" t="e">
        <f ca="1">_xll.BDP("BP447216 Corp","CRNCY")</f>
        <v>#NAME?</v>
      </c>
      <c r="K1682" t="e">
        <f ca="1">_xll.BDP("BP447216 Corp","CPN")</f>
        <v>#NAME?</v>
      </c>
      <c r="L1682">
        <v>60779500</v>
      </c>
      <c r="M1682">
        <v>60779500</v>
      </c>
      <c r="N1682" t="e">
        <f ca="1">_xll.BDP("BP447216 Corp","ECBC_COVERED_BD_LABEL_INDICATOR")</f>
        <v>#NAME?</v>
      </c>
      <c r="O1682" t="e">
        <f ca="1">_xll.BDP("BP447216 Corp","SUSTAIN_THEMED_INSTRMNT_INDCTR")</f>
        <v>#NAME?</v>
      </c>
    </row>
    <row r="1683" spans="1:15" x14ac:dyDescent="0.3">
      <c r="A1683" t="s">
        <v>237</v>
      </c>
      <c r="B1683" t="e">
        <f ca="1">_xll.BDP("ZF188425 Corp","TICKER")</f>
        <v>#NAME?</v>
      </c>
      <c r="C1683" t="e">
        <f ca="1">_xll.BDP("ZF188425 Corp","RTG_MOODY")</f>
        <v>#NAME?</v>
      </c>
      <c r="D1683" t="e">
        <f ca="1">_xll.BDP("ZF188425 Corp","BB_COMPOSITE")</f>
        <v>#NAME?</v>
      </c>
      <c r="E1683" t="e">
        <f ca="1">_xll.BDP("ZF188425 Corp","CNTRY_OF_INCORPORATION")</f>
        <v>#NAME?</v>
      </c>
      <c r="F1683" t="e">
        <f ca="1">_xll.BDP("ZF188425 Corp","COUNTRY_FULL_NAME")</f>
        <v>#NAME?</v>
      </c>
      <c r="G1683" t="e">
        <f ca="1">_xll.BDP("ZF188425 Corp","MATURITY")</f>
        <v>#NAME?</v>
      </c>
      <c r="H1683" t="e">
        <f ca="1">_xll.BDP("ZF188425 Corp","MTY_TYP")</f>
        <v>#NAME?</v>
      </c>
      <c r="I1683" t="e">
        <f ca="1">_xll.BDP("ZF188425 Corp","SERIES")</f>
        <v>#NAME?</v>
      </c>
      <c r="J1683" t="e">
        <f ca="1">_xll.BDP("ZF188425 Corp","CRNCY")</f>
        <v>#NAME?</v>
      </c>
      <c r="K1683" t="e">
        <f ca="1">_xll.BDP("ZF188425 Corp","CPN")</f>
        <v>#NAME?</v>
      </c>
      <c r="L1683">
        <v>290433000</v>
      </c>
      <c r="M1683">
        <v>290433000</v>
      </c>
      <c r="N1683" t="e">
        <f ca="1">_xll.BDP("ZF188425 Corp","ECBC_COVERED_BD_LABEL_INDICATOR")</f>
        <v>#NAME?</v>
      </c>
      <c r="O1683" t="e">
        <f ca="1">_xll.BDP("ZF188425 Corp","SUSTAIN_THEMED_INSTRMNT_INDCTR")</f>
        <v>#NAME?</v>
      </c>
    </row>
    <row r="1684" spans="1:15" x14ac:dyDescent="0.3">
      <c r="A1684" t="s">
        <v>631</v>
      </c>
      <c r="B1684" t="e">
        <f ca="1">_xll.BDP("BO658898 Corp","TICKER")</f>
        <v>#NAME?</v>
      </c>
      <c r="C1684" t="e">
        <f ca="1">_xll.BDP("BO658898 Corp","RTG_MOODY")</f>
        <v>#NAME?</v>
      </c>
      <c r="D1684" t="e">
        <f ca="1">_xll.BDP("BO658898 Corp","BB_COMPOSITE")</f>
        <v>#NAME?</v>
      </c>
      <c r="E1684" t="e">
        <f ca="1">_xll.BDP("BO658898 Corp","CNTRY_OF_INCORPORATION")</f>
        <v>#NAME?</v>
      </c>
      <c r="F1684" t="e">
        <f ca="1">_xll.BDP("BO658898 Corp","COUNTRY_FULL_NAME")</f>
        <v>#NAME?</v>
      </c>
      <c r="G1684" t="e">
        <f ca="1">_xll.BDP("BO658898 Corp","MATURITY")</f>
        <v>#NAME?</v>
      </c>
      <c r="H1684" t="e">
        <f ca="1">_xll.BDP("BO658898 Corp","MTY_TYP")</f>
        <v>#NAME?</v>
      </c>
      <c r="I1684" t="e">
        <f ca="1">_xll.BDP("BO658898 Corp","SERIES")</f>
        <v>#NAME?</v>
      </c>
      <c r="J1684" t="e">
        <f ca="1">_xll.BDP("BO658898 Corp","CRNCY")</f>
        <v>#NAME?</v>
      </c>
      <c r="K1684" t="e">
        <f ca="1">_xll.BDP("BO658898 Corp","CPN")</f>
        <v>#NAME?</v>
      </c>
      <c r="L1684">
        <v>58457000</v>
      </c>
      <c r="M1684">
        <v>58457000</v>
      </c>
      <c r="N1684" t="e">
        <f ca="1">_xll.BDP("BO658898 Corp","ECBC_COVERED_BD_LABEL_INDICATOR")</f>
        <v>#NAME?</v>
      </c>
      <c r="O1684" t="e">
        <f ca="1">_xll.BDP("BO658898 Corp","SUSTAIN_THEMED_INSTRMNT_INDCTR")</f>
        <v>#NAME?</v>
      </c>
    </row>
    <row r="1685" spans="1:15" x14ac:dyDescent="0.3">
      <c r="A1685" t="s">
        <v>620</v>
      </c>
      <c r="B1685" t="e">
        <f ca="1">_xll.BDP("BR377774 Corp","TICKER")</f>
        <v>#NAME?</v>
      </c>
      <c r="C1685" t="e">
        <f ca="1">_xll.BDP("BR377774 Corp","RTG_MOODY")</f>
        <v>#NAME?</v>
      </c>
      <c r="D1685" t="e">
        <f ca="1">_xll.BDP("BR377774 Corp","BB_COMPOSITE")</f>
        <v>#NAME?</v>
      </c>
      <c r="E1685" t="e">
        <f ca="1">_xll.BDP("BR377774 Corp","CNTRY_OF_INCORPORATION")</f>
        <v>#NAME?</v>
      </c>
      <c r="F1685" t="e">
        <f ca="1">_xll.BDP("BR377774 Corp","COUNTRY_FULL_NAME")</f>
        <v>#NAME?</v>
      </c>
      <c r="G1685" t="e">
        <f ca="1">_xll.BDP("BR377774 Corp","MATURITY")</f>
        <v>#NAME?</v>
      </c>
      <c r="H1685" t="e">
        <f ca="1">_xll.BDP("BR377774 Corp","MTY_TYP")</f>
        <v>#NAME?</v>
      </c>
      <c r="I1685" t="e">
        <f ca="1">_xll.BDP("BR377774 Corp","SERIES")</f>
        <v>#NAME?</v>
      </c>
      <c r="J1685" t="e">
        <f ca="1">_xll.BDP("BR377774 Corp","CRNCY")</f>
        <v>#NAME?</v>
      </c>
      <c r="K1685" t="e">
        <f ca="1">_xll.BDP("BR377774 Corp","CPN")</f>
        <v>#NAME?</v>
      </c>
      <c r="L1685">
        <v>57514500</v>
      </c>
      <c r="M1685">
        <v>57514500</v>
      </c>
      <c r="N1685" t="e">
        <f ca="1">_xll.BDP("BR377774 Corp","ECBC_COVERED_BD_LABEL_INDICATOR")</f>
        <v>#NAME?</v>
      </c>
      <c r="O1685" t="e">
        <f ca="1">_xll.BDP("BR377774 Corp","SUSTAIN_THEMED_INSTRMNT_INDCTR")</f>
        <v>#NAME?</v>
      </c>
    </row>
    <row r="1686" spans="1:15" x14ac:dyDescent="0.3">
      <c r="A1686" t="s">
        <v>527</v>
      </c>
      <c r="B1686" t="e">
        <f ca="1">_xll.BDP("BR484687 Corp","TICKER")</f>
        <v>#NAME?</v>
      </c>
      <c r="C1686" t="e">
        <f ca="1">_xll.BDP("BR484687 Corp","RTG_MOODY")</f>
        <v>#NAME?</v>
      </c>
      <c r="D1686" t="e">
        <f ca="1">_xll.BDP("BR484687 Corp","BB_COMPOSITE")</f>
        <v>#NAME?</v>
      </c>
      <c r="E1686" t="e">
        <f ca="1">_xll.BDP("BR484687 Corp","CNTRY_OF_INCORPORATION")</f>
        <v>#NAME?</v>
      </c>
      <c r="F1686" t="e">
        <f ca="1">_xll.BDP("BR484687 Corp","COUNTRY_FULL_NAME")</f>
        <v>#NAME?</v>
      </c>
      <c r="G1686" t="e">
        <f ca="1">_xll.BDP("BR484687 Corp","MATURITY")</f>
        <v>#NAME?</v>
      </c>
      <c r="H1686" t="e">
        <f ca="1">_xll.BDP("BR484687 Corp","MTY_TYP")</f>
        <v>#NAME?</v>
      </c>
      <c r="I1686" t="e">
        <f ca="1">_xll.BDP("BR484687 Corp","SERIES")</f>
        <v>#NAME?</v>
      </c>
      <c r="J1686" t="e">
        <f ca="1">_xll.BDP("BR484687 Corp","CRNCY")</f>
        <v>#NAME?</v>
      </c>
      <c r="K1686" t="e">
        <f ca="1">_xll.BDP("BR484687 Corp","CPN")</f>
        <v>#NAME?</v>
      </c>
      <c r="L1686">
        <v>292050000</v>
      </c>
      <c r="M1686">
        <v>292050000</v>
      </c>
      <c r="N1686" t="e">
        <f ca="1">_xll.BDP("BR484687 Corp","ECBC_COVERED_BD_LABEL_INDICATOR")</f>
        <v>#NAME?</v>
      </c>
      <c r="O1686" t="e">
        <f ca="1">_xll.BDP("BR484687 Corp","SUSTAIN_THEMED_INSTRMNT_INDCTR")</f>
        <v>#NAME?</v>
      </c>
    </row>
    <row r="1687" spans="1:15" x14ac:dyDescent="0.3">
      <c r="A1687" t="s">
        <v>464</v>
      </c>
      <c r="B1687" t="e">
        <f ca="1">_xll.BDP("ZP173310 Corp","TICKER")</f>
        <v>#NAME?</v>
      </c>
      <c r="C1687" t="e">
        <f ca="1">_xll.BDP("ZP173310 Corp","RTG_MOODY")</f>
        <v>#NAME?</v>
      </c>
      <c r="D1687" t="e">
        <f ca="1">_xll.BDP("ZP173310 Corp","BB_COMPOSITE")</f>
        <v>#NAME?</v>
      </c>
      <c r="E1687" t="e">
        <f ca="1">_xll.BDP("ZP173310 Corp","CNTRY_OF_INCORPORATION")</f>
        <v>#NAME?</v>
      </c>
      <c r="F1687" t="e">
        <f ca="1">_xll.BDP("ZP173310 Corp","COUNTRY_FULL_NAME")</f>
        <v>#NAME?</v>
      </c>
      <c r="G1687" t="e">
        <f ca="1">_xll.BDP("ZP173310 Corp","MATURITY")</f>
        <v>#NAME?</v>
      </c>
      <c r="H1687" t="e">
        <f ca="1">_xll.BDP("ZP173310 Corp","MTY_TYP")</f>
        <v>#NAME?</v>
      </c>
      <c r="I1687" t="e">
        <f ca="1">_xll.BDP("ZP173310 Corp","SERIES")</f>
        <v>#NAME?</v>
      </c>
      <c r="J1687" t="e">
        <f ca="1">_xll.BDP("ZP173310 Corp","CRNCY")</f>
        <v>#NAME?</v>
      </c>
      <c r="K1687" t="e">
        <f ca="1">_xll.BDP("ZP173310 Corp","CPN")</f>
        <v>#NAME?</v>
      </c>
      <c r="L1687">
        <v>92975400</v>
      </c>
      <c r="M1687">
        <v>92975400</v>
      </c>
      <c r="N1687" t="e">
        <f ca="1">_xll.BDP("ZP173310 Corp","ECBC_COVERED_BD_LABEL_INDICATOR")</f>
        <v>#NAME?</v>
      </c>
      <c r="O1687" t="e">
        <f ca="1">_xll.BDP("ZP173310 Corp","SUSTAIN_THEMED_INSTRMNT_INDCTR")</f>
        <v>#NAME?</v>
      </c>
    </row>
    <row r="1688" spans="1:15" x14ac:dyDescent="0.3">
      <c r="A1688" t="s">
        <v>632</v>
      </c>
      <c r="B1688" t="e">
        <f ca="1">_xll.BDP("LW437600 Corp","TICKER")</f>
        <v>#NAME?</v>
      </c>
      <c r="C1688" t="e">
        <f ca="1">_xll.BDP("LW437600 Corp","RTG_MOODY")</f>
        <v>#NAME?</v>
      </c>
      <c r="D1688" t="e">
        <f ca="1">_xll.BDP("LW437600 Corp","BB_COMPOSITE")</f>
        <v>#NAME?</v>
      </c>
      <c r="E1688" t="e">
        <f ca="1">_xll.BDP("LW437600 Corp","CNTRY_OF_INCORPORATION")</f>
        <v>#NAME?</v>
      </c>
      <c r="F1688" t="e">
        <f ca="1">_xll.BDP("LW437600 Corp","COUNTRY_FULL_NAME")</f>
        <v>#NAME?</v>
      </c>
      <c r="G1688" t="e">
        <f ca="1">_xll.BDP("LW437600 Corp","MATURITY")</f>
        <v>#NAME?</v>
      </c>
      <c r="H1688" t="e">
        <f ca="1">_xll.BDP("LW437600 Corp","MTY_TYP")</f>
        <v>#NAME?</v>
      </c>
      <c r="I1688" t="e">
        <f ca="1">_xll.BDP("LW437600 Corp","SERIES")</f>
        <v>#NAME?</v>
      </c>
      <c r="J1688" t="e">
        <f ca="1">_xll.BDP("LW437600 Corp","CRNCY")</f>
        <v>#NAME?</v>
      </c>
      <c r="K1688" t="e">
        <f ca="1">_xll.BDP("LW437600 Corp","CPN")</f>
        <v>#NAME?</v>
      </c>
      <c r="L1688">
        <v>236716254.99900001</v>
      </c>
      <c r="M1688">
        <v>350845120</v>
      </c>
      <c r="N1688" t="e">
        <f ca="1">_xll.BDP("LW437600 Corp","ECBC_COVERED_BD_LABEL_INDICATOR")</f>
        <v>#NAME?</v>
      </c>
      <c r="O1688" t="e">
        <f ca="1">_xll.BDP("LW437600 Corp","SUSTAIN_THEMED_INSTRMNT_INDCTR")</f>
        <v>#NAME?</v>
      </c>
    </row>
    <row r="1689" spans="1:15" x14ac:dyDescent="0.3">
      <c r="A1689" t="s">
        <v>365</v>
      </c>
      <c r="B1689" t="e">
        <f ca="1">_xll.BDP("ZK538684 Corp","TICKER")</f>
        <v>#NAME?</v>
      </c>
      <c r="C1689" t="e">
        <f ca="1">_xll.BDP("ZK538684 Corp","RTG_MOODY")</f>
        <v>#NAME?</v>
      </c>
      <c r="D1689" t="e">
        <f ca="1">_xll.BDP("ZK538684 Corp","BB_COMPOSITE")</f>
        <v>#NAME?</v>
      </c>
      <c r="E1689" t="e">
        <f ca="1">_xll.BDP("ZK538684 Corp","CNTRY_OF_INCORPORATION")</f>
        <v>#NAME?</v>
      </c>
      <c r="F1689" t="e">
        <f ca="1">_xll.BDP("ZK538684 Corp","COUNTRY_FULL_NAME")</f>
        <v>#NAME?</v>
      </c>
      <c r="G1689" t="e">
        <f ca="1">_xll.BDP("ZK538684 Corp","MATURITY")</f>
        <v>#NAME?</v>
      </c>
      <c r="H1689" t="e">
        <f ca="1">_xll.BDP("ZK538684 Corp","MTY_TYP")</f>
        <v>#NAME?</v>
      </c>
      <c r="I1689" t="e">
        <f ca="1">_xll.BDP("ZK538684 Corp","SERIES")</f>
        <v>#NAME?</v>
      </c>
      <c r="J1689" t="e">
        <f ca="1">_xll.BDP("ZK538684 Corp","CRNCY")</f>
        <v>#NAME?</v>
      </c>
      <c r="K1689" t="e">
        <f ca="1">_xll.BDP("ZK538684 Corp","CPN")</f>
        <v>#NAME?</v>
      </c>
      <c r="L1689">
        <v>38060040</v>
      </c>
      <c r="M1689">
        <v>38060040</v>
      </c>
      <c r="N1689" t="e">
        <f ca="1">_xll.BDP("ZK538684 Corp","ECBC_COVERED_BD_LABEL_INDICATOR")</f>
        <v>#NAME?</v>
      </c>
      <c r="O1689" t="e">
        <f ca="1">_xll.BDP("ZK538684 Corp","SUSTAIN_THEMED_INSTRMNT_INDCTR")</f>
        <v>#NAME?</v>
      </c>
    </row>
    <row r="1690" spans="1:15" x14ac:dyDescent="0.3">
      <c r="A1690" t="s">
        <v>78</v>
      </c>
      <c r="B1690" t="e">
        <f ca="1">_xll.BDP("BK730834 Corp","TICKER")</f>
        <v>#NAME?</v>
      </c>
      <c r="C1690" t="e">
        <f ca="1">_xll.BDP("BK730834 Corp","RTG_MOODY")</f>
        <v>#NAME?</v>
      </c>
      <c r="D1690" t="e">
        <f ca="1">_xll.BDP("BK730834 Corp","BB_COMPOSITE")</f>
        <v>#NAME?</v>
      </c>
      <c r="E1690" t="e">
        <f ca="1">_xll.BDP("BK730834 Corp","CNTRY_OF_INCORPORATION")</f>
        <v>#NAME?</v>
      </c>
      <c r="F1690" t="e">
        <f ca="1">_xll.BDP("BK730834 Corp","COUNTRY_FULL_NAME")</f>
        <v>#NAME?</v>
      </c>
      <c r="G1690" t="e">
        <f ca="1">_xll.BDP("BK730834 Corp","MATURITY")</f>
        <v>#NAME?</v>
      </c>
      <c r="H1690" t="e">
        <f ca="1">_xll.BDP("BK730834 Corp","MTY_TYP")</f>
        <v>#NAME?</v>
      </c>
      <c r="I1690" t="e">
        <f ca="1">_xll.BDP("BK730834 Corp","SERIES")</f>
        <v>#NAME?</v>
      </c>
      <c r="J1690" t="e">
        <f ca="1">_xll.BDP("BK730834 Corp","CRNCY")</f>
        <v>#NAME?</v>
      </c>
      <c r="K1690" t="e">
        <f ca="1">_xll.BDP("BK730834 Corp","CPN")</f>
        <v>#NAME?</v>
      </c>
      <c r="L1690">
        <v>28319040</v>
      </c>
      <c r="M1690">
        <v>28319040</v>
      </c>
      <c r="N1690" t="e">
        <f ca="1">_xll.BDP("BK730834 Corp","ECBC_COVERED_BD_LABEL_INDICATOR")</f>
        <v>#NAME?</v>
      </c>
      <c r="O1690" t="e">
        <f ca="1">_xll.BDP("BK730834 Corp","SUSTAIN_THEMED_INSTRMNT_INDCTR")</f>
        <v>#NAME?</v>
      </c>
    </row>
    <row r="1691" spans="1:15" x14ac:dyDescent="0.3">
      <c r="A1691" t="s">
        <v>339</v>
      </c>
      <c r="B1691" t="e">
        <f ca="1">_xll.BDP("ZD897919 Corp","TICKER")</f>
        <v>#NAME?</v>
      </c>
      <c r="C1691" t="e">
        <f ca="1">_xll.BDP("ZD897919 Corp","RTG_MOODY")</f>
        <v>#NAME?</v>
      </c>
      <c r="D1691" t="e">
        <f ca="1">_xll.BDP("ZD897919 Corp","BB_COMPOSITE")</f>
        <v>#NAME?</v>
      </c>
      <c r="E1691" t="e">
        <f ca="1">_xll.BDP("ZD897919 Corp","CNTRY_OF_INCORPORATION")</f>
        <v>#NAME?</v>
      </c>
      <c r="F1691" t="e">
        <f ca="1">_xll.BDP("ZD897919 Corp","COUNTRY_FULL_NAME")</f>
        <v>#NAME?</v>
      </c>
      <c r="G1691" t="e">
        <f ca="1">_xll.BDP("ZD897919 Corp","MATURITY")</f>
        <v>#NAME?</v>
      </c>
      <c r="H1691" t="e">
        <f ca="1">_xll.BDP("ZD897919 Corp","MTY_TYP")</f>
        <v>#NAME?</v>
      </c>
      <c r="I1691" t="e">
        <f ca="1">_xll.BDP("ZD897919 Corp","SERIES")</f>
        <v>#NAME?</v>
      </c>
      <c r="J1691" t="e">
        <f ca="1">_xll.BDP("ZD897919 Corp","CRNCY")</f>
        <v>#NAME?</v>
      </c>
      <c r="K1691" t="e">
        <f ca="1">_xll.BDP("ZD897919 Corp","CPN")</f>
        <v>#NAME?</v>
      </c>
      <c r="L1691">
        <v>1000000</v>
      </c>
      <c r="M1691">
        <v>1000000</v>
      </c>
      <c r="N1691" t="e">
        <f ca="1">_xll.BDP("ZD897919 Corp","ECBC_COVERED_BD_LABEL_INDICATOR")</f>
        <v>#NAME?</v>
      </c>
      <c r="O1691" t="e">
        <f ca="1">_xll.BDP("ZD897919 Corp","SUSTAIN_THEMED_INSTRMNT_INDCTR")</f>
        <v>#NAME?</v>
      </c>
    </row>
    <row r="1692" spans="1:15" x14ac:dyDescent="0.3">
      <c r="A1692" t="s">
        <v>453</v>
      </c>
      <c r="B1692" t="e">
        <f ca="1">_xll.BDP("BT567023 Corp","TICKER")</f>
        <v>#NAME?</v>
      </c>
      <c r="C1692" t="e">
        <f ca="1">_xll.BDP("BT567023 Corp","RTG_MOODY")</f>
        <v>#NAME?</v>
      </c>
      <c r="D1692" t="e">
        <f ca="1">_xll.BDP("BT567023 Corp","BB_COMPOSITE")</f>
        <v>#NAME?</v>
      </c>
      <c r="E1692" t="e">
        <f ca="1">_xll.BDP("BT567023 Corp","CNTRY_OF_INCORPORATION")</f>
        <v>#NAME?</v>
      </c>
      <c r="F1692" t="e">
        <f ca="1">_xll.BDP("BT567023 Corp","COUNTRY_FULL_NAME")</f>
        <v>#NAME?</v>
      </c>
      <c r="G1692" t="e">
        <f ca="1">_xll.BDP("BT567023 Corp","MATURITY")</f>
        <v>#NAME?</v>
      </c>
      <c r="H1692" t="e">
        <f ca="1">_xll.BDP("BT567023 Corp","MTY_TYP")</f>
        <v>#NAME?</v>
      </c>
      <c r="I1692" t="e">
        <f ca="1">_xll.BDP("BT567023 Corp","SERIES")</f>
        <v>#NAME?</v>
      </c>
      <c r="J1692" t="e">
        <f ca="1">_xll.BDP("BT567023 Corp","CRNCY")</f>
        <v>#NAME?</v>
      </c>
      <c r="K1692" t="e">
        <f ca="1">_xll.BDP("BT567023 Corp","CPN")</f>
        <v>#NAME?</v>
      </c>
      <c r="L1692">
        <v>564400000</v>
      </c>
      <c r="M1692">
        <v>564400000</v>
      </c>
      <c r="N1692" t="e">
        <f ca="1">_xll.BDP("BT567023 Corp","ECBC_COVERED_BD_LABEL_INDICATOR")</f>
        <v>#NAME?</v>
      </c>
      <c r="O1692" t="e">
        <f ca="1">_xll.BDP("BT567023 Corp","SUSTAIN_THEMED_INSTRMNT_INDCTR")</f>
        <v>#NAME?</v>
      </c>
    </row>
    <row r="1693" spans="1:15" x14ac:dyDescent="0.3">
      <c r="A1693" t="s">
        <v>560</v>
      </c>
      <c r="B1693" t="e">
        <f ca="1">_xll.BDP("BW201572 Corp","TICKER")</f>
        <v>#NAME?</v>
      </c>
      <c r="C1693" t="e">
        <f ca="1">_xll.BDP("BW201572 Corp","RTG_MOODY")</f>
        <v>#NAME?</v>
      </c>
      <c r="D1693" t="e">
        <f ca="1">_xll.BDP("BW201572 Corp","BB_COMPOSITE")</f>
        <v>#NAME?</v>
      </c>
      <c r="E1693" t="e">
        <f ca="1">_xll.BDP("BW201572 Corp","CNTRY_OF_INCORPORATION")</f>
        <v>#NAME?</v>
      </c>
      <c r="F1693" t="e">
        <f ca="1">_xll.BDP("BW201572 Corp","COUNTRY_FULL_NAME")</f>
        <v>#NAME?</v>
      </c>
      <c r="G1693" t="e">
        <f ca="1">_xll.BDP("BW201572 Corp","MATURITY")</f>
        <v>#NAME?</v>
      </c>
      <c r="H1693" t="e">
        <f ca="1">_xll.BDP("BW201572 Corp","MTY_TYP")</f>
        <v>#NAME?</v>
      </c>
      <c r="I1693" t="e">
        <f ca="1">_xll.BDP("BW201572 Corp","SERIES")</f>
        <v>#NAME?</v>
      </c>
      <c r="J1693" t="e">
        <f ca="1">_xll.BDP("BW201572 Corp","CRNCY")</f>
        <v>#NAME?</v>
      </c>
      <c r="K1693" t="e">
        <f ca="1">_xll.BDP("BW201572 Corp","CPN")</f>
        <v>#NAME?</v>
      </c>
      <c r="L1693">
        <v>105112000</v>
      </c>
      <c r="M1693">
        <v>105112000</v>
      </c>
      <c r="N1693" t="e">
        <f ca="1">_xll.BDP("BW201572 Corp","ECBC_COVERED_BD_LABEL_INDICATOR")</f>
        <v>#NAME?</v>
      </c>
      <c r="O1693" t="e">
        <f ca="1">_xll.BDP("BW201572 Corp","SUSTAIN_THEMED_INSTRMNT_INDCTR")</f>
        <v>#NAME?</v>
      </c>
    </row>
    <row r="1694" spans="1:15" x14ac:dyDescent="0.3">
      <c r="A1694" t="s">
        <v>149</v>
      </c>
      <c r="B1694" t="e">
        <f ca="1">_xll.BDP("BY659174 Corp","TICKER")</f>
        <v>#NAME?</v>
      </c>
      <c r="C1694" t="e">
        <f ca="1">_xll.BDP("BY659174 Corp","RTG_MOODY")</f>
        <v>#NAME?</v>
      </c>
      <c r="D1694" t="e">
        <f ca="1">_xll.BDP("BY659174 Corp","BB_COMPOSITE")</f>
        <v>#NAME?</v>
      </c>
      <c r="E1694" t="e">
        <f ca="1">_xll.BDP("BY659174 Corp","CNTRY_OF_INCORPORATION")</f>
        <v>#NAME?</v>
      </c>
      <c r="F1694" t="e">
        <f ca="1">_xll.BDP("BY659174 Corp","COUNTRY_FULL_NAME")</f>
        <v>#NAME?</v>
      </c>
      <c r="G1694" t="e">
        <f ca="1">_xll.BDP("BY659174 Corp","MATURITY")</f>
        <v>#NAME?</v>
      </c>
      <c r="H1694" t="e">
        <f ca="1">_xll.BDP("BY659174 Corp","MTY_TYP")</f>
        <v>#NAME?</v>
      </c>
      <c r="I1694" t="e">
        <f ca="1">_xll.BDP("BY659174 Corp","SERIES")</f>
        <v>#NAME?</v>
      </c>
      <c r="J1694" t="e">
        <f ca="1">_xll.BDP("BY659174 Corp","CRNCY")</f>
        <v>#NAME?</v>
      </c>
      <c r="K1694" t="e">
        <f ca="1">_xll.BDP("BY659174 Corp","CPN")</f>
        <v>#NAME?</v>
      </c>
      <c r="L1694">
        <v>0</v>
      </c>
      <c r="N1694" t="e">
        <f ca="1">_xll.BDP("BY659174 Corp","ECBC_COVERED_BD_LABEL_INDICATOR")</f>
        <v>#NAME?</v>
      </c>
      <c r="O1694" t="e">
        <f ca="1">_xll.BDP("BY659174 Corp","SUSTAIN_THEMED_INSTRMNT_INDCTR")</f>
        <v>#NAME?</v>
      </c>
    </row>
    <row r="1695" spans="1:15" x14ac:dyDescent="0.3">
      <c r="A1695" t="s">
        <v>633</v>
      </c>
      <c r="B1695" t="e">
        <f ca="1">_xll.BDP("ZF487387 Corp","TICKER")</f>
        <v>#NAME?</v>
      </c>
      <c r="C1695" t="e">
        <f ca="1">_xll.BDP("ZF487387 Corp","RTG_MOODY")</f>
        <v>#NAME?</v>
      </c>
      <c r="D1695" t="e">
        <f ca="1">_xll.BDP("ZF487387 Corp","BB_COMPOSITE")</f>
        <v>#NAME?</v>
      </c>
      <c r="E1695" t="e">
        <f ca="1">_xll.BDP("ZF487387 Corp","CNTRY_OF_INCORPORATION")</f>
        <v>#NAME?</v>
      </c>
      <c r="F1695" t="e">
        <f ca="1">_xll.BDP("ZF487387 Corp","COUNTRY_FULL_NAME")</f>
        <v>#NAME?</v>
      </c>
      <c r="G1695" t="e">
        <f ca="1">_xll.BDP("ZF487387 Corp","MATURITY")</f>
        <v>#NAME?</v>
      </c>
      <c r="H1695" t="e">
        <f ca="1">_xll.BDP("ZF487387 Corp","MTY_TYP")</f>
        <v>#NAME?</v>
      </c>
      <c r="I1695" t="e">
        <f ca="1">_xll.BDP("ZF487387 Corp","SERIES")</f>
        <v>#NAME?</v>
      </c>
      <c r="J1695" t="e">
        <f ca="1">_xll.BDP("ZF487387 Corp","CRNCY")</f>
        <v>#NAME?</v>
      </c>
      <c r="K1695" t="e">
        <f ca="1">_xll.BDP("ZF487387 Corp","CPN")</f>
        <v>#NAME?</v>
      </c>
      <c r="L1695">
        <v>48125400</v>
      </c>
      <c r="M1695">
        <v>48125400</v>
      </c>
      <c r="N1695" t="e">
        <f ca="1">_xll.BDP("ZF487387 Corp","ECBC_COVERED_BD_LABEL_INDICATOR")</f>
        <v>#NAME?</v>
      </c>
      <c r="O1695" t="e">
        <f ca="1">_xll.BDP("ZF487387 Corp","SUSTAIN_THEMED_INSTRMNT_INDCTR")</f>
        <v>#NAME?</v>
      </c>
    </row>
    <row r="1696" spans="1:15" x14ac:dyDescent="0.3">
      <c r="A1696" t="s">
        <v>156</v>
      </c>
      <c r="B1696" t="e">
        <f ca="1">_xll.BDP("ZL187366 Corp","TICKER")</f>
        <v>#NAME?</v>
      </c>
      <c r="C1696" t="e">
        <f ca="1">_xll.BDP("ZL187366 Corp","RTG_MOODY")</f>
        <v>#NAME?</v>
      </c>
      <c r="D1696" t="e">
        <f ca="1">_xll.BDP("ZL187366 Corp","BB_COMPOSITE")</f>
        <v>#NAME?</v>
      </c>
      <c r="E1696" t="e">
        <f ca="1">_xll.BDP("ZL187366 Corp","CNTRY_OF_INCORPORATION")</f>
        <v>#NAME?</v>
      </c>
      <c r="F1696" t="e">
        <f ca="1">_xll.BDP("ZL187366 Corp","COUNTRY_FULL_NAME")</f>
        <v>#NAME?</v>
      </c>
      <c r="G1696" t="e">
        <f ca="1">_xll.BDP("ZL187366 Corp","MATURITY")</f>
        <v>#NAME?</v>
      </c>
      <c r="H1696" t="e">
        <f ca="1">_xll.BDP("ZL187366 Corp","MTY_TYP")</f>
        <v>#NAME?</v>
      </c>
      <c r="I1696" t="e">
        <f ca="1">_xll.BDP("ZL187366 Corp","SERIES")</f>
        <v>#NAME?</v>
      </c>
      <c r="J1696" t="e">
        <f ca="1">_xll.BDP("ZL187366 Corp","CRNCY")</f>
        <v>#NAME?</v>
      </c>
      <c r="K1696" t="e">
        <f ca="1">_xll.BDP("ZL187366 Corp","CPN")</f>
        <v>#NAME?</v>
      </c>
      <c r="L1696">
        <v>114524760</v>
      </c>
      <c r="M1696">
        <v>114524760</v>
      </c>
      <c r="N1696" t="e">
        <f ca="1">_xll.BDP("ZL187366 Corp","ECBC_COVERED_BD_LABEL_INDICATOR")</f>
        <v>#NAME?</v>
      </c>
      <c r="O1696" t="e">
        <f ca="1">_xll.BDP("ZL187366 Corp","SUSTAIN_THEMED_INSTRMNT_INDCTR")</f>
        <v>#NAME?</v>
      </c>
    </row>
    <row r="1697" spans="1:15" x14ac:dyDescent="0.3">
      <c r="A1697" t="s">
        <v>583</v>
      </c>
      <c r="B1697" t="e">
        <f ca="1">_xll.BDP("AS303992 Corp","TICKER")</f>
        <v>#NAME?</v>
      </c>
      <c r="C1697" t="e">
        <f ca="1">_xll.BDP("AS303992 Corp","RTG_MOODY")</f>
        <v>#NAME?</v>
      </c>
      <c r="D1697" t="e">
        <f ca="1">_xll.BDP("AS303992 Corp","BB_COMPOSITE")</f>
        <v>#NAME?</v>
      </c>
      <c r="E1697" t="e">
        <f ca="1">_xll.BDP("AS303992 Corp","CNTRY_OF_INCORPORATION")</f>
        <v>#NAME?</v>
      </c>
      <c r="F1697" t="e">
        <f ca="1">_xll.BDP("AS303992 Corp","COUNTRY_FULL_NAME")</f>
        <v>#NAME?</v>
      </c>
      <c r="G1697" t="e">
        <f ca="1">_xll.BDP("AS303992 Corp","MATURITY")</f>
        <v>#NAME?</v>
      </c>
      <c r="H1697" t="e">
        <f ca="1">_xll.BDP("AS303992 Corp","MTY_TYP")</f>
        <v>#NAME?</v>
      </c>
      <c r="I1697" t="e">
        <f ca="1">_xll.BDP("AS303992 Corp","SERIES")</f>
        <v>#NAME?</v>
      </c>
      <c r="J1697" t="e">
        <f ca="1">_xll.BDP("AS303992 Corp","CRNCY")</f>
        <v>#NAME?</v>
      </c>
      <c r="K1697" t="e">
        <f ca="1">_xll.BDP("AS303992 Corp","CPN")</f>
        <v>#NAME?</v>
      </c>
      <c r="L1697">
        <v>324472850</v>
      </c>
      <c r="M1697">
        <v>324472850</v>
      </c>
      <c r="N1697" t="e">
        <f ca="1">_xll.BDP("AS303992 Corp","ECBC_COVERED_BD_LABEL_INDICATOR")</f>
        <v>#NAME?</v>
      </c>
      <c r="O1697" t="e">
        <f ca="1">_xll.BDP("AS303992 Corp","SUSTAIN_THEMED_INSTRMNT_INDCTR")</f>
        <v>#NAME?</v>
      </c>
    </row>
    <row r="1698" spans="1:15" x14ac:dyDescent="0.3">
      <c r="A1698" t="s">
        <v>369</v>
      </c>
      <c r="B1698" t="e">
        <f ca="1">_xll.BDP("ZK445158 Corp","TICKER")</f>
        <v>#NAME?</v>
      </c>
      <c r="C1698" t="e">
        <f ca="1">_xll.BDP("ZK445158 Corp","RTG_MOODY")</f>
        <v>#NAME?</v>
      </c>
      <c r="D1698" t="e">
        <f ca="1">_xll.BDP("ZK445158 Corp","BB_COMPOSITE")</f>
        <v>#NAME?</v>
      </c>
      <c r="E1698" t="e">
        <f ca="1">_xll.BDP("ZK445158 Corp","CNTRY_OF_INCORPORATION")</f>
        <v>#NAME?</v>
      </c>
      <c r="F1698" t="e">
        <f ca="1">_xll.BDP("ZK445158 Corp","COUNTRY_FULL_NAME")</f>
        <v>#NAME?</v>
      </c>
      <c r="G1698" t="e">
        <f ca="1">_xll.BDP("ZK445158 Corp","MATURITY")</f>
        <v>#NAME?</v>
      </c>
      <c r="H1698" t="e">
        <f ca="1">_xll.BDP("ZK445158 Corp","MTY_TYP")</f>
        <v>#NAME?</v>
      </c>
      <c r="I1698" t="e">
        <f ca="1">_xll.BDP("ZK445158 Corp","SERIES")</f>
        <v>#NAME?</v>
      </c>
      <c r="J1698" t="e">
        <f ca="1">_xll.BDP("ZK445158 Corp","CRNCY")</f>
        <v>#NAME?</v>
      </c>
      <c r="K1698" t="e">
        <f ca="1">_xll.BDP("ZK445158 Corp","CPN")</f>
        <v>#NAME?</v>
      </c>
      <c r="L1698">
        <v>24660975</v>
      </c>
      <c r="M1698">
        <v>24660975</v>
      </c>
      <c r="N1698" t="e">
        <f ca="1">_xll.BDP("ZK445158 Corp","ECBC_COVERED_BD_LABEL_INDICATOR")</f>
        <v>#NAME?</v>
      </c>
      <c r="O1698" t="e">
        <f ca="1">_xll.BDP("ZK445158 Corp","SUSTAIN_THEMED_INSTRMNT_INDCTR")</f>
        <v>#NAME?</v>
      </c>
    </row>
    <row r="1699" spans="1:15" x14ac:dyDescent="0.3">
      <c r="A1699" t="s">
        <v>369</v>
      </c>
      <c r="B1699" t="e">
        <f ca="1">_xll.BDP("ZH160602 Corp","TICKER")</f>
        <v>#NAME?</v>
      </c>
      <c r="C1699" t="e">
        <f ca="1">_xll.BDP("ZH160602 Corp","RTG_MOODY")</f>
        <v>#NAME?</v>
      </c>
      <c r="D1699" t="e">
        <f ca="1">_xll.BDP("ZH160602 Corp","BB_COMPOSITE")</f>
        <v>#NAME?</v>
      </c>
      <c r="E1699" t="e">
        <f ca="1">_xll.BDP("ZH160602 Corp","CNTRY_OF_INCORPORATION")</f>
        <v>#NAME?</v>
      </c>
      <c r="F1699" t="e">
        <f ca="1">_xll.BDP("ZH160602 Corp","COUNTRY_FULL_NAME")</f>
        <v>#NAME?</v>
      </c>
      <c r="G1699" t="e">
        <f ca="1">_xll.BDP("ZH160602 Corp","MATURITY")</f>
        <v>#NAME?</v>
      </c>
      <c r="H1699" t="e">
        <f ca="1">_xll.BDP("ZH160602 Corp","MTY_TYP")</f>
        <v>#NAME?</v>
      </c>
      <c r="I1699" t="e">
        <f ca="1">_xll.BDP("ZH160602 Corp","SERIES")</f>
        <v>#NAME?</v>
      </c>
      <c r="J1699" t="e">
        <f ca="1">_xll.BDP("ZH160602 Corp","CRNCY")</f>
        <v>#NAME?</v>
      </c>
      <c r="K1699" t="e">
        <f ca="1">_xll.BDP("ZH160602 Corp","CPN")</f>
        <v>#NAME?</v>
      </c>
      <c r="L1699">
        <v>40696920</v>
      </c>
      <c r="M1699">
        <v>40696920</v>
      </c>
      <c r="N1699" t="e">
        <f ca="1">_xll.BDP("ZH160602 Corp","ECBC_COVERED_BD_LABEL_INDICATOR")</f>
        <v>#NAME?</v>
      </c>
      <c r="O1699" t="e">
        <f ca="1">_xll.BDP("ZH160602 Corp","SUSTAIN_THEMED_INSTRMNT_INDCTR")</f>
        <v>#NAME?</v>
      </c>
    </row>
    <row r="1700" spans="1:15" x14ac:dyDescent="0.3">
      <c r="A1700" t="s">
        <v>634</v>
      </c>
      <c r="B1700" t="e">
        <f ca="1">_xll.BDP("ZF866263 Corp","TICKER")</f>
        <v>#NAME?</v>
      </c>
      <c r="C1700" t="e">
        <f ca="1">_xll.BDP("ZF866263 Corp","RTG_MOODY")</f>
        <v>#NAME?</v>
      </c>
      <c r="D1700" t="e">
        <f ca="1">_xll.BDP("ZF866263 Corp","BB_COMPOSITE")</f>
        <v>#NAME?</v>
      </c>
      <c r="E1700" t="e">
        <f ca="1">_xll.BDP("ZF866263 Corp","CNTRY_OF_INCORPORATION")</f>
        <v>#NAME?</v>
      </c>
      <c r="F1700" t="e">
        <f ca="1">_xll.BDP("ZF866263 Corp","COUNTRY_FULL_NAME")</f>
        <v>#NAME?</v>
      </c>
      <c r="G1700" t="e">
        <f ca="1">_xll.BDP("ZF866263 Corp","MATURITY")</f>
        <v>#NAME?</v>
      </c>
      <c r="H1700" t="e">
        <f ca="1">_xll.BDP("ZF866263 Corp","MTY_TYP")</f>
        <v>#NAME?</v>
      </c>
      <c r="I1700" t="e">
        <f ca="1">_xll.BDP("ZF866263 Corp","SERIES")</f>
        <v>#NAME?</v>
      </c>
      <c r="J1700" t="e">
        <f ca="1">_xll.BDP("ZF866263 Corp","CRNCY")</f>
        <v>#NAME?</v>
      </c>
      <c r="K1700" t="e">
        <f ca="1">_xll.BDP("ZF866263 Corp","CPN")</f>
        <v>#NAME?</v>
      </c>
      <c r="L1700">
        <v>113395800</v>
      </c>
      <c r="M1700">
        <v>113395800</v>
      </c>
      <c r="N1700" t="e">
        <f ca="1">_xll.BDP("ZF866263 Corp","ECBC_COVERED_BD_LABEL_INDICATOR")</f>
        <v>#NAME?</v>
      </c>
      <c r="O1700" t="e">
        <f ca="1">_xll.BDP("ZF866263 Corp","SUSTAIN_THEMED_INSTRMNT_INDCTR")</f>
        <v>#NAME?</v>
      </c>
    </row>
    <row r="1701" spans="1:15" x14ac:dyDescent="0.3">
      <c r="A1701" t="s">
        <v>123</v>
      </c>
      <c r="B1701" t="e">
        <f ca="1">_xll.BDP("BY741224 Corp","TICKER")</f>
        <v>#NAME?</v>
      </c>
      <c r="C1701" t="e">
        <f ca="1">_xll.BDP("BY741224 Corp","RTG_MOODY")</f>
        <v>#NAME?</v>
      </c>
      <c r="D1701" t="e">
        <f ca="1">_xll.BDP("BY741224 Corp","BB_COMPOSITE")</f>
        <v>#NAME?</v>
      </c>
      <c r="E1701" t="e">
        <f ca="1">_xll.BDP("BY741224 Corp","CNTRY_OF_INCORPORATION")</f>
        <v>#NAME?</v>
      </c>
      <c r="F1701" t="e">
        <f ca="1">_xll.BDP("BY741224 Corp","COUNTRY_FULL_NAME")</f>
        <v>#NAME?</v>
      </c>
      <c r="G1701" t="e">
        <f ca="1">_xll.BDP("BY741224 Corp","MATURITY")</f>
        <v>#NAME?</v>
      </c>
      <c r="H1701" t="e">
        <f ca="1">_xll.BDP("BY741224 Corp","MTY_TYP")</f>
        <v>#NAME?</v>
      </c>
      <c r="I1701" t="e">
        <f ca="1">_xll.BDP("BY741224 Corp","SERIES")</f>
        <v>#NAME?</v>
      </c>
      <c r="J1701" t="e">
        <f ca="1">_xll.BDP("BY741224 Corp","CRNCY")</f>
        <v>#NAME?</v>
      </c>
      <c r="K1701" t="e">
        <f ca="1">_xll.BDP("BY741224 Corp","CPN")</f>
        <v>#NAME?</v>
      </c>
      <c r="L1701">
        <v>101982000</v>
      </c>
      <c r="M1701">
        <v>101982000</v>
      </c>
      <c r="N1701" t="e">
        <f ca="1">_xll.BDP("BY741224 Corp","ECBC_COVERED_BD_LABEL_INDICATOR")</f>
        <v>#NAME?</v>
      </c>
      <c r="O1701" t="e">
        <f ca="1">_xll.BDP("BY741224 Corp","SUSTAIN_THEMED_INSTRMNT_INDCTR")</f>
        <v>#NAME?</v>
      </c>
    </row>
    <row r="1702" spans="1:15" x14ac:dyDescent="0.3">
      <c r="A1702" t="s">
        <v>559</v>
      </c>
      <c r="B1702" t="e">
        <f ca="1">_xll.BDP("ZI729677 Corp","TICKER")</f>
        <v>#NAME?</v>
      </c>
      <c r="C1702" t="e">
        <f ca="1">_xll.BDP("ZI729677 Corp","RTG_MOODY")</f>
        <v>#NAME?</v>
      </c>
      <c r="D1702" t="e">
        <f ca="1">_xll.BDP("ZI729677 Corp","BB_COMPOSITE")</f>
        <v>#NAME?</v>
      </c>
      <c r="E1702" t="e">
        <f ca="1">_xll.BDP("ZI729677 Corp","CNTRY_OF_INCORPORATION")</f>
        <v>#NAME?</v>
      </c>
      <c r="F1702" t="e">
        <f ca="1">_xll.BDP("ZI729677 Corp","COUNTRY_FULL_NAME")</f>
        <v>#NAME?</v>
      </c>
      <c r="G1702" t="e">
        <f ca="1">_xll.BDP("ZI729677 Corp","MATURITY")</f>
        <v>#NAME?</v>
      </c>
      <c r="H1702" t="e">
        <f ca="1">_xll.BDP("ZI729677 Corp","MTY_TYP")</f>
        <v>#NAME?</v>
      </c>
      <c r="I1702" t="e">
        <f ca="1">_xll.BDP("ZI729677 Corp","SERIES")</f>
        <v>#NAME?</v>
      </c>
      <c r="J1702" t="e">
        <f ca="1">_xll.BDP("ZI729677 Corp","CRNCY")</f>
        <v>#NAME?</v>
      </c>
      <c r="K1702" t="e">
        <f ca="1">_xll.BDP("ZI729677 Corp","CPN")</f>
        <v>#NAME?</v>
      </c>
      <c r="L1702">
        <v>33532912.5</v>
      </c>
      <c r="M1702">
        <v>33532912.5</v>
      </c>
      <c r="N1702" t="e">
        <f ca="1">_xll.BDP("ZI729677 Corp","ECBC_COVERED_BD_LABEL_INDICATOR")</f>
        <v>#NAME?</v>
      </c>
      <c r="O1702" t="e">
        <f ca="1">_xll.BDP("ZI729677 Corp","SUSTAIN_THEMED_INSTRMNT_INDCTR")</f>
        <v>#NAME?</v>
      </c>
    </row>
    <row r="1703" spans="1:15" x14ac:dyDescent="0.3">
      <c r="A1703" t="s">
        <v>114</v>
      </c>
      <c r="B1703" t="e">
        <f ca="1">_xll.BDP("ZO981789 Corp","TICKER")</f>
        <v>#NAME?</v>
      </c>
      <c r="C1703" t="e">
        <f ca="1">_xll.BDP("ZO981789 Corp","RTG_MOODY")</f>
        <v>#NAME?</v>
      </c>
      <c r="D1703" t="e">
        <f ca="1">_xll.BDP("ZO981789 Corp","BB_COMPOSITE")</f>
        <v>#NAME?</v>
      </c>
      <c r="E1703" t="e">
        <f ca="1">_xll.BDP("ZO981789 Corp","CNTRY_OF_INCORPORATION")</f>
        <v>#NAME?</v>
      </c>
      <c r="F1703" t="e">
        <f ca="1">_xll.BDP("ZO981789 Corp","COUNTRY_FULL_NAME")</f>
        <v>#NAME?</v>
      </c>
      <c r="G1703" t="e">
        <f ca="1">_xll.BDP("ZO981789 Corp","MATURITY")</f>
        <v>#NAME?</v>
      </c>
      <c r="H1703" t="e">
        <f ca="1">_xll.BDP("ZO981789 Corp","MTY_TYP")</f>
        <v>#NAME?</v>
      </c>
      <c r="I1703" t="e">
        <f ca="1">_xll.BDP("ZO981789 Corp","SERIES")</f>
        <v>#NAME?</v>
      </c>
      <c r="J1703" t="e">
        <f ca="1">_xll.BDP("ZO981789 Corp","CRNCY")</f>
        <v>#NAME?</v>
      </c>
      <c r="K1703" t="e">
        <f ca="1">_xll.BDP("ZO981789 Corp","CPN")</f>
        <v>#NAME?</v>
      </c>
      <c r="L1703">
        <v>137975610</v>
      </c>
      <c r="M1703">
        <v>137975610</v>
      </c>
      <c r="N1703" t="e">
        <f ca="1">_xll.BDP("ZO981789 Corp","ECBC_COVERED_BD_LABEL_INDICATOR")</f>
        <v>#NAME?</v>
      </c>
      <c r="O1703" t="e">
        <f ca="1">_xll.BDP("ZO981789 Corp","SUSTAIN_THEMED_INSTRMNT_INDCTR")</f>
        <v>#NAME?</v>
      </c>
    </row>
    <row r="1704" spans="1:15" x14ac:dyDescent="0.3">
      <c r="A1704" t="s">
        <v>412</v>
      </c>
      <c r="B1704" t="e">
        <f ca="1">_xll.BDP("BM738784 Corp","TICKER")</f>
        <v>#NAME?</v>
      </c>
      <c r="C1704" t="e">
        <f ca="1">_xll.BDP("BM738784 Corp","RTG_MOODY")</f>
        <v>#NAME?</v>
      </c>
      <c r="D1704" t="e">
        <f ca="1">_xll.BDP("BM738784 Corp","BB_COMPOSITE")</f>
        <v>#NAME?</v>
      </c>
      <c r="E1704" t="e">
        <f ca="1">_xll.BDP("BM738784 Corp","CNTRY_OF_INCORPORATION")</f>
        <v>#NAME?</v>
      </c>
      <c r="F1704" t="e">
        <f ca="1">_xll.BDP("BM738784 Corp","COUNTRY_FULL_NAME")</f>
        <v>#NAME?</v>
      </c>
      <c r="G1704" t="e">
        <f ca="1">_xll.BDP("BM738784 Corp","MATURITY")</f>
        <v>#NAME?</v>
      </c>
      <c r="H1704" t="e">
        <f ca="1">_xll.BDP("BM738784 Corp","MTY_TYP")</f>
        <v>#NAME?</v>
      </c>
      <c r="I1704" t="e">
        <f ca="1">_xll.BDP("BM738784 Corp","SERIES")</f>
        <v>#NAME?</v>
      </c>
      <c r="J1704" t="e">
        <f ca="1">_xll.BDP("BM738784 Corp","CRNCY")</f>
        <v>#NAME?</v>
      </c>
      <c r="K1704" t="e">
        <f ca="1">_xll.BDP("BM738784 Corp","CPN")</f>
        <v>#NAME?</v>
      </c>
      <c r="L1704">
        <v>34033800</v>
      </c>
      <c r="M1704">
        <v>34033800</v>
      </c>
      <c r="N1704" t="e">
        <f ca="1">_xll.BDP("BM738784 Corp","ECBC_COVERED_BD_LABEL_INDICATOR")</f>
        <v>#NAME?</v>
      </c>
      <c r="O1704" t="e">
        <f ca="1">_xll.BDP("BM738784 Corp","SUSTAIN_THEMED_INSTRMNT_INDCTR")</f>
        <v>#NAME?</v>
      </c>
    </row>
    <row r="1705" spans="1:15" x14ac:dyDescent="0.3">
      <c r="A1705" t="s">
        <v>542</v>
      </c>
      <c r="B1705" t="e">
        <f ca="1">_xll.BDP("ZD010592 Corp","TICKER")</f>
        <v>#NAME?</v>
      </c>
      <c r="C1705" t="e">
        <f ca="1">_xll.BDP("ZD010592 Corp","RTG_MOODY")</f>
        <v>#NAME?</v>
      </c>
      <c r="D1705" t="e">
        <f ca="1">_xll.BDP("ZD010592 Corp","BB_COMPOSITE")</f>
        <v>#NAME?</v>
      </c>
      <c r="E1705" t="e">
        <f ca="1">_xll.BDP("ZD010592 Corp","CNTRY_OF_INCORPORATION")</f>
        <v>#NAME?</v>
      </c>
      <c r="F1705" t="e">
        <f ca="1">_xll.BDP("ZD010592 Corp","COUNTRY_FULL_NAME")</f>
        <v>#NAME?</v>
      </c>
      <c r="G1705" t="e">
        <f ca="1">_xll.BDP("ZD010592 Corp","MATURITY")</f>
        <v>#NAME?</v>
      </c>
      <c r="H1705" t="e">
        <f ca="1">_xll.BDP("ZD010592 Corp","MTY_TYP")</f>
        <v>#NAME?</v>
      </c>
      <c r="I1705" t="e">
        <f ca="1">_xll.BDP("ZD010592 Corp","SERIES")</f>
        <v>#NAME?</v>
      </c>
      <c r="J1705" t="e">
        <f ca="1">_xll.BDP("ZD010592 Corp","CRNCY")</f>
        <v>#NAME?</v>
      </c>
      <c r="K1705" t="e">
        <f ca="1">_xll.BDP("ZD010592 Corp","CPN")</f>
        <v>#NAME?</v>
      </c>
      <c r="L1705">
        <v>114426480</v>
      </c>
      <c r="M1705">
        <v>114426480</v>
      </c>
      <c r="N1705" t="e">
        <f ca="1">_xll.BDP("ZD010592 Corp","ECBC_COVERED_BD_LABEL_INDICATOR")</f>
        <v>#NAME?</v>
      </c>
      <c r="O1705" t="e">
        <f ca="1">_xll.BDP("ZD010592 Corp","SUSTAIN_THEMED_INSTRMNT_INDCTR")</f>
        <v>#NAME?</v>
      </c>
    </row>
    <row r="1706" spans="1:15" x14ac:dyDescent="0.3">
      <c r="A1706" t="s">
        <v>149</v>
      </c>
      <c r="B1706" t="e">
        <f ca="1">_xll.BDP("BV514462 Corp","TICKER")</f>
        <v>#NAME?</v>
      </c>
      <c r="C1706" t="e">
        <f ca="1">_xll.BDP("BV514462 Corp","RTG_MOODY")</f>
        <v>#NAME?</v>
      </c>
      <c r="D1706" t="e">
        <f ca="1">_xll.BDP("BV514462 Corp","BB_COMPOSITE")</f>
        <v>#NAME?</v>
      </c>
      <c r="E1706" t="e">
        <f ca="1">_xll.BDP("BV514462 Corp","CNTRY_OF_INCORPORATION")</f>
        <v>#NAME?</v>
      </c>
      <c r="F1706" t="e">
        <f ca="1">_xll.BDP("BV514462 Corp","COUNTRY_FULL_NAME")</f>
        <v>#NAME?</v>
      </c>
      <c r="G1706" t="e">
        <f ca="1">_xll.BDP("BV514462 Corp","MATURITY")</f>
        <v>#NAME?</v>
      </c>
      <c r="H1706" t="e">
        <f ca="1">_xll.BDP("BV514462 Corp","MTY_TYP")</f>
        <v>#NAME?</v>
      </c>
      <c r="I1706" t="e">
        <f ca="1">_xll.BDP("BV514462 Corp","SERIES")</f>
        <v>#NAME?</v>
      </c>
      <c r="J1706" t="e">
        <f ca="1">_xll.BDP("BV514462 Corp","CRNCY")</f>
        <v>#NAME?</v>
      </c>
      <c r="K1706" t="e">
        <f ca="1">_xll.BDP("BV514462 Corp","CPN")</f>
        <v>#NAME?</v>
      </c>
      <c r="L1706">
        <v>0</v>
      </c>
      <c r="N1706" t="e">
        <f ca="1">_xll.BDP("BV514462 Corp","ECBC_COVERED_BD_LABEL_INDICATOR")</f>
        <v>#NAME?</v>
      </c>
      <c r="O1706" t="e">
        <f ca="1">_xll.BDP("BV514462 Corp","SUSTAIN_THEMED_INSTRMNT_INDCTR")</f>
        <v>#NAME?</v>
      </c>
    </row>
    <row r="1707" spans="1:15" x14ac:dyDescent="0.3">
      <c r="A1707" t="s">
        <v>149</v>
      </c>
      <c r="B1707" t="e">
        <f ca="1">_xll.BDP("BS414115 Corp","TICKER")</f>
        <v>#NAME?</v>
      </c>
      <c r="C1707" t="e">
        <f ca="1">_xll.BDP("BS414115 Corp","RTG_MOODY")</f>
        <v>#NAME?</v>
      </c>
      <c r="D1707" t="e">
        <f ca="1">_xll.BDP("BS414115 Corp","BB_COMPOSITE")</f>
        <v>#NAME?</v>
      </c>
      <c r="E1707" t="e">
        <f ca="1">_xll.BDP("BS414115 Corp","CNTRY_OF_INCORPORATION")</f>
        <v>#NAME?</v>
      </c>
      <c r="F1707" t="e">
        <f ca="1">_xll.BDP("BS414115 Corp","COUNTRY_FULL_NAME")</f>
        <v>#NAME?</v>
      </c>
      <c r="G1707" t="e">
        <f ca="1">_xll.BDP("BS414115 Corp","MATURITY")</f>
        <v>#NAME?</v>
      </c>
      <c r="H1707" t="e">
        <f ca="1">_xll.BDP("BS414115 Corp","MTY_TYP")</f>
        <v>#NAME?</v>
      </c>
      <c r="I1707" t="e">
        <f ca="1">_xll.BDP("BS414115 Corp","SERIES")</f>
        <v>#NAME?</v>
      </c>
      <c r="J1707" t="e">
        <f ca="1">_xll.BDP("BS414115 Corp","CRNCY")</f>
        <v>#NAME?</v>
      </c>
      <c r="K1707" t="e">
        <f ca="1">_xll.BDP("BS414115 Corp","CPN")</f>
        <v>#NAME?</v>
      </c>
      <c r="L1707">
        <v>700000000</v>
      </c>
      <c r="M1707">
        <v>700000000</v>
      </c>
      <c r="N1707" t="e">
        <f ca="1">_xll.BDP("BS414115 Corp","ECBC_COVERED_BD_LABEL_INDICATOR")</f>
        <v>#NAME?</v>
      </c>
      <c r="O1707" t="e">
        <f ca="1">_xll.BDP("BS414115 Corp","SUSTAIN_THEMED_INSTRMNT_INDCTR")</f>
        <v>#NAME?</v>
      </c>
    </row>
    <row r="1708" spans="1:15" x14ac:dyDescent="0.3">
      <c r="A1708" t="s">
        <v>114</v>
      </c>
      <c r="B1708" t="e">
        <f ca="1">_xll.BDP("BM853038 Corp","TICKER")</f>
        <v>#NAME?</v>
      </c>
      <c r="C1708" t="e">
        <f ca="1">_xll.BDP("BM853038 Corp","RTG_MOODY")</f>
        <v>#NAME?</v>
      </c>
      <c r="D1708" t="e">
        <f ca="1">_xll.BDP("BM853038 Corp","BB_COMPOSITE")</f>
        <v>#NAME?</v>
      </c>
      <c r="E1708" t="e">
        <f ca="1">_xll.BDP("BM853038 Corp","CNTRY_OF_INCORPORATION")</f>
        <v>#NAME?</v>
      </c>
      <c r="F1708" t="e">
        <f ca="1">_xll.BDP("BM853038 Corp","COUNTRY_FULL_NAME")</f>
        <v>#NAME?</v>
      </c>
      <c r="G1708" t="e">
        <f ca="1">_xll.BDP("BM853038 Corp","MATURITY")</f>
        <v>#NAME?</v>
      </c>
      <c r="H1708" t="e">
        <f ca="1">_xll.BDP("BM853038 Corp","MTY_TYP")</f>
        <v>#NAME?</v>
      </c>
      <c r="I1708" t="e">
        <f ca="1">_xll.BDP("BM853038 Corp","SERIES")</f>
        <v>#NAME?</v>
      </c>
      <c r="J1708" t="e">
        <f ca="1">_xll.BDP("BM853038 Corp","CRNCY")</f>
        <v>#NAME?</v>
      </c>
      <c r="K1708" t="e">
        <f ca="1">_xll.BDP("BM853038 Corp","CPN")</f>
        <v>#NAME?</v>
      </c>
      <c r="L1708">
        <v>145120800</v>
      </c>
      <c r="M1708">
        <v>145120800</v>
      </c>
      <c r="N1708" t="e">
        <f ca="1">_xll.BDP("BM853038 Corp","ECBC_COVERED_BD_LABEL_INDICATOR")</f>
        <v>#NAME?</v>
      </c>
      <c r="O1708" t="e">
        <f ca="1">_xll.BDP("BM853038 Corp","SUSTAIN_THEMED_INSTRMNT_INDCTR")</f>
        <v>#NAME?</v>
      </c>
    </row>
    <row r="1709" spans="1:15" x14ac:dyDescent="0.3">
      <c r="A1709" t="s">
        <v>346</v>
      </c>
      <c r="B1709" t="e">
        <f ca="1">_xll.BDP("AR429582 Corp","TICKER")</f>
        <v>#NAME?</v>
      </c>
      <c r="C1709" t="e">
        <f ca="1">_xll.BDP("AR429582 Corp","RTG_MOODY")</f>
        <v>#NAME?</v>
      </c>
      <c r="D1709" t="e">
        <f ca="1">_xll.BDP("AR429582 Corp","BB_COMPOSITE")</f>
        <v>#NAME?</v>
      </c>
      <c r="E1709" t="e">
        <f ca="1">_xll.BDP("AR429582 Corp","CNTRY_OF_INCORPORATION")</f>
        <v>#NAME?</v>
      </c>
      <c r="F1709" t="e">
        <f ca="1">_xll.BDP("AR429582 Corp","COUNTRY_FULL_NAME")</f>
        <v>#NAME?</v>
      </c>
      <c r="G1709" t="e">
        <f ca="1">_xll.BDP("AR429582 Corp","MATURITY")</f>
        <v>#NAME?</v>
      </c>
      <c r="H1709" t="e">
        <f ca="1">_xll.BDP("AR429582 Corp","MTY_TYP")</f>
        <v>#NAME?</v>
      </c>
      <c r="I1709" t="e">
        <f ca="1">_xll.BDP("AR429582 Corp","SERIES")</f>
        <v>#NAME?</v>
      </c>
      <c r="J1709" t="e">
        <f ca="1">_xll.BDP("AR429582 Corp","CRNCY")</f>
        <v>#NAME?</v>
      </c>
      <c r="K1709" t="e">
        <f ca="1">_xll.BDP("AR429582 Corp","CPN")</f>
        <v>#NAME?</v>
      </c>
      <c r="L1709">
        <v>370053000</v>
      </c>
      <c r="M1709">
        <v>370053000</v>
      </c>
      <c r="N1709" t="e">
        <f ca="1">_xll.BDP("AR429582 Corp","ECBC_COVERED_BD_LABEL_INDICATOR")</f>
        <v>#NAME?</v>
      </c>
      <c r="O1709" t="e">
        <f ca="1">_xll.BDP("AR429582 Corp","SUSTAIN_THEMED_INSTRMNT_INDCTR")</f>
        <v>#NAME?</v>
      </c>
    </row>
    <row r="1710" spans="1:15" x14ac:dyDescent="0.3">
      <c r="A1710" t="s">
        <v>462</v>
      </c>
      <c r="B1710" t="e">
        <f ca="1">_xll.BDP("JK504432 Corp","TICKER")</f>
        <v>#NAME?</v>
      </c>
      <c r="C1710" t="e">
        <f ca="1">_xll.BDP("JK504432 Corp","RTG_MOODY")</f>
        <v>#NAME?</v>
      </c>
      <c r="D1710" t="e">
        <f ca="1">_xll.BDP("JK504432 Corp","BB_COMPOSITE")</f>
        <v>#NAME?</v>
      </c>
      <c r="E1710" t="e">
        <f ca="1">_xll.BDP("JK504432 Corp","CNTRY_OF_INCORPORATION")</f>
        <v>#NAME?</v>
      </c>
      <c r="F1710" t="e">
        <f ca="1">_xll.BDP("JK504432 Corp","COUNTRY_FULL_NAME")</f>
        <v>#NAME?</v>
      </c>
      <c r="G1710" t="e">
        <f ca="1">_xll.BDP("JK504432 Corp","MATURITY")</f>
        <v>#NAME?</v>
      </c>
      <c r="H1710" t="e">
        <f ca="1">_xll.BDP("JK504432 Corp","MTY_TYP")</f>
        <v>#NAME?</v>
      </c>
      <c r="I1710" t="e">
        <f ca="1">_xll.BDP("JK504432 Corp","SERIES")</f>
        <v>#NAME?</v>
      </c>
      <c r="J1710" t="e">
        <f ca="1">_xll.BDP("JK504432 Corp","CRNCY")</f>
        <v>#NAME?</v>
      </c>
      <c r="K1710" t="e">
        <f ca="1">_xll.BDP("JK504432 Corp","CPN")</f>
        <v>#NAME?</v>
      </c>
      <c r="L1710">
        <v>1250000000</v>
      </c>
      <c r="M1710">
        <v>1250000000</v>
      </c>
      <c r="N1710" t="e">
        <f ca="1">_xll.BDP("JK504432 Corp","ECBC_COVERED_BD_LABEL_INDICATOR")</f>
        <v>#NAME?</v>
      </c>
      <c r="O1710" t="e">
        <f ca="1">_xll.BDP("JK504432 Corp","SUSTAIN_THEMED_INSTRMNT_INDCTR")</f>
        <v>#NAME?</v>
      </c>
    </row>
    <row r="1711" spans="1:15" x14ac:dyDescent="0.3">
      <c r="A1711" t="s">
        <v>528</v>
      </c>
      <c r="B1711" t="e">
        <f ca="1">_xll.BDP("BW667981 Corp","TICKER")</f>
        <v>#NAME?</v>
      </c>
      <c r="C1711" t="e">
        <f ca="1">_xll.BDP("BW667981 Corp","RTG_MOODY")</f>
        <v>#NAME?</v>
      </c>
      <c r="D1711" t="e">
        <f ca="1">_xll.BDP("BW667981 Corp","BB_COMPOSITE")</f>
        <v>#NAME?</v>
      </c>
      <c r="E1711" t="e">
        <f ca="1">_xll.BDP("BW667981 Corp","CNTRY_OF_INCORPORATION")</f>
        <v>#NAME?</v>
      </c>
      <c r="F1711" t="e">
        <f ca="1">_xll.BDP("BW667981 Corp","COUNTRY_FULL_NAME")</f>
        <v>#NAME?</v>
      </c>
      <c r="G1711" t="e">
        <f ca="1">_xll.BDP("BW667981 Corp","MATURITY")</f>
        <v>#NAME?</v>
      </c>
      <c r="H1711" t="e">
        <f ca="1">_xll.BDP("BW667981 Corp","MTY_TYP")</f>
        <v>#NAME?</v>
      </c>
      <c r="I1711" t="e">
        <f ca="1">_xll.BDP("BW667981 Corp","SERIES")</f>
        <v>#NAME?</v>
      </c>
      <c r="J1711" t="e">
        <f ca="1">_xll.BDP("BW667981 Corp","CRNCY")</f>
        <v>#NAME?</v>
      </c>
      <c r="K1711" t="e">
        <f ca="1">_xll.BDP("BW667981 Corp","CPN")</f>
        <v>#NAME?</v>
      </c>
      <c r="L1711">
        <v>60962400</v>
      </c>
      <c r="M1711">
        <v>60962400</v>
      </c>
      <c r="N1711" t="e">
        <f ca="1">_xll.BDP("BW667981 Corp","ECBC_COVERED_BD_LABEL_INDICATOR")</f>
        <v>#NAME?</v>
      </c>
      <c r="O1711" t="e">
        <f ca="1">_xll.BDP("BW667981 Corp","SUSTAIN_THEMED_INSTRMNT_INDCTR")</f>
        <v>#NAME?</v>
      </c>
    </row>
    <row r="1712" spans="1:15" x14ac:dyDescent="0.3">
      <c r="A1712" t="s">
        <v>635</v>
      </c>
      <c r="B1712" t="e">
        <f ca="1">_xll.BDP("ZM548574 Corp","TICKER")</f>
        <v>#NAME?</v>
      </c>
      <c r="C1712" t="e">
        <f ca="1">_xll.BDP("ZM548574 Corp","RTG_MOODY")</f>
        <v>#NAME?</v>
      </c>
      <c r="D1712" t="e">
        <f ca="1">_xll.BDP("ZM548574 Corp","BB_COMPOSITE")</f>
        <v>#NAME?</v>
      </c>
      <c r="E1712" t="e">
        <f ca="1">_xll.BDP("ZM548574 Corp","CNTRY_OF_INCORPORATION")</f>
        <v>#NAME?</v>
      </c>
      <c r="F1712" t="e">
        <f ca="1">_xll.BDP("ZM548574 Corp","COUNTRY_FULL_NAME")</f>
        <v>#NAME?</v>
      </c>
      <c r="G1712" t="e">
        <f ca="1">_xll.BDP("ZM548574 Corp","MATURITY")</f>
        <v>#NAME?</v>
      </c>
      <c r="H1712" t="e">
        <f ca="1">_xll.BDP("ZM548574 Corp","MTY_TYP")</f>
        <v>#NAME?</v>
      </c>
      <c r="I1712" t="e">
        <f ca="1">_xll.BDP("ZM548574 Corp","SERIES")</f>
        <v>#NAME?</v>
      </c>
      <c r="J1712" t="e">
        <f ca="1">_xll.BDP("ZM548574 Corp","CRNCY")</f>
        <v>#NAME?</v>
      </c>
      <c r="K1712" t="e">
        <f ca="1">_xll.BDP("ZM548574 Corp","CPN")</f>
        <v>#NAME?</v>
      </c>
      <c r="L1712">
        <v>325959000</v>
      </c>
      <c r="M1712">
        <v>325959000</v>
      </c>
      <c r="N1712" t="e">
        <f ca="1">_xll.BDP("ZM548574 Corp","ECBC_COVERED_BD_LABEL_INDICATOR")</f>
        <v>#NAME?</v>
      </c>
      <c r="O1712" t="e">
        <f ca="1">_xll.BDP("ZM548574 Corp","SUSTAIN_THEMED_INSTRMNT_INDCTR")</f>
        <v>#NAME?</v>
      </c>
    </row>
    <row r="1713" spans="1:15" x14ac:dyDescent="0.3">
      <c r="A1713" t="s">
        <v>26</v>
      </c>
      <c r="B1713" t="e">
        <f ca="1">_xll.BDP("BG858109 Corp","TICKER")</f>
        <v>#NAME?</v>
      </c>
      <c r="C1713" t="e">
        <f ca="1">_xll.BDP("BG858109 Corp","RTG_MOODY")</f>
        <v>#NAME?</v>
      </c>
      <c r="D1713" t="e">
        <f ca="1">_xll.BDP("BG858109 Corp","BB_COMPOSITE")</f>
        <v>#NAME?</v>
      </c>
      <c r="E1713" t="e">
        <f ca="1">_xll.BDP("BG858109 Corp","CNTRY_OF_INCORPORATION")</f>
        <v>#NAME?</v>
      </c>
      <c r="F1713" t="e">
        <f ca="1">_xll.BDP("BG858109 Corp","COUNTRY_FULL_NAME")</f>
        <v>#NAME?</v>
      </c>
      <c r="G1713" t="e">
        <f ca="1">_xll.BDP("BG858109 Corp","MATURITY")</f>
        <v>#NAME?</v>
      </c>
      <c r="H1713" t="e">
        <f ca="1">_xll.BDP("BG858109 Corp","MTY_TYP")</f>
        <v>#NAME?</v>
      </c>
      <c r="I1713" t="e">
        <f ca="1">_xll.BDP("BG858109 Corp","SERIES")</f>
        <v>#NAME?</v>
      </c>
      <c r="J1713" t="e">
        <f ca="1">_xll.BDP("BG858109 Corp","CRNCY")</f>
        <v>#NAME?</v>
      </c>
      <c r="K1713" t="e">
        <f ca="1">_xll.BDP("BG858109 Corp","CPN")</f>
        <v>#NAME?</v>
      </c>
      <c r="L1713">
        <v>55492000</v>
      </c>
      <c r="M1713">
        <v>55492000</v>
      </c>
      <c r="N1713" t="e">
        <f ca="1">_xll.BDP("BG858109 Corp","ECBC_COVERED_BD_LABEL_INDICATOR")</f>
        <v>#NAME?</v>
      </c>
      <c r="O1713" t="e">
        <f ca="1">_xll.BDP("BG858109 Corp","SUSTAIN_THEMED_INSTRMNT_INDCTR")</f>
        <v>#NAME?</v>
      </c>
    </row>
    <row r="1714" spans="1:15" x14ac:dyDescent="0.3">
      <c r="A1714" t="s">
        <v>459</v>
      </c>
      <c r="B1714" t="e">
        <f ca="1">_xll.BDP("ZD836281 Corp","TICKER")</f>
        <v>#NAME?</v>
      </c>
      <c r="C1714" t="e">
        <f ca="1">_xll.BDP("ZD836281 Corp","RTG_MOODY")</f>
        <v>#NAME?</v>
      </c>
      <c r="D1714" t="e">
        <f ca="1">_xll.BDP("ZD836281 Corp","BB_COMPOSITE")</f>
        <v>#NAME?</v>
      </c>
      <c r="E1714" t="e">
        <f ca="1">_xll.BDP("ZD836281 Corp","CNTRY_OF_INCORPORATION")</f>
        <v>#NAME?</v>
      </c>
      <c r="F1714" t="e">
        <f ca="1">_xll.BDP("ZD836281 Corp","COUNTRY_FULL_NAME")</f>
        <v>#NAME?</v>
      </c>
      <c r="G1714" t="e">
        <f ca="1">_xll.BDP("ZD836281 Corp","MATURITY")</f>
        <v>#NAME?</v>
      </c>
      <c r="H1714" t="e">
        <f ca="1">_xll.BDP("ZD836281 Corp","MTY_TYP")</f>
        <v>#NAME?</v>
      </c>
      <c r="I1714" t="e">
        <f ca="1">_xll.BDP("ZD836281 Corp","SERIES")</f>
        <v>#NAME?</v>
      </c>
      <c r="J1714" t="e">
        <f ca="1">_xll.BDP("ZD836281 Corp","CRNCY")</f>
        <v>#NAME?</v>
      </c>
      <c r="K1714" t="e">
        <f ca="1">_xll.BDP("ZD836281 Corp","CPN")</f>
        <v>#NAME?</v>
      </c>
      <c r="L1714">
        <v>0</v>
      </c>
      <c r="N1714" t="e">
        <f ca="1">_xll.BDP("ZD836281 Corp","ECBC_COVERED_BD_LABEL_INDICATOR")</f>
        <v>#NAME?</v>
      </c>
      <c r="O1714" t="e">
        <f ca="1">_xll.BDP("ZD836281 Corp","SUSTAIN_THEMED_INSTRMNT_INDCTR")</f>
        <v>#NAME?</v>
      </c>
    </row>
    <row r="1715" spans="1:15" x14ac:dyDescent="0.3">
      <c r="A1715" t="s">
        <v>411</v>
      </c>
      <c r="B1715" t="e">
        <f ca="1">_xll.BDP("ZF293449 Corp","TICKER")</f>
        <v>#NAME?</v>
      </c>
      <c r="C1715" t="e">
        <f ca="1">_xll.BDP("ZF293449 Corp","RTG_MOODY")</f>
        <v>#NAME?</v>
      </c>
      <c r="D1715" t="e">
        <f ca="1">_xll.BDP("ZF293449 Corp","BB_COMPOSITE")</f>
        <v>#NAME?</v>
      </c>
      <c r="E1715" t="e">
        <f ca="1">_xll.BDP("ZF293449 Corp","CNTRY_OF_INCORPORATION")</f>
        <v>#NAME?</v>
      </c>
      <c r="F1715" t="e">
        <f ca="1">_xll.BDP("ZF293449 Corp","COUNTRY_FULL_NAME")</f>
        <v>#NAME?</v>
      </c>
      <c r="G1715" t="e">
        <f ca="1">_xll.BDP("ZF293449 Corp","MATURITY")</f>
        <v>#NAME?</v>
      </c>
      <c r="H1715" t="e">
        <f ca="1">_xll.BDP("ZF293449 Corp","MTY_TYP")</f>
        <v>#NAME?</v>
      </c>
      <c r="I1715" t="e">
        <f ca="1">_xll.BDP("ZF293449 Corp","SERIES")</f>
        <v>#NAME?</v>
      </c>
      <c r="J1715" t="e">
        <f ca="1">_xll.BDP("ZF293449 Corp","CRNCY")</f>
        <v>#NAME?</v>
      </c>
      <c r="K1715" t="e">
        <f ca="1">_xll.BDP("ZF293449 Corp","CPN")</f>
        <v>#NAME?</v>
      </c>
      <c r="L1715">
        <v>131397850</v>
      </c>
      <c r="M1715">
        <v>131397850</v>
      </c>
      <c r="N1715" t="e">
        <f ca="1">_xll.BDP("ZF293449 Corp","ECBC_COVERED_BD_LABEL_INDICATOR")</f>
        <v>#NAME?</v>
      </c>
      <c r="O1715" t="e">
        <f ca="1">_xll.BDP("ZF293449 Corp","SUSTAIN_THEMED_INSTRMNT_INDCTR")</f>
        <v>#NAME?</v>
      </c>
    </row>
    <row r="1716" spans="1:15" x14ac:dyDescent="0.3">
      <c r="A1716" t="s">
        <v>636</v>
      </c>
      <c r="B1716" t="e">
        <f ca="1">_xll.BDP("EG444008 Corp","TICKER")</f>
        <v>#NAME?</v>
      </c>
      <c r="C1716" t="e">
        <f ca="1">_xll.BDP("EG444008 Corp","RTG_MOODY")</f>
        <v>#NAME?</v>
      </c>
      <c r="D1716" t="e">
        <f ca="1">_xll.BDP("EG444008 Corp","BB_COMPOSITE")</f>
        <v>#NAME?</v>
      </c>
      <c r="E1716" t="e">
        <f ca="1">_xll.BDP("EG444008 Corp","CNTRY_OF_INCORPORATION")</f>
        <v>#NAME?</v>
      </c>
      <c r="F1716" t="e">
        <f ca="1">_xll.BDP("EG444008 Corp","COUNTRY_FULL_NAME")</f>
        <v>#NAME?</v>
      </c>
      <c r="G1716" t="e">
        <f ca="1">_xll.BDP("EG444008 Corp","MATURITY")</f>
        <v>#NAME?</v>
      </c>
      <c r="H1716" t="e">
        <f ca="1">_xll.BDP("EG444008 Corp","MTY_TYP")</f>
        <v>#NAME?</v>
      </c>
      <c r="I1716" t="e">
        <f ca="1">_xll.BDP("EG444008 Corp","SERIES")</f>
        <v>#NAME?</v>
      </c>
      <c r="J1716" t="e">
        <f ca="1">_xll.BDP("EG444008 Corp","CRNCY")</f>
        <v>#NAME?</v>
      </c>
      <c r="K1716" t="e">
        <f ca="1">_xll.BDP("EG444008 Corp","CPN")</f>
        <v>#NAME?</v>
      </c>
      <c r="L1716">
        <v>33397500</v>
      </c>
      <c r="M1716">
        <v>33397500</v>
      </c>
      <c r="N1716" t="e">
        <f ca="1">_xll.BDP("EG444008 Corp","ECBC_COVERED_BD_LABEL_INDICATOR")</f>
        <v>#NAME?</v>
      </c>
      <c r="O1716" t="e">
        <f ca="1">_xll.BDP("EG444008 Corp","SUSTAIN_THEMED_INSTRMNT_INDCTR")</f>
        <v>#NAME?</v>
      </c>
    </row>
    <row r="1717" spans="1:15" x14ac:dyDescent="0.3">
      <c r="A1717" t="s">
        <v>109</v>
      </c>
      <c r="B1717" t="e">
        <f ca="1">_xll.BDP("ZS561930 Corp","TICKER")</f>
        <v>#NAME?</v>
      </c>
      <c r="C1717" t="e">
        <f ca="1">_xll.BDP("ZS561930 Corp","RTG_MOODY")</f>
        <v>#NAME?</v>
      </c>
      <c r="D1717" t="e">
        <f ca="1">_xll.BDP("ZS561930 Corp","BB_COMPOSITE")</f>
        <v>#NAME?</v>
      </c>
      <c r="E1717" t="e">
        <f ca="1">_xll.BDP("ZS561930 Corp","CNTRY_OF_INCORPORATION")</f>
        <v>#NAME?</v>
      </c>
      <c r="F1717" t="e">
        <f ca="1">_xll.BDP("ZS561930 Corp","COUNTRY_FULL_NAME")</f>
        <v>#NAME?</v>
      </c>
      <c r="G1717" t="e">
        <f ca="1">_xll.BDP("ZS561930 Corp","MATURITY")</f>
        <v>#NAME?</v>
      </c>
      <c r="H1717" t="e">
        <f ca="1">_xll.BDP("ZS561930 Corp","MTY_TYP")</f>
        <v>#NAME?</v>
      </c>
      <c r="I1717" t="e">
        <f ca="1">_xll.BDP("ZS561930 Corp","SERIES")</f>
        <v>#NAME?</v>
      </c>
      <c r="J1717" t="e">
        <f ca="1">_xll.BDP("ZS561930 Corp","CRNCY")</f>
        <v>#NAME?</v>
      </c>
      <c r="K1717" t="e">
        <f ca="1">_xll.BDP("ZS561930 Corp","CPN")</f>
        <v>#NAME?</v>
      </c>
      <c r="L1717">
        <v>150954000</v>
      </c>
      <c r="M1717">
        <v>150954000</v>
      </c>
      <c r="N1717" t="e">
        <f ca="1">_xll.BDP("ZS561930 Corp","ECBC_COVERED_BD_LABEL_INDICATOR")</f>
        <v>#NAME?</v>
      </c>
      <c r="O1717" t="e">
        <f ca="1">_xll.BDP("ZS561930 Corp","SUSTAIN_THEMED_INSTRMNT_INDCTR")</f>
        <v>#NAME?</v>
      </c>
    </row>
    <row r="1718" spans="1:15" x14ac:dyDescent="0.3">
      <c r="A1718" t="s">
        <v>637</v>
      </c>
      <c r="B1718" t="e">
        <f ca="1">_xll.BDP("BN771074 Corp","TICKER")</f>
        <v>#NAME?</v>
      </c>
      <c r="C1718" t="e">
        <f ca="1">_xll.BDP("BN771074 Corp","RTG_MOODY")</f>
        <v>#NAME?</v>
      </c>
      <c r="D1718" t="e">
        <f ca="1">_xll.BDP("BN771074 Corp","BB_COMPOSITE")</f>
        <v>#NAME?</v>
      </c>
      <c r="E1718" t="e">
        <f ca="1">_xll.BDP("BN771074 Corp","CNTRY_OF_INCORPORATION")</f>
        <v>#NAME?</v>
      </c>
      <c r="F1718" t="e">
        <f ca="1">_xll.BDP("BN771074 Corp","COUNTRY_FULL_NAME")</f>
        <v>#NAME?</v>
      </c>
      <c r="G1718" t="e">
        <f ca="1">_xll.BDP("BN771074 Corp","MATURITY")</f>
        <v>#NAME?</v>
      </c>
      <c r="H1718" t="e">
        <f ca="1">_xll.BDP("BN771074 Corp","MTY_TYP")</f>
        <v>#NAME?</v>
      </c>
      <c r="I1718" t="e">
        <f ca="1">_xll.BDP("BN771074 Corp","SERIES")</f>
        <v>#NAME?</v>
      </c>
      <c r="J1718" t="e">
        <f ca="1">_xll.BDP("BN771074 Corp","CRNCY")</f>
        <v>#NAME?</v>
      </c>
      <c r="K1718" t="e">
        <f ca="1">_xll.BDP("BN771074 Corp","CPN")</f>
        <v>#NAME?</v>
      </c>
      <c r="L1718">
        <v>22825964</v>
      </c>
      <c r="M1718">
        <v>22825964</v>
      </c>
      <c r="N1718" t="e">
        <f ca="1">_xll.BDP("BN771074 Corp","ECBC_COVERED_BD_LABEL_INDICATOR")</f>
        <v>#NAME?</v>
      </c>
      <c r="O1718" t="e">
        <f ca="1">_xll.BDP("BN771074 Corp","SUSTAIN_THEMED_INSTRMNT_INDCTR")</f>
        <v>#NAME?</v>
      </c>
    </row>
    <row r="1719" spans="1:15" x14ac:dyDescent="0.3">
      <c r="A1719" t="s">
        <v>638</v>
      </c>
      <c r="B1719" t="e">
        <f ca="1">_xll.BDP("BQ242585 Corp","TICKER")</f>
        <v>#NAME?</v>
      </c>
      <c r="C1719" t="e">
        <f ca="1">_xll.BDP("BQ242585 Corp","RTG_MOODY")</f>
        <v>#NAME?</v>
      </c>
      <c r="D1719" t="e">
        <f ca="1">_xll.BDP("BQ242585 Corp","BB_COMPOSITE")</f>
        <v>#NAME?</v>
      </c>
      <c r="E1719" t="e">
        <f ca="1">_xll.BDP("BQ242585 Corp","CNTRY_OF_INCORPORATION")</f>
        <v>#NAME?</v>
      </c>
      <c r="F1719" t="e">
        <f ca="1">_xll.BDP("BQ242585 Corp","COUNTRY_FULL_NAME")</f>
        <v>#NAME?</v>
      </c>
      <c r="G1719" t="e">
        <f ca="1">_xll.BDP("BQ242585 Corp","MATURITY")</f>
        <v>#NAME?</v>
      </c>
      <c r="H1719" t="e">
        <f ca="1">_xll.BDP("BQ242585 Corp","MTY_TYP")</f>
        <v>#NAME?</v>
      </c>
      <c r="I1719" t="e">
        <f ca="1">_xll.BDP("BQ242585 Corp","SERIES")</f>
        <v>#NAME?</v>
      </c>
      <c r="J1719" t="e">
        <f ca="1">_xll.BDP("BQ242585 Corp","CRNCY")</f>
        <v>#NAME?</v>
      </c>
      <c r="K1719" t="e">
        <f ca="1">_xll.BDP("BQ242585 Corp","CPN")</f>
        <v>#NAME?</v>
      </c>
      <c r="L1719">
        <v>296087500</v>
      </c>
      <c r="M1719">
        <v>296087500</v>
      </c>
      <c r="N1719" t="e">
        <f ca="1">_xll.BDP("BQ242585 Corp","ECBC_COVERED_BD_LABEL_INDICATOR")</f>
        <v>#NAME?</v>
      </c>
      <c r="O1719" t="e">
        <f ca="1">_xll.BDP("BQ242585 Corp","SUSTAIN_THEMED_INSTRMNT_INDCTR")</f>
        <v>#NAME?</v>
      </c>
    </row>
    <row r="1720" spans="1:15" x14ac:dyDescent="0.3">
      <c r="A1720" t="s">
        <v>248</v>
      </c>
      <c r="B1720" t="e">
        <f ca="1">_xll.BDP("ZN247035 Corp","TICKER")</f>
        <v>#NAME?</v>
      </c>
      <c r="C1720" t="e">
        <f ca="1">_xll.BDP("ZN247035 Corp","RTG_MOODY")</f>
        <v>#NAME?</v>
      </c>
      <c r="D1720" t="e">
        <f ca="1">_xll.BDP("ZN247035 Corp","BB_COMPOSITE")</f>
        <v>#NAME?</v>
      </c>
      <c r="E1720" t="e">
        <f ca="1">_xll.BDP("ZN247035 Corp","CNTRY_OF_INCORPORATION")</f>
        <v>#NAME?</v>
      </c>
      <c r="F1720" t="e">
        <f ca="1">_xll.BDP("ZN247035 Corp","COUNTRY_FULL_NAME")</f>
        <v>#NAME?</v>
      </c>
      <c r="G1720" t="e">
        <f ca="1">_xll.BDP("ZN247035 Corp","MATURITY")</f>
        <v>#NAME?</v>
      </c>
      <c r="H1720" t="e">
        <f ca="1">_xll.BDP("ZN247035 Corp","MTY_TYP")</f>
        <v>#NAME?</v>
      </c>
      <c r="I1720" t="e">
        <f ca="1">_xll.BDP("ZN247035 Corp","SERIES")</f>
        <v>#NAME?</v>
      </c>
      <c r="J1720" t="e">
        <f ca="1">_xll.BDP("ZN247035 Corp","CRNCY")</f>
        <v>#NAME?</v>
      </c>
      <c r="K1720" t="e">
        <f ca="1">_xll.BDP("ZN247035 Corp","CPN")</f>
        <v>#NAME?</v>
      </c>
      <c r="L1720">
        <v>75271120</v>
      </c>
      <c r="M1720">
        <v>75271120</v>
      </c>
      <c r="N1720" t="e">
        <f ca="1">_xll.BDP("ZN247035 Corp","ECBC_COVERED_BD_LABEL_INDICATOR")</f>
        <v>#NAME?</v>
      </c>
      <c r="O1720" t="e">
        <f ca="1">_xll.BDP("ZN247035 Corp","SUSTAIN_THEMED_INSTRMNT_INDCTR")</f>
        <v>#NAME?</v>
      </c>
    </row>
    <row r="1721" spans="1:15" x14ac:dyDescent="0.3">
      <c r="A1721" t="s">
        <v>587</v>
      </c>
      <c r="B1721" t="e">
        <f ca="1">_xll.BDP("AU239815 Corp","TICKER")</f>
        <v>#NAME?</v>
      </c>
      <c r="C1721" t="e">
        <f ca="1">_xll.BDP("AU239815 Corp","RTG_MOODY")</f>
        <v>#NAME?</v>
      </c>
      <c r="D1721" t="e">
        <f ca="1">_xll.BDP("AU239815 Corp","BB_COMPOSITE")</f>
        <v>#NAME?</v>
      </c>
      <c r="E1721" t="e">
        <f ca="1">_xll.BDP("AU239815 Corp","CNTRY_OF_INCORPORATION")</f>
        <v>#NAME?</v>
      </c>
      <c r="F1721" t="e">
        <f ca="1">_xll.BDP("AU239815 Corp","COUNTRY_FULL_NAME")</f>
        <v>#NAME?</v>
      </c>
      <c r="G1721" t="e">
        <f ca="1">_xll.BDP("AU239815 Corp","MATURITY")</f>
        <v>#NAME?</v>
      </c>
      <c r="H1721" t="e">
        <f ca="1">_xll.BDP("AU239815 Corp","MTY_TYP")</f>
        <v>#NAME?</v>
      </c>
      <c r="I1721" t="e">
        <f ca="1">_xll.BDP("AU239815 Corp","SERIES")</f>
        <v>#NAME?</v>
      </c>
      <c r="J1721" t="e">
        <f ca="1">_xll.BDP("AU239815 Corp","CRNCY")</f>
        <v>#NAME?</v>
      </c>
      <c r="K1721" t="e">
        <f ca="1">_xll.BDP("AU239815 Corp","CPN")</f>
        <v>#NAME?</v>
      </c>
      <c r="L1721">
        <v>109889000</v>
      </c>
      <c r="M1721">
        <v>109889000</v>
      </c>
      <c r="N1721" t="e">
        <f ca="1">_xll.BDP("AU239815 Corp","ECBC_COVERED_BD_LABEL_INDICATOR")</f>
        <v>#NAME?</v>
      </c>
      <c r="O1721" t="e">
        <f ca="1">_xll.BDP("AU239815 Corp","SUSTAIN_THEMED_INSTRMNT_INDCTR")</f>
        <v>#NAME?</v>
      </c>
    </row>
    <row r="1722" spans="1:15" x14ac:dyDescent="0.3">
      <c r="A1722" t="s">
        <v>128</v>
      </c>
      <c r="B1722" t="e">
        <f ca="1">_xll.BDP("AU330911 Corp","TICKER")</f>
        <v>#NAME?</v>
      </c>
      <c r="C1722" t="e">
        <f ca="1">_xll.BDP("AU330911 Corp","RTG_MOODY")</f>
        <v>#NAME?</v>
      </c>
      <c r="D1722" t="e">
        <f ca="1">_xll.BDP("AU330911 Corp","BB_COMPOSITE")</f>
        <v>#NAME?</v>
      </c>
      <c r="E1722" t="e">
        <f ca="1">_xll.BDP("AU330911 Corp","CNTRY_OF_INCORPORATION")</f>
        <v>#NAME?</v>
      </c>
      <c r="F1722" t="e">
        <f ca="1">_xll.BDP("AU330911 Corp","COUNTRY_FULL_NAME")</f>
        <v>#NAME?</v>
      </c>
      <c r="G1722" t="e">
        <f ca="1">_xll.BDP("AU330911 Corp","MATURITY")</f>
        <v>#NAME?</v>
      </c>
      <c r="H1722" t="e">
        <f ca="1">_xll.BDP("AU330911 Corp","MTY_TYP")</f>
        <v>#NAME?</v>
      </c>
      <c r="I1722" t="e">
        <f ca="1">_xll.BDP("AU330911 Corp","SERIES")</f>
        <v>#NAME?</v>
      </c>
      <c r="J1722" t="e">
        <f ca="1">_xll.BDP("AU330911 Corp","CRNCY")</f>
        <v>#NAME?</v>
      </c>
      <c r="K1722" t="e">
        <f ca="1">_xll.BDP("AU330911 Corp","CPN")</f>
        <v>#NAME?</v>
      </c>
      <c r="L1722">
        <v>580070000</v>
      </c>
      <c r="M1722">
        <v>580070000</v>
      </c>
      <c r="N1722" t="e">
        <f ca="1">_xll.BDP("AU330911 Corp","ECBC_COVERED_BD_LABEL_INDICATOR")</f>
        <v>#NAME?</v>
      </c>
      <c r="O1722" t="e">
        <f ca="1">_xll.BDP("AU330911 Corp","SUSTAIN_THEMED_INSTRMNT_INDCTR")</f>
        <v>#NAME?</v>
      </c>
    </row>
    <row r="1723" spans="1:15" x14ac:dyDescent="0.3">
      <c r="A1723" t="s">
        <v>639</v>
      </c>
      <c r="B1723" t="e">
        <f ca="1">_xll.BDP("BP448248 Corp","TICKER")</f>
        <v>#NAME?</v>
      </c>
      <c r="C1723" t="e">
        <f ca="1">_xll.BDP("BP448248 Corp","RTG_MOODY")</f>
        <v>#NAME?</v>
      </c>
      <c r="D1723" t="e">
        <f ca="1">_xll.BDP("BP448248 Corp","BB_COMPOSITE")</f>
        <v>#NAME?</v>
      </c>
      <c r="E1723" t="e">
        <f ca="1">_xll.BDP("BP448248 Corp","CNTRY_OF_INCORPORATION")</f>
        <v>#NAME?</v>
      </c>
      <c r="F1723" t="e">
        <f ca="1">_xll.BDP("BP448248 Corp","COUNTRY_FULL_NAME")</f>
        <v>#NAME?</v>
      </c>
      <c r="G1723" t="e">
        <f ca="1">_xll.BDP("BP448248 Corp","MATURITY")</f>
        <v>#NAME?</v>
      </c>
      <c r="H1723" t="e">
        <f ca="1">_xll.BDP("BP448248 Corp","MTY_TYP")</f>
        <v>#NAME?</v>
      </c>
      <c r="I1723" t="e">
        <f ca="1">_xll.BDP("BP448248 Corp","SERIES")</f>
        <v>#NAME?</v>
      </c>
      <c r="J1723" t="e">
        <f ca="1">_xll.BDP("BP448248 Corp","CRNCY")</f>
        <v>#NAME?</v>
      </c>
      <c r="K1723" t="e">
        <f ca="1">_xll.BDP("BP448248 Corp","CPN")</f>
        <v>#NAME?</v>
      </c>
      <c r="L1723">
        <v>180154500</v>
      </c>
      <c r="M1723">
        <v>180154500</v>
      </c>
      <c r="N1723" t="e">
        <f ca="1">_xll.BDP("BP448248 Corp","ECBC_COVERED_BD_LABEL_INDICATOR")</f>
        <v>#NAME?</v>
      </c>
      <c r="O1723" t="e">
        <f ca="1">_xll.BDP("BP448248 Corp","SUSTAIN_THEMED_INSTRMNT_INDCTR")</f>
        <v>#NAME?</v>
      </c>
    </row>
    <row r="1724" spans="1:15" x14ac:dyDescent="0.3">
      <c r="A1724" t="s">
        <v>101</v>
      </c>
      <c r="B1724" t="e">
        <f ca="1">_xll.BDP("ZG433911 Corp","TICKER")</f>
        <v>#NAME?</v>
      </c>
      <c r="C1724" t="e">
        <f ca="1">_xll.BDP("ZG433911 Corp","RTG_MOODY")</f>
        <v>#NAME?</v>
      </c>
      <c r="D1724" t="e">
        <f ca="1">_xll.BDP("ZG433911 Corp","BB_COMPOSITE")</f>
        <v>#NAME?</v>
      </c>
      <c r="E1724" t="e">
        <f ca="1">_xll.BDP("ZG433911 Corp","CNTRY_OF_INCORPORATION")</f>
        <v>#NAME?</v>
      </c>
      <c r="F1724" t="e">
        <f ca="1">_xll.BDP("ZG433911 Corp","COUNTRY_FULL_NAME")</f>
        <v>#NAME?</v>
      </c>
      <c r="G1724" t="e">
        <f ca="1">_xll.BDP("ZG433911 Corp","MATURITY")</f>
        <v>#NAME?</v>
      </c>
      <c r="H1724" t="e">
        <f ca="1">_xll.BDP("ZG433911 Corp","MTY_TYP")</f>
        <v>#NAME?</v>
      </c>
      <c r="I1724" t="e">
        <f ca="1">_xll.BDP("ZG433911 Corp","SERIES")</f>
        <v>#NAME?</v>
      </c>
      <c r="J1724" t="e">
        <f ca="1">_xll.BDP("ZG433911 Corp","CRNCY")</f>
        <v>#NAME?</v>
      </c>
      <c r="K1724" t="e">
        <f ca="1">_xll.BDP("ZG433911 Corp","CPN")</f>
        <v>#NAME?</v>
      </c>
      <c r="L1724">
        <v>10890200</v>
      </c>
      <c r="M1724">
        <v>10890200</v>
      </c>
      <c r="N1724" t="e">
        <f ca="1">_xll.BDP("ZG433911 Corp","ECBC_COVERED_BD_LABEL_INDICATOR")</f>
        <v>#NAME?</v>
      </c>
      <c r="O1724" t="e">
        <f ca="1">_xll.BDP("ZG433911 Corp","SUSTAIN_THEMED_INSTRMNT_INDCTR")</f>
        <v>#NAME?</v>
      </c>
    </row>
    <row r="1725" spans="1:15" x14ac:dyDescent="0.3">
      <c r="A1725" t="s">
        <v>129</v>
      </c>
      <c r="B1725" t="e">
        <f ca="1">_xll.BDP("ZF251318 Corp","TICKER")</f>
        <v>#NAME?</v>
      </c>
      <c r="C1725" t="e">
        <f ca="1">_xll.BDP("ZF251318 Corp","RTG_MOODY")</f>
        <v>#NAME?</v>
      </c>
      <c r="D1725" t="e">
        <f ca="1">_xll.BDP("ZF251318 Corp","BB_COMPOSITE")</f>
        <v>#NAME?</v>
      </c>
      <c r="E1725" t="e">
        <f ca="1">_xll.BDP("ZF251318 Corp","CNTRY_OF_INCORPORATION")</f>
        <v>#NAME?</v>
      </c>
      <c r="F1725" t="e">
        <f ca="1">_xll.BDP("ZF251318 Corp","COUNTRY_FULL_NAME")</f>
        <v>#NAME?</v>
      </c>
      <c r="G1725" t="e">
        <f ca="1">_xll.BDP("ZF251318 Corp","MATURITY")</f>
        <v>#NAME?</v>
      </c>
      <c r="H1725" t="e">
        <f ca="1">_xll.BDP("ZF251318 Corp","MTY_TYP")</f>
        <v>#NAME?</v>
      </c>
      <c r="I1725" t="e">
        <f ca="1">_xll.BDP("ZF251318 Corp","SERIES")</f>
        <v>#NAME?</v>
      </c>
      <c r="J1725" t="e">
        <f ca="1">_xll.BDP("ZF251318 Corp","CRNCY")</f>
        <v>#NAME?</v>
      </c>
      <c r="K1725" t="e">
        <f ca="1">_xll.BDP("ZF251318 Corp","CPN")</f>
        <v>#NAME?</v>
      </c>
      <c r="L1725">
        <v>138810240</v>
      </c>
      <c r="M1725">
        <v>138810240</v>
      </c>
      <c r="N1725" t="e">
        <f ca="1">_xll.BDP("ZF251318 Corp","ECBC_COVERED_BD_LABEL_INDICATOR")</f>
        <v>#NAME?</v>
      </c>
      <c r="O1725" t="e">
        <f ca="1">_xll.BDP("ZF251318 Corp","SUSTAIN_THEMED_INSTRMNT_INDCTR")</f>
        <v>#NAME?</v>
      </c>
    </row>
    <row r="1726" spans="1:15" x14ac:dyDescent="0.3">
      <c r="A1726" t="s">
        <v>565</v>
      </c>
      <c r="B1726" t="e">
        <f ca="1">_xll.BDP("BV637754 Corp","TICKER")</f>
        <v>#NAME?</v>
      </c>
      <c r="C1726" t="e">
        <f ca="1">_xll.BDP("BV637754 Corp","RTG_MOODY")</f>
        <v>#NAME?</v>
      </c>
      <c r="D1726" t="e">
        <f ca="1">_xll.BDP("BV637754 Corp","BB_COMPOSITE")</f>
        <v>#NAME?</v>
      </c>
      <c r="E1726" t="e">
        <f ca="1">_xll.BDP("BV637754 Corp","CNTRY_OF_INCORPORATION")</f>
        <v>#NAME?</v>
      </c>
      <c r="F1726" t="e">
        <f ca="1">_xll.BDP("BV637754 Corp","COUNTRY_FULL_NAME")</f>
        <v>#NAME?</v>
      </c>
      <c r="G1726" t="e">
        <f ca="1">_xll.BDP("BV637754 Corp","MATURITY")</f>
        <v>#NAME?</v>
      </c>
      <c r="H1726" t="e">
        <f ca="1">_xll.BDP("BV637754 Corp","MTY_TYP")</f>
        <v>#NAME?</v>
      </c>
      <c r="I1726" t="e">
        <f ca="1">_xll.BDP("BV637754 Corp","SERIES")</f>
        <v>#NAME?</v>
      </c>
      <c r="J1726" t="e">
        <f ca="1">_xll.BDP("BV637754 Corp","CRNCY")</f>
        <v>#NAME?</v>
      </c>
      <c r="K1726" t="e">
        <f ca="1">_xll.BDP("BV637754 Corp","CPN")</f>
        <v>#NAME?</v>
      </c>
      <c r="L1726">
        <v>52832500</v>
      </c>
      <c r="M1726">
        <v>52832500</v>
      </c>
      <c r="N1726" t="e">
        <f ca="1">_xll.BDP("BV637754 Corp","ECBC_COVERED_BD_LABEL_INDICATOR")</f>
        <v>#NAME?</v>
      </c>
      <c r="O1726" t="e">
        <f ca="1">_xll.BDP("BV637754 Corp","SUSTAIN_THEMED_INSTRMNT_INDCTR")</f>
        <v>#NAME?</v>
      </c>
    </row>
    <row r="1727" spans="1:15" x14ac:dyDescent="0.3">
      <c r="A1727" t="s">
        <v>525</v>
      </c>
      <c r="B1727" t="e">
        <f ca="1">_xll.BDP("BR303088 Corp","TICKER")</f>
        <v>#NAME?</v>
      </c>
      <c r="C1727" t="e">
        <f ca="1">_xll.BDP("BR303088 Corp","RTG_MOODY")</f>
        <v>#NAME?</v>
      </c>
      <c r="D1727" t="e">
        <f ca="1">_xll.BDP("BR303088 Corp","BB_COMPOSITE")</f>
        <v>#NAME?</v>
      </c>
      <c r="E1727" t="e">
        <f ca="1">_xll.BDP("BR303088 Corp","CNTRY_OF_INCORPORATION")</f>
        <v>#NAME?</v>
      </c>
      <c r="F1727" t="e">
        <f ca="1">_xll.BDP("BR303088 Corp","COUNTRY_FULL_NAME")</f>
        <v>#NAME?</v>
      </c>
      <c r="G1727" t="e">
        <f ca="1">_xll.BDP("BR303088 Corp","MATURITY")</f>
        <v>#NAME?</v>
      </c>
      <c r="H1727" t="e">
        <f ca="1">_xll.BDP("BR303088 Corp","MTY_TYP")</f>
        <v>#NAME?</v>
      </c>
      <c r="I1727" t="e">
        <f ca="1">_xll.BDP("BR303088 Corp","SERIES")</f>
        <v>#NAME?</v>
      </c>
      <c r="J1727" t="e">
        <f ca="1">_xll.BDP("BR303088 Corp","CRNCY")</f>
        <v>#NAME?</v>
      </c>
      <c r="K1727" t="e">
        <f ca="1">_xll.BDP("BR303088 Corp","CPN")</f>
        <v>#NAME?</v>
      </c>
      <c r="L1727">
        <v>219626700</v>
      </c>
      <c r="M1727">
        <v>219626700</v>
      </c>
      <c r="N1727" t="e">
        <f ca="1">_xll.BDP("BR303088 Corp","ECBC_COVERED_BD_LABEL_INDICATOR")</f>
        <v>#NAME?</v>
      </c>
      <c r="O1727" t="e">
        <f ca="1">_xll.BDP("BR303088 Corp","SUSTAIN_THEMED_INSTRMNT_INDCTR")</f>
        <v>#NAME?</v>
      </c>
    </row>
    <row r="1728" spans="1:15" x14ac:dyDescent="0.3">
      <c r="A1728" t="s">
        <v>640</v>
      </c>
      <c r="B1728" t="e">
        <f ca="1">_xll.BDP("BW168362 Corp","TICKER")</f>
        <v>#NAME?</v>
      </c>
      <c r="C1728" t="e">
        <f ca="1">_xll.BDP("BW168362 Corp","RTG_MOODY")</f>
        <v>#NAME?</v>
      </c>
      <c r="D1728" t="e">
        <f ca="1">_xll.BDP("BW168362 Corp","BB_COMPOSITE")</f>
        <v>#NAME?</v>
      </c>
      <c r="E1728" t="e">
        <f ca="1">_xll.BDP("BW168362 Corp","CNTRY_OF_INCORPORATION")</f>
        <v>#NAME?</v>
      </c>
      <c r="F1728" t="e">
        <f ca="1">_xll.BDP("BW168362 Corp","COUNTRY_FULL_NAME")</f>
        <v>#NAME?</v>
      </c>
      <c r="G1728" t="e">
        <f ca="1">_xll.BDP("BW168362 Corp","MATURITY")</f>
        <v>#NAME?</v>
      </c>
      <c r="H1728" t="e">
        <f ca="1">_xll.BDP("BW168362 Corp","MTY_TYP")</f>
        <v>#NAME?</v>
      </c>
      <c r="I1728" t="e">
        <f ca="1">_xll.BDP("BW168362 Corp","SERIES")</f>
        <v>#NAME?</v>
      </c>
      <c r="J1728" t="e">
        <f ca="1">_xll.BDP("BW168362 Corp","CRNCY")</f>
        <v>#NAME?</v>
      </c>
      <c r="K1728" t="e">
        <f ca="1">_xll.BDP("BW168362 Corp","CPN")</f>
        <v>#NAME?</v>
      </c>
      <c r="L1728">
        <v>124173600</v>
      </c>
      <c r="M1728">
        <v>124173600</v>
      </c>
      <c r="N1728" t="e">
        <f ca="1">_xll.BDP("BW168362 Corp","ECBC_COVERED_BD_LABEL_INDICATOR")</f>
        <v>#NAME?</v>
      </c>
      <c r="O1728" t="e">
        <f ca="1">_xll.BDP("BW168362 Corp","SUSTAIN_THEMED_INSTRMNT_INDCTR")</f>
        <v>#NAME?</v>
      </c>
    </row>
    <row r="1729" spans="1:15" x14ac:dyDescent="0.3">
      <c r="A1729" t="s">
        <v>372</v>
      </c>
      <c r="B1729" t="e">
        <f ca="1">_xll.BDP("EK164529 Corp","TICKER")</f>
        <v>#NAME?</v>
      </c>
      <c r="C1729" t="e">
        <f ca="1">_xll.BDP("EK164529 Corp","RTG_MOODY")</f>
        <v>#NAME?</v>
      </c>
      <c r="D1729" t="e">
        <f ca="1">_xll.BDP("EK164529 Corp","BB_COMPOSITE")</f>
        <v>#NAME?</v>
      </c>
      <c r="E1729" t="e">
        <f ca="1">_xll.BDP("EK164529 Corp","CNTRY_OF_INCORPORATION")</f>
        <v>#NAME?</v>
      </c>
      <c r="F1729" t="e">
        <f ca="1">_xll.BDP("EK164529 Corp","COUNTRY_FULL_NAME")</f>
        <v>#NAME?</v>
      </c>
      <c r="G1729" t="e">
        <f ca="1">_xll.BDP("EK164529 Corp","MATURITY")</f>
        <v>#NAME?</v>
      </c>
      <c r="H1729" t="e">
        <f ca="1">_xll.BDP("EK164529 Corp","MTY_TYP")</f>
        <v>#NAME?</v>
      </c>
      <c r="I1729" t="e">
        <f ca="1">_xll.BDP("EK164529 Corp","SERIES")</f>
        <v>#NAME?</v>
      </c>
      <c r="J1729" t="e">
        <f ca="1">_xll.BDP("EK164529 Corp","CRNCY")</f>
        <v>#NAME?</v>
      </c>
      <c r="K1729" t="e">
        <f ca="1">_xll.BDP("EK164529 Corp","CPN")</f>
        <v>#NAME?</v>
      </c>
      <c r="L1729">
        <v>20830650</v>
      </c>
      <c r="M1729">
        <v>20830650</v>
      </c>
      <c r="N1729" t="e">
        <f ca="1">_xll.BDP("EK164529 Corp","ECBC_COVERED_BD_LABEL_INDICATOR")</f>
        <v>#NAME?</v>
      </c>
      <c r="O1729" t="e">
        <f ca="1">_xll.BDP("EK164529 Corp","SUSTAIN_THEMED_INSTRMNT_INDCTR")</f>
        <v>#NAME?</v>
      </c>
    </row>
    <row r="1730" spans="1:15" x14ac:dyDescent="0.3">
      <c r="A1730" t="s">
        <v>641</v>
      </c>
      <c r="B1730" t="e">
        <f ca="1">_xll.BDP("EJ367648 Corp","TICKER")</f>
        <v>#NAME?</v>
      </c>
      <c r="C1730" t="e">
        <f ca="1">_xll.BDP("EJ367648 Corp","RTG_MOODY")</f>
        <v>#NAME?</v>
      </c>
      <c r="D1730" t="e">
        <f ca="1">_xll.BDP("EJ367648 Corp","BB_COMPOSITE")</f>
        <v>#NAME?</v>
      </c>
      <c r="E1730" t="e">
        <f ca="1">_xll.BDP("EJ367648 Corp","CNTRY_OF_INCORPORATION")</f>
        <v>#NAME?</v>
      </c>
      <c r="F1730" t="e">
        <f ca="1">_xll.BDP("EJ367648 Corp","COUNTRY_FULL_NAME")</f>
        <v>#NAME?</v>
      </c>
      <c r="G1730" t="e">
        <f ca="1">_xll.BDP("EJ367648 Corp","MATURITY")</f>
        <v>#NAME?</v>
      </c>
      <c r="H1730" t="e">
        <f ca="1">_xll.BDP("EJ367648 Corp","MTY_TYP")</f>
        <v>#NAME?</v>
      </c>
      <c r="I1730" t="e">
        <f ca="1">_xll.BDP("EJ367648 Corp","SERIES")</f>
        <v>#NAME?</v>
      </c>
      <c r="J1730" t="e">
        <f ca="1">_xll.BDP("EJ367648 Corp","CRNCY")</f>
        <v>#NAME?</v>
      </c>
      <c r="K1730" t="e">
        <f ca="1">_xll.BDP("EJ367648 Corp","CPN")</f>
        <v>#NAME?</v>
      </c>
      <c r="L1730">
        <v>103174400</v>
      </c>
      <c r="M1730">
        <v>103174400</v>
      </c>
      <c r="N1730" t="e">
        <f ca="1">_xll.BDP("EJ367648 Corp","ECBC_COVERED_BD_LABEL_INDICATOR")</f>
        <v>#NAME?</v>
      </c>
      <c r="O1730" t="e">
        <f ca="1">_xll.BDP("EJ367648 Corp","SUSTAIN_THEMED_INSTRMNT_INDCTR")</f>
        <v>#NAME?</v>
      </c>
    </row>
    <row r="1731" spans="1:15" x14ac:dyDescent="0.3">
      <c r="A1731" t="s">
        <v>642</v>
      </c>
      <c r="B1731" t="e">
        <f ca="1">_xll.BDP("BR976070 Corp","TICKER")</f>
        <v>#NAME?</v>
      </c>
      <c r="C1731" t="e">
        <f ca="1">_xll.BDP("BR976070 Corp","RTG_MOODY")</f>
        <v>#NAME?</v>
      </c>
      <c r="D1731" t="e">
        <f ca="1">_xll.BDP("BR976070 Corp","BB_COMPOSITE")</f>
        <v>#NAME?</v>
      </c>
      <c r="E1731" t="e">
        <f ca="1">_xll.BDP("BR976070 Corp","CNTRY_OF_INCORPORATION")</f>
        <v>#NAME?</v>
      </c>
      <c r="F1731" t="e">
        <f ca="1">_xll.BDP("BR976070 Corp","COUNTRY_FULL_NAME")</f>
        <v>#NAME?</v>
      </c>
      <c r="G1731" t="e">
        <f ca="1">_xll.BDP("BR976070 Corp","MATURITY")</f>
        <v>#NAME?</v>
      </c>
      <c r="H1731" t="e">
        <f ca="1">_xll.BDP("BR976070 Corp","MTY_TYP")</f>
        <v>#NAME?</v>
      </c>
      <c r="I1731" t="e">
        <f ca="1">_xll.BDP("BR976070 Corp","SERIES")</f>
        <v>#NAME?</v>
      </c>
      <c r="J1731" t="e">
        <f ca="1">_xll.BDP("BR976070 Corp","CRNCY")</f>
        <v>#NAME?</v>
      </c>
      <c r="K1731" t="e">
        <f ca="1">_xll.BDP("BR976070 Corp","CPN")</f>
        <v>#NAME?</v>
      </c>
      <c r="L1731">
        <v>100901200</v>
      </c>
      <c r="M1731">
        <v>100901200</v>
      </c>
      <c r="N1731" t="e">
        <f ca="1">_xll.BDP("BR976070 Corp","ECBC_COVERED_BD_LABEL_INDICATOR")</f>
        <v>#NAME?</v>
      </c>
      <c r="O1731" t="e">
        <f ca="1">_xll.BDP("BR976070 Corp","SUSTAIN_THEMED_INSTRMNT_INDCTR")</f>
        <v>#NAME?</v>
      </c>
    </row>
    <row r="1732" spans="1:15" x14ac:dyDescent="0.3">
      <c r="A1732" t="s">
        <v>643</v>
      </c>
      <c r="B1732" t="e">
        <f ca="1">_xll.BDP("ZF241337 Corp","TICKER")</f>
        <v>#NAME?</v>
      </c>
      <c r="C1732" t="e">
        <f ca="1">_xll.BDP("ZF241337 Corp","RTG_MOODY")</f>
        <v>#NAME?</v>
      </c>
      <c r="D1732" t="e">
        <f ca="1">_xll.BDP("ZF241337 Corp","BB_COMPOSITE")</f>
        <v>#NAME?</v>
      </c>
      <c r="E1732" t="e">
        <f ca="1">_xll.BDP("ZF241337 Corp","CNTRY_OF_INCORPORATION")</f>
        <v>#NAME?</v>
      </c>
      <c r="F1732" t="e">
        <f ca="1">_xll.BDP("ZF241337 Corp","COUNTRY_FULL_NAME")</f>
        <v>#NAME?</v>
      </c>
      <c r="G1732" t="e">
        <f ca="1">_xll.BDP("ZF241337 Corp","MATURITY")</f>
        <v>#NAME?</v>
      </c>
      <c r="H1732" t="e">
        <f ca="1">_xll.BDP("ZF241337 Corp","MTY_TYP")</f>
        <v>#NAME?</v>
      </c>
      <c r="I1732" t="e">
        <f ca="1">_xll.BDP("ZF241337 Corp","SERIES")</f>
        <v>#NAME?</v>
      </c>
      <c r="J1732" t="e">
        <f ca="1">_xll.BDP("ZF241337 Corp","CRNCY")</f>
        <v>#NAME?</v>
      </c>
      <c r="K1732" t="e">
        <f ca="1">_xll.BDP("ZF241337 Corp","CPN")</f>
        <v>#NAME?</v>
      </c>
      <c r="L1732">
        <v>123296117.58</v>
      </c>
      <c r="M1732">
        <v>123296117.58</v>
      </c>
      <c r="N1732" t="e">
        <f ca="1">_xll.BDP("ZF241337 Corp","ECBC_COVERED_BD_LABEL_INDICATOR")</f>
        <v>#NAME?</v>
      </c>
      <c r="O1732" t="e">
        <f ca="1">_xll.BDP("ZF241337 Corp","SUSTAIN_THEMED_INSTRMNT_INDCTR")</f>
        <v>#NAME?</v>
      </c>
    </row>
    <row r="1733" spans="1:15" x14ac:dyDescent="0.3">
      <c r="A1733" t="s">
        <v>519</v>
      </c>
      <c r="B1733" t="e">
        <f ca="1">_xll.BDP("AR965289 Corp","TICKER")</f>
        <v>#NAME?</v>
      </c>
      <c r="C1733" t="e">
        <f ca="1">_xll.BDP("AR965289 Corp","RTG_MOODY")</f>
        <v>#NAME?</v>
      </c>
      <c r="D1733" t="e">
        <f ca="1">_xll.BDP("AR965289 Corp","BB_COMPOSITE")</f>
        <v>#NAME?</v>
      </c>
      <c r="E1733" t="e">
        <f ca="1">_xll.BDP("AR965289 Corp","CNTRY_OF_INCORPORATION")</f>
        <v>#NAME?</v>
      </c>
      <c r="F1733" t="e">
        <f ca="1">_xll.BDP("AR965289 Corp","COUNTRY_FULL_NAME")</f>
        <v>#NAME?</v>
      </c>
      <c r="G1733" t="e">
        <f ca="1">_xll.BDP("AR965289 Corp","MATURITY")</f>
        <v>#NAME?</v>
      </c>
      <c r="H1733" t="e">
        <f ca="1">_xll.BDP("AR965289 Corp","MTY_TYP")</f>
        <v>#NAME?</v>
      </c>
      <c r="I1733" t="e">
        <f ca="1">_xll.BDP("AR965289 Corp","SERIES")</f>
        <v>#NAME?</v>
      </c>
      <c r="J1733" t="e">
        <f ca="1">_xll.BDP("AR965289 Corp","CRNCY")</f>
        <v>#NAME?</v>
      </c>
      <c r="K1733" t="e">
        <f ca="1">_xll.BDP("AR965289 Corp","CPN")</f>
        <v>#NAME?</v>
      </c>
      <c r="L1733">
        <v>213742500</v>
      </c>
      <c r="M1733">
        <v>213742500</v>
      </c>
      <c r="N1733" t="e">
        <f ca="1">_xll.BDP("AR965289 Corp","ECBC_COVERED_BD_LABEL_INDICATOR")</f>
        <v>#NAME?</v>
      </c>
      <c r="O1733" t="e">
        <f ca="1">_xll.BDP("AR965289 Corp","SUSTAIN_THEMED_INSTRMNT_INDCTR")</f>
        <v>#NAME?</v>
      </c>
    </row>
    <row r="1734" spans="1:15" x14ac:dyDescent="0.3">
      <c r="A1734" t="s">
        <v>644</v>
      </c>
      <c r="B1734" t="e">
        <f ca="1">_xll.BDP("BP899548 Corp","TICKER")</f>
        <v>#NAME?</v>
      </c>
      <c r="C1734" t="e">
        <f ca="1">_xll.BDP("BP899548 Corp","RTG_MOODY")</f>
        <v>#NAME?</v>
      </c>
      <c r="D1734" t="e">
        <f ca="1">_xll.BDP("BP899548 Corp","BB_COMPOSITE")</f>
        <v>#NAME?</v>
      </c>
      <c r="E1734" t="e">
        <f ca="1">_xll.BDP("BP899548 Corp","CNTRY_OF_INCORPORATION")</f>
        <v>#NAME?</v>
      </c>
      <c r="F1734" t="e">
        <f ca="1">_xll.BDP("BP899548 Corp","COUNTRY_FULL_NAME")</f>
        <v>#NAME?</v>
      </c>
      <c r="G1734" t="e">
        <f ca="1">_xll.BDP("BP899548 Corp","MATURITY")</f>
        <v>#NAME?</v>
      </c>
      <c r="H1734" t="e">
        <f ca="1">_xll.BDP("BP899548 Corp","MTY_TYP")</f>
        <v>#NAME?</v>
      </c>
      <c r="I1734" t="e">
        <f ca="1">_xll.BDP("BP899548 Corp","SERIES")</f>
        <v>#NAME?</v>
      </c>
      <c r="J1734" t="e">
        <f ca="1">_xll.BDP("BP899548 Corp","CRNCY")</f>
        <v>#NAME?</v>
      </c>
      <c r="K1734" t="e">
        <f ca="1">_xll.BDP("BP899548 Corp","CPN")</f>
        <v>#NAME?</v>
      </c>
      <c r="L1734">
        <v>108599000</v>
      </c>
      <c r="M1734">
        <v>108599000</v>
      </c>
      <c r="N1734" t="e">
        <f ca="1">_xll.BDP("BP899548 Corp","ECBC_COVERED_BD_LABEL_INDICATOR")</f>
        <v>#NAME?</v>
      </c>
      <c r="O1734" t="e">
        <f ca="1">_xll.BDP("BP899548 Corp","SUSTAIN_THEMED_INSTRMNT_INDCTR")</f>
        <v>#NAME?</v>
      </c>
    </row>
    <row r="1735" spans="1:15" x14ac:dyDescent="0.3">
      <c r="A1735" t="s">
        <v>130</v>
      </c>
      <c r="B1735" t="e">
        <f ca="1">_xll.BDP("AU310837 Corp","TICKER")</f>
        <v>#NAME?</v>
      </c>
      <c r="C1735" t="e">
        <f ca="1">_xll.BDP("AU310837 Corp","RTG_MOODY")</f>
        <v>#NAME?</v>
      </c>
      <c r="D1735" t="e">
        <f ca="1">_xll.BDP("AU310837 Corp","BB_COMPOSITE")</f>
        <v>#NAME?</v>
      </c>
      <c r="E1735" t="e">
        <f ca="1">_xll.BDP("AU310837 Corp","CNTRY_OF_INCORPORATION")</f>
        <v>#NAME?</v>
      </c>
      <c r="F1735" t="e">
        <f ca="1">_xll.BDP("AU310837 Corp","COUNTRY_FULL_NAME")</f>
        <v>#NAME?</v>
      </c>
      <c r="G1735" t="e">
        <f ca="1">_xll.BDP("AU310837 Corp","MATURITY")</f>
        <v>#NAME?</v>
      </c>
      <c r="H1735" t="e">
        <f ca="1">_xll.BDP("AU310837 Corp","MTY_TYP")</f>
        <v>#NAME?</v>
      </c>
      <c r="I1735" t="e">
        <f ca="1">_xll.BDP("AU310837 Corp","SERIES")</f>
        <v>#NAME?</v>
      </c>
      <c r="J1735" t="e">
        <f ca="1">_xll.BDP("AU310837 Corp","CRNCY")</f>
        <v>#NAME?</v>
      </c>
      <c r="K1735" t="e">
        <f ca="1">_xll.BDP("AU310837 Corp","CPN")</f>
        <v>#NAME?</v>
      </c>
      <c r="L1735">
        <v>79473550</v>
      </c>
      <c r="M1735">
        <v>79473550</v>
      </c>
      <c r="N1735" t="e">
        <f ca="1">_xll.BDP("AU310837 Corp","ECBC_COVERED_BD_LABEL_INDICATOR")</f>
        <v>#NAME?</v>
      </c>
      <c r="O1735" t="e">
        <f ca="1">_xll.BDP("AU310837 Corp","SUSTAIN_THEMED_INSTRMNT_INDCTR")</f>
        <v>#NAME?</v>
      </c>
    </row>
    <row r="1736" spans="1:15" x14ac:dyDescent="0.3">
      <c r="A1736" t="s">
        <v>555</v>
      </c>
      <c r="B1736" t="e">
        <f ca="1">_xll.BDP("ZD243453 Corp","TICKER")</f>
        <v>#NAME?</v>
      </c>
      <c r="C1736" t="e">
        <f ca="1">_xll.BDP("ZD243453 Corp","RTG_MOODY")</f>
        <v>#NAME?</v>
      </c>
      <c r="D1736" t="e">
        <f ca="1">_xll.BDP("ZD243453 Corp","BB_COMPOSITE")</f>
        <v>#NAME?</v>
      </c>
      <c r="E1736" t="e">
        <f ca="1">_xll.BDP("ZD243453 Corp","CNTRY_OF_INCORPORATION")</f>
        <v>#NAME?</v>
      </c>
      <c r="F1736" t="e">
        <f ca="1">_xll.BDP("ZD243453 Corp","COUNTRY_FULL_NAME")</f>
        <v>#NAME?</v>
      </c>
      <c r="G1736" t="e">
        <f ca="1">_xll.BDP("ZD243453 Corp","MATURITY")</f>
        <v>#NAME?</v>
      </c>
      <c r="H1736" t="e">
        <f ca="1">_xll.BDP("ZD243453 Corp","MTY_TYP")</f>
        <v>#NAME?</v>
      </c>
      <c r="I1736" t="e">
        <f ca="1">_xll.BDP("ZD243453 Corp","SERIES")</f>
        <v>#NAME?</v>
      </c>
      <c r="J1736" t="e">
        <f ca="1">_xll.BDP("ZD243453 Corp","CRNCY")</f>
        <v>#NAME?</v>
      </c>
      <c r="K1736" t="e">
        <f ca="1">_xll.BDP("ZD243453 Corp","CPN")</f>
        <v>#NAME?</v>
      </c>
      <c r="L1736">
        <v>13548000</v>
      </c>
      <c r="M1736">
        <v>13548000</v>
      </c>
      <c r="N1736" t="e">
        <f ca="1">_xll.BDP("ZD243453 Corp","ECBC_COVERED_BD_LABEL_INDICATOR")</f>
        <v>#NAME?</v>
      </c>
      <c r="O1736" t="e">
        <f ca="1">_xll.BDP("ZD243453 Corp","SUSTAIN_THEMED_INSTRMNT_INDCTR")</f>
        <v>#NAME?</v>
      </c>
    </row>
    <row r="1737" spans="1:15" x14ac:dyDescent="0.3">
      <c r="A1737" t="s">
        <v>463</v>
      </c>
      <c r="B1737" t="e">
        <f ca="1">_xll.BDP("BY587174 Corp","TICKER")</f>
        <v>#NAME?</v>
      </c>
      <c r="C1737" t="e">
        <f ca="1">_xll.BDP("BY587174 Corp","RTG_MOODY")</f>
        <v>#NAME?</v>
      </c>
      <c r="D1737" t="e">
        <f ca="1">_xll.BDP("BY587174 Corp","BB_COMPOSITE")</f>
        <v>#NAME?</v>
      </c>
      <c r="E1737" t="e">
        <f ca="1">_xll.BDP("BY587174 Corp","CNTRY_OF_INCORPORATION")</f>
        <v>#NAME?</v>
      </c>
      <c r="F1737" t="e">
        <f ca="1">_xll.BDP("BY587174 Corp","COUNTRY_FULL_NAME")</f>
        <v>#NAME?</v>
      </c>
      <c r="G1737" t="e">
        <f ca="1">_xll.BDP("BY587174 Corp","MATURITY")</f>
        <v>#NAME?</v>
      </c>
      <c r="H1737" t="e">
        <f ca="1">_xll.BDP("BY587174 Corp","MTY_TYP")</f>
        <v>#NAME?</v>
      </c>
      <c r="I1737" t="e">
        <f ca="1">_xll.BDP("BY587174 Corp","SERIES")</f>
        <v>#NAME?</v>
      </c>
      <c r="J1737" t="e">
        <f ca="1">_xll.BDP("BY587174 Corp","CRNCY")</f>
        <v>#NAME?</v>
      </c>
      <c r="K1737" t="e">
        <f ca="1">_xll.BDP("BY587174 Corp","CPN")</f>
        <v>#NAME?</v>
      </c>
      <c r="L1737">
        <v>79816360</v>
      </c>
      <c r="M1737">
        <v>79816360</v>
      </c>
      <c r="N1737" t="e">
        <f ca="1">_xll.BDP("BY587174 Corp","ECBC_COVERED_BD_LABEL_INDICATOR")</f>
        <v>#NAME?</v>
      </c>
      <c r="O1737" t="e">
        <f ca="1">_xll.BDP("BY587174 Corp","SUSTAIN_THEMED_INSTRMNT_INDCTR")</f>
        <v>#NAME?</v>
      </c>
    </row>
    <row r="1738" spans="1:15" x14ac:dyDescent="0.3">
      <c r="A1738" t="s">
        <v>602</v>
      </c>
      <c r="B1738" t="e">
        <f ca="1">_xll.BDP("BV834715 Corp","TICKER")</f>
        <v>#NAME?</v>
      </c>
      <c r="C1738" t="e">
        <f ca="1">_xll.BDP("BV834715 Corp","RTG_MOODY")</f>
        <v>#NAME?</v>
      </c>
      <c r="D1738" t="e">
        <f ca="1">_xll.BDP("BV834715 Corp","BB_COMPOSITE")</f>
        <v>#NAME?</v>
      </c>
      <c r="E1738" t="e">
        <f ca="1">_xll.BDP("BV834715 Corp","CNTRY_OF_INCORPORATION")</f>
        <v>#NAME?</v>
      </c>
      <c r="F1738" t="e">
        <f ca="1">_xll.BDP("BV834715 Corp","COUNTRY_FULL_NAME")</f>
        <v>#NAME?</v>
      </c>
      <c r="G1738" t="e">
        <f ca="1">_xll.BDP("BV834715 Corp","MATURITY")</f>
        <v>#NAME?</v>
      </c>
      <c r="H1738" t="e">
        <f ca="1">_xll.BDP("BV834715 Corp","MTY_TYP")</f>
        <v>#NAME?</v>
      </c>
      <c r="I1738" t="e">
        <f ca="1">_xll.BDP("BV834715 Corp","SERIES")</f>
        <v>#NAME?</v>
      </c>
      <c r="J1738" t="e">
        <f ca="1">_xll.BDP("BV834715 Corp","CRNCY")</f>
        <v>#NAME?</v>
      </c>
      <c r="K1738" t="e">
        <f ca="1">_xll.BDP("BV834715 Corp","CPN")</f>
        <v>#NAME?</v>
      </c>
      <c r="L1738">
        <v>9470880</v>
      </c>
      <c r="M1738">
        <v>9470880</v>
      </c>
      <c r="N1738" t="e">
        <f ca="1">_xll.BDP("BV834715 Corp","ECBC_COVERED_BD_LABEL_INDICATOR")</f>
        <v>#NAME?</v>
      </c>
      <c r="O1738" t="e">
        <f ca="1">_xll.BDP("BV834715 Corp","SUSTAIN_THEMED_INSTRMNT_INDCTR")</f>
        <v>#NAME?</v>
      </c>
    </row>
    <row r="1739" spans="1:15" x14ac:dyDescent="0.3">
      <c r="A1739" t="s">
        <v>549</v>
      </c>
      <c r="B1739" t="e">
        <f ca="1">_xll.BDP("BY844815 Corp","TICKER")</f>
        <v>#NAME?</v>
      </c>
      <c r="C1739" t="e">
        <f ca="1">_xll.BDP("BY844815 Corp","RTG_MOODY")</f>
        <v>#NAME?</v>
      </c>
      <c r="D1739" t="e">
        <f ca="1">_xll.BDP("BY844815 Corp","BB_COMPOSITE")</f>
        <v>#NAME?</v>
      </c>
      <c r="E1739" t="e">
        <f ca="1">_xll.BDP("BY844815 Corp","CNTRY_OF_INCORPORATION")</f>
        <v>#NAME?</v>
      </c>
      <c r="F1739" t="e">
        <f ca="1">_xll.BDP("BY844815 Corp","COUNTRY_FULL_NAME")</f>
        <v>#NAME?</v>
      </c>
      <c r="G1739" t="e">
        <f ca="1">_xll.BDP("BY844815 Corp","MATURITY")</f>
        <v>#NAME?</v>
      </c>
      <c r="H1739" t="e">
        <f ca="1">_xll.BDP("BY844815 Corp","MTY_TYP")</f>
        <v>#NAME?</v>
      </c>
      <c r="I1739" t="e">
        <f ca="1">_xll.BDP("BY844815 Corp","SERIES")</f>
        <v>#NAME?</v>
      </c>
      <c r="J1739" t="e">
        <f ca="1">_xll.BDP("BY844815 Corp","CRNCY")</f>
        <v>#NAME?</v>
      </c>
      <c r="K1739" t="e">
        <f ca="1">_xll.BDP("BY844815 Corp","CPN")</f>
        <v>#NAME?</v>
      </c>
      <c r="L1739">
        <v>46808750</v>
      </c>
      <c r="M1739">
        <v>46808750</v>
      </c>
      <c r="N1739" t="e">
        <f ca="1">_xll.BDP("BY844815 Corp","ECBC_COVERED_BD_LABEL_INDICATOR")</f>
        <v>#NAME?</v>
      </c>
      <c r="O1739" t="e">
        <f ca="1">_xll.BDP("BY844815 Corp","SUSTAIN_THEMED_INSTRMNT_INDCTR")</f>
        <v>#NAME?</v>
      </c>
    </row>
    <row r="1740" spans="1:15" x14ac:dyDescent="0.3">
      <c r="A1740" t="s">
        <v>645</v>
      </c>
      <c r="B1740" t="e">
        <f ca="1">_xll.BDP("BS910200 Corp","TICKER")</f>
        <v>#NAME?</v>
      </c>
      <c r="C1740" t="e">
        <f ca="1">_xll.BDP("BS910200 Corp","RTG_MOODY")</f>
        <v>#NAME?</v>
      </c>
      <c r="D1740" t="e">
        <f ca="1">_xll.BDP("BS910200 Corp","BB_COMPOSITE")</f>
        <v>#NAME?</v>
      </c>
      <c r="E1740" t="e">
        <f ca="1">_xll.BDP("BS910200 Corp","CNTRY_OF_INCORPORATION")</f>
        <v>#NAME?</v>
      </c>
      <c r="F1740" t="e">
        <f ca="1">_xll.BDP("BS910200 Corp","COUNTRY_FULL_NAME")</f>
        <v>#NAME?</v>
      </c>
      <c r="G1740" t="e">
        <f ca="1">_xll.BDP("BS910200 Corp","MATURITY")</f>
        <v>#NAME?</v>
      </c>
      <c r="H1740" t="e">
        <f ca="1">_xll.BDP("BS910200 Corp","MTY_TYP")</f>
        <v>#NAME?</v>
      </c>
      <c r="I1740" t="e">
        <f ca="1">_xll.BDP("BS910200 Corp","SERIES")</f>
        <v>#NAME?</v>
      </c>
      <c r="J1740" t="e">
        <f ca="1">_xll.BDP("BS910200 Corp","CRNCY")</f>
        <v>#NAME?</v>
      </c>
      <c r="K1740" t="e">
        <f ca="1">_xll.BDP("BS910200 Corp","CPN")</f>
        <v>#NAME?</v>
      </c>
      <c r="L1740">
        <v>16570950</v>
      </c>
      <c r="M1740">
        <v>16570950</v>
      </c>
      <c r="N1740" t="e">
        <f ca="1">_xll.BDP("BS910200 Corp","ECBC_COVERED_BD_LABEL_INDICATOR")</f>
        <v>#NAME?</v>
      </c>
      <c r="O1740" t="e">
        <f ca="1">_xll.BDP("BS910200 Corp","SUSTAIN_THEMED_INSTRMNT_INDCTR")</f>
        <v>#NAME?</v>
      </c>
    </row>
    <row r="1741" spans="1:15" x14ac:dyDescent="0.3">
      <c r="A1741" t="s">
        <v>16</v>
      </c>
      <c r="B1741" t="e">
        <f ca="1">_xll.BDP("AX416834 Corp","TICKER")</f>
        <v>#NAME?</v>
      </c>
      <c r="C1741" t="e">
        <f ca="1">_xll.BDP("AX416834 Corp","RTG_MOODY")</f>
        <v>#NAME?</v>
      </c>
      <c r="D1741" t="e">
        <f ca="1">_xll.BDP("AX416834 Corp","BB_COMPOSITE")</f>
        <v>#NAME?</v>
      </c>
      <c r="E1741" t="e">
        <f ca="1">_xll.BDP("AX416834 Corp","CNTRY_OF_INCORPORATION")</f>
        <v>#NAME?</v>
      </c>
      <c r="F1741" t="e">
        <f ca="1">_xll.BDP("AX416834 Corp","COUNTRY_FULL_NAME")</f>
        <v>#NAME?</v>
      </c>
      <c r="G1741" t="e">
        <f ca="1">_xll.BDP("AX416834 Corp","MATURITY")</f>
        <v>#NAME?</v>
      </c>
      <c r="H1741" t="e">
        <f ca="1">_xll.BDP("AX416834 Corp","MTY_TYP")</f>
        <v>#NAME?</v>
      </c>
      <c r="I1741" t="e">
        <f ca="1">_xll.BDP("AX416834 Corp","SERIES")</f>
        <v>#NAME?</v>
      </c>
      <c r="J1741" t="e">
        <f ca="1">_xll.BDP("AX416834 Corp","CRNCY")</f>
        <v>#NAME?</v>
      </c>
      <c r="K1741" t="e">
        <f ca="1">_xll.BDP("AX416834 Corp","CPN")</f>
        <v>#NAME?</v>
      </c>
      <c r="L1741">
        <v>91091200</v>
      </c>
      <c r="M1741">
        <v>569320000</v>
      </c>
      <c r="N1741" t="e">
        <f ca="1">_xll.BDP("AX416834 Corp","ECBC_COVERED_BD_LABEL_INDICATOR")</f>
        <v>#NAME?</v>
      </c>
      <c r="O1741" t="e">
        <f ca="1">_xll.BDP("AX416834 Corp","SUSTAIN_THEMED_INSTRMNT_INDCTR")</f>
        <v>#NAME?</v>
      </c>
    </row>
    <row r="1742" spans="1:15" x14ac:dyDescent="0.3">
      <c r="A1742" t="s">
        <v>78</v>
      </c>
      <c r="B1742" t="e">
        <f ca="1">_xll.BDP("ZG919040 Corp","TICKER")</f>
        <v>#NAME?</v>
      </c>
      <c r="C1742" t="e">
        <f ca="1">_xll.BDP("ZG919040 Corp","RTG_MOODY")</f>
        <v>#NAME?</v>
      </c>
      <c r="D1742" t="e">
        <f ca="1">_xll.BDP("ZG919040 Corp","BB_COMPOSITE")</f>
        <v>#NAME?</v>
      </c>
      <c r="E1742" t="e">
        <f ca="1">_xll.BDP("ZG919040 Corp","CNTRY_OF_INCORPORATION")</f>
        <v>#NAME?</v>
      </c>
      <c r="F1742" t="e">
        <f ca="1">_xll.BDP("ZG919040 Corp","COUNTRY_FULL_NAME")</f>
        <v>#NAME?</v>
      </c>
      <c r="G1742" t="e">
        <f ca="1">_xll.BDP("ZG919040 Corp","MATURITY")</f>
        <v>#NAME?</v>
      </c>
      <c r="H1742" t="e">
        <f ca="1">_xll.BDP("ZG919040 Corp","MTY_TYP")</f>
        <v>#NAME?</v>
      </c>
      <c r="I1742" t="e">
        <f ca="1">_xll.BDP("ZG919040 Corp","SERIES")</f>
        <v>#NAME?</v>
      </c>
      <c r="J1742" t="e">
        <f ca="1">_xll.BDP("ZG919040 Corp","CRNCY")</f>
        <v>#NAME?</v>
      </c>
      <c r="K1742" t="e">
        <f ca="1">_xll.BDP("ZG919040 Corp","CPN")</f>
        <v>#NAME?</v>
      </c>
      <c r="L1742">
        <v>111054000</v>
      </c>
      <c r="M1742">
        <v>111054000</v>
      </c>
      <c r="N1742" t="e">
        <f ca="1">_xll.BDP("ZG919040 Corp","ECBC_COVERED_BD_LABEL_INDICATOR")</f>
        <v>#NAME?</v>
      </c>
      <c r="O1742" t="e">
        <f ca="1">_xll.BDP("ZG919040 Corp","SUSTAIN_THEMED_INSTRMNT_INDCTR")</f>
        <v>#NAME?</v>
      </c>
    </row>
    <row r="1743" spans="1:15" x14ac:dyDescent="0.3">
      <c r="A1743" t="s">
        <v>484</v>
      </c>
      <c r="B1743" t="e">
        <f ca="1">_xll.BDP("ZG691825 Corp","TICKER")</f>
        <v>#NAME?</v>
      </c>
      <c r="C1743" t="e">
        <f ca="1">_xll.BDP("ZG691825 Corp","RTG_MOODY")</f>
        <v>#NAME?</v>
      </c>
      <c r="D1743" t="e">
        <f ca="1">_xll.BDP("ZG691825 Corp","BB_COMPOSITE")</f>
        <v>#NAME?</v>
      </c>
      <c r="E1743" t="e">
        <f ca="1">_xll.BDP("ZG691825 Corp","CNTRY_OF_INCORPORATION")</f>
        <v>#NAME?</v>
      </c>
      <c r="F1743" t="e">
        <f ca="1">_xll.BDP("ZG691825 Corp","COUNTRY_FULL_NAME")</f>
        <v>#NAME?</v>
      </c>
      <c r="G1743" t="e">
        <f ca="1">_xll.BDP("ZG691825 Corp","MATURITY")</f>
        <v>#NAME?</v>
      </c>
      <c r="H1743" t="e">
        <f ca="1">_xll.BDP("ZG691825 Corp","MTY_TYP")</f>
        <v>#NAME?</v>
      </c>
      <c r="I1743" t="e">
        <f ca="1">_xll.BDP("ZG691825 Corp","SERIES")</f>
        <v>#NAME?</v>
      </c>
      <c r="J1743" t="e">
        <f ca="1">_xll.BDP("ZG691825 Corp","CRNCY")</f>
        <v>#NAME?</v>
      </c>
      <c r="K1743" t="e">
        <f ca="1">_xll.BDP("ZG691825 Corp","CPN")</f>
        <v>#NAME?</v>
      </c>
      <c r="L1743">
        <v>48769450</v>
      </c>
      <c r="M1743">
        <v>48769450</v>
      </c>
      <c r="N1743" t="e">
        <f ca="1">_xll.BDP("ZG691825 Corp","ECBC_COVERED_BD_LABEL_INDICATOR")</f>
        <v>#NAME?</v>
      </c>
      <c r="O1743" t="e">
        <f ca="1">_xll.BDP("ZG691825 Corp","SUSTAIN_THEMED_INSTRMNT_INDCTR")</f>
        <v>#NAME?</v>
      </c>
    </row>
    <row r="1744" spans="1:15" x14ac:dyDescent="0.3">
      <c r="A1744" t="s">
        <v>646</v>
      </c>
      <c r="B1744" t="e">
        <f ca="1">_xll.BDP("BS602162 Corp","TICKER")</f>
        <v>#NAME?</v>
      </c>
      <c r="C1744" t="e">
        <f ca="1">_xll.BDP("BS602162 Corp","RTG_MOODY")</f>
        <v>#NAME?</v>
      </c>
      <c r="D1744" t="e">
        <f ca="1">_xll.BDP("BS602162 Corp","BB_COMPOSITE")</f>
        <v>#NAME?</v>
      </c>
      <c r="E1744" t="e">
        <f ca="1">_xll.BDP("BS602162 Corp","CNTRY_OF_INCORPORATION")</f>
        <v>#NAME?</v>
      </c>
      <c r="F1744" t="e">
        <f ca="1">_xll.BDP("BS602162 Corp","COUNTRY_FULL_NAME")</f>
        <v>#NAME?</v>
      </c>
      <c r="G1744" t="e">
        <f ca="1">_xll.BDP("BS602162 Corp","MATURITY")</f>
        <v>#NAME?</v>
      </c>
      <c r="H1744" t="e">
        <f ca="1">_xll.BDP("BS602162 Corp","MTY_TYP")</f>
        <v>#NAME?</v>
      </c>
      <c r="I1744" t="e">
        <f ca="1">_xll.BDP("BS602162 Corp","SERIES")</f>
        <v>#NAME?</v>
      </c>
      <c r="J1744" t="e">
        <f ca="1">_xll.BDP("BS602162 Corp","CRNCY")</f>
        <v>#NAME?</v>
      </c>
      <c r="K1744" t="e">
        <f ca="1">_xll.BDP("BS602162 Corp","CPN")</f>
        <v>#NAME?</v>
      </c>
      <c r="L1744">
        <v>34677524</v>
      </c>
      <c r="M1744">
        <v>34677524</v>
      </c>
      <c r="N1744" t="e">
        <f ca="1">_xll.BDP("BS602162 Corp","ECBC_COVERED_BD_LABEL_INDICATOR")</f>
        <v>#NAME?</v>
      </c>
      <c r="O1744" t="e">
        <f ca="1">_xll.BDP("BS602162 Corp","SUSTAIN_THEMED_INSTRMNT_INDCTR")</f>
        <v>#NAME?</v>
      </c>
    </row>
    <row r="1745" spans="1:15" x14ac:dyDescent="0.3">
      <c r="A1745" t="s">
        <v>374</v>
      </c>
      <c r="B1745" t="e">
        <f ca="1">_xll.BDP("BO633367 Corp","TICKER")</f>
        <v>#NAME?</v>
      </c>
      <c r="C1745" t="e">
        <f ca="1">_xll.BDP("BO633367 Corp","RTG_MOODY")</f>
        <v>#NAME?</v>
      </c>
      <c r="D1745" t="e">
        <f ca="1">_xll.BDP("BO633367 Corp","BB_COMPOSITE")</f>
        <v>#NAME?</v>
      </c>
      <c r="E1745" t="e">
        <f ca="1">_xll.BDP("BO633367 Corp","CNTRY_OF_INCORPORATION")</f>
        <v>#NAME?</v>
      </c>
      <c r="F1745" t="e">
        <f ca="1">_xll.BDP("BO633367 Corp","COUNTRY_FULL_NAME")</f>
        <v>#NAME?</v>
      </c>
      <c r="G1745" t="e">
        <f ca="1">_xll.BDP("BO633367 Corp","MATURITY")</f>
        <v>#NAME?</v>
      </c>
      <c r="H1745" t="e">
        <f ca="1">_xll.BDP("BO633367 Corp","MTY_TYP")</f>
        <v>#NAME?</v>
      </c>
      <c r="I1745" t="e">
        <f ca="1">_xll.BDP("BO633367 Corp","SERIES")</f>
        <v>#NAME?</v>
      </c>
      <c r="J1745" t="e">
        <f ca="1">_xll.BDP("BO633367 Corp","CRNCY")</f>
        <v>#NAME?</v>
      </c>
      <c r="K1745" t="e">
        <f ca="1">_xll.BDP("BO633367 Corp","CPN")</f>
        <v>#NAME?</v>
      </c>
      <c r="L1745">
        <v>342825000</v>
      </c>
      <c r="M1745">
        <v>342825000</v>
      </c>
      <c r="N1745" t="e">
        <f ca="1">_xll.BDP("BO633367 Corp","ECBC_COVERED_BD_LABEL_INDICATOR")</f>
        <v>#NAME?</v>
      </c>
      <c r="O1745" t="e">
        <f ca="1">_xll.BDP("BO633367 Corp","SUSTAIN_THEMED_INSTRMNT_INDCTR")</f>
        <v>#NAME?</v>
      </c>
    </row>
    <row r="1746" spans="1:15" x14ac:dyDescent="0.3">
      <c r="A1746" t="s">
        <v>48</v>
      </c>
      <c r="B1746" t="e">
        <f ca="1">_xll.BDP("ZO392837 Corp","TICKER")</f>
        <v>#NAME?</v>
      </c>
      <c r="C1746" t="e">
        <f ca="1">_xll.BDP("ZO392837 Corp","RTG_MOODY")</f>
        <v>#NAME?</v>
      </c>
      <c r="D1746" t="e">
        <f ca="1">_xll.BDP("ZO392837 Corp","BB_COMPOSITE")</f>
        <v>#NAME?</v>
      </c>
      <c r="E1746" t="e">
        <f ca="1">_xll.BDP("ZO392837 Corp","CNTRY_OF_INCORPORATION")</f>
        <v>#NAME?</v>
      </c>
      <c r="F1746" t="e">
        <f ca="1">_xll.BDP("ZO392837 Corp","COUNTRY_FULL_NAME")</f>
        <v>#NAME?</v>
      </c>
      <c r="G1746" t="e">
        <f ca="1">_xll.BDP("ZO392837 Corp","MATURITY")</f>
        <v>#NAME?</v>
      </c>
      <c r="H1746" t="e">
        <f ca="1">_xll.BDP("ZO392837 Corp","MTY_TYP")</f>
        <v>#NAME?</v>
      </c>
      <c r="I1746" t="e">
        <f ca="1">_xll.BDP("ZO392837 Corp","SERIES")</f>
        <v>#NAME?</v>
      </c>
      <c r="J1746" t="e">
        <f ca="1">_xll.BDP("ZO392837 Corp","CRNCY")</f>
        <v>#NAME?</v>
      </c>
      <c r="K1746" t="e">
        <f ca="1">_xll.BDP("ZO392837 Corp","CPN")</f>
        <v>#NAME?</v>
      </c>
      <c r="L1746">
        <v>148498680</v>
      </c>
      <c r="M1746">
        <v>148498680</v>
      </c>
      <c r="N1746" t="e">
        <f ca="1">_xll.BDP("ZO392837 Corp","ECBC_COVERED_BD_LABEL_INDICATOR")</f>
        <v>#NAME?</v>
      </c>
      <c r="O1746" t="e">
        <f ca="1">_xll.BDP("ZO392837 Corp","SUSTAIN_THEMED_INSTRMNT_INDCTR")</f>
        <v>#NAME?</v>
      </c>
    </row>
    <row r="1747" spans="1:15" x14ac:dyDescent="0.3">
      <c r="A1747" t="s">
        <v>465</v>
      </c>
      <c r="B1747" t="e">
        <f ca="1">_xll.BDP("ZO200304 Corp","TICKER")</f>
        <v>#NAME?</v>
      </c>
      <c r="C1747" t="e">
        <f ca="1">_xll.BDP("ZO200304 Corp","RTG_MOODY")</f>
        <v>#NAME?</v>
      </c>
      <c r="D1747" t="e">
        <f ca="1">_xll.BDP("ZO200304 Corp","BB_COMPOSITE")</f>
        <v>#NAME?</v>
      </c>
      <c r="E1747" t="e">
        <f ca="1">_xll.BDP("ZO200304 Corp","CNTRY_OF_INCORPORATION")</f>
        <v>#NAME?</v>
      </c>
      <c r="F1747" t="e">
        <f ca="1">_xll.BDP("ZO200304 Corp","COUNTRY_FULL_NAME")</f>
        <v>#NAME?</v>
      </c>
      <c r="G1747" t="e">
        <f ca="1">_xll.BDP("ZO200304 Corp","MATURITY")</f>
        <v>#NAME?</v>
      </c>
      <c r="H1747" t="e">
        <f ca="1">_xll.BDP("ZO200304 Corp","MTY_TYP")</f>
        <v>#NAME?</v>
      </c>
      <c r="I1747" t="e">
        <f ca="1">_xll.BDP("ZO200304 Corp","SERIES")</f>
        <v>#NAME?</v>
      </c>
      <c r="J1747" t="e">
        <f ca="1">_xll.BDP("ZO200304 Corp","CRNCY")</f>
        <v>#NAME?</v>
      </c>
      <c r="K1747" t="e">
        <f ca="1">_xll.BDP("ZO200304 Corp","CPN")</f>
        <v>#NAME?</v>
      </c>
      <c r="L1747">
        <v>591675000</v>
      </c>
      <c r="M1747">
        <v>591675000</v>
      </c>
      <c r="N1747" t="e">
        <f ca="1">_xll.BDP("ZO200304 Corp","ECBC_COVERED_BD_LABEL_INDICATOR")</f>
        <v>#NAME?</v>
      </c>
      <c r="O1747" t="e">
        <f ca="1">_xll.BDP("ZO200304 Corp","SUSTAIN_THEMED_INSTRMNT_INDCTR")</f>
        <v>#NAME?</v>
      </c>
    </row>
    <row r="1748" spans="1:15" x14ac:dyDescent="0.3">
      <c r="A1748" t="s">
        <v>647</v>
      </c>
      <c r="B1748" t="e">
        <f ca="1">_xll.BDP("BJ820609 Corp","TICKER")</f>
        <v>#NAME?</v>
      </c>
      <c r="C1748" t="e">
        <f ca="1">_xll.BDP("BJ820609 Corp","RTG_MOODY")</f>
        <v>#NAME?</v>
      </c>
      <c r="D1748" t="e">
        <f ca="1">_xll.BDP("BJ820609 Corp","BB_COMPOSITE")</f>
        <v>#NAME?</v>
      </c>
      <c r="E1748" t="e">
        <f ca="1">_xll.BDP("BJ820609 Corp","CNTRY_OF_INCORPORATION")</f>
        <v>#NAME?</v>
      </c>
      <c r="F1748" t="e">
        <f ca="1">_xll.BDP("BJ820609 Corp","COUNTRY_FULL_NAME")</f>
        <v>#NAME?</v>
      </c>
      <c r="G1748" t="e">
        <f ca="1">_xll.BDP("BJ820609 Corp","MATURITY")</f>
        <v>#NAME?</v>
      </c>
      <c r="H1748" t="e">
        <f ca="1">_xll.BDP("BJ820609 Corp","MTY_TYP")</f>
        <v>#NAME?</v>
      </c>
      <c r="I1748" t="e">
        <f ca="1">_xll.BDP("BJ820609 Corp","SERIES")</f>
        <v>#NAME?</v>
      </c>
      <c r="J1748" t="e">
        <f ca="1">_xll.BDP("BJ820609 Corp","CRNCY")</f>
        <v>#NAME?</v>
      </c>
      <c r="K1748" t="e">
        <f ca="1">_xll.BDP("BJ820609 Corp","CPN")</f>
        <v>#NAME?</v>
      </c>
      <c r="L1748">
        <v>6267280.5</v>
      </c>
      <c r="M1748">
        <v>14833800</v>
      </c>
      <c r="N1748" t="e">
        <f ca="1">_xll.BDP("BJ820609 Corp","ECBC_COVERED_BD_LABEL_INDICATOR")</f>
        <v>#NAME?</v>
      </c>
      <c r="O1748" t="e">
        <f ca="1">_xll.BDP("BJ820609 Corp","SUSTAIN_THEMED_INSTRMNT_INDCTR")</f>
        <v>#NAME?</v>
      </c>
    </row>
    <row r="1749" spans="1:15" x14ac:dyDescent="0.3">
      <c r="A1749" t="s">
        <v>648</v>
      </c>
      <c r="B1749" t="e">
        <f ca="1">_xll.BDP("ZD834087 Corp","TICKER")</f>
        <v>#NAME?</v>
      </c>
      <c r="C1749" t="e">
        <f ca="1">_xll.BDP("ZD834087 Corp","RTG_MOODY")</f>
        <v>#NAME?</v>
      </c>
      <c r="D1749" t="e">
        <f ca="1">_xll.BDP("ZD834087 Corp","BB_COMPOSITE")</f>
        <v>#NAME?</v>
      </c>
      <c r="E1749" t="e">
        <f ca="1">_xll.BDP("ZD834087 Corp","CNTRY_OF_INCORPORATION")</f>
        <v>#NAME?</v>
      </c>
      <c r="F1749" t="e">
        <f ca="1">_xll.BDP("ZD834087 Corp","COUNTRY_FULL_NAME")</f>
        <v>#NAME?</v>
      </c>
      <c r="G1749" t="e">
        <f ca="1">_xll.BDP("ZD834087 Corp","MATURITY")</f>
        <v>#NAME?</v>
      </c>
      <c r="H1749" t="e">
        <f ca="1">_xll.BDP("ZD834087 Corp","MTY_TYP")</f>
        <v>#NAME?</v>
      </c>
      <c r="I1749" t="e">
        <f ca="1">_xll.BDP("ZD834087 Corp","SERIES")</f>
        <v>#NAME?</v>
      </c>
      <c r="J1749" t="e">
        <f ca="1">_xll.BDP("ZD834087 Corp","CRNCY")</f>
        <v>#NAME?</v>
      </c>
      <c r="K1749" t="e">
        <f ca="1">_xll.BDP("ZD834087 Corp","CPN")</f>
        <v>#NAME?</v>
      </c>
      <c r="L1749">
        <v>37483200</v>
      </c>
      <c r="M1749">
        <v>37483200</v>
      </c>
      <c r="N1749" t="e">
        <f ca="1">_xll.BDP("ZD834087 Corp","ECBC_COVERED_BD_LABEL_INDICATOR")</f>
        <v>#NAME?</v>
      </c>
      <c r="O1749" t="e">
        <f ca="1">_xll.BDP("ZD834087 Corp","SUSTAIN_THEMED_INSTRMNT_INDCTR")</f>
        <v>#NAME?</v>
      </c>
    </row>
    <row r="1750" spans="1:15" x14ac:dyDescent="0.3">
      <c r="A1750" t="s">
        <v>456</v>
      </c>
      <c r="B1750" t="e">
        <f ca="1">_xll.BDP("AT866043 Corp","TICKER")</f>
        <v>#NAME?</v>
      </c>
      <c r="C1750" t="e">
        <f ca="1">_xll.BDP("AT866043 Corp","RTG_MOODY")</f>
        <v>#NAME?</v>
      </c>
      <c r="D1750" t="e">
        <f ca="1">_xll.BDP("AT866043 Corp","BB_COMPOSITE")</f>
        <v>#NAME?</v>
      </c>
      <c r="E1750" t="e">
        <f ca="1">_xll.BDP("AT866043 Corp","CNTRY_OF_INCORPORATION")</f>
        <v>#NAME?</v>
      </c>
      <c r="F1750" t="e">
        <f ca="1">_xll.BDP("AT866043 Corp","COUNTRY_FULL_NAME")</f>
        <v>#NAME?</v>
      </c>
      <c r="G1750" t="e">
        <f ca="1">_xll.BDP("AT866043 Corp","MATURITY")</f>
        <v>#NAME?</v>
      </c>
      <c r="H1750" t="e">
        <f ca="1">_xll.BDP("AT866043 Corp","MTY_TYP")</f>
        <v>#NAME?</v>
      </c>
      <c r="I1750" t="e">
        <f ca="1">_xll.BDP("AT866043 Corp","SERIES")</f>
        <v>#NAME?</v>
      </c>
      <c r="J1750" t="e">
        <f ca="1">_xll.BDP("AT866043 Corp","CRNCY")</f>
        <v>#NAME?</v>
      </c>
      <c r="K1750" t="e">
        <f ca="1">_xll.BDP("AT866043 Corp","CPN")</f>
        <v>#NAME?</v>
      </c>
      <c r="L1750">
        <v>0</v>
      </c>
      <c r="M1750">
        <v>58145500</v>
      </c>
      <c r="N1750" t="e">
        <f ca="1">_xll.BDP("AT866043 Corp","ECBC_COVERED_BD_LABEL_INDICATOR")</f>
        <v>#NAME?</v>
      </c>
      <c r="O1750" t="e">
        <f ca="1">_xll.BDP("AT866043 Corp","SUSTAIN_THEMED_INSTRMNT_INDCTR")</f>
        <v>#NAME?</v>
      </c>
    </row>
    <row r="1751" spans="1:15" x14ac:dyDescent="0.3">
      <c r="A1751" t="s">
        <v>649</v>
      </c>
      <c r="B1751" t="e">
        <f ca="1">_xll.BDP("ZD439891 Corp","TICKER")</f>
        <v>#NAME?</v>
      </c>
      <c r="C1751" t="e">
        <f ca="1">_xll.BDP("ZD439891 Corp","RTG_MOODY")</f>
        <v>#NAME?</v>
      </c>
      <c r="D1751" t="e">
        <f ca="1">_xll.BDP("ZD439891 Corp","BB_COMPOSITE")</f>
        <v>#NAME?</v>
      </c>
      <c r="E1751" t="e">
        <f ca="1">_xll.BDP("ZD439891 Corp","CNTRY_OF_INCORPORATION")</f>
        <v>#NAME?</v>
      </c>
      <c r="F1751" t="e">
        <f ca="1">_xll.BDP("ZD439891 Corp","COUNTRY_FULL_NAME")</f>
        <v>#NAME?</v>
      </c>
      <c r="G1751" t="e">
        <f ca="1">_xll.BDP("ZD439891 Corp","MATURITY")</f>
        <v>#NAME?</v>
      </c>
      <c r="H1751" t="e">
        <f ca="1">_xll.BDP("ZD439891 Corp","MTY_TYP")</f>
        <v>#NAME?</v>
      </c>
      <c r="I1751" t="e">
        <f ca="1">_xll.BDP("ZD439891 Corp","SERIES")</f>
        <v>#NAME?</v>
      </c>
      <c r="J1751" t="e">
        <f ca="1">_xll.BDP("ZD439891 Corp","CRNCY")</f>
        <v>#NAME?</v>
      </c>
      <c r="K1751" t="e">
        <f ca="1">_xll.BDP("ZD439891 Corp","CPN")</f>
        <v>#NAME?</v>
      </c>
      <c r="L1751">
        <v>53853745</v>
      </c>
      <c r="M1751">
        <v>53853745</v>
      </c>
      <c r="N1751" t="e">
        <f ca="1">_xll.BDP("ZD439891 Corp","ECBC_COVERED_BD_LABEL_INDICATOR")</f>
        <v>#NAME?</v>
      </c>
      <c r="O1751" t="e">
        <f ca="1">_xll.BDP("ZD439891 Corp","SUSTAIN_THEMED_INSTRMNT_INDCTR")</f>
        <v>#NAME?</v>
      </c>
    </row>
    <row r="1752" spans="1:15" x14ac:dyDescent="0.3">
      <c r="A1752" t="s">
        <v>492</v>
      </c>
      <c r="B1752" t="e">
        <f ca="1">_xll.BDP("BX595586 Corp","TICKER")</f>
        <v>#NAME?</v>
      </c>
      <c r="C1752" t="e">
        <f ca="1">_xll.BDP("BX595586 Corp","RTG_MOODY")</f>
        <v>#NAME?</v>
      </c>
      <c r="D1752" t="e">
        <f ca="1">_xll.BDP("BX595586 Corp","BB_COMPOSITE")</f>
        <v>#NAME?</v>
      </c>
      <c r="E1752" t="e">
        <f ca="1">_xll.BDP("BX595586 Corp","CNTRY_OF_INCORPORATION")</f>
        <v>#NAME?</v>
      </c>
      <c r="F1752" t="e">
        <f ca="1">_xll.BDP("BX595586 Corp","COUNTRY_FULL_NAME")</f>
        <v>#NAME?</v>
      </c>
      <c r="G1752" t="e">
        <f ca="1">_xll.BDP("BX595586 Corp","MATURITY")</f>
        <v>#NAME?</v>
      </c>
      <c r="H1752" t="e">
        <f ca="1">_xll.BDP("BX595586 Corp","MTY_TYP")</f>
        <v>#NAME?</v>
      </c>
      <c r="I1752" t="e">
        <f ca="1">_xll.BDP("BX595586 Corp","SERIES")</f>
        <v>#NAME?</v>
      </c>
      <c r="J1752" t="e">
        <f ca="1">_xll.BDP("BX595586 Corp","CRNCY")</f>
        <v>#NAME?</v>
      </c>
      <c r="K1752" t="e">
        <f ca="1">_xll.BDP("BX595586 Corp","CPN")</f>
        <v>#NAME?</v>
      </c>
      <c r="L1752">
        <v>113594800</v>
      </c>
      <c r="M1752">
        <v>113594800</v>
      </c>
      <c r="N1752" t="e">
        <f ca="1">_xll.BDP("BX595586 Corp","ECBC_COVERED_BD_LABEL_INDICATOR")</f>
        <v>#NAME?</v>
      </c>
      <c r="O1752" t="e">
        <f ca="1">_xll.BDP("BX595586 Corp","SUSTAIN_THEMED_INSTRMNT_INDCTR")</f>
        <v>#NAME?</v>
      </c>
    </row>
    <row r="1753" spans="1:15" x14ac:dyDescent="0.3">
      <c r="A1753" t="s">
        <v>314</v>
      </c>
      <c r="B1753" t="e">
        <f ca="1">_xll.BDP("ZH529163 Corp","TICKER")</f>
        <v>#NAME?</v>
      </c>
      <c r="C1753" t="e">
        <f ca="1">_xll.BDP("ZH529163 Corp","RTG_MOODY")</f>
        <v>#NAME?</v>
      </c>
      <c r="D1753" t="e">
        <f ca="1">_xll.BDP("ZH529163 Corp","BB_COMPOSITE")</f>
        <v>#NAME?</v>
      </c>
      <c r="E1753" t="e">
        <f ca="1">_xll.BDP("ZH529163 Corp","CNTRY_OF_INCORPORATION")</f>
        <v>#NAME?</v>
      </c>
      <c r="F1753" t="e">
        <f ca="1">_xll.BDP("ZH529163 Corp","COUNTRY_FULL_NAME")</f>
        <v>#NAME?</v>
      </c>
      <c r="G1753" t="e">
        <f ca="1">_xll.BDP("ZH529163 Corp","MATURITY")</f>
        <v>#NAME?</v>
      </c>
      <c r="H1753" t="e">
        <f ca="1">_xll.BDP("ZH529163 Corp","MTY_TYP")</f>
        <v>#NAME?</v>
      </c>
      <c r="I1753" t="e">
        <f ca="1">_xll.BDP("ZH529163 Corp","SERIES")</f>
        <v>#NAME?</v>
      </c>
      <c r="J1753" t="e">
        <f ca="1">_xll.BDP("ZH529163 Corp","CRNCY")</f>
        <v>#NAME?</v>
      </c>
      <c r="K1753" t="e">
        <f ca="1">_xll.BDP("ZH529163 Corp","CPN")</f>
        <v>#NAME?</v>
      </c>
      <c r="L1753">
        <v>26951640</v>
      </c>
      <c r="M1753">
        <v>26951640</v>
      </c>
      <c r="N1753" t="e">
        <f ca="1">_xll.BDP("ZH529163 Corp","ECBC_COVERED_BD_LABEL_INDICATOR")</f>
        <v>#NAME?</v>
      </c>
      <c r="O1753" t="e">
        <f ca="1">_xll.BDP("ZH529163 Corp","SUSTAIN_THEMED_INSTRMNT_INDCTR")</f>
        <v>#NAME?</v>
      </c>
    </row>
    <row r="1754" spans="1:15" x14ac:dyDescent="0.3">
      <c r="A1754" t="s">
        <v>650</v>
      </c>
      <c r="B1754" t="e">
        <f ca="1">_xll.BDP("BZ451066 Corp","TICKER")</f>
        <v>#NAME?</v>
      </c>
      <c r="C1754" t="e">
        <f ca="1">_xll.BDP("BZ451066 Corp","RTG_MOODY")</f>
        <v>#NAME?</v>
      </c>
      <c r="D1754" t="e">
        <f ca="1">_xll.BDP("BZ451066 Corp","BB_COMPOSITE")</f>
        <v>#NAME?</v>
      </c>
      <c r="E1754" t="e">
        <f ca="1">_xll.BDP("BZ451066 Corp","CNTRY_OF_INCORPORATION")</f>
        <v>#NAME?</v>
      </c>
      <c r="F1754" t="e">
        <f ca="1">_xll.BDP("BZ451066 Corp","COUNTRY_FULL_NAME")</f>
        <v>#NAME?</v>
      </c>
      <c r="G1754" t="e">
        <f ca="1">_xll.BDP("BZ451066 Corp","MATURITY")</f>
        <v>#NAME?</v>
      </c>
      <c r="H1754" t="e">
        <f ca="1">_xll.BDP("BZ451066 Corp","MTY_TYP")</f>
        <v>#NAME?</v>
      </c>
      <c r="I1754" t="e">
        <f ca="1">_xll.BDP("BZ451066 Corp","SERIES")</f>
        <v>#NAME?</v>
      </c>
      <c r="J1754" t="e">
        <f ca="1">_xll.BDP("BZ451066 Corp","CRNCY")</f>
        <v>#NAME?</v>
      </c>
      <c r="K1754" t="e">
        <f ca="1">_xll.BDP("BZ451066 Corp","CPN")</f>
        <v>#NAME?</v>
      </c>
      <c r="L1754">
        <v>66460950</v>
      </c>
      <c r="M1754">
        <v>66460950</v>
      </c>
      <c r="N1754" t="e">
        <f ca="1">_xll.BDP("BZ451066 Corp","ECBC_COVERED_BD_LABEL_INDICATOR")</f>
        <v>#NAME?</v>
      </c>
      <c r="O1754" t="e">
        <f ca="1">_xll.BDP("BZ451066 Corp","SUSTAIN_THEMED_INSTRMNT_INDCTR")</f>
        <v>#NAME?</v>
      </c>
    </row>
    <row r="1755" spans="1:15" x14ac:dyDescent="0.3">
      <c r="A1755" t="s">
        <v>431</v>
      </c>
      <c r="B1755" t="e">
        <f ca="1">_xll.BDP("AZ156657 Corp","TICKER")</f>
        <v>#NAME?</v>
      </c>
      <c r="C1755" t="e">
        <f ca="1">_xll.BDP("AZ156657 Corp","RTG_MOODY")</f>
        <v>#NAME?</v>
      </c>
      <c r="D1755" t="e">
        <f ca="1">_xll.BDP("AZ156657 Corp","BB_COMPOSITE")</f>
        <v>#NAME?</v>
      </c>
      <c r="E1755" t="e">
        <f ca="1">_xll.BDP("AZ156657 Corp","CNTRY_OF_INCORPORATION")</f>
        <v>#NAME?</v>
      </c>
      <c r="F1755" t="e">
        <f ca="1">_xll.BDP("AZ156657 Corp","COUNTRY_FULL_NAME")</f>
        <v>#NAME?</v>
      </c>
      <c r="G1755" t="e">
        <f ca="1">_xll.BDP("AZ156657 Corp","MATURITY")</f>
        <v>#NAME?</v>
      </c>
      <c r="H1755" t="e">
        <f ca="1">_xll.BDP("AZ156657 Corp","MTY_TYP")</f>
        <v>#NAME?</v>
      </c>
      <c r="I1755" t="e">
        <f ca="1">_xll.BDP("AZ156657 Corp","SERIES")</f>
        <v>#NAME?</v>
      </c>
      <c r="J1755" t="e">
        <f ca="1">_xll.BDP("AZ156657 Corp","CRNCY")</f>
        <v>#NAME?</v>
      </c>
      <c r="K1755" t="e">
        <f ca="1">_xll.BDP("AZ156657 Corp","CPN")</f>
        <v>#NAME?</v>
      </c>
      <c r="L1755">
        <v>53117000</v>
      </c>
      <c r="M1755">
        <v>53117000</v>
      </c>
      <c r="N1755" t="e">
        <f ca="1">_xll.BDP("AZ156657 Corp","ECBC_COVERED_BD_LABEL_INDICATOR")</f>
        <v>#NAME?</v>
      </c>
      <c r="O1755" t="e">
        <f ca="1">_xll.BDP("AZ156657 Corp","SUSTAIN_THEMED_INSTRMNT_INDCTR")</f>
        <v>#NAME?</v>
      </c>
    </row>
    <row r="1756" spans="1:15" x14ac:dyDescent="0.3">
      <c r="A1756" t="s">
        <v>369</v>
      </c>
      <c r="B1756" t="e">
        <f ca="1">_xll.BDP("BW327466 Corp","TICKER")</f>
        <v>#NAME?</v>
      </c>
      <c r="C1756" t="e">
        <f ca="1">_xll.BDP("BW327466 Corp","RTG_MOODY")</f>
        <v>#NAME?</v>
      </c>
      <c r="D1756" t="e">
        <f ca="1">_xll.BDP("BW327466 Corp","BB_COMPOSITE")</f>
        <v>#NAME?</v>
      </c>
      <c r="E1756" t="e">
        <f ca="1">_xll.BDP("BW327466 Corp","CNTRY_OF_INCORPORATION")</f>
        <v>#NAME?</v>
      </c>
      <c r="F1756" t="e">
        <f ca="1">_xll.BDP("BW327466 Corp","COUNTRY_FULL_NAME")</f>
        <v>#NAME?</v>
      </c>
      <c r="G1756" t="e">
        <f ca="1">_xll.BDP("BW327466 Corp","MATURITY")</f>
        <v>#NAME?</v>
      </c>
      <c r="H1756" t="e">
        <f ca="1">_xll.BDP("BW327466 Corp","MTY_TYP")</f>
        <v>#NAME?</v>
      </c>
      <c r="I1756" t="e">
        <f ca="1">_xll.BDP("BW327466 Corp","SERIES")</f>
        <v>#NAME?</v>
      </c>
      <c r="J1756" t="e">
        <f ca="1">_xll.BDP("BW327466 Corp","CRNCY")</f>
        <v>#NAME?</v>
      </c>
      <c r="K1756" t="e">
        <f ca="1">_xll.BDP("BW327466 Corp","CPN")</f>
        <v>#NAME?</v>
      </c>
      <c r="L1756">
        <v>129373010</v>
      </c>
      <c r="M1756">
        <v>129373010</v>
      </c>
      <c r="N1756" t="e">
        <f ca="1">_xll.BDP("BW327466 Corp","ECBC_COVERED_BD_LABEL_INDICATOR")</f>
        <v>#NAME?</v>
      </c>
      <c r="O1756" t="e">
        <f ca="1">_xll.BDP("BW327466 Corp","SUSTAIN_THEMED_INSTRMNT_INDCTR")</f>
        <v>#NAME?</v>
      </c>
    </row>
    <row r="1757" spans="1:15" x14ac:dyDescent="0.3">
      <c r="A1757" t="s">
        <v>651</v>
      </c>
      <c r="B1757" t="e">
        <f ca="1">_xll.BDP("ZK996991 Corp","TICKER")</f>
        <v>#NAME?</v>
      </c>
      <c r="C1757" t="e">
        <f ca="1">_xll.BDP("ZK996991 Corp","RTG_MOODY")</f>
        <v>#NAME?</v>
      </c>
      <c r="D1757" t="e">
        <f ca="1">_xll.BDP("ZK996991 Corp","BB_COMPOSITE")</f>
        <v>#NAME?</v>
      </c>
      <c r="E1757" t="e">
        <f ca="1">_xll.BDP("ZK996991 Corp","CNTRY_OF_INCORPORATION")</f>
        <v>#NAME?</v>
      </c>
      <c r="F1757" t="e">
        <f ca="1">_xll.BDP("ZK996991 Corp","COUNTRY_FULL_NAME")</f>
        <v>#NAME?</v>
      </c>
      <c r="G1757" t="e">
        <f ca="1">_xll.BDP("ZK996991 Corp","MATURITY")</f>
        <v>#NAME?</v>
      </c>
      <c r="H1757" t="e">
        <f ca="1">_xll.BDP("ZK996991 Corp","MTY_TYP")</f>
        <v>#NAME?</v>
      </c>
      <c r="I1757" t="e">
        <f ca="1">_xll.BDP("ZK996991 Corp","SERIES")</f>
        <v>#NAME?</v>
      </c>
      <c r="J1757" t="e">
        <f ca="1">_xll.BDP("ZK996991 Corp","CRNCY")</f>
        <v>#NAME?</v>
      </c>
      <c r="K1757" t="e">
        <f ca="1">_xll.BDP("ZK996991 Corp","CPN")</f>
        <v>#NAME?</v>
      </c>
      <c r="L1757">
        <v>54794500</v>
      </c>
      <c r="M1757">
        <v>54794500</v>
      </c>
      <c r="N1757" t="e">
        <f ca="1">_xll.BDP("ZK996991 Corp","ECBC_COVERED_BD_LABEL_INDICATOR")</f>
        <v>#NAME?</v>
      </c>
      <c r="O1757" t="e">
        <f ca="1">_xll.BDP("ZK996991 Corp","SUSTAIN_THEMED_INSTRMNT_INDCTR")</f>
        <v>#NAME?</v>
      </c>
    </row>
    <row r="1758" spans="1:15" x14ac:dyDescent="0.3">
      <c r="A1758" t="s">
        <v>570</v>
      </c>
      <c r="B1758" t="e">
        <f ca="1">_xll.BDP("ZQ840166 Corp","TICKER")</f>
        <v>#NAME?</v>
      </c>
      <c r="C1758" t="e">
        <f ca="1">_xll.BDP("ZQ840166 Corp","RTG_MOODY")</f>
        <v>#NAME?</v>
      </c>
      <c r="D1758" t="e">
        <f ca="1">_xll.BDP("ZQ840166 Corp","BB_COMPOSITE")</f>
        <v>#NAME?</v>
      </c>
      <c r="E1758" t="e">
        <f ca="1">_xll.BDP("ZQ840166 Corp","CNTRY_OF_INCORPORATION")</f>
        <v>#NAME?</v>
      </c>
      <c r="F1758" t="e">
        <f ca="1">_xll.BDP("ZQ840166 Corp","COUNTRY_FULL_NAME")</f>
        <v>#NAME?</v>
      </c>
      <c r="G1758" t="e">
        <f ca="1">_xll.BDP("ZQ840166 Corp","MATURITY")</f>
        <v>#NAME?</v>
      </c>
      <c r="H1758" t="e">
        <f ca="1">_xll.BDP("ZQ840166 Corp","MTY_TYP")</f>
        <v>#NAME?</v>
      </c>
      <c r="I1758" t="e">
        <f ca="1">_xll.BDP("ZQ840166 Corp","SERIES")</f>
        <v>#NAME?</v>
      </c>
      <c r="J1758" t="e">
        <f ca="1">_xll.BDP("ZQ840166 Corp","CRNCY")</f>
        <v>#NAME?</v>
      </c>
      <c r="K1758" t="e">
        <f ca="1">_xll.BDP("ZQ840166 Corp","CPN")</f>
        <v>#NAME?</v>
      </c>
      <c r="L1758">
        <v>16229290</v>
      </c>
      <c r="M1758">
        <v>21077000</v>
      </c>
      <c r="N1758" t="e">
        <f ca="1">_xll.BDP("ZQ840166 Corp","ECBC_COVERED_BD_LABEL_INDICATOR")</f>
        <v>#NAME?</v>
      </c>
      <c r="O1758" t="e">
        <f ca="1">_xll.BDP("ZQ840166 Corp","SUSTAIN_THEMED_INSTRMNT_INDCTR")</f>
        <v>#NAME?</v>
      </c>
    </row>
    <row r="1759" spans="1:15" x14ac:dyDescent="0.3">
      <c r="A1759" t="s">
        <v>172</v>
      </c>
      <c r="B1759" t="e">
        <f ca="1">_xll.BDP("BT975180 Corp","TICKER")</f>
        <v>#NAME?</v>
      </c>
      <c r="C1759" t="e">
        <f ca="1">_xll.BDP("BT975180 Corp","RTG_MOODY")</f>
        <v>#NAME?</v>
      </c>
      <c r="D1759" t="e">
        <f ca="1">_xll.BDP("BT975180 Corp","BB_COMPOSITE")</f>
        <v>#NAME?</v>
      </c>
      <c r="E1759" t="e">
        <f ca="1">_xll.BDP("BT975180 Corp","CNTRY_OF_INCORPORATION")</f>
        <v>#NAME?</v>
      </c>
      <c r="F1759" t="e">
        <f ca="1">_xll.BDP("BT975180 Corp","COUNTRY_FULL_NAME")</f>
        <v>#NAME?</v>
      </c>
      <c r="G1759" t="e">
        <f ca="1">_xll.BDP("BT975180 Corp","MATURITY")</f>
        <v>#NAME?</v>
      </c>
      <c r="H1759" t="e">
        <f ca="1">_xll.BDP("BT975180 Corp","MTY_TYP")</f>
        <v>#NAME?</v>
      </c>
      <c r="I1759" t="e">
        <f ca="1">_xll.BDP("BT975180 Corp","SERIES")</f>
        <v>#NAME?</v>
      </c>
      <c r="J1759" t="e">
        <f ca="1">_xll.BDP("BT975180 Corp","CRNCY")</f>
        <v>#NAME?</v>
      </c>
      <c r="K1759" t="e">
        <f ca="1">_xll.BDP("BT975180 Corp","CPN")</f>
        <v>#NAME?</v>
      </c>
      <c r="L1759">
        <v>161673000</v>
      </c>
      <c r="M1759">
        <v>161673000</v>
      </c>
      <c r="N1759" t="e">
        <f ca="1">_xll.BDP("BT975180 Corp","ECBC_COVERED_BD_LABEL_INDICATOR")</f>
        <v>#NAME?</v>
      </c>
      <c r="O1759" t="e">
        <f ca="1">_xll.BDP("BT975180 Corp","SUSTAIN_THEMED_INSTRMNT_INDCTR")</f>
        <v>#NAME?</v>
      </c>
    </row>
    <row r="1760" spans="1:15" x14ac:dyDescent="0.3">
      <c r="A1760" t="s">
        <v>486</v>
      </c>
      <c r="B1760" t="e">
        <f ca="1">_xll.BDP("BM910715 Corp","TICKER")</f>
        <v>#NAME?</v>
      </c>
      <c r="C1760" t="e">
        <f ca="1">_xll.BDP("BM910715 Corp","RTG_MOODY")</f>
        <v>#NAME?</v>
      </c>
      <c r="D1760" t="e">
        <f ca="1">_xll.BDP("BM910715 Corp","BB_COMPOSITE")</f>
        <v>#NAME?</v>
      </c>
      <c r="E1760" t="e">
        <f ca="1">_xll.BDP("BM910715 Corp","CNTRY_OF_INCORPORATION")</f>
        <v>#NAME?</v>
      </c>
      <c r="F1760" t="e">
        <f ca="1">_xll.BDP("BM910715 Corp","COUNTRY_FULL_NAME")</f>
        <v>#NAME?</v>
      </c>
      <c r="G1760" t="e">
        <f ca="1">_xll.BDP("BM910715 Corp","MATURITY")</f>
        <v>#NAME?</v>
      </c>
      <c r="H1760" t="e">
        <f ca="1">_xll.BDP("BM910715 Corp","MTY_TYP")</f>
        <v>#NAME?</v>
      </c>
      <c r="I1760" t="e">
        <f ca="1">_xll.BDP("BM910715 Corp","SERIES")</f>
        <v>#NAME?</v>
      </c>
      <c r="J1760" t="e">
        <f ca="1">_xll.BDP("BM910715 Corp","CRNCY")</f>
        <v>#NAME?</v>
      </c>
      <c r="K1760" t="e">
        <f ca="1">_xll.BDP("BM910715 Corp","CPN")</f>
        <v>#NAME?</v>
      </c>
      <c r="L1760">
        <v>130861000</v>
      </c>
      <c r="M1760">
        <v>680000000</v>
      </c>
      <c r="N1760" t="e">
        <f ca="1">_xll.BDP("BM910715 Corp","ECBC_COVERED_BD_LABEL_INDICATOR")</f>
        <v>#NAME?</v>
      </c>
      <c r="O1760" t="e">
        <f ca="1">_xll.BDP("BM910715 Corp","SUSTAIN_THEMED_INSTRMNT_INDCTR")</f>
        <v>#NAME?</v>
      </c>
    </row>
    <row r="1761" spans="1:15" x14ac:dyDescent="0.3">
      <c r="A1761" t="s">
        <v>339</v>
      </c>
      <c r="B1761" t="e">
        <f ca="1">_xll.BDP("ZB055806 Corp","TICKER")</f>
        <v>#NAME?</v>
      </c>
      <c r="C1761" t="e">
        <f ca="1">_xll.BDP("ZB055806 Corp","RTG_MOODY")</f>
        <v>#NAME?</v>
      </c>
      <c r="D1761" t="e">
        <f ca="1">_xll.BDP("ZB055806 Corp","BB_COMPOSITE")</f>
        <v>#NAME?</v>
      </c>
      <c r="E1761" t="e">
        <f ca="1">_xll.BDP("ZB055806 Corp","CNTRY_OF_INCORPORATION")</f>
        <v>#NAME?</v>
      </c>
      <c r="F1761" t="e">
        <f ca="1">_xll.BDP("ZB055806 Corp","COUNTRY_FULL_NAME")</f>
        <v>#NAME?</v>
      </c>
      <c r="G1761" t="e">
        <f ca="1">_xll.BDP("ZB055806 Corp","MATURITY")</f>
        <v>#NAME?</v>
      </c>
      <c r="H1761" t="e">
        <f ca="1">_xll.BDP("ZB055806 Corp","MTY_TYP")</f>
        <v>#NAME?</v>
      </c>
      <c r="I1761" t="e">
        <f ca="1">_xll.BDP("ZB055806 Corp","SERIES")</f>
        <v>#NAME?</v>
      </c>
      <c r="J1761" t="e">
        <f ca="1">_xll.BDP("ZB055806 Corp","CRNCY")</f>
        <v>#NAME?</v>
      </c>
      <c r="K1761" t="e">
        <f ca="1">_xll.BDP("ZB055806 Corp","CPN")</f>
        <v>#NAME?</v>
      </c>
      <c r="L1761">
        <v>659189</v>
      </c>
      <c r="M1761">
        <v>659189</v>
      </c>
      <c r="N1761" t="e">
        <f ca="1">_xll.BDP("ZB055806 Corp","ECBC_COVERED_BD_LABEL_INDICATOR")</f>
        <v>#NAME?</v>
      </c>
      <c r="O1761" t="e">
        <f ca="1">_xll.BDP("ZB055806 Corp","SUSTAIN_THEMED_INSTRMNT_INDCTR")</f>
        <v>#NAME?</v>
      </c>
    </row>
    <row r="1762" spans="1:15" x14ac:dyDescent="0.3">
      <c r="A1762" t="s">
        <v>387</v>
      </c>
      <c r="B1762" t="e">
        <f ca="1">_xll.BDP("ZL426619 Corp","TICKER")</f>
        <v>#NAME?</v>
      </c>
      <c r="C1762" t="e">
        <f ca="1">_xll.BDP("ZL426619 Corp","RTG_MOODY")</f>
        <v>#NAME?</v>
      </c>
      <c r="D1762" t="e">
        <f ca="1">_xll.BDP("ZL426619 Corp","BB_COMPOSITE")</f>
        <v>#NAME?</v>
      </c>
      <c r="E1762" t="e">
        <f ca="1">_xll.BDP("ZL426619 Corp","CNTRY_OF_INCORPORATION")</f>
        <v>#NAME?</v>
      </c>
      <c r="F1762" t="e">
        <f ca="1">_xll.BDP("ZL426619 Corp","COUNTRY_FULL_NAME")</f>
        <v>#NAME?</v>
      </c>
      <c r="G1762" t="e">
        <f ca="1">_xll.BDP("ZL426619 Corp","MATURITY")</f>
        <v>#NAME?</v>
      </c>
      <c r="H1762" t="e">
        <f ca="1">_xll.BDP("ZL426619 Corp","MTY_TYP")</f>
        <v>#NAME?</v>
      </c>
      <c r="I1762" t="e">
        <f ca="1">_xll.BDP("ZL426619 Corp","SERIES")</f>
        <v>#NAME?</v>
      </c>
      <c r="J1762" t="e">
        <f ca="1">_xll.BDP("ZL426619 Corp","CRNCY")</f>
        <v>#NAME?</v>
      </c>
      <c r="K1762" t="e">
        <f ca="1">_xll.BDP("ZL426619 Corp","CPN")</f>
        <v>#NAME?</v>
      </c>
      <c r="L1762">
        <v>31635600</v>
      </c>
      <c r="M1762">
        <v>31635600</v>
      </c>
      <c r="N1762" t="e">
        <f ca="1">_xll.BDP("ZL426619 Corp","ECBC_COVERED_BD_LABEL_INDICATOR")</f>
        <v>#NAME?</v>
      </c>
      <c r="O1762" t="e">
        <f ca="1">_xll.BDP("ZL426619 Corp","SUSTAIN_THEMED_INSTRMNT_INDCTR")</f>
        <v>#NAME?</v>
      </c>
    </row>
    <row r="1763" spans="1:15" x14ac:dyDescent="0.3">
      <c r="A1763" t="s">
        <v>652</v>
      </c>
      <c r="B1763" t="e">
        <f ca="1">_xll.BDP("ZO838671 Corp","TICKER")</f>
        <v>#NAME?</v>
      </c>
      <c r="C1763" t="e">
        <f ca="1">_xll.BDP("ZO838671 Corp","RTG_MOODY")</f>
        <v>#NAME?</v>
      </c>
      <c r="D1763" t="e">
        <f ca="1">_xll.BDP("ZO838671 Corp","BB_COMPOSITE")</f>
        <v>#NAME?</v>
      </c>
      <c r="E1763" t="e">
        <f ca="1">_xll.BDP("ZO838671 Corp","CNTRY_OF_INCORPORATION")</f>
        <v>#NAME?</v>
      </c>
      <c r="F1763" t="e">
        <f ca="1">_xll.BDP("ZO838671 Corp","COUNTRY_FULL_NAME")</f>
        <v>#NAME?</v>
      </c>
      <c r="G1763" t="e">
        <f ca="1">_xll.BDP("ZO838671 Corp","MATURITY")</f>
        <v>#NAME?</v>
      </c>
      <c r="H1763" t="e">
        <f ca="1">_xll.BDP("ZO838671 Corp","MTY_TYP")</f>
        <v>#NAME?</v>
      </c>
      <c r="I1763" t="e">
        <f ca="1">_xll.BDP("ZO838671 Corp","SERIES")</f>
        <v>#NAME?</v>
      </c>
      <c r="J1763" t="e">
        <f ca="1">_xll.BDP("ZO838671 Corp","CRNCY")</f>
        <v>#NAME?</v>
      </c>
      <c r="K1763" t="e">
        <f ca="1">_xll.BDP("ZO838671 Corp","CPN")</f>
        <v>#NAME?</v>
      </c>
      <c r="L1763">
        <v>118142730</v>
      </c>
      <c r="M1763">
        <v>118142730</v>
      </c>
      <c r="N1763" t="e">
        <f ca="1">_xll.BDP("ZO838671 Corp","ECBC_COVERED_BD_LABEL_INDICATOR")</f>
        <v>#NAME?</v>
      </c>
      <c r="O1763" t="e">
        <f ca="1">_xll.BDP("ZO838671 Corp","SUSTAIN_THEMED_INSTRMNT_INDCTR")</f>
        <v>#NAME?</v>
      </c>
    </row>
    <row r="1764" spans="1:15" x14ac:dyDescent="0.3">
      <c r="A1764" t="s">
        <v>369</v>
      </c>
      <c r="B1764" t="e">
        <f ca="1">_xll.BDP("ZF870496 Corp","TICKER")</f>
        <v>#NAME?</v>
      </c>
      <c r="C1764" t="e">
        <f ca="1">_xll.BDP("ZF870496 Corp","RTG_MOODY")</f>
        <v>#NAME?</v>
      </c>
      <c r="D1764" t="e">
        <f ca="1">_xll.BDP("ZF870496 Corp","BB_COMPOSITE")</f>
        <v>#NAME?</v>
      </c>
      <c r="E1764" t="e">
        <f ca="1">_xll.BDP("ZF870496 Corp","CNTRY_OF_INCORPORATION")</f>
        <v>#NAME?</v>
      </c>
      <c r="F1764" t="e">
        <f ca="1">_xll.BDP("ZF870496 Corp","COUNTRY_FULL_NAME")</f>
        <v>#NAME?</v>
      </c>
      <c r="G1764" t="e">
        <f ca="1">_xll.BDP("ZF870496 Corp","MATURITY")</f>
        <v>#NAME?</v>
      </c>
      <c r="H1764" t="e">
        <f ca="1">_xll.BDP("ZF870496 Corp","MTY_TYP")</f>
        <v>#NAME?</v>
      </c>
      <c r="I1764" t="e">
        <f ca="1">_xll.BDP("ZF870496 Corp","SERIES")</f>
        <v>#NAME?</v>
      </c>
      <c r="J1764" t="e">
        <f ca="1">_xll.BDP("ZF870496 Corp","CRNCY")</f>
        <v>#NAME?</v>
      </c>
      <c r="K1764" t="e">
        <f ca="1">_xll.BDP("ZF870496 Corp","CPN")</f>
        <v>#NAME?</v>
      </c>
      <c r="L1764">
        <v>23624125</v>
      </c>
      <c r="M1764">
        <v>23624125</v>
      </c>
      <c r="N1764" t="e">
        <f ca="1">_xll.BDP("ZF870496 Corp","ECBC_COVERED_BD_LABEL_INDICATOR")</f>
        <v>#NAME?</v>
      </c>
      <c r="O1764" t="e">
        <f ca="1">_xll.BDP("ZF870496 Corp","SUSTAIN_THEMED_INSTRMNT_INDCTR")</f>
        <v>#NAME?</v>
      </c>
    </row>
    <row r="1765" spans="1:15" x14ac:dyDescent="0.3">
      <c r="A1765" t="s">
        <v>66</v>
      </c>
      <c r="B1765" t="e">
        <f ca="1">_xll.BDP("ZI663091 Corp","TICKER")</f>
        <v>#NAME?</v>
      </c>
      <c r="C1765" t="e">
        <f ca="1">_xll.BDP("ZI663091 Corp","RTG_MOODY")</f>
        <v>#NAME?</v>
      </c>
      <c r="D1765" t="e">
        <f ca="1">_xll.BDP("ZI663091 Corp","BB_COMPOSITE")</f>
        <v>#NAME?</v>
      </c>
      <c r="E1765" t="e">
        <f ca="1">_xll.BDP("ZI663091 Corp","CNTRY_OF_INCORPORATION")</f>
        <v>#NAME?</v>
      </c>
      <c r="F1765" t="e">
        <f ca="1">_xll.BDP("ZI663091 Corp","COUNTRY_FULL_NAME")</f>
        <v>#NAME?</v>
      </c>
      <c r="G1765" t="e">
        <f ca="1">_xll.BDP("ZI663091 Corp","MATURITY")</f>
        <v>#NAME?</v>
      </c>
      <c r="H1765" t="e">
        <f ca="1">_xll.BDP("ZI663091 Corp","MTY_TYP")</f>
        <v>#NAME?</v>
      </c>
      <c r="I1765" t="e">
        <f ca="1">_xll.BDP("ZI663091 Corp","SERIES")</f>
        <v>#NAME?</v>
      </c>
      <c r="J1765" t="e">
        <f ca="1">_xll.BDP("ZI663091 Corp","CRNCY")</f>
        <v>#NAME?</v>
      </c>
      <c r="K1765" t="e">
        <f ca="1">_xll.BDP("ZI663091 Corp","CPN")</f>
        <v>#NAME?</v>
      </c>
      <c r="L1765">
        <v>89882600</v>
      </c>
      <c r="M1765">
        <v>89882600</v>
      </c>
      <c r="N1765" t="e">
        <f ca="1">_xll.BDP("ZI663091 Corp","ECBC_COVERED_BD_LABEL_INDICATOR")</f>
        <v>#NAME?</v>
      </c>
      <c r="O1765" t="e">
        <f ca="1">_xll.BDP("ZI663091 Corp","SUSTAIN_THEMED_INSTRMNT_INDCTR")</f>
        <v>#NAME?</v>
      </c>
    </row>
    <row r="1766" spans="1:15" x14ac:dyDescent="0.3">
      <c r="A1766" t="s">
        <v>653</v>
      </c>
      <c r="B1766" t="e">
        <f ca="1">_xll.BDP("BT494612 Corp","TICKER")</f>
        <v>#NAME?</v>
      </c>
      <c r="C1766" t="e">
        <f ca="1">_xll.BDP("BT494612 Corp","RTG_MOODY")</f>
        <v>#NAME?</v>
      </c>
      <c r="D1766" t="e">
        <f ca="1">_xll.BDP("BT494612 Corp","BB_COMPOSITE")</f>
        <v>#NAME?</v>
      </c>
      <c r="E1766" t="e">
        <f ca="1">_xll.BDP("BT494612 Corp","CNTRY_OF_INCORPORATION")</f>
        <v>#NAME?</v>
      </c>
      <c r="F1766" t="e">
        <f ca="1">_xll.BDP("BT494612 Corp","COUNTRY_FULL_NAME")</f>
        <v>#NAME?</v>
      </c>
      <c r="G1766" t="e">
        <f ca="1">_xll.BDP("BT494612 Corp","MATURITY")</f>
        <v>#NAME?</v>
      </c>
      <c r="H1766" t="e">
        <f ca="1">_xll.BDP("BT494612 Corp","MTY_TYP")</f>
        <v>#NAME?</v>
      </c>
      <c r="I1766" t="e">
        <f ca="1">_xll.BDP("BT494612 Corp","SERIES")</f>
        <v>#NAME?</v>
      </c>
      <c r="J1766" t="e">
        <f ca="1">_xll.BDP("BT494612 Corp","CRNCY")</f>
        <v>#NAME?</v>
      </c>
      <c r="K1766" t="e">
        <f ca="1">_xll.BDP("BT494612 Corp","CPN")</f>
        <v>#NAME?</v>
      </c>
      <c r="L1766">
        <v>57025000</v>
      </c>
      <c r="M1766">
        <v>57025000</v>
      </c>
      <c r="N1766" t="e">
        <f ca="1">_xll.BDP("BT494612 Corp","ECBC_COVERED_BD_LABEL_INDICATOR")</f>
        <v>#NAME?</v>
      </c>
      <c r="O1766" t="e">
        <f ca="1">_xll.BDP("BT494612 Corp","SUSTAIN_THEMED_INSTRMNT_INDCTR")</f>
        <v>#NAME?</v>
      </c>
    </row>
    <row r="1767" spans="1:15" x14ac:dyDescent="0.3">
      <c r="A1767" t="s">
        <v>80</v>
      </c>
      <c r="B1767" t="e">
        <f ca="1">_xll.BDP("BO199435 Corp","TICKER")</f>
        <v>#NAME?</v>
      </c>
      <c r="C1767" t="e">
        <f ca="1">_xll.BDP("BO199435 Corp","RTG_MOODY")</f>
        <v>#NAME?</v>
      </c>
      <c r="D1767" t="e">
        <f ca="1">_xll.BDP("BO199435 Corp","BB_COMPOSITE")</f>
        <v>#NAME?</v>
      </c>
      <c r="E1767" t="e">
        <f ca="1">_xll.BDP("BO199435 Corp","CNTRY_OF_INCORPORATION")</f>
        <v>#NAME?</v>
      </c>
      <c r="F1767" t="e">
        <f ca="1">_xll.BDP("BO199435 Corp","COUNTRY_FULL_NAME")</f>
        <v>#NAME?</v>
      </c>
      <c r="G1767" t="e">
        <f ca="1">_xll.BDP("BO199435 Corp","MATURITY")</f>
        <v>#NAME?</v>
      </c>
      <c r="H1767" t="e">
        <f ca="1">_xll.BDP("BO199435 Corp","MTY_TYP")</f>
        <v>#NAME?</v>
      </c>
      <c r="I1767" t="e">
        <f ca="1">_xll.BDP("BO199435 Corp","SERIES")</f>
        <v>#NAME?</v>
      </c>
      <c r="J1767" t="e">
        <f ca="1">_xll.BDP("BO199435 Corp","CRNCY")</f>
        <v>#NAME?</v>
      </c>
      <c r="K1767" t="e">
        <f ca="1">_xll.BDP("BO199435 Corp","CPN")</f>
        <v>#NAME?</v>
      </c>
      <c r="L1767">
        <v>134307500</v>
      </c>
      <c r="M1767">
        <v>134307500</v>
      </c>
      <c r="N1767" t="e">
        <f ca="1">_xll.BDP("BO199435 Corp","ECBC_COVERED_BD_LABEL_INDICATOR")</f>
        <v>#NAME?</v>
      </c>
      <c r="O1767" t="e">
        <f ca="1">_xll.BDP("BO199435 Corp","SUSTAIN_THEMED_INSTRMNT_INDCTR")</f>
        <v>#NAME?</v>
      </c>
    </row>
    <row r="1768" spans="1:15" x14ac:dyDescent="0.3">
      <c r="A1768" t="s">
        <v>562</v>
      </c>
      <c r="B1768" t="e">
        <f ca="1">_xll.BDP("BN536533 Corp","TICKER")</f>
        <v>#NAME?</v>
      </c>
      <c r="C1768" t="e">
        <f ca="1">_xll.BDP("BN536533 Corp","RTG_MOODY")</f>
        <v>#NAME?</v>
      </c>
      <c r="D1768" t="e">
        <f ca="1">_xll.BDP("BN536533 Corp","BB_COMPOSITE")</f>
        <v>#NAME?</v>
      </c>
      <c r="E1768" t="e">
        <f ca="1">_xll.BDP("BN536533 Corp","CNTRY_OF_INCORPORATION")</f>
        <v>#NAME?</v>
      </c>
      <c r="F1768" t="e">
        <f ca="1">_xll.BDP("BN536533 Corp","COUNTRY_FULL_NAME")</f>
        <v>#NAME?</v>
      </c>
      <c r="G1768" t="e">
        <f ca="1">_xll.BDP("BN536533 Corp","MATURITY")</f>
        <v>#NAME?</v>
      </c>
      <c r="H1768" t="e">
        <f ca="1">_xll.BDP("BN536533 Corp","MTY_TYP")</f>
        <v>#NAME?</v>
      </c>
      <c r="I1768" t="e">
        <f ca="1">_xll.BDP("BN536533 Corp","SERIES")</f>
        <v>#NAME?</v>
      </c>
      <c r="J1768" t="e">
        <f ca="1">_xll.BDP("BN536533 Corp","CRNCY")</f>
        <v>#NAME?</v>
      </c>
      <c r="K1768" t="e">
        <f ca="1">_xll.BDP("BN536533 Corp","CPN")</f>
        <v>#NAME?</v>
      </c>
      <c r="L1768">
        <v>60267000</v>
      </c>
      <c r="M1768">
        <v>60267000</v>
      </c>
      <c r="N1768" t="e">
        <f ca="1">_xll.BDP("BN536533 Corp","ECBC_COVERED_BD_LABEL_INDICATOR")</f>
        <v>#NAME?</v>
      </c>
      <c r="O1768" t="e">
        <f ca="1">_xll.BDP("BN536533 Corp","SUSTAIN_THEMED_INSTRMNT_INDCTR")</f>
        <v>#NAME?</v>
      </c>
    </row>
    <row r="1769" spans="1:15" x14ac:dyDescent="0.3">
      <c r="A1769" t="s">
        <v>312</v>
      </c>
      <c r="B1769" t="e">
        <f ca="1">_xll.BDP("BX788187 Corp","TICKER")</f>
        <v>#NAME?</v>
      </c>
      <c r="C1769" t="e">
        <f ca="1">_xll.BDP("BX788187 Corp","RTG_MOODY")</f>
        <v>#NAME?</v>
      </c>
      <c r="D1769" t="e">
        <f ca="1">_xll.BDP("BX788187 Corp","BB_COMPOSITE")</f>
        <v>#NAME?</v>
      </c>
      <c r="E1769" t="e">
        <f ca="1">_xll.BDP("BX788187 Corp","CNTRY_OF_INCORPORATION")</f>
        <v>#NAME?</v>
      </c>
      <c r="F1769" t="e">
        <f ca="1">_xll.BDP("BX788187 Corp","COUNTRY_FULL_NAME")</f>
        <v>#NAME?</v>
      </c>
      <c r="G1769" t="e">
        <f ca="1">_xll.BDP("BX788187 Corp","MATURITY")</f>
        <v>#NAME?</v>
      </c>
      <c r="H1769" t="e">
        <f ca="1">_xll.BDP("BX788187 Corp","MTY_TYP")</f>
        <v>#NAME?</v>
      </c>
      <c r="I1769" t="e">
        <f ca="1">_xll.BDP("BX788187 Corp","SERIES")</f>
        <v>#NAME?</v>
      </c>
      <c r="J1769" t="e">
        <f ca="1">_xll.BDP("BX788187 Corp","CRNCY")</f>
        <v>#NAME?</v>
      </c>
      <c r="K1769" t="e">
        <f ca="1">_xll.BDP("BX788187 Corp","CPN")</f>
        <v>#NAME?</v>
      </c>
      <c r="L1769">
        <v>15000000</v>
      </c>
      <c r="M1769">
        <v>15000000</v>
      </c>
      <c r="N1769" t="e">
        <f ca="1">_xll.BDP("BX788187 Corp","ECBC_COVERED_BD_LABEL_INDICATOR")</f>
        <v>#NAME?</v>
      </c>
      <c r="O1769" t="e">
        <f ca="1">_xll.BDP("BX788187 Corp","SUSTAIN_THEMED_INSTRMNT_INDCTR")</f>
        <v>#NAME?</v>
      </c>
    </row>
    <row r="1770" spans="1:15" x14ac:dyDescent="0.3">
      <c r="A1770" t="s">
        <v>453</v>
      </c>
      <c r="B1770" t="e">
        <f ca="1">_xll.BDP("BN718935 Corp","TICKER")</f>
        <v>#NAME?</v>
      </c>
      <c r="C1770" t="e">
        <f ca="1">_xll.BDP("BN718935 Corp","RTG_MOODY")</f>
        <v>#NAME?</v>
      </c>
      <c r="D1770" t="e">
        <f ca="1">_xll.BDP("BN718935 Corp","BB_COMPOSITE")</f>
        <v>#NAME?</v>
      </c>
      <c r="E1770" t="e">
        <f ca="1">_xll.BDP("BN718935 Corp","CNTRY_OF_INCORPORATION")</f>
        <v>#NAME?</v>
      </c>
      <c r="F1770" t="e">
        <f ca="1">_xll.BDP("BN718935 Corp","COUNTRY_FULL_NAME")</f>
        <v>#NAME?</v>
      </c>
      <c r="G1770" t="e">
        <f ca="1">_xll.BDP("BN718935 Corp","MATURITY")</f>
        <v>#NAME?</v>
      </c>
      <c r="H1770" t="e">
        <f ca="1">_xll.BDP("BN718935 Corp","MTY_TYP")</f>
        <v>#NAME?</v>
      </c>
      <c r="I1770" t="e">
        <f ca="1">_xll.BDP("BN718935 Corp","SERIES")</f>
        <v>#NAME?</v>
      </c>
      <c r="J1770" t="e">
        <f ca="1">_xll.BDP("BN718935 Corp","CRNCY")</f>
        <v>#NAME?</v>
      </c>
      <c r="K1770" t="e">
        <f ca="1">_xll.BDP("BN718935 Corp","CPN")</f>
        <v>#NAME?</v>
      </c>
      <c r="L1770">
        <v>601340000</v>
      </c>
      <c r="M1770">
        <v>601340000</v>
      </c>
      <c r="N1770" t="e">
        <f ca="1">_xll.BDP("BN718935 Corp","ECBC_COVERED_BD_LABEL_INDICATOR")</f>
        <v>#NAME?</v>
      </c>
      <c r="O1770" t="e">
        <f ca="1">_xll.BDP("BN718935 Corp","SUSTAIN_THEMED_INSTRMNT_INDCTR")</f>
        <v>#NAME?</v>
      </c>
    </row>
    <row r="1771" spans="1:15" x14ac:dyDescent="0.3">
      <c r="A1771" t="s">
        <v>66</v>
      </c>
      <c r="B1771" t="e">
        <f ca="1">_xll.BDP("BN488078 Corp","TICKER")</f>
        <v>#NAME?</v>
      </c>
      <c r="C1771" t="e">
        <f ca="1">_xll.BDP("BN488078 Corp","RTG_MOODY")</f>
        <v>#NAME?</v>
      </c>
      <c r="D1771" t="e">
        <f ca="1">_xll.BDP("BN488078 Corp","BB_COMPOSITE")</f>
        <v>#NAME?</v>
      </c>
      <c r="E1771" t="e">
        <f ca="1">_xll.BDP("BN488078 Corp","CNTRY_OF_INCORPORATION")</f>
        <v>#NAME?</v>
      </c>
      <c r="F1771" t="e">
        <f ca="1">_xll.BDP("BN488078 Corp","COUNTRY_FULL_NAME")</f>
        <v>#NAME?</v>
      </c>
      <c r="G1771" t="e">
        <f ca="1">_xll.BDP("BN488078 Corp","MATURITY")</f>
        <v>#NAME?</v>
      </c>
      <c r="H1771" t="e">
        <f ca="1">_xll.BDP("BN488078 Corp","MTY_TYP")</f>
        <v>#NAME?</v>
      </c>
      <c r="I1771" t="e">
        <f ca="1">_xll.BDP("BN488078 Corp","SERIES")</f>
        <v>#NAME?</v>
      </c>
      <c r="J1771" t="e">
        <f ca="1">_xll.BDP("BN488078 Corp","CRNCY")</f>
        <v>#NAME?</v>
      </c>
      <c r="K1771" t="e">
        <f ca="1">_xll.BDP("BN488078 Corp","CPN")</f>
        <v>#NAME?</v>
      </c>
      <c r="L1771">
        <v>33373650</v>
      </c>
      <c r="M1771">
        <v>33373650</v>
      </c>
      <c r="N1771" t="e">
        <f ca="1">_xll.BDP("BN488078 Corp","ECBC_COVERED_BD_LABEL_INDICATOR")</f>
        <v>#NAME?</v>
      </c>
      <c r="O1771" t="e">
        <f ca="1">_xll.BDP("BN488078 Corp","SUSTAIN_THEMED_INSTRMNT_INDCTR")</f>
        <v>#NAME?</v>
      </c>
    </row>
    <row r="1772" spans="1:15" x14ac:dyDescent="0.3">
      <c r="A1772" t="s">
        <v>654</v>
      </c>
      <c r="B1772" t="e">
        <f ca="1">_xll.BDP("ZG031343 Corp","TICKER")</f>
        <v>#NAME?</v>
      </c>
      <c r="C1772" t="e">
        <f ca="1">_xll.BDP("ZG031343 Corp","RTG_MOODY")</f>
        <v>#NAME?</v>
      </c>
      <c r="D1772" t="e">
        <f ca="1">_xll.BDP("ZG031343 Corp","BB_COMPOSITE")</f>
        <v>#NAME?</v>
      </c>
      <c r="E1772" t="e">
        <f ca="1">_xll.BDP("ZG031343 Corp","CNTRY_OF_INCORPORATION")</f>
        <v>#NAME?</v>
      </c>
      <c r="F1772" t="e">
        <f ca="1">_xll.BDP("ZG031343 Corp","COUNTRY_FULL_NAME")</f>
        <v>#NAME?</v>
      </c>
      <c r="G1772" t="e">
        <f ca="1">_xll.BDP("ZG031343 Corp","MATURITY")</f>
        <v>#NAME?</v>
      </c>
      <c r="H1772" t="e">
        <f ca="1">_xll.BDP("ZG031343 Corp","MTY_TYP")</f>
        <v>#NAME?</v>
      </c>
      <c r="I1772" t="e">
        <f ca="1">_xll.BDP("ZG031343 Corp","SERIES")</f>
        <v>#NAME?</v>
      </c>
      <c r="J1772" t="e">
        <f ca="1">_xll.BDP("ZG031343 Corp","CRNCY")</f>
        <v>#NAME?</v>
      </c>
      <c r="K1772" t="e">
        <f ca="1">_xll.BDP("ZG031343 Corp","CPN")</f>
        <v>#NAME?</v>
      </c>
      <c r="L1772">
        <v>160059200</v>
      </c>
      <c r="M1772">
        <v>160059200</v>
      </c>
      <c r="N1772" t="e">
        <f ca="1">_xll.BDP("ZG031343 Corp","ECBC_COVERED_BD_LABEL_INDICATOR")</f>
        <v>#NAME?</v>
      </c>
      <c r="O1772" t="e">
        <f ca="1">_xll.BDP("ZG031343 Corp","SUSTAIN_THEMED_INSTRMNT_INDCTR")</f>
        <v>#NAME?</v>
      </c>
    </row>
    <row r="1773" spans="1:15" x14ac:dyDescent="0.3">
      <c r="A1773" t="s">
        <v>469</v>
      </c>
      <c r="B1773" t="e">
        <f ca="1">_xll.BDP("BZ025666 Corp","TICKER")</f>
        <v>#NAME?</v>
      </c>
      <c r="C1773" t="e">
        <f ca="1">_xll.BDP("BZ025666 Corp","RTG_MOODY")</f>
        <v>#NAME?</v>
      </c>
      <c r="D1773" t="e">
        <f ca="1">_xll.BDP("BZ025666 Corp","BB_COMPOSITE")</f>
        <v>#NAME?</v>
      </c>
      <c r="E1773" t="e">
        <f ca="1">_xll.BDP("BZ025666 Corp","CNTRY_OF_INCORPORATION")</f>
        <v>#NAME?</v>
      </c>
      <c r="F1773" t="e">
        <f ca="1">_xll.BDP("BZ025666 Corp","COUNTRY_FULL_NAME")</f>
        <v>#NAME?</v>
      </c>
      <c r="G1773" t="e">
        <f ca="1">_xll.BDP("BZ025666 Corp","MATURITY")</f>
        <v>#NAME?</v>
      </c>
      <c r="H1773" t="e">
        <f ca="1">_xll.BDP("BZ025666 Corp","MTY_TYP")</f>
        <v>#NAME?</v>
      </c>
      <c r="I1773" t="e">
        <f ca="1">_xll.BDP("BZ025666 Corp","SERIES")</f>
        <v>#NAME?</v>
      </c>
      <c r="J1773" t="e">
        <f ca="1">_xll.BDP("BZ025666 Corp","CRNCY")</f>
        <v>#NAME?</v>
      </c>
      <c r="K1773" t="e">
        <f ca="1">_xll.BDP("BZ025666 Corp","CPN")</f>
        <v>#NAME?</v>
      </c>
      <c r="L1773">
        <v>90380100</v>
      </c>
      <c r="M1773">
        <v>90380100</v>
      </c>
      <c r="N1773" t="e">
        <f ca="1">_xll.BDP("BZ025666 Corp","ECBC_COVERED_BD_LABEL_INDICATOR")</f>
        <v>#NAME?</v>
      </c>
      <c r="O1773" t="e">
        <f ca="1">_xll.BDP("BZ025666 Corp","SUSTAIN_THEMED_INSTRMNT_INDCTR")</f>
        <v>#NAME?</v>
      </c>
    </row>
    <row r="1774" spans="1:15" x14ac:dyDescent="0.3">
      <c r="A1774" t="s">
        <v>58</v>
      </c>
      <c r="B1774" t="e">
        <f ca="1">_xll.BDP("BK345288 Corp","TICKER")</f>
        <v>#NAME?</v>
      </c>
      <c r="C1774" t="e">
        <f ca="1">_xll.BDP("BK345288 Corp","RTG_MOODY")</f>
        <v>#NAME?</v>
      </c>
      <c r="D1774" t="e">
        <f ca="1">_xll.BDP("BK345288 Corp","BB_COMPOSITE")</f>
        <v>#NAME?</v>
      </c>
      <c r="E1774" t="e">
        <f ca="1">_xll.BDP("BK345288 Corp","CNTRY_OF_INCORPORATION")</f>
        <v>#NAME?</v>
      </c>
      <c r="F1774" t="e">
        <f ca="1">_xll.BDP("BK345288 Corp","COUNTRY_FULL_NAME")</f>
        <v>#NAME?</v>
      </c>
      <c r="G1774" t="e">
        <f ca="1">_xll.BDP("BK345288 Corp","MATURITY")</f>
        <v>#NAME?</v>
      </c>
      <c r="H1774" t="e">
        <f ca="1">_xll.BDP("BK345288 Corp","MTY_TYP")</f>
        <v>#NAME?</v>
      </c>
      <c r="I1774" t="e">
        <f ca="1">_xll.BDP("BK345288 Corp","SERIES")</f>
        <v>#NAME?</v>
      </c>
      <c r="J1774" t="e">
        <f ca="1">_xll.BDP("BK345288 Corp","CRNCY")</f>
        <v>#NAME?</v>
      </c>
      <c r="K1774" t="e">
        <f ca="1">_xll.BDP("BK345288 Corp","CPN")</f>
        <v>#NAME?</v>
      </c>
      <c r="L1774">
        <v>59086500</v>
      </c>
      <c r="M1774">
        <v>59086500</v>
      </c>
      <c r="N1774" t="e">
        <f ca="1">_xll.BDP("BK345288 Corp","ECBC_COVERED_BD_LABEL_INDICATOR")</f>
        <v>#NAME?</v>
      </c>
      <c r="O1774" t="e">
        <f ca="1">_xll.BDP("BK345288 Corp","SUSTAIN_THEMED_INSTRMNT_INDCTR")</f>
        <v>#NAME?</v>
      </c>
    </row>
    <row r="1775" spans="1:15" x14ac:dyDescent="0.3">
      <c r="A1775" t="s">
        <v>655</v>
      </c>
      <c r="B1775" t="e">
        <f ca="1">_xll.BDP("ZF488520 Corp","TICKER")</f>
        <v>#NAME?</v>
      </c>
      <c r="C1775" t="e">
        <f ca="1">_xll.BDP("ZF488520 Corp","RTG_MOODY")</f>
        <v>#NAME?</v>
      </c>
      <c r="D1775" t="e">
        <f ca="1">_xll.BDP("ZF488520 Corp","BB_COMPOSITE")</f>
        <v>#NAME?</v>
      </c>
      <c r="E1775" t="e">
        <f ca="1">_xll.BDP("ZF488520 Corp","CNTRY_OF_INCORPORATION")</f>
        <v>#NAME?</v>
      </c>
      <c r="F1775" t="e">
        <f ca="1">_xll.BDP("ZF488520 Corp","COUNTRY_FULL_NAME")</f>
        <v>#NAME?</v>
      </c>
      <c r="G1775" t="e">
        <f ca="1">_xll.BDP("ZF488520 Corp","MATURITY")</f>
        <v>#NAME?</v>
      </c>
      <c r="H1775" t="e">
        <f ca="1">_xll.BDP("ZF488520 Corp","MTY_TYP")</f>
        <v>#NAME?</v>
      </c>
      <c r="I1775" t="e">
        <f ca="1">_xll.BDP("ZF488520 Corp","SERIES")</f>
        <v>#NAME?</v>
      </c>
      <c r="J1775" t="e">
        <f ca="1">_xll.BDP("ZF488520 Corp","CRNCY")</f>
        <v>#NAME?</v>
      </c>
      <c r="K1775" t="e">
        <f ca="1">_xll.BDP("ZF488520 Corp","CPN")</f>
        <v>#NAME?</v>
      </c>
      <c r="L1775">
        <v>47608550</v>
      </c>
      <c r="M1775">
        <v>47608550</v>
      </c>
      <c r="N1775" t="e">
        <f ca="1">_xll.BDP("ZF488520 Corp","ECBC_COVERED_BD_LABEL_INDICATOR")</f>
        <v>#NAME?</v>
      </c>
      <c r="O1775" t="e">
        <f ca="1">_xll.BDP("ZF488520 Corp","SUSTAIN_THEMED_INSTRMNT_INDCTR")</f>
        <v>#NAME?</v>
      </c>
    </row>
    <row r="1776" spans="1:15" x14ac:dyDescent="0.3">
      <c r="A1776" t="s">
        <v>656</v>
      </c>
      <c r="B1776" t="e">
        <f ca="1">_xll.BDP("BV487671 Corp","TICKER")</f>
        <v>#NAME?</v>
      </c>
      <c r="C1776" t="e">
        <f ca="1">_xll.BDP("BV487671 Corp","RTG_MOODY")</f>
        <v>#NAME?</v>
      </c>
      <c r="D1776" t="e">
        <f ca="1">_xll.BDP("BV487671 Corp","BB_COMPOSITE")</f>
        <v>#NAME?</v>
      </c>
      <c r="E1776" t="e">
        <f ca="1">_xll.BDP("BV487671 Corp","CNTRY_OF_INCORPORATION")</f>
        <v>#NAME?</v>
      </c>
      <c r="F1776" t="e">
        <f ca="1">_xll.BDP("BV487671 Corp","COUNTRY_FULL_NAME")</f>
        <v>#NAME?</v>
      </c>
      <c r="G1776" t="e">
        <f ca="1">_xll.BDP("BV487671 Corp","MATURITY")</f>
        <v>#NAME?</v>
      </c>
      <c r="H1776" t="e">
        <f ca="1">_xll.BDP("BV487671 Corp","MTY_TYP")</f>
        <v>#NAME?</v>
      </c>
      <c r="I1776" t="e">
        <f ca="1">_xll.BDP("BV487671 Corp","SERIES")</f>
        <v>#NAME?</v>
      </c>
      <c r="J1776" t="e">
        <f ca="1">_xll.BDP("BV487671 Corp","CRNCY")</f>
        <v>#NAME?</v>
      </c>
      <c r="K1776" t="e">
        <f ca="1">_xll.BDP("BV487671 Corp","CPN")</f>
        <v>#NAME?</v>
      </c>
      <c r="L1776">
        <v>32616900</v>
      </c>
      <c r="M1776">
        <v>32616900</v>
      </c>
      <c r="N1776" t="e">
        <f ca="1">_xll.BDP("BV487671 Corp","ECBC_COVERED_BD_LABEL_INDICATOR")</f>
        <v>#NAME?</v>
      </c>
      <c r="O1776" t="e">
        <f ca="1">_xll.BDP("BV487671 Corp","SUSTAIN_THEMED_INSTRMNT_INDCTR")</f>
        <v>#NAME?</v>
      </c>
    </row>
    <row r="1777" spans="1:15" x14ac:dyDescent="0.3">
      <c r="A1777" t="s">
        <v>657</v>
      </c>
      <c r="B1777" t="e">
        <f ca="1">_xll.BDP("BS476016 Corp","TICKER")</f>
        <v>#NAME?</v>
      </c>
      <c r="C1777" t="e">
        <f ca="1">_xll.BDP("BS476016 Corp","RTG_MOODY")</f>
        <v>#NAME?</v>
      </c>
      <c r="D1777" t="e">
        <f ca="1">_xll.BDP("BS476016 Corp","BB_COMPOSITE")</f>
        <v>#NAME?</v>
      </c>
      <c r="E1777" t="e">
        <f ca="1">_xll.BDP("BS476016 Corp","CNTRY_OF_INCORPORATION")</f>
        <v>#NAME?</v>
      </c>
      <c r="F1777" t="e">
        <f ca="1">_xll.BDP("BS476016 Corp","COUNTRY_FULL_NAME")</f>
        <v>#NAME?</v>
      </c>
      <c r="G1777" t="e">
        <f ca="1">_xll.BDP("BS476016 Corp","MATURITY")</f>
        <v>#NAME?</v>
      </c>
      <c r="H1777" t="e">
        <f ca="1">_xll.BDP("BS476016 Corp","MTY_TYP")</f>
        <v>#NAME?</v>
      </c>
      <c r="I1777" t="e">
        <f ca="1">_xll.BDP("BS476016 Corp","SERIES")</f>
        <v>#NAME?</v>
      </c>
      <c r="J1777" t="e">
        <f ca="1">_xll.BDP("BS476016 Corp","CRNCY")</f>
        <v>#NAME?</v>
      </c>
      <c r="K1777" t="e">
        <f ca="1">_xll.BDP("BS476016 Corp","CPN")</f>
        <v>#NAME?</v>
      </c>
      <c r="L1777">
        <v>107934000</v>
      </c>
      <c r="M1777">
        <v>107934000</v>
      </c>
      <c r="N1777" t="e">
        <f ca="1">_xll.BDP("BS476016 Corp","ECBC_COVERED_BD_LABEL_INDICATOR")</f>
        <v>#NAME?</v>
      </c>
      <c r="O1777" t="e">
        <f ca="1">_xll.BDP("BS476016 Corp","SUSTAIN_THEMED_INSTRMNT_INDCTR")</f>
        <v>#NAME?</v>
      </c>
    </row>
    <row r="1778" spans="1:15" x14ac:dyDescent="0.3">
      <c r="A1778" t="s">
        <v>26</v>
      </c>
      <c r="B1778" t="e">
        <f ca="1">_xll.BDP("BP290590 Corp","TICKER")</f>
        <v>#NAME?</v>
      </c>
      <c r="C1778" t="e">
        <f ca="1">_xll.BDP("BP290590 Corp","RTG_MOODY")</f>
        <v>#NAME?</v>
      </c>
      <c r="D1778" t="e">
        <f ca="1">_xll.BDP("BP290590 Corp","BB_COMPOSITE")</f>
        <v>#NAME?</v>
      </c>
      <c r="E1778" t="e">
        <f ca="1">_xll.BDP("BP290590 Corp","CNTRY_OF_INCORPORATION")</f>
        <v>#NAME?</v>
      </c>
      <c r="F1778" t="e">
        <f ca="1">_xll.BDP("BP290590 Corp","COUNTRY_FULL_NAME")</f>
        <v>#NAME?</v>
      </c>
      <c r="G1778" t="e">
        <f ca="1">_xll.BDP("BP290590 Corp","MATURITY")</f>
        <v>#NAME?</v>
      </c>
      <c r="H1778" t="e">
        <f ca="1">_xll.BDP("BP290590 Corp","MTY_TYP")</f>
        <v>#NAME?</v>
      </c>
      <c r="I1778" t="e">
        <f ca="1">_xll.BDP("BP290590 Corp","SERIES")</f>
        <v>#NAME?</v>
      </c>
      <c r="J1778" t="e">
        <f ca="1">_xll.BDP("BP290590 Corp","CRNCY")</f>
        <v>#NAME?</v>
      </c>
      <c r="K1778" t="e">
        <f ca="1">_xll.BDP("BP290590 Corp","CPN")</f>
        <v>#NAME?</v>
      </c>
      <c r="L1778">
        <v>100000000</v>
      </c>
      <c r="M1778">
        <v>100000000</v>
      </c>
      <c r="N1778" t="e">
        <f ca="1">_xll.BDP("BP290590 Corp","ECBC_COVERED_BD_LABEL_INDICATOR")</f>
        <v>#NAME?</v>
      </c>
      <c r="O1778" t="e">
        <f ca="1">_xll.BDP("BP290590 Corp","SUSTAIN_THEMED_INSTRMNT_INDCTR")</f>
        <v>#NAME?</v>
      </c>
    </row>
    <row r="1779" spans="1:15" x14ac:dyDescent="0.3">
      <c r="A1779" t="s">
        <v>165</v>
      </c>
      <c r="B1779" t="e">
        <f ca="1">_xll.BDP("AS700241 Corp","TICKER")</f>
        <v>#NAME?</v>
      </c>
      <c r="C1779" t="e">
        <f ca="1">_xll.BDP("AS700241 Corp","RTG_MOODY")</f>
        <v>#NAME?</v>
      </c>
      <c r="D1779" t="e">
        <f ca="1">_xll.BDP("AS700241 Corp","BB_COMPOSITE")</f>
        <v>#NAME?</v>
      </c>
      <c r="E1779" t="e">
        <f ca="1">_xll.BDP("AS700241 Corp","CNTRY_OF_INCORPORATION")</f>
        <v>#NAME?</v>
      </c>
      <c r="F1779" t="e">
        <f ca="1">_xll.BDP("AS700241 Corp","COUNTRY_FULL_NAME")</f>
        <v>#NAME?</v>
      </c>
      <c r="G1779" t="e">
        <f ca="1">_xll.BDP("AS700241 Corp","MATURITY")</f>
        <v>#NAME?</v>
      </c>
      <c r="H1779" t="e">
        <f ca="1">_xll.BDP("AS700241 Corp","MTY_TYP")</f>
        <v>#NAME?</v>
      </c>
      <c r="I1779" t="e">
        <f ca="1">_xll.BDP("AS700241 Corp","SERIES")</f>
        <v>#NAME?</v>
      </c>
      <c r="J1779" t="e">
        <f ca="1">_xll.BDP("AS700241 Corp","CRNCY")</f>
        <v>#NAME?</v>
      </c>
      <c r="K1779" t="e">
        <f ca="1">_xll.BDP("AS700241 Corp","CPN")</f>
        <v>#NAME?</v>
      </c>
      <c r="L1779">
        <v>0</v>
      </c>
      <c r="M1779">
        <v>627803000</v>
      </c>
      <c r="N1779" t="e">
        <f ca="1">_xll.BDP("AS700241 Corp","ECBC_COVERED_BD_LABEL_INDICATOR")</f>
        <v>#NAME?</v>
      </c>
      <c r="O1779" t="e">
        <f ca="1">_xll.BDP("AS700241 Corp","SUSTAIN_THEMED_INSTRMNT_INDCTR")</f>
        <v>#NAME?</v>
      </c>
    </row>
    <row r="1780" spans="1:15" x14ac:dyDescent="0.3">
      <c r="A1780" t="s">
        <v>620</v>
      </c>
      <c r="B1780" t="e">
        <f ca="1">_xll.BDP("ZK287640 Corp","TICKER")</f>
        <v>#NAME?</v>
      </c>
      <c r="C1780" t="e">
        <f ca="1">_xll.BDP("ZK287640 Corp","RTG_MOODY")</f>
        <v>#NAME?</v>
      </c>
      <c r="D1780" t="e">
        <f ca="1">_xll.BDP("ZK287640 Corp","BB_COMPOSITE")</f>
        <v>#NAME?</v>
      </c>
      <c r="E1780" t="e">
        <f ca="1">_xll.BDP("ZK287640 Corp","CNTRY_OF_INCORPORATION")</f>
        <v>#NAME?</v>
      </c>
      <c r="F1780" t="e">
        <f ca="1">_xll.BDP("ZK287640 Corp","COUNTRY_FULL_NAME")</f>
        <v>#NAME?</v>
      </c>
      <c r="G1780" t="e">
        <f ca="1">_xll.BDP("ZK287640 Corp","MATURITY")</f>
        <v>#NAME?</v>
      </c>
      <c r="H1780" t="e">
        <f ca="1">_xll.BDP("ZK287640 Corp","MTY_TYP")</f>
        <v>#NAME?</v>
      </c>
      <c r="I1780" t="e">
        <f ca="1">_xll.BDP("ZK287640 Corp","SERIES")</f>
        <v>#NAME?</v>
      </c>
      <c r="J1780" t="e">
        <f ca="1">_xll.BDP("ZK287640 Corp","CRNCY")</f>
        <v>#NAME?</v>
      </c>
      <c r="K1780" t="e">
        <f ca="1">_xll.BDP("ZK287640 Corp","CPN")</f>
        <v>#NAME?</v>
      </c>
      <c r="L1780">
        <v>47010300</v>
      </c>
      <c r="M1780">
        <v>47010300</v>
      </c>
      <c r="N1780" t="e">
        <f ca="1">_xll.BDP("ZK287640 Corp","ECBC_COVERED_BD_LABEL_INDICATOR")</f>
        <v>#NAME?</v>
      </c>
      <c r="O1780" t="e">
        <f ca="1">_xll.BDP("ZK287640 Corp","SUSTAIN_THEMED_INSTRMNT_INDCTR")</f>
        <v>#NAME?</v>
      </c>
    </row>
    <row r="1781" spans="1:15" x14ac:dyDescent="0.3">
      <c r="A1781" t="s">
        <v>374</v>
      </c>
      <c r="B1781" t="e">
        <f ca="1">_xll.BDP("BO633366 Corp","TICKER")</f>
        <v>#NAME?</v>
      </c>
      <c r="C1781" t="e">
        <f ca="1">_xll.BDP("BO633366 Corp","RTG_MOODY")</f>
        <v>#NAME?</v>
      </c>
      <c r="D1781" t="e">
        <f ca="1">_xll.BDP("BO633366 Corp","BB_COMPOSITE")</f>
        <v>#NAME?</v>
      </c>
      <c r="E1781" t="e">
        <f ca="1">_xll.BDP("BO633366 Corp","CNTRY_OF_INCORPORATION")</f>
        <v>#NAME?</v>
      </c>
      <c r="F1781" t="e">
        <f ca="1">_xll.BDP("BO633366 Corp","COUNTRY_FULL_NAME")</f>
        <v>#NAME?</v>
      </c>
      <c r="G1781" t="e">
        <f ca="1">_xll.BDP("BO633366 Corp","MATURITY")</f>
        <v>#NAME?</v>
      </c>
      <c r="H1781" t="e">
        <f ca="1">_xll.BDP("BO633366 Corp","MTY_TYP")</f>
        <v>#NAME?</v>
      </c>
      <c r="I1781" t="e">
        <f ca="1">_xll.BDP("BO633366 Corp","SERIES")</f>
        <v>#NAME?</v>
      </c>
      <c r="J1781" t="e">
        <f ca="1">_xll.BDP("BO633366 Corp","CRNCY")</f>
        <v>#NAME?</v>
      </c>
      <c r="K1781" t="e">
        <f ca="1">_xll.BDP("BO633366 Corp","CPN")</f>
        <v>#NAME?</v>
      </c>
      <c r="L1781">
        <v>342825000</v>
      </c>
      <c r="M1781">
        <v>342825000</v>
      </c>
      <c r="N1781" t="e">
        <f ca="1">_xll.BDP("BO633366 Corp","ECBC_COVERED_BD_LABEL_INDICATOR")</f>
        <v>#NAME?</v>
      </c>
      <c r="O1781" t="e">
        <f ca="1">_xll.BDP("BO633366 Corp","SUSTAIN_THEMED_INSTRMNT_INDCTR")</f>
        <v>#NAME?</v>
      </c>
    </row>
    <row r="1782" spans="1:15" x14ac:dyDescent="0.3">
      <c r="A1782" t="s">
        <v>224</v>
      </c>
      <c r="B1782" t="e">
        <f ca="1">_xll.BDP("ZG521938 Corp","TICKER")</f>
        <v>#NAME?</v>
      </c>
      <c r="C1782" t="e">
        <f ca="1">_xll.BDP("ZG521938 Corp","RTG_MOODY")</f>
        <v>#NAME?</v>
      </c>
      <c r="D1782" t="e">
        <f ca="1">_xll.BDP("ZG521938 Corp","BB_COMPOSITE")</f>
        <v>#NAME?</v>
      </c>
      <c r="E1782" t="e">
        <f ca="1">_xll.BDP("ZG521938 Corp","CNTRY_OF_INCORPORATION")</f>
        <v>#NAME?</v>
      </c>
      <c r="F1782" t="e">
        <f ca="1">_xll.BDP("ZG521938 Corp","COUNTRY_FULL_NAME")</f>
        <v>#NAME?</v>
      </c>
      <c r="G1782" t="e">
        <f ca="1">_xll.BDP("ZG521938 Corp","MATURITY")</f>
        <v>#NAME?</v>
      </c>
      <c r="H1782" t="e">
        <f ca="1">_xll.BDP("ZG521938 Corp","MTY_TYP")</f>
        <v>#NAME?</v>
      </c>
      <c r="I1782" t="e">
        <f ca="1">_xll.BDP("ZG521938 Corp","SERIES")</f>
        <v>#NAME?</v>
      </c>
      <c r="J1782" t="e">
        <f ca="1">_xll.BDP("ZG521938 Corp","CRNCY")</f>
        <v>#NAME?</v>
      </c>
      <c r="K1782" t="e">
        <f ca="1">_xll.BDP("ZG521938 Corp","CPN")</f>
        <v>#NAME?</v>
      </c>
      <c r="L1782">
        <v>95777200</v>
      </c>
      <c r="M1782">
        <v>95777200</v>
      </c>
      <c r="N1782" t="e">
        <f ca="1">_xll.BDP("ZG521938 Corp","ECBC_COVERED_BD_LABEL_INDICATOR")</f>
        <v>#NAME?</v>
      </c>
      <c r="O1782" t="e">
        <f ca="1">_xll.BDP("ZG521938 Corp","SUSTAIN_THEMED_INSTRMNT_INDCTR")</f>
        <v>#NAME?</v>
      </c>
    </row>
    <row r="1783" spans="1:15" x14ac:dyDescent="0.3">
      <c r="A1783" t="s">
        <v>632</v>
      </c>
      <c r="B1783" t="e">
        <f ca="1">_xll.BDP("LW437618 Corp","TICKER")</f>
        <v>#NAME?</v>
      </c>
      <c r="C1783" t="e">
        <f ca="1">_xll.BDP("LW437618 Corp","RTG_MOODY")</f>
        <v>#NAME?</v>
      </c>
      <c r="D1783" t="e">
        <f ca="1">_xll.BDP("LW437618 Corp","BB_COMPOSITE")</f>
        <v>#NAME?</v>
      </c>
      <c r="E1783" t="e">
        <f ca="1">_xll.BDP("LW437618 Corp","CNTRY_OF_INCORPORATION")</f>
        <v>#NAME?</v>
      </c>
      <c r="F1783" t="e">
        <f ca="1">_xll.BDP("LW437618 Corp","COUNTRY_FULL_NAME")</f>
        <v>#NAME?</v>
      </c>
      <c r="G1783" t="e">
        <f ca="1">_xll.BDP("LW437618 Corp","MATURITY")</f>
        <v>#NAME?</v>
      </c>
      <c r="H1783" t="e">
        <f ca="1">_xll.BDP("LW437618 Corp","MTY_TYP")</f>
        <v>#NAME?</v>
      </c>
      <c r="I1783" t="e">
        <f ca="1">_xll.BDP("LW437618 Corp","SERIES")</f>
        <v>#NAME?</v>
      </c>
      <c r="J1783" t="e">
        <f ca="1">_xll.BDP("LW437618 Corp","CRNCY")</f>
        <v>#NAME?</v>
      </c>
      <c r="K1783" t="e">
        <f ca="1">_xll.BDP("LW437618 Corp","CPN")</f>
        <v>#NAME?</v>
      </c>
      <c r="L1783">
        <v>50332708.858999997</v>
      </c>
      <c r="M1783">
        <v>74599800</v>
      </c>
      <c r="N1783" t="e">
        <f ca="1">_xll.BDP("LW437618 Corp","ECBC_COVERED_BD_LABEL_INDICATOR")</f>
        <v>#NAME?</v>
      </c>
      <c r="O1783" t="e">
        <f ca="1">_xll.BDP("LW437618 Corp","SUSTAIN_THEMED_INSTRMNT_INDCTR")</f>
        <v>#NAME?</v>
      </c>
    </row>
    <row r="1784" spans="1:15" x14ac:dyDescent="0.3">
      <c r="A1784" t="s">
        <v>658</v>
      </c>
      <c r="B1784" t="e">
        <f ca="1">_xll.BDP("ZK353393 Corp","TICKER")</f>
        <v>#NAME?</v>
      </c>
      <c r="C1784" t="e">
        <f ca="1">_xll.BDP("ZK353393 Corp","RTG_MOODY")</f>
        <v>#NAME?</v>
      </c>
      <c r="D1784" t="e">
        <f ca="1">_xll.BDP("ZK353393 Corp","BB_COMPOSITE")</f>
        <v>#NAME?</v>
      </c>
      <c r="E1784" t="e">
        <f ca="1">_xll.BDP("ZK353393 Corp","CNTRY_OF_INCORPORATION")</f>
        <v>#NAME?</v>
      </c>
      <c r="F1784" t="e">
        <f ca="1">_xll.BDP("ZK353393 Corp","COUNTRY_FULL_NAME")</f>
        <v>#NAME?</v>
      </c>
      <c r="G1784" t="e">
        <f ca="1">_xll.BDP("ZK353393 Corp","MATURITY")</f>
        <v>#NAME?</v>
      </c>
      <c r="H1784" t="e">
        <f ca="1">_xll.BDP("ZK353393 Corp","MTY_TYP")</f>
        <v>#NAME?</v>
      </c>
      <c r="I1784" t="e">
        <f ca="1">_xll.BDP("ZK353393 Corp","SERIES")</f>
        <v>#NAME?</v>
      </c>
      <c r="J1784" t="e">
        <f ca="1">_xll.BDP("ZK353393 Corp","CRNCY")</f>
        <v>#NAME?</v>
      </c>
      <c r="K1784" t="e">
        <f ca="1">_xll.BDP("ZK353393 Corp","CPN")</f>
        <v>#NAME?</v>
      </c>
      <c r="L1784">
        <v>498553608.85000002</v>
      </c>
      <c r="N1784" t="e">
        <f ca="1">_xll.BDP("ZK353393 Corp","ECBC_COVERED_BD_LABEL_INDICATOR")</f>
        <v>#NAME?</v>
      </c>
      <c r="O1784" t="e">
        <f ca="1">_xll.BDP("ZK353393 Corp","SUSTAIN_THEMED_INSTRMNT_INDCTR")</f>
        <v>#NAME?</v>
      </c>
    </row>
    <row r="1785" spans="1:15" x14ac:dyDescent="0.3">
      <c r="A1785" t="s">
        <v>658</v>
      </c>
      <c r="B1785" t="e">
        <f ca="1">_xll.BDP("BO016564 Corp","TICKER")</f>
        <v>#NAME?</v>
      </c>
      <c r="C1785" t="e">
        <f ca="1">_xll.BDP("BO016564 Corp","RTG_MOODY")</f>
        <v>#NAME?</v>
      </c>
      <c r="D1785" t="e">
        <f ca="1">_xll.BDP("BO016564 Corp","BB_COMPOSITE")</f>
        <v>#NAME?</v>
      </c>
      <c r="E1785" t="e">
        <f ca="1">_xll.BDP("BO016564 Corp","CNTRY_OF_INCORPORATION")</f>
        <v>#NAME?</v>
      </c>
      <c r="F1785" t="e">
        <f ca="1">_xll.BDP("BO016564 Corp","COUNTRY_FULL_NAME")</f>
        <v>#NAME?</v>
      </c>
      <c r="G1785" t="e">
        <f ca="1">_xll.BDP("BO016564 Corp","MATURITY")</f>
        <v>#NAME?</v>
      </c>
      <c r="H1785" t="e">
        <f ca="1">_xll.BDP("BO016564 Corp","MTY_TYP")</f>
        <v>#NAME?</v>
      </c>
      <c r="I1785" t="e">
        <f ca="1">_xll.BDP("BO016564 Corp","SERIES")</f>
        <v>#NAME?</v>
      </c>
      <c r="J1785" t="e">
        <f ca="1">_xll.BDP("BO016564 Corp","CRNCY")</f>
        <v>#NAME?</v>
      </c>
      <c r="K1785" t="e">
        <f ca="1">_xll.BDP("BO016564 Corp","CPN")</f>
        <v>#NAME?</v>
      </c>
      <c r="L1785">
        <v>1365228677.9419999</v>
      </c>
      <c r="N1785" t="e">
        <f ca="1">_xll.BDP("BO016564 Corp","ECBC_COVERED_BD_LABEL_INDICATOR")</f>
        <v>#NAME?</v>
      </c>
      <c r="O1785" t="e">
        <f ca="1">_xll.BDP("BO016564 Corp","SUSTAIN_THEMED_INSTRMNT_INDCTR")</f>
        <v>#NAME?</v>
      </c>
    </row>
    <row r="1786" spans="1:15" x14ac:dyDescent="0.3">
      <c r="A1786" t="s">
        <v>139</v>
      </c>
      <c r="B1786" t="e">
        <f ca="1">_xll.BDP("ZK829469 Corp","TICKER")</f>
        <v>#NAME?</v>
      </c>
      <c r="C1786" t="e">
        <f ca="1">_xll.BDP("ZK829469 Corp","RTG_MOODY")</f>
        <v>#NAME?</v>
      </c>
      <c r="D1786" t="e">
        <f ca="1">_xll.BDP("ZK829469 Corp","BB_COMPOSITE")</f>
        <v>#NAME?</v>
      </c>
      <c r="E1786" t="e">
        <f ca="1">_xll.BDP("ZK829469 Corp","CNTRY_OF_INCORPORATION")</f>
        <v>#NAME?</v>
      </c>
      <c r="F1786" t="e">
        <f ca="1">_xll.BDP("ZK829469 Corp","COUNTRY_FULL_NAME")</f>
        <v>#NAME?</v>
      </c>
      <c r="G1786" t="e">
        <f ca="1">_xll.BDP("ZK829469 Corp","MATURITY")</f>
        <v>#NAME?</v>
      </c>
      <c r="H1786" t="e">
        <f ca="1">_xll.BDP("ZK829469 Corp","MTY_TYP")</f>
        <v>#NAME?</v>
      </c>
      <c r="I1786" t="e">
        <f ca="1">_xll.BDP("ZK829469 Corp","SERIES")</f>
        <v>#NAME?</v>
      </c>
      <c r="J1786" t="e">
        <f ca="1">_xll.BDP("ZK829469 Corp","CRNCY")</f>
        <v>#NAME?</v>
      </c>
      <c r="K1786" t="e">
        <f ca="1">_xll.BDP("ZK829469 Corp","CPN")</f>
        <v>#NAME?</v>
      </c>
      <c r="L1786">
        <v>85700830</v>
      </c>
      <c r="M1786">
        <v>85700830</v>
      </c>
      <c r="N1786" t="e">
        <f ca="1">_xll.BDP("ZK829469 Corp","ECBC_COVERED_BD_LABEL_INDICATOR")</f>
        <v>#NAME?</v>
      </c>
      <c r="O1786" t="e">
        <f ca="1">_xll.BDP("ZK829469 Corp","SUSTAIN_THEMED_INSTRMNT_INDCTR")</f>
        <v>#NAME?</v>
      </c>
    </row>
    <row r="1787" spans="1:15" x14ac:dyDescent="0.3">
      <c r="A1787" t="s">
        <v>515</v>
      </c>
      <c r="B1787" t="e">
        <f ca="1">_xll.BDP("ZO577009 Corp","TICKER")</f>
        <v>#NAME?</v>
      </c>
      <c r="C1787" t="e">
        <f ca="1">_xll.BDP("ZO577009 Corp","RTG_MOODY")</f>
        <v>#NAME?</v>
      </c>
      <c r="D1787" t="e">
        <f ca="1">_xll.BDP("ZO577009 Corp","BB_COMPOSITE")</f>
        <v>#NAME?</v>
      </c>
      <c r="E1787" t="e">
        <f ca="1">_xll.BDP("ZO577009 Corp","CNTRY_OF_INCORPORATION")</f>
        <v>#NAME?</v>
      </c>
      <c r="F1787" t="e">
        <f ca="1">_xll.BDP("ZO577009 Corp","COUNTRY_FULL_NAME")</f>
        <v>#NAME?</v>
      </c>
      <c r="G1787" t="e">
        <f ca="1">_xll.BDP("ZO577009 Corp","MATURITY")</f>
        <v>#NAME?</v>
      </c>
      <c r="H1787" t="e">
        <f ca="1">_xll.BDP("ZO577009 Corp","MTY_TYP")</f>
        <v>#NAME?</v>
      </c>
      <c r="I1787" t="e">
        <f ca="1">_xll.BDP("ZO577009 Corp","SERIES")</f>
        <v>#NAME?</v>
      </c>
      <c r="J1787" t="e">
        <f ca="1">_xll.BDP("ZO577009 Corp","CRNCY")</f>
        <v>#NAME?</v>
      </c>
      <c r="K1787" t="e">
        <f ca="1">_xll.BDP("ZO577009 Corp","CPN")</f>
        <v>#NAME?</v>
      </c>
      <c r="L1787">
        <v>32076300</v>
      </c>
      <c r="M1787">
        <v>32076300</v>
      </c>
      <c r="N1787" t="e">
        <f ca="1">_xll.BDP("ZO577009 Corp","ECBC_COVERED_BD_LABEL_INDICATOR")</f>
        <v>#NAME?</v>
      </c>
      <c r="O1787" t="e">
        <f ca="1">_xll.BDP("ZO577009 Corp","SUSTAIN_THEMED_INSTRMNT_INDCTR")</f>
        <v>#NAME?</v>
      </c>
    </row>
    <row r="1788" spans="1:15" x14ac:dyDescent="0.3">
      <c r="A1788" t="s">
        <v>116</v>
      </c>
      <c r="B1788" t="e">
        <f ca="1">_xll.BDP("ZM393796 Corp","TICKER")</f>
        <v>#NAME?</v>
      </c>
      <c r="C1788" t="e">
        <f ca="1">_xll.BDP("ZM393796 Corp","RTG_MOODY")</f>
        <v>#NAME?</v>
      </c>
      <c r="D1788" t="e">
        <f ca="1">_xll.BDP("ZM393796 Corp","BB_COMPOSITE")</f>
        <v>#NAME?</v>
      </c>
      <c r="E1788" t="e">
        <f ca="1">_xll.BDP("ZM393796 Corp","CNTRY_OF_INCORPORATION")</f>
        <v>#NAME?</v>
      </c>
      <c r="F1788" t="e">
        <f ca="1">_xll.BDP("ZM393796 Corp","COUNTRY_FULL_NAME")</f>
        <v>#NAME?</v>
      </c>
      <c r="G1788" t="e">
        <f ca="1">_xll.BDP("ZM393796 Corp","MATURITY")</f>
        <v>#NAME?</v>
      </c>
      <c r="H1788" t="e">
        <f ca="1">_xll.BDP("ZM393796 Corp","MTY_TYP")</f>
        <v>#NAME?</v>
      </c>
      <c r="I1788" t="e">
        <f ca="1">_xll.BDP("ZM393796 Corp","SERIES")</f>
        <v>#NAME?</v>
      </c>
      <c r="J1788" t="e">
        <f ca="1">_xll.BDP("ZM393796 Corp","CRNCY")</f>
        <v>#NAME?</v>
      </c>
      <c r="K1788" t="e">
        <f ca="1">_xll.BDP("ZM393796 Corp","CPN")</f>
        <v>#NAME?</v>
      </c>
      <c r="L1788">
        <v>108653000</v>
      </c>
      <c r="M1788">
        <v>108653000</v>
      </c>
      <c r="N1788" t="e">
        <f ca="1">_xll.BDP("ZM393796 Corp","ECBC_COVERED_BD_LABEL_INDICATOR")</f>
        <v>#NAME?</v>
      </c>
      <c r="O1788" t="e">
        <f ca="1">_xll.BDP("ZM393796 Corp","SUSTAIN_THEMED_INSTRMNT_INDCTR")</f>
        <v>#NAME?</v>
      </c>
    </row>
    <row r="1789" spans="1:15" x14ac:dyDescent="0.3">
      <c r="A1789" t="s">
        <v>314</v>
      </c>
      <c r="B1789" t="e">
        <f ca="1">_xll.BDP("BQ990298 Corp","TICKER")</f>
        <v>#NAME?</v>
      </c>
      <c r="C1789" t="e">
        <f ca="1">_xll.BDP("BQ990298 Corp","RTG_MOODY")</f>
        <v>#NAME?</v>
      </c>
      <c r="D1789" t="e">
        <f ca="1">_xll.BDP("BQ990298 Corp","BB_COMPOSITE")</f>
        <v>#NAME?</v>
      </c>
      <c r="E1789" t="e">
        <f ca="1">_xll.BDP("BQ990298 Corp","CNTRY_OF_INCORPORATION")</f>
        <v>#NAME?</v>
      </c>
      <c r="F1789" t="e">
        <f ca="1">_xll.BDP("BQ990298 Corp","COUNTRY_FULL_NAME")</f>
        <v>#NAME?</v>
      </c>
      <c r="G1789" t="e">
        <f ca="1">_xll.BDP("BQ990298 Corp","MATURITY")</f>
        <v>#NAME?</v>
      </c>
      <c r="H1789" t="e">
        <f ca="1">_xll.BDP("BQ990298 Corp","MTY_TYP")</f>
        <v>#NAME?</v>
      </c>
      <c r="I1789" t="e">
        <f ca="1">_xll.BDP("BQ990298 Corp","SERIES")</f>
        <v>#NAME?</v>
      </c>
      <c r="J1789" t="e">
        <f ca="1">_xll.BDP("BQ990298 Corp","CRNCY")</f>
        <v>#NAME?</v>
      </c>
      <c r="K1789" t="e">
        <f ca="1">_xll.BDP("BQ990298 Corp","CPN")</f>
        <v>#NAME?</v>
      </c>
      <c r="L1789">
        <v>113627000</v>
      </c>
      <c r="M1789">
        <v>113627000</v>
      </c>
      <c r="N1789" t="e">
        <f ca="1">_xll.BDP("BQ990298 Corp","ECBC_COVERED_BD_LABEL_INDICATOR")</f>
        <v>#NAME?</v>
      </c>
      <c r="O1789" t="e">
        <f ca="1">_xll.BDP("BQ990298 Corp","SUSTAIN_THEMED_INSTRMNT_INDCTR")</f>
        <v>#NAME?</v>
      </c>
    </row>
    <row r="1790" spans="1:15" x14ac:dyDescent="0.3">
      <c r="A1790" t="s">
        <v>659</v>
      </c>
      <c r="B1790" t="e">
        <f ca="1">_xll.BDP("ZQ490687 Corp","TICKER")</f>
        <v>#NAME?</v>
      </c>
      <c r="C1790" t="e">
        <f ca="1">_xll.BDP("ZQ490687 Corp","RTG_MOODY")</f>
        <v>#NAME?</v>
      </c>
      <c r="D1790" t="e">
        <f ca="1">_xll.BDP("ZQ490687 Corp","BB_COMPOSITE")</f>
        <v>#NAME?</v>
      </c>
      <c r="E1790" t="e">
        <f ca="1">_xll.BDP("ZQ490687 Corp","CNTRY_OF_INCORPORATION")</f>
        <v>#NAME?</v>
      </c>
      <c r="F1790" t="e">
        <f ca="1">_xll.BDP("ZQ490687 Corp","COUNTRY_FULL_NAME")</f>
        <v>#NAME?</v>
      </c>
      <c r="G1790" t="e">
        <f ca="1">_xll.BDP("ZQ490687 Corp","MATURITY")</f>
        <v>#NAME?</v>
      </c>
      <c r="H1790" t="e">
        <f ca="1">_xll.BDP("ZQ490687 Corp","MTY_TYP")</f>
        <v>#NAME?</v>
      </c>
      <c r="I1790" t="e">
        <f ca="1">_xll.BDP("ZQ490687 Corp","SERIES")</f>
        <v>#NAME?</v>
      </c>
      <c r="J1790" t="e">
        <f ca="1">_xll.BDP("ZQ490687 Corp","CRNCY")</f>
        <v>#NAME?</v>
      </c>
      <c r="K1790" t="e">
        <f ca="1">_xll.BDP("ZQ490687 Corp","CPN")</f>
        <v>#NAME?</v>
      </c>
      <c r="L1790">
        <v>262089600</v>
      </c>
      <c r="M1790">
        <v>262089600</v>
      </c>
      <c r="N1790" t="e">
        <f ca="1">_xll.BDP("ZQ490687 Corp","ECBC_COVERED_BD_LABEL_INDICATOR")</f>
        <v>#NAME?</v>
      </c>
      <c r="O1790" t="e">
        <f ca="1">_xll.BDP("ZQ490687 Corp","SUSTAIN_THEMED_INSTRMNT_INDCTR")</f>
        <v>#NAME?</v>
      </c>
    </row>
    <row r="1791" spans="1:15" x14ac:dyDescent="0.3">
      <c r="A1791" t="s">
        <v>545</v>
      </c>
      <c r="B1791" t="e">
        <f ca="1">_xll.BDP("ZF705414 Corp","TICKER")</f>
        <v>#NAME?</v>
      </c>
      <c r="C1791" t="e">
        <f ca="1">_xll.BDP("ZF705414 Corp","RTG_MOODY")</f>
        <v>#NAME?</v>
      </c>
      <c r="D1791" t="e">
        <f ca="1">_xll.BDP("ZF705414 Corp","BB_COMPOSITE")</f>
        <v>#NAME?</v>
      </c>
      <c r="E1791" t="e">
        <f ca="1">_xll.BDP("ZF705414 Corp","CNTRY_OF_INCORPORATION")</f>
        <v>#NAME?</v>
      </c>
      <c r="F1791" t="e">
        <f ca="1">_xll.BDP("ZF705414 Corp","COUNTRY_FULL_NAME")</f>
        <v>#NAME?</v>
      </c>
      <c r="G1791" t="e">
        <f ca="1">_xll.BDP("ZF705414 Corp","MATURITY")</f>
        <v>#NAME?</v>
      </c>
      <c r="H1791" t="e">
        <f ca="1">_xll.BDP("ZF705414 Corp","MTY_TYP")</f>
        <v>#NAME?</v>
      </c>
      <c r="I1791" t="e">
        <f ca="1">_xll.BDP("ZF705414 Corp","SERIES")</f>
        <v>#NAME?</v>
      </c>
      <c r="J1791" t="e">
        <f ca="1">_xll.BDP("ZF705414 Corp","CRNCY")</f>
        <v>#NAME?</v>
      </c>
      <c r="K1791" t="e">
        <f ca="1">_xll.BDP("ZF705414 Corp","CPN")</f>
        <v>#NAME?</v>
      </c>
      <c r="L1791">
        <v>47157600</v>
      </c>
      <c r="M1791">
        <v>47157600</v>
      </c>
      <c r="N1791" t="e">
        <f ca="1">_xll.BDP("ZF705414 Corp","ECBC_COVERED_BD_LABEL_INDICATOR")</f>
        <v>#NAME?</v>
      </c>
      <c r="O1791" t="e">
        <f ca="1">_xll.BDP("ZF705414 Corp","SUSTAIN_THEMED_INSTRMNT_INDCTR")</f>
        <v>#NAME?</v>
      </c>
    </row>
    <row r="1792" spans="1:15" x14ac:dyDescent="0.3">
      <c r="A1792" t="s">
        <v>224</v>
      </c>
      <c r="B1792" t="e">
        <f ca="1">_xll.BDP("ZG401475 Corp","TICKER")</f>
        <v>#NAME?</v>
      </c>
      <c r="C1792" t="e">
        <f ca="1">_xll.BDP("ZG401475 Corp","RTG_MOODY")</f>
        <v>#NAME?</v>
      </c>
      <c r="D1792" t="e">
        <f ca="1">_xll.BDP("ZG401475 Corp","BB_COMPOSITE")</f>
        <v>#NAME?</v>
      </c>
      <c r="E1792" t="e">
        <f ca="1">_xll.BDP("ZG401475 Corp","CNTRY_OF_INCORPORATION")</f>
        <v>#NAME?</v>
      </c>
      <c r="F1792" t="e">
        <f ca="1">_xll.BDP("ZG401475 Corp","COUNTRY_FULL_NAME")</f>
        <v>#NAME?</v>
      </c>
      <c r="G1792" t="e">
        <f ca="1">_xll.BDP("ZG401475 Corp","MATURITY")</f>
        <v>#NAME?</v>
      </c>
      <c r="H1792" t="e">
        <f ca="1">_xll.BDP("ZG401475 Corp","MTY_TYP")</f>
        <v>#NAME?</v>
      </c>
      <c r="I1792" t="e">
        <f ca="1">_xll.BDP("ZG401475 Corp","SERIES")</f>
        <v>#NAME?</v>
      </c>
      <c r="J1792" t="e">
        <f ca="1">_xll.BDP("ZG401475 Corp","CRNCY")</f>
        <v>#NAME?</v>
      </c>
      <c r="K1792" t="e">
        <f ca="1">_xll.BDP("ZG401475 Corp","CPN")</f>
        <v>#NAME?</v>
      </c>
      <c r="L1792">
        <v>95459300</v>
      </c>
      <c r="M1792">
        <v>95459300</v>
      </c>
      <c r="N1792" t="e">
        <f ca="1">_xll.BDP("ZG401475 Corp","ECBC_COVERED_BD_LABEL_INDICATOR")</f>
        <v>#NAME?</v>
      </c>
      <c r="O1792" t="e">
        <f ca="1">_xll.BDP("ZG401475 Corp","SUSTAIN_THEMED_INSTRMNT_INDCTR")</f>
        <v>#NAME?</v>
      </c>
    </row>
    <row r="1793" spans="1:15" x14ac:dyDescent="0.3">
      <c r="A1793" t="s">
        <v>224</v>
      </c>
      <c r="B1793" t="e">
        <f ca="1">_xll.BDP("ZG424856 Corp","TICKER")</f>
        <v>#NAME?</v>
      </c>
      <c r="C1793" t="e">
        <f ca="1">_xll.BDP("ZG424856 Corp","RTG_MOODY")</f>
        <v>#NAME?</v>
      </c>
      <c r="D1793" t="e">
        <f ca="1">_xll.BDP("ZG424856 Corp","BB_COMPOSITE")</f>
        <v>#NAME?</v>
      </c>
      <c r="E1793" t="e">
        <f ca="1">_xll.BDP("ZG424856 Corp","CNTRY_OF_INCORPORATION")</f>
        <v>#NAME?</v>
      </c>
      <c r="F1793" t="e">
        <f ca="1">_xll.BDP("ZG424856 Corp","COUNTRY_FULL_NAME")</f>
        <v>#NAME?</v>
      </c>
      <c r="G1793" t="e">
        <f ca="1">_xll.BDP("ZG424856 Corp","MATURITY")</f>
        <v>#NAME?</v>
      </c>
      <c r="H1793" t="e">
        <f ca="1">_xll.BDP("ZG424856 Corp","MTY_TYP")</f>
        <v>#NAME?</v>
      </c>
      <c r="I1793" t="e">
        <f ca="1">_xll.BDP("ZG424856 Corp","SERIES")</f>
        <v>#NAME?</v>
      </c>
      <c r="J1793" t="e">
        <f ca="1">_xll.BDP("ZG424856 Corp","CRNCY")</f>
        <v>#NAME?</v>
      </c>
      <c r="K1793" t="e">
        <f ca="1">_xll.BDP("ZG424856 Corp","CPN")</f>
        <v>#NAME?</v>
      </c>
      <c r="L1793">
        <v>52502615</v>
      </c>
      <c r="M1793">
        <v>52502615</v>
      </c>
      <c r="N1793" t="e">
        <f ca="1">_xll.BDP("ZG424856 Corp","ECBC_COVERED_BD_LABEL_INDICATOR")</f>
        <v>#NAME?</v>
      </c>
      <c r="O1793" t="e">
        <f ca="1">_xll.BDP("ZG424856 Corp","SUSTAIN_THEMED_INSTRMNT_INDCTR")</f>
        <v>#NAME?</v>
      </c>
    </row>
    <row r="1794" spans="1:15" x14ac:dyDescent="0.3">
      <c r="A1794" t="s">
        <v>116</v>
      </c>
      <c r="B1794" t="e">
        <f ca="1">_xll.BDP("BY689425 Corp","TICKER")</f>
        <v>#NAME?</v>
      </c>
      <c r="C1794" t="e">
        <f ca="1">_xll.BDP("BY689425 Corp","RTG_MOODY")</f>
        <v>#NAME?</v>
      </c>
      <c r="D1794" t="e">
        <f ca="1">_xll.BDP("BY689425 Corp","BB_COMPOSITE")</f>
        <v>#NAME?</v>
      </c>
      <c r="E1794" t="e">
        <f ca="1">_xll.BDP("BY689425 Corp","CNTRY_OF_INCORPORATION")</f>
        <v>#NAME?</v>
      </c>
      <c r="F1794" t="e">
        <f ca="1">_xll.BDP("BY689425 Corp","COUNTRY_FULL_NAME")</f>
        <v>#NAME?</v>
      </c>
      <c r="G1794" t="e">
        <f ca="1">_xll.BDP("BY689425 Corp","MATURITY")</f>
        <v>#NAME?</v>
      </c>
      <c r="H1794" t="e">
        <f ca="1">_xll.BDP("BY689425 Corp","MTY_TYP")</f>
        <v>#NAME?</v>
      </c>
      <c r="I1794" t="e">
        <f ca="1">_xll.BDP("BY689425 Corp","SERIES")</f>
        <v>#NAME?</v>
      </c>
      <c r="J1794" t="e">
        <f ca="1">_xll.BDP("BY689425 Corp","CRNCY")</f>
        <v>#NAME?</v>
      </c>
      <c r="K1794" t="e">
        <f ca="1">_xll.BDP("BY689425 Corp","CPN")</f>
        <v>#NAME?</v>
      </c>
      <c r="L1794">
        <v>50034500</v>
      </c>
      <c r="M1794">
        <v>50034500</v>
      </c>
      <c r="N1794" t="e">
        <f ca="1">_xll.BDP("BY689425 Corp","ECBC_COVERED_BD_LABEL_INDICATOR")</f>
        <v>#NAME?</v>
      </c>
      <c r="O1794" t="e">
        <f ca="1">_xll.BDP("BY689425 Corp","SUSTAIN_THEMED_INSTRMNT_INDCTR")</f>
        <v>#NAME?</v>
      </c>
    </row>
    <row r="1795" spans="1:15" x14ac:dyDescent="0.3">
      <c r="A1795" t="s">
        <v>314</v>
      </c>
      <c r="B1795" t="e">
        <f ca="1">_xll.BDP("BN770655 Corp","TICKER")</f>
        <v>#NAME?</v>
      </c>
      <c r="C1795" t="e">
        <f ca="1">_xll.BDP("BN770655 Corp","RTG_MOODY")</f>
        <v>#NAME?</v>
      </c>
      <c r="D1795" t="e">
        <f ca="1">_xll.BDP("BN770655 Corp","BB_COMPOSITE")</f>
        <v>#NAME?</v>
      </c>
      <c r="E1795" t="e">
        <f ca="1">_xll.BDP("BN770655 Corp","CNTRY_OF_INCORPORATION")</f>
        <v>#NAME?</v>
      </c>
      <c r="F1795" t="e">
        <f ca="1">_xll.BDP("BN770655 Corp","COUNTRY_FULL_NAME")</f>
        <v>#NAME?</v>
      </c>
      <c r="G1795" t="e">
        <f ca="1">_xll.BDP("BN770655 Corp","MATURITY")</f>
        <v>#NAME?</v>
      </c>
      <c r="H1795" t="e">
        <f ca="1">_xll.BDP("BN770655 Corp","MTY_TYP")</f>
        <v>#NAME?</v>
      </c>
      <c r="I1795" t="e">
        <f ca="1">_xll.BDP("BN770655 Corp","SERIES")</f>
        <v>#NAME?</v>
      </c>
      <c r="J1795" t="e">
        <f ca="1">_xll.BDP("BN770655 Corp","CRNCY")</f>
        <v>#NAME?</v>
      </c>
      <c r="K1795" t="e">
        <f ca="1">_xll.BDP("BN770655 Corp","CPN")</f>
        <v>#NAME?</v>
      </c>
      <c r="L1795">
        <v>41631800</v>
      </c>
      <c r="M1795">
        <v>41631800</v>
      </c>
      <c r="N1795" t="e">
        <f ca="1">_xll.BDP("BN770655 Corp","ECBC_COVERED_BD_LABEL_INDICATOR")</f>
        <v>#NAME?</v>
      </c>
      <c r="O1795" t="e">
        <f ca="1">_xll.BDP("BN770655 Corp","SUSTAIN_THEMED_INSTRMNT_INDCTR")</f>
        <v>#NAME?</v>
      </c>
    </row>
    <row r="1796" spans="1:15" x14ac:dyDescent="0.3">
      <c r="A1796" t="s">
        <v>149</v>
      </c>
      <c r="B1796" t="e">
        <f ca="1">_xll.BDP("ZJ789682 Corp","TICKER")</f>
        <v>#NAME?</v>
      </c>
      <c r="C1796" t="e">
        <f ca="1">_xll.BDP("ZJ789682 Corp","RTG_MOODY")</f>
        <v>#NAME?</v>
      </c>
      <c r="D1796" t="e">
        <f ca="1">_xll.BDP("ZJ789682 Corp","BB_COMPOSITE")</f>
        <v>#NAME?</v>
      </c>
      <c r="E1796" t="e">
        <f ca="1">_xll.BDP("ZJ789682 Corp","CNTRY_OF_INCORPORATION")</f>
        <v>#NAME?</v>
      </c>
      <c r="F1796" t="e">
        <f ca="1">_xll.BDP("ZJ789682 Corp","COUNTRY_FULL_NAME")</f>
        <v>#NAME?</v>
      </c>
      <c r="G1796" t="e">
        <f ca="1">_xll.BDP("ZJ789682 Corp","MATURITY")</f>
        <v>#NAME?</v>
      </c>
      <c r="H1796" t="e">
        <f ca="1">_xll.BDP("ZJ789682 Corp","MTY_TYP")</f>
        <v>#NAME?</v>
      </c>
      <c r="I1796" t="e">
        <f ca="1">_xll.BDP("ZJ789682 Corp","SERIES")</f>
        <v>#NAME?</v>
      </c>
      <c r="J1796" t="e">
        <f ca="1">_xll.BDP("ZJ789682 Corp","CRNCY")</f>
        <v>#NAME?</v>
      </c>
      <c r="K1796" t="e">
        <f ca="1">_xll.BDP("ZJ789682 Corp","CPN")</f>
        <v>#NAME?</v>
      </c>
      <c r="L1796">
        <v>23321484</v>
      </c>
      <c r="M1796">
        <v>23321484</v>
      </c>
      <c r="N1796" t="e">
        <f ca="1">_xll.BDP("ZJ789682 Corp","ECBC_COVERED_BD_LABEL_INDICATOR")</f>
        <v>#NAME?</v>
      </c>
      <c r="O1796" t="e">
        <f ca="1">_xll.BDP("ZJ789682 Corp","SUSTAIN_THEMED_INSTRMNT_INDCTR")</f>
        <v>#NAME?</v>
      </c>
    </row>
    <row r="1797" spans="1:15" x14ac:dyDescent="0.3">
      <c r="A1797" t="s">
        <v>230</v>
      </c>
      <c r="B1797" t="e">
        <f ca="1">_xll.BDP("BJ051863 Corp","TICKER")</f>
        <v>#NAME?</v>
      </c>
      <c r="C1797" t="e">
        <f ca="1">_xll.BDP("BJ051863 Corp","RTG_MOODY")</f>
        <v>#NAME?</v>
      </c>
      <c r="D1797" t="e">
        <f ca="1">_xll.BDP("BJ051863 Corp","BB_COMPOSITE")</f>
        <v>#NAME?</v>
      </c>
      <c r="E1797" t="e">
        <f ca="1">_xll.BDP("BJ051863 Corp","CNTRY_OF_INCORPORATION")</f>
        <v>#NAME?</v>
      </c>
      <c r="F1797" t="e">
        <f ca="1">_xll.BDP("BJ051863 Corp","COUNTRY_FULL_NAME")</f>
        <v>#NAME?</v>
      </c>
      <c r="G1797" t="e">
        <f ca="1">_xll.BDP("BJ051863 Corp","MATURITY")</f>
        <v>#NAME?</v>
      </c>
      <c r="H1797" t="e">
        <f ca="1">_xll.BDP("BJ051863 Corp","MTY_TYP")</f>
        <v>#NAME?</v>
      </c>
      <c r="I1797" t="e">
        <f ca="1">_xll.BDP("BJ051863 Corp","SERIES")</f>
        <v>#NAME?</v>
      </c>
      <c r="J1797" t="e">
        <f ca="1">_xll.BDP("BJ051863 Corp","CRNCY")</f>
        <v>#NAME?</v>
      </c>
      <c r="K1797" t="e">
        <f ca="1">_xll.BDP("BJ051863 Corp","CPN")</f>
        <v>#NAME?</v>
      </c>
      <c r="L1797">
        <v>156974700</v>
      </c>
      <c r="M1797">
        <v>156974700</v>
      </c>
      <c r="N1797" t="e">
        <f ca="1">_xll.BDP("BJ051863 Corp","ECBC_COVERED_BD_LABEL_INDICATOR")</f>
        <v>#NAME?</v>
      </c>
      <c r="O1797" t="e">
        <f ca="1">_xll.BDP("BJ051863 Corp","SUSTAIN_THEMED_INSTRMNT_INDCTR")</f>
        <v>#NAME?</v>
      </c>
    </row>
    <row r="1798" spans="1:15" x14ac:dyDescent="0.3">
      <c r="A1798" t="s">
        <v>660</v>
      </c>
      <c r="B1798" t="e">
        <f ca="1">_xll.BDP("ZH439776 Corp","TICKER")</f>
        <v>#NAME?</v>
      </c>
      <c r="C1798" t="e">
        <f ca="1">_xll.BDP("ZH439776 Corp","RTG_MOODY")</f>
        <v>#NAME?</v>
      </c>
      <c r="D1798" t="e">
        <f ca="1">_xll.BDP("ZH439776 Corp","BB_COMPOSITE")</f>
        <v>#NAME?</v>
      </c>
      <c r="E1798" t="e">
        <f ca="1">_xll.BDP("ZH439776 Corp","CNTRY_OF_INCORPORATION")</f>
        <v>#NAME?</v>
      </c>
      <c r="F1798" t="e">
        <f ca="1">_xll.BDP("ZH439776 Corp","COUNTRY_FULL_NAME")</f>
        <v>#NAME?</v>
      </c>
      <c r="G1798" t="e">
        <f ca="1">_xll.BDP("ZH439776 Corp","MATURITY")</f>
        <v>#NAME?</v>
      </c>
      <c r="H1798" t="e">
        <f ca="1">_xll.BDP("ZH439776 Corp","MTY_TYP")</f>
        <v>#NAME?</v>
      </c>
      <c r="I1798" t="e">
        <f ca="1">_xll.BDP("ZH439776 Corp","SERIES")</f>
        <v>#NAME?</v>
      </c>
      <c r="J1798" t="e">
        <f ca="1">_xll.BDP("ZH439776 Corp","CRNCY")</f>
        <v>#NAME?</v>
      </c>
      <c r="K1798" t="e">
        <f ca="1">_xll.BDP("ZH439776 Corp","CPN")</f>
        <v>#NAME?</v>
      </c>
      <c r="L1798">
        <v>0</v>
      </c>
      <c r="M1798">
        <v>283145200</v>
      </c>
      <c r="N1798" t="e">
        <f ca="1">_xll.BDP("ZH439776 Corp","ECBC_COVERED_BD_LABEL_INDICATOR")</f>
        <v>#NAME?</v>
      </c>
      <c r="O1798" t="e">
        <f ca="1">_xll.BDP("ZH439776 Corp","SUSTAIN_THEMED_INSTRMNT_INDCTR")</f>
        <v>#NAME?</v>
      </c>
    </row>
    <row r="1799" spans="1:15" x14ac:dyDescent="0.3">
      <c r="A1799" t="s">
        <v>149</v>
      </c>
      <c r="B1799" t="e">
        <f ca="1">_xll.BDP("ZD176602 Corp","TICKER")</f>
        <v>#NAME?</v>
      </c>
      <c r="C1799" t="e">
        <f ca="1">_xll.BDP("ZD176602 Corp","RTG_MOODY")</f>
        <v>#NAME?</v>
      </c>
      <c r="D1799" t="e">
        <f ca="1">_xll.BDP("ZD176602 Corp","BB_COMPOSITE")</f>
        <v>#NAME?</v>
      </c>
      <c r="E1799" t="e">
        <f ca="1">_xll.BDP("ZD176602 Corp","CNTRY_OF_INCORPORATION")</f>
        <v>#NAME?</v>
      </c>
      <c r="F1799" t="e">
        <f ca="1">_xll.BDP("ZD176602 Corp","COUNTRY_FULL_NAME")</f>
        <v>#NAME?</v>
      </c>
      <c r="G1799" t="e">
        <f ca="1">_xll.BDP("ZD176602 Corp","MATURITY")</f>
        <v>#NAME?</v>
      </c>
      <c r="H1799" t="e">
        <f ca="1">_xll.BDP("ZD176602 Corp","MTY_TYP")</f>
        <v>#NAME?</v>
      </c>
      <c r="I1799" t="e">
        <f ca="1">_xll.BDP("ZD176602 Corp","SERIES")</f>
        <v>#NAME?</v>
      </c>
      <c r="J1799" t="e">
        <f ca="1">_xll.BDP("ZD176602 Corp","CRNCY")</f>
        <v>#NAME?</v>
      </c>
      <c r="K1799" t="e">
        <f ca="1">_xll.BDP("ZD176602 Corp","CPN")</f>
        <v>#NAME?</v>
      </c>
      <c r="L1799">
        <v>0</v>
      </c>
      <c r="N1799" t="e">
        <f ca="1">_xll.BDP("ZD176602 Corp","ECBC_COVERED_BD_LABEL_INDICATOR")</f>
        <v>#NAME?</v>
      </c>
      <c r="O1799" t="e">
        <f ca="1">_xll.BDP("ZD176602 Corp","SUSTAIN_THEMED_INSTRMNT_INDCTR")</f>
        <v>#NAME?</v>
      </c>
    </row>
    <row r="1800" spans="1:15" x14ac:dyDescent="0.3">
      <c r="A1800" t="s">
        <v>339</v>
      </c>
      <c r="B1800" t="e">
        <f ca="1">_xll.BDP("ZD380428 Corp","TICKER")</f>
        <v>#NAME?</v>
      </c>
      <c r="C1800" t="e">
        <f ca="1">_xll.BDP("ZD380428 Corp","RTG_MOODY")</f>
        <v>#NAME?</v>
      </c>
      <c r="D1800" t="e">
        <f ca="1">_xll.BDP("ZD380428 Corp","BB_COMPOSITE")</f>
        <v>#NAME?</v>
      </c>
      <c r="E1800" t="e">
        <f ca="1">_xll.BDP("ZD380428 Corp","CNTRY_OF_INCORPORATION")</f>
        <v>#NAME?</v>
      </c>
      <c r="F1800" t="e">
        <f ca="1">_xll.BDP("ZD380428 Corp","COUNTRY_FULL_NAME")</f>
        <v>#NAME?</v>
      </c>
      <c r="G1800" t="e">
        <f ca="1">_xll.BDP("ZD380428 Corp","MATURITY")</f>
        <v>#NAME?</v>
      </c>
      <c r="H1800" t="e">
        <f ca="1">_xll.BDP("ZD380428 Corp","MTY_TYP")</f>
        <v>#NAME?</v>
      </c>
      <c r="I1800" t="e">
        <f ca="1">_xll.BDP("ZD380428 Corp","SERIES")</f>
        <v>#NAME?</v>
      </c>
      <c r="J1800" t="e">
        <f ca="1">_xll.BDP("ZD380428 Corp","CRNCY")</f>
        <v>#NAME?</v>
      </c>
      <c r="K1800" t="e">
        <f ca="1">_xll.BDP("ZD380428 Corp","CPN")</f>
        <v>#NAME?</v>
      </c>
      <c r="L1800">
        <v>1000000</v>
      </c>
      <c r="M1800">
        <v>1000000</v>
      </c>
      <c r="N1800" t="e">
        <f ca="1">_xll.BDP("ZD380428 Corp","ECBC_COVERED_BD_LABEL_INDICATOR")</f>
        <v>#NAME?</v>
      </c>
      <c r="O1800" t="e">
        <f ca="1">_xll.BDP("ZD380428 Corp","SUSTAIN_THEMED_INSTRMNT_INDCTR")</f>
        <v>#NAME?</v>
      </c>
    </row>
    <row r="1801" spans="1:15" x14ac:dyDescent="0.3">
      <c r="A1801" t="s">
        <v>78</v>
      </c>
      <c r="B1801" t="e">
        <f ca="1">_xll.BDP("BK730855 Corp","TICKER")</f>
        <v>#NAME?</v>
      </c>
      <c r="C1801" t="e">
        <f ca="1">_xll.BDP("BK730855 Corp","RTG_MOODY")</f>
        <v>#NAME?</v>
      </c>
      <c r="D1801" t="e">
        <f ca="1">_xll.BDP("BK730855 Corp","BB_COMPOSITE")</f>
        <v>#NAME?</v>
      </c>
      <c r="E1801" t="e">
        <f ca="1">_xll.BDP("BK730855 Corp","CNTRY_OF_INCORPORATION")</f>
        <v>#NAME?</v>
      </c>
      <c r="F1801" t="e">
        <f ca="1">_xll.BDP("BK730855 Corp","COUNTRY_FULL_NAME")</f>
        <v>#NAME?</v>
      </c>
      <c r="G1801" t="e">
        <f ca="1">_xll.BDP("BK730855 Corp","MATURITY")</f>
        <v>#NAME?</v>
      </c>
      <c r="H1801" t="e">
        <f ca="1">_xll.BDP("BK730855 Corp","MTY_TYP")</f>
        <v>#NAME?</v>
      </c>
      <c r="I1801" t="e">
        <f ca="1">_xll.BDP("BK730855 Corp","SERIES")</f>
        <v>#NAME?</v>
      </c>
      <c r="J1801" t="e">
        <f ca="1">_xll.BDP("BK730855 Corp","CRNCY")</f>
        <v>#NAME?</v>
      </c>
      <c r="K1801" t="e">
        <f ca="1">_xll.BDP("BK730855 Corp","CPN")</f>
        <v>#NAME?</v>
      </c>
      <c r="L1801">
        <v>28319040</v>
      </c>
      <c r="M1801">
        <v>28319040</v>
      </c>
      <c r="N1801" t="e">
        <f ca="1">_xll.BDP("BK730855 Corp","ECBC_COVERED_BD_LABEL_INDICATOR")</f>
        <v>#NAME?</v>
      </c>
      <c r="O1801" t="e">
        <f ca="1">_xll.BDP("BK730855 Corp","SUSTAIN_THEMED_INSTRMNT_INDCTR")</f>
        <v>#NAME?</v>
      </c>
    </row>
    <row r="1802" spans="1:15" x14ac:dyDescent="0.3">
      <c r="A1802" t="s">
        <v>356</v>
      </c>
      <c r="B1802" t="e">
        <f ca="1">_xll.BDP("BM420526 Corp","TICKER")</f>
        <v>#NAME?</v>
      </c>
      <c r="C1802" t="e">
        <f ca="1">_xll.BDP("BM420526 Corp","RTG_MOODY")</f>
        <v>#NAME?</v>
      </c>
      <c r="D1802" t="e">
        <f ca="1">_xll.BDP("BM420526 Corp","BB_COMPOSITE")</f>
        <v>#NAME?</v>
      </c>
      <c r="E1802" t="e">
        <f ca="1">_xll.BDP("BM420526 Corp","CNTRY_OF_INCORPORATION")</f>
        <v>#NAME?</v>
      </c>
      <c r="F1802" t="e">
        <f ca="1">_xll.BDP("BM420526 Corp","COUNTRY_FULL_NAME")</f>
        <v>#NAME?</v>
      </c>
      <c r="G1802" t="e">
        <f ca="1">_xll.BDP("BM420526 Corp","MATURITY")</f>
        <v>#NAME?</v>
      </c>
      <c r="H1802" t="e">
        <f ca="1">_xll.BDP("BM420526 Corp","MTY_TYP")</f>
        <v>#NAME?</v>
      </c>
      <c r="I1802" t="e">
        <f ca="1">_xll.BDP("BM420526 Corp","SERIES")</f>
        <v>#NAME?</v>
      </c>
      <c r="J1802" t="e">
        <f ca="1">_xll.BDP("BM420526 Corp","CRNCY")</f>
        <v>#NAME?</v>
      </c>
      <c r="K1802" t="e">
        <f ca="1">_xll.BDP("BM420526 Corp","CPN")</f>
        <v>#NAME?</v>
      </c>
      <c r="L1802">
        <v>116440000</v>
      </c>
      <c r="M1802">
        <v>116440000</v>
      </c>
      <c r="N1802" t="e">
        <f ca="1">_xll.BDP("BM420526 Corp","ECBC_COVERED_BD_LABEL_INDICATOR")</f>
        <v>#NAME?</v>
      </c>
      <c r="O1802" t="e">
        <f ca="1">_xll.BDP("BM420526 Corp","SUSTAIN_THEMED_INSTRMNT_INDCTR")</f>
        <v>#NAME?</v>
      </c>
    </row>
    <row r="1803" spans="1:15" x14ac:dyDescent="0.3">
      <c r="A1803" t="s">
        <v>369</v>
      </c>
      <c r="B1803" t="e">
        <f ca="1">_xll.BDP("BW244361 Corp","TICKER")</f>
        <v>#NAME?</v>
      </c>
      <c r="C1803" t="e">
        <f ca="1">_xll.BDP("BW244361 Corp","RTG_MOODY")</f>
        <v>#NAME?</v>
      </c>
      <c r="D1803" t="e">
        <f ca="1">_xll.BDP("BW244361 Corp","BB_COMPOSITE")</f>
        <v>#NAME?</v>
      </c>
      <c r="E1803" t="e">
        <f ca="1">_xll.BDP("BW244361 Corp","CNTRY_OF_INCORPORATION")</f>
        <v>#NAME?</v>
      </c>
      <c r="F1803" t="e">
        <f ca="1">_xll.BDP("BW244361 Corp","COUNTRY_FULL_NAME")</f>
        <v>#NAME?</v>
      </c>
      <c r="G1803" t="e">
        <f ca="1">_xll.BDP("BW244361 Corp","MATURITY")</f>
        <v>#NAME?</v>
      </c>
      <c r="H1803" t="e">
        <f ca="1">_xll.BDP("BW244361 Corp","MTY_TYP")</f>
        <v>#NAME?</v>
      </c>
      <c r="I1803" t="e">
        <f ca="1">_xll.BDP("BW244361 Corp","SERIES")</f>
        <v>#NAME?</v>
      </c>
      <c r="J1803" t="e">
        <f ca="1">_xll.BDP("BW244361 Corp","CRNCY")</f>
        <v>#NAME?</v>
      </c>
      <c r="K1803" t="e">
        <f ca="1">_xll.BDP("BW244361 Corp","CPN")</f>
        <v>#NAME?</v>
      </c>
      <c r="L1803">
        <v>19852800</v>
      </c>
      <c r="M1803">
        <v>19852800</v>
      </c>
      <c r="N1803" t="e">
        <f ca="1">_xll.BDP("BW244361 Corp","ECBC_COVERED_BD_LABEL_INDICATOR")</f>
        <v>#NAME?</v>
      </c>
      <c r="O1803" t="e">
        <f ca="1">_xll.BDP("BW244361 Corp","SUSTAIN_THEMED_INSTRMNT_INDCTR")</f>
        <v>#NAME?</v>
      </c>
    </row>
    <row r="1804" spans="1:15" x14ac:dyDescent="0.3">
      <c r="A1804" t="s">
        <v>42</v>
      </c>
      <c r="B1804" t="e">
        <f ca="1">_xll.BDP("AM235048 Corp","TICKER")</f>
        <v>#NAME?</v>
      </c>
      <c r="C1804" t="e">
        <f ca="1">_xll.BDP("AM235048 Corp","RTG_MOODY")</f>
        <v>#NAME?</v>
      </c>
      <c r="D1804" t="e">
        <f ca="1">_xll.BDP("AM235048 Corp","BB_COMPOSITE")</f>
        <v>#NAME?</v>
      </c>
      <c r="E1804" t="e">
        <f ca="1">_xll.BDP("AM235048 Corp","CNTRY_OF_INCORPORATION")</f>
        <v>#NAME?</v>
      </c>
      <c r="F1804" t="e">
        <f ca="1">_xll.BDP("AM235048 Corp","COUNTRY_FULL_NAME")</f>
        <v>#NAME?</v>
      </c>
      <c r="G1804" t="e">
        <f ca="1">_xll.BDP("AM235048 Corp","MATURITY")</f>
        <v>#NAME?</v>
      </c>
      <c r="H1804" t="e">
        <f ca="1">_xll.BDP("AM235048 Corp","MTY_TYP")</f>
        <v>#NAME?</v>
      </c>
      <c r="I1804" t="e">
        <f ca="1">_xll.BDP("AM235048 Corp","SERIES")</f>
        <v>#NAME?</v>
      </c>
      <c r="J1804" t="e">
        <f ca="1">_xll.BDP("AM235048 Corp","CRNCY")</f>
        <v>#NAME?</v>
      </c>
      <c r="K1804" t="e">
        <f ca="1">_xll.BDP("AM235048 Corp","CPN")</f>
        <v>#NAME?</v>
      </c>
      <c r="L1804">
        <v>171004316</v>
      </c>
      <c r="M1804">
        <v>171004316</v>
      </c>
      <c r="N1804" t="e">
        <f ca="1">_xll.BDP("AM235048 Corp","ECBC_COVERED_BD_LABEL_INDICATOR")</f>
        <v>#NAME?</v>
      </c>
      <c r="O1804" t="e">
        <f ca="1">_xll.BDP("AM235048 Corp","SUSTAIN_THEMED_INSTRMNT_INDCTR")</f>
        <v>#NAME?</v>
      </c>
    </row>
    <row r="1805" spans="1:15" x14ac:dyDescent="0.3">
      <c r="A1805" t="s">
        <v>661</v>
      </c>
      <c r="B1805" t="e">
        <f ca="1">_xll.BDP("BQ823914 Corp","TICKER")</f>
        <v>#NAME?</v>
      </c>
      <c r="C1805" t="e">
        <f ca="1">_xll.BDP("BQ823914 Corp","RTG_MOODY")</f>
        <v>#NAME?</v>
      </c>
      <c r="D1805" t="e">
        <f ca="1">_xll.BDP("BQ823914 Corp","BB_COMPOSITE")</f>
        <v>#NAME?</v>
      </c>
      <c r="E1805" t="e">
        <f ca="1">_xll.BDP("BQ823914 Corp","CNTRY_OF_INCORPORATION")</f>
        <v>#NAME?</v>
      </c>
      <c r="F1805" t="e">
        <f ca="1">_xll.BDP("BQ823914 Corp","COUNTRY_FULL_NAME")</f>
        <v>#NAME?</v>
      </c>
      <c r="G1805" t="e">
        <f ca="1">_xll.BDP("BQ823914 Corp","MATURITY")</f>
        <v>#NAME?</v>
      </c>
      <c r="H1805" t="e">
        <f ca="1">_xll.BDP("BQ823914 Corp","MTY_TYP")</f>
        <v>#NAME?</v>
      </c>
      <c r="I1805" t="e">
        <f ca="1">_xll.BDP("BQ823914 Corp","SERIES")</f>
        <v>#NAME?</v>
      </c>
      <c r="J1805" t="e">
        <f ca="1">_xll.BDP("BQ823914 Corp","CRNCY")</f>
        <v>#NAME?</v>
      </c>
      <c r="K1805" t="e">
        <f ca="1">_xll.BDP("BQ823914 Corp","CPN")</f>
        <v>#NAME?</v>
      </c>
      <c r="L1805">
        <v>56362560</v>
      </c>
      <c r="M1805">
        <v>56362560</v>
      </c>
      <c r="N1805" t="e">
        <f ca="1">_xll.BDP("BQ823914 Corp","ECBC_COVERED_BD_LABEL_INDICATOR")</f>
        <v>#NAME?</v>
      </c>
      <c r="O1805" t="e">
        <f ca="1">_xll.BDP("BQ823914 Corp","SUSTAIN_THEMED_INSTRMNT_INDCTR")</f>
        <v>#NAME?</v>
      </c>
    </row>
    <row r="1806" spans="1:15" x14ac:dyDescent="0.3">
      <c r="A1806" t="s">
        <v>657</v>
      </c>
      <c r="B1806" t="e">
        <f ca="1">_xll.BDP("BW488362 Corp","TICKER")</f>
        <v>#NAME?</v>
      </c>
      <c r="C1806" t="e">
        <f ca="1">_xll.BDP("BW488362 Corp","RTG_MOODY")</f>
        <v>#NAME?</v>
      </c>
      <c r="D1806" t="e">
        <f ca="1">_xll.BDP("BW488362 Corp","BB_COMPOSITE")</f>
        <v>#NAME?</v>
      </c>
      <c r="E1806" t="e">
        <f ca="1">_xll.BDP("BW488362 Corp","CNTRY_OF_INCORPORATION")</f>
        <v>#NAME?</v>
      </c>
      <c r="F1806" t="e">
        <f ca="1">_xll.BDP("BW488362 Corp","COUNTRY_FULL_NAME")</f>
        <v>#NAME?</v>
      </c>
      <c r="G1806" t="e">
        <f ca="1">_xll.BDP("BW488362 Corp","MATURITY")</f>
        <v>#NAME?</v>
      </c>
      <c r="H1806" t="e">
        <f ca="1">_xll.BDP("BW488362 Corp","MTY_TYP")</f>
        <v>#NAME?</v>
      </c>
      <c r="I1806" t="e">
        <f ca="1">_xll.BDP("BW488362 Corp","SERIES")</f>
        <v>#NAME?</v>
      </c>
      <c r="J1806" t="e">
        <f ca="1">_xll.BDP("BW488362 Corp","CRNCY")</f>
        <v>#NAME?</v>
      </c>
      <c r="K1806" t="e">
        <f ca="1">_xll.BDP("BW488362 Corp","CPN")</f>
        <v>#NAME?</v>
      </c>
      <c r="L1806">
        <v>208812000</v>
      </c>
      <c r="M1806">
        <v>208812000</v>
      </c>
      <c r="N1806" t="e">
        <f ca="1">_xll.BDP("BW488362 Corp","ECBC_COVERED_BD_LABEL_INDICATOR")</f>
        <v>#NAME?</v>
      </c>
      <c r="O1806" t="e">
        <f ca="1">_xll.BDP("BW488362 Corp","SUSTAIN_THEMED_INSTRMNT_INDCTR")</f>
        <v>#NAME?</v>
      </c>
    </row>
    <row r="1807" spans="1:15" x14ac:dyDescent="0.3">
      <c r="A1807" t="s">
        <v>463</v>
      </c>
      <c r="B1807" t="e">
        <f ca="1">_xll.BDP("ZD491194 Corp","TICKER")</f>
        <v>#NAME?</v>
      </c>
      <c r="C1807" t="e">
        <f ca="1">_xll.BDP("ZD491194 Corp","RTG_MOODY")</f>
        <v>#NAME?</v>
      </c>
      <c r="D1807" t="e">
        <f ca="1">_xll.BDP("ZD491194 Corp","BB_COMPOSITE")</f>
        <v>#NAME?</v>
      </c>
      <c r="E1807" t="e">
        <f ca="1">_xll.BDP("ZD491194 Corp","CNTRY_OF_INCORPORATION")</f>
        <v>#NAME?</v>
      </c>
      <c r="F1807" t="e">
        <f ca="1">_xll.BDP("ZD491194 Corp","COUNTRY_FULL_NAME")</f>
        <v>#NAME?</v>
      </c>
      <c r="G1807" t="e">
        <f ca="1">_xll.BDP("ZD491194 Corp","MATURITY")</f>
        <v>#NAME?</v>
      </c>
      <c r="H1807" t="e">
        <f ca="1">_xll.BDP("ZD491194 Corp","MTY_TYP")</f>
        <v>#NAME?</v>
      </c>
      <c r="I1807" t="e">
        <f ca="1">_xll.BDP("ZD491194 Corp","SERIES")</f>
        <v>#NAME?</v>
      </c>
      <c r="J1807" t="e">
        <f ca="1">_xll.BDP("ZD491194 Corp","CRNCY")</f>
        <v>#NAME?</v>
      </c>
      <c r="K1807" t="e">
        <f ca="1">_xll.BDP("ZD491194 Corp","CPN")</f>
        <v>#NAME?</v>
      </c>
      <c r="L1807">
        <v>146873850</v>
      </c>
      <c r="M1807">
        <v>146873850</v>
      </c>
      <c r="N1807" t="e">
        <f ca="1">_xll.BDP("ZD491194 Corp","ECBC_COVERED_BD_LABEL_INDICATOR")</f>
        <v>#NAME?</v>
      </c>
      <c r="O1807" t="e">
        <f ca="1">_xll.BDP("ZD491194 Corp","SUSTAIN_THEMED_INSTRMNT_INDCTR")</f>
        <v>#NAME?</v>
      </c>
    </row>
    <row r="1808" spans="1:15" x14ac:dyDescent="0.3">
      <c r="A1808" t="s">
        <v>116</v>
      </c>
      <c r="B1808" t="e">
        <f ca="1">_xll.BDP("BV692909 Corp","TICKER")</f>
        <v>#NAME?</v>
      </c>
      <c r="C1808" t="e">
        <f ca="1">_xll.BDP("BV692909 Corp","RTG_MOODY")</f>
        <v>#NAME?</v>
      </c>
      <c r="D1808" t="e">
        <f ca="1">_xll.BDP("BV692909 Corp","BB_COMPOSITE")</f>
        <v>#NAME?</v>
      </c>
      <c r="E1808" t="e">
        <f ca="1">_xll.BDP("BV692909 Corp","CNTRY_OF_INCORPORATION")</f>
        <v>#NAME?</v>
      </c>
      <c r="F1808" t="e">
        <f ca="1">_xll.BDP("BV692909 Corp","COUNTRY_FULL_NAME")</f>
        <v>#NAME?</v>
      </c>
      <c r="G1808" t="e">
        <f ca="1">_xll.BDP("BV692909 Corp","MATURITY")</f>
        <v>#NAME?</v>
      </c>
      <c r="H1808" t="e">
        <f ca="1">_xll.BDP("BV692909 Corp","MTY_TYP")</f>
        <v>#NAME?</v>
      </c>
      <c r="I1808" t="e">
        <f ca="1">_xll.BDP("BV692909 Corp","SERIES")</f>
        <v>#NAME?</v>
      </c>
      <c r="J1808" t="e">
        <f ca="1">_xll.BDP("BV692909 Corp","CRNCY")</f>
        <v>#NAME?</v>
      </c>
      <c r="K1808" t="e">
        <f ca="1">_xll.BDP("BV692909 Corp","CPN")</f>
        <v>#NAME?</v>
      </c>
      <c r="L1808">
        <v>50000000</v>
      </c>
      <c r="M1808">
        <v>50000000</v>
      </c>
      <c r="N1808" t="e">
        <f ca="1">_xll.BDP("BV692909 Corp","ECBC_COVERED_BD_LABEL_INDICATOR")</f>
        <v>#NAME?</v>
      </c>
      <c r="O1808" t="e">
        <f ca="1">_xll.BDP("BV692909 Corp","SUSTAIN_THEMED_INSTRMNT_INDCTR")</f>
        <v>#NAME?</v>
      </c>
    </row>
    <row r="1809" spans="1:15" x14ac:dyDescent="0.3">
      <c r="A1809" t="s">
        <v>314</v>
      </c>
      <c r="B1809" t="e">
        <f ca="1">_xll.BDP("ZS634409 Corp","TICKER")</f>
        <v>#NAME?</v>
      </c>
      <c r="C1809" t="e">
        <f ca="1">_xll.BDP("ZS634409 Corp","RTG_MOODY")</f>
        <v>#NAME?</v>
      </c>
      <c r="D1809" t="e">
        <f ca="1">_xll.BDP("ZS634409 Corp","BB_COMPOSITE")</f>
        <v>#NAME?</v>
      </c>
      <c r="E1809" t="e">
        <f ca="1">_xll.BDP("ZS634409 Corp","CNTRY_OF_INCORPORATION")</f>
        <v>#NAME?</v>
      </c>
      <c r="F1809" t="e">
        <f ca="1">_xll.BDP("ZS634409 Corp","COUNTRY_FULL_NAME")</f>
        <v>#NAME?</v>
      </c>
      <c r="G1809" t="e">
        <f ca="1">_xll.BDP("ZS634409 Corp","MATURITY")</f>
        <v>#NAME?</v>
      </c>
      <c r="H1809" t="e">
        <f ca="1">_xll.BDP("ZS634409 Corp","MTY_TYP")</f>
        <v>#NAME?</v>
      </c>
      <c r="I1809" t="e">
        <f ca="1">_xll.BDP("ZS634409 Corp","SERIES")</f>
        <v>#NAME?</v>
      </c>
      <c r="J1809" t="e">
        <f ca="1">_xll.BDP("ZS634409 Corp","CRNCY")</f>
        <v>#NAME?</v>
      </c>
      <c r="K1809" t="e">
        <f ca="1">_xll.BDP("ZS634409 Corp","CPN")</f>
        <v>#NAME?</v>
      </c>
      <c r="L1809">
        <v>31069500</v>
      </c>
      <c r="M1809">
        <v>31069500</v>
      </c>
      <c r="N1809" t="e">
        <f ca="1">_xll.BDP("ZS634409 Corp","ECBC_COVERED_BD_LABEL_INDICATOR")</f>
        <v>#NAME?</v>
      </c>
      <c r="O1809" t="e">
        <f ca="1">_xll.BDP("ZS634409 Corp","SUSTAIN_THEMED_INSTRMNT_INDCTR")</f>
        <v>#NAME?</v>
      </c>
    </row>
    <row r="1810" spans="1:15" x14ac:dyDescent="0.3">
      <c r="A1810" t="s">
        <v>425</v>
      </c>
      <c r="B1810" t="e">
        <f ca="1">_xll.BDP("AZ019042 Corp","TICKER")</f>
        <v>#NAME?</v>
      </c>
      <c r="C1810" t="e">
        <f ca="1">_xll.BDP("AZ019042 Corp","RTG_MOODY")</f>
        <v>#NAME?</v>
      </c>
      <c r="D1810" t="e">
        <f ca="1">_xll.BDP("AZ019042 Corp","BB_COMPOSITE")</f>
        <v>#NAME?</v>
      </c>
      <c r="E1810" t="e">
        <f ca="1">_xll.BDP("AZ019042 Corp","CNTRY_OF_INCORPORATION")</f>
        <v>#NAME?</v>
      </c>
      <c r="F1810" t="e">
        <f ca="1">_xll.BDP("AZ019042 Corp","COUNTRY_FULL_NAME")</f>
        <v>#NAME?</v>
      </c>
      <c r="G1810" t="e">
        <f ca="1">_xll.BDP("AZ019042 Corp","MATURITY")</f>
        <v>#NAME?</v>
      </c>
      <c r="H1810" t="e">
        <f ca="1">_xll.BDP("AZ019042 Corp","MTY_TYP")</f>
        <v>#NAME?</v>
      </c>
      <c r="I1810" t="e">
        <f ca="1">_xll.BDP("AZ019042 Corp","SERIES")</f>
        <v>#NAME?</v>
      </c>
      <c r="J1810" t="e">
        <f ca="1">_xll.BDP("AZ019042 Corp","CRNCY")</f>
        <v>#NAME?</v>
      </c>
      <c r="K1810" t="e">
        <f ca="1">_xll.BDP("AZ019042 Corp","CPN")</f>
        <v>#NAME?</v>
      </c>
      <c r="L1810">
        <v>66367500</v>
      </c>
      <c r="M1810">
        <v>66367500</v>
      </c>
      <c r="N1810" t="e">
        <f ca="1">_xll.BDP("AZ019042 Corp","ECBC_COVERED_BD_LABEL_INDICATOR")</f>
        <v>#NAME?</v>
      </c>
      <c r="O1810" t="e">
        <f ca="1">_xll.BDP("AZ019042 Corp","SUSTAIN_THEMED_INSTRMNT_INDCTR")</f>
        <v>#NAME?</v>
      </c>
    </row>
    <row r="1811" spans="1:15" x14ac:dyDescent="0.3">
      <c r="A1811" t="s">
        <v>662</v>
      </c>
      <c r="B1811" t="e">
        <f ca="1">_xll.BDP("ZK349778 Corp","TICKER")</f>
        <v>#NAME?</v>
      </c>
      <c r="C1811" t="e">
        <f ca="1">_xll.BDP("ZK349778 Corp","RTG_MOODY")</f>
        <v>#NAME?</v>
      </c>
      <c r="D1811" t="e">
        <f ca="1">_xll.BDP("ZK349778 Corp","BB_COMPOSITE")</f>
        <v>#NAME?</v>
      </c>
      <c r="E1811" t="e">
        <f ca="1">_xll.BDP("ZK349778 Corp","CNTRY_OF_INCORPORATION")</f>
        <v>#NAME?</v>
      </c>
      <c r="F1811" t="e">
        <f ca="1">_xll.BDP("ZK349778 Corp","COUNTRY_FULL_NAME")</f>
        <v>#NAME?</v>
      </c>
      <c r="G1811" t="e">
        <f ca="1">_xll.BDP("ZK349778 Corp","MATURITY")</f>
        <v>#NAME?</v>
      </c>
      <c r="H1811" t="e">
        <f ca="1">_xll.BDP("ZK349778 Corp","MTY_TYP")</f>
        <v>#NAME?</v>
      </c>
      <c r="I1811" t="e">
        <f ca="1">_xll.BDP("ZK349778 Corp","SERIES")</f>
        <v>#NAME?</v>
      </c>
      <c r="J1811" t="e">
        <f ca="1">_xll.BDP("ZK349778 Corp","CRNCY")</f>
        <v>#NAME?</v>
      </c>
      <c r="K1811" t="e">
        <f ca="1">_xll.BDP("ZK349778 Corp","CPN")</f>
        <v>#NAME?</v>
      </c>
      <c r="L1811">
        <v>39457560</v>
      </c>
      <c r="M1811">
        <v>39457560</v>
      </c>
      <c r="N1811" t="e">
        <f ca="1">_xll.BDP("ZK349778 Corp","ECBC_COVERED_BD_LABEL_INDICATOR")</f>
        <v>#NAME?</v>
      </c>
      <c r="O1811" t="e">
        <f ca="1">_xll.BDP("ZK349778 Corp","SUSTAIN_THEMED_INSTRMNT_INDCTR")</f>
        <v>#NAME?</v>
      </c>
    </row>
    <row r="1812" spans="1:15" x14ac:dyDescent="0.3">
      <c r="A1812" t="s">
        <v>452</v>
      </c>
      <c r="B1812" t="e">
        <f ca="1">_xll.BDP("ZH891442 Corp","TICKER")</f>
        <v>#NAME?</v>
      </c>
      <c r="C1812" t="e">
        <f ca="1">_xll.BDP("ZH891442 Corp","RTG_MOODY")</f>
        <v>#NAME?</v>
      </c>
      <c r="D1812" t="e">
        <f ca="1">_xll.BDP("ZH891442 Corp","BB_COMPOSITE")</f>
        <v>#NAME?</v>
      </c>
      <c r="E1812" t="e">
        <f ca="1">_xll.BDP("ZH891442 Corp","CNTRY_OF_INCORPORATION")</f>
        <v>#NAME?</v>
      </c>
      <c r="F1812" t="e">
        <f ca="1">_xll.BDP("ZH891442 Corp","COUNTRY_FULL_NAME")</f>
        <v>#NAME?</v>
      </c>
      <c r="G1812" t="e">
        <f ca="1">_xll.BDP("ZH891442 Corp","MATURITY")</f>
        <v>#NAME?</v>
      </c>
      <c r="H1812" t="e">
        <f ca="1">_xll.BDP("ZH891442 Corp","MTY_TYP")</f>
        <v>#NAME?</v>
      </c>
      <c r="I1812" t="e">
        <f ca="1">_xll.BDP("ZH891442 Corp","SERIES")</f>
        <v>#NAME?</v>
      </c>
      <c r="J1812" t="e">
        <f ca="1">_xll.BDP("ZH891442 Corp","CRNCY")</f>
        <v>#NAME?</v>
      </c>
      <c r="K1812" t="e">
        <f ca="1">_xll.BDP("ZH891442 Corp","CPN")</f>
        <v>#NAME?</v>
      </c>
      <c r="L1812">
        <v>53539500</v>
      </c>
      <c r="M1812">
        <v>53539500</v>
      </c>
      <c r="N1812" t="e">
        <f ca="1">_xll.BDP("ZH891442 Corp","ECBC_COVERED_BD_LABEL_INDICATOR")</f>
        <v>#NAME?</v>
      </c>
      <c r="O1812" t="e">
        <f ca="1">_xll.BDP("ZH891442 Corp","SUSTAIN_THEMED_INSTRMNT_INDCTR")</f>
        <v>#NAME?</v>
      </c>
    </row>
    <row r="1813" spans="1:15" x14ac:dyDescent="0.3">
      <c r="A1813" t="s">
        <v>365</v>
      </c>
      <c r="B1813" t="e">
        <f ca="1">_xll.BDP("BS009668 Corp","TICKER")</f>
        <v>#NAME?</v>
      </c>
      <c r="C1813" t="e">
        <f ca="1">_xll.BDP("BS009668 Corp","RTG_MOODY")</f>
        <v>#NAME?</v>
      </c>
      <c r="D1813" t="e">
        <f ca="1">_xll.BDP("BS009668 Corp","BB_COMPOSITE")</f>
        <v>#NAME?</v>
      </c>
      <c r="E1813" t="e">
        <f ca="1">_xll.BDP("BS009668 Corp","CNTRY_OF_INCORPORATION")</f>
        <v>#NAME?</v>
      </c>
      <c r="F1813" t="e">
        <f ca="1">_xll.BDP("BS009668 Corp","COUNTRY_FULL_NAME")</f>
        <v>#NAME?</v>
      </c>
      <c r="G1813" t="e">
        <f ca="1">_xll.BDP("BS009668 Corp","MATURITY")</f>
        <v>#NAME?</v>
      </c>
      <c r="H1813" t="e">
        <f ca="1">_xll.BDP("BS009668 Corp","MTY_TYP")</f>
        <v>#NAME?</v>
      </c>
      <c r="I1813" t="e">
        <f ca="1">_xll.BDP("BS009668 Corp","SERIES")</f>
        <v>#NAME?</v>
      </c>
      <c r="J1813" t="e">
        <f ca="1">_xll.BDP("BS009668 Corp","CRNCY")</f>
        <v>#NAME?</v>
      </c>
      <c r="K1813" t="e">
        <f ca="1">_xll.BDP("BS009668 Corp","CPN")</f>
        <v>#NAME?</v>
      </c>
      <c r="L1813">
        <v>58064500</v>
      </c>
      <c r="M1813">
        <v>58064500</v>
      </c>
      <c r="N1813" t="e">
        <f ca="1">_xll.BDP("BS009668 Corp","ECBC_COVERED_BD_LABEL_INDICATOR")</f>
        <v>#NAME?</v>
      </c>
      <c r="O1813" t="e">
        <f ca="1">_xll.BDP("BS009668 Corp","SUSTAIN_THEMED_INSTRMNT_INDCTR")</f>
        <v>#NAME?</v>
      </c>
    </row>
    <row r="1814" spans="1:15" x14ac:dyDescent="0.3">
      <c r="A1814" t="s">
        <v>452</v>
      </c>
      <c r="B1814" t="e">
        <f ca="1">_xll.BDP("ZJ719174 Corp","TICKER")</f>
        <v>#NAME?</v>
      </c>
      <c r="C1814" t="e">
        <f ca="1">_xll.BDP("ZJ719174 Corp","RTG_MOODY")</f>
        <v>#NAME?</v>
      </c>
      <c r="D1814" t="e">
        <f ca="1">_xll.BDP("ZJ719174 Corp","BB_COMPOSITE")</f>
        <v>#NAME?</v>
      </c>
      <c r="E1814" t="e">
        <f ca="1">_xll.BDP("ZJ719174 Corp","CNTRY_OF_INCORPORATION")</f>
        <v>#NAME?</v>
      </c>
      <c r="F1814" t="e">
        <f ca="1">_xll.BDP("ZJ719174 Corp","COUNTRY_FULL_NAME")</f>
        <v>#NAME?</v>
      </c>
      <c r="G1814" t="e">
        <f ca="1">_xll.BDP("ZJ719174 Corp","MATURITY")</f>
        <v>#NAME?</v>
      </c>
      <c r="H1814" t="e">
        <f ca="1">_xll.BDP("ZJ719174 Corp","MTY_TYP")</f>
        <v>#NAME?</v>
      </c>
      <c r="I1814" t="e">
        <f ca="1">_xll.BDP("ZJ719174 Corp","SERIES")</f>
        <v>#NAME?</v>
      </c>
      <c r="J1814" t="e">
        <f ca="1">_xll.BDP("ZJ719174 Corp","CRNCY")</f>
        <v>#NAME?</v>
      </c>
      <c r="K1814" t="e">
        <f ca="1">_xll.BDP("ZJ719174 Corp","CPN")</f>
        <v>#NAME?</v>
      </c>
      <c r="L1814">
        <v>56164500</v>
      </c>
      <c r="M1814">
        <v>56164500</v>
      </c>
      <c r="N1814" t="e">
        <f ca="1">_xll.BDP("ZJ719174 Corp","ECBC_COVERED_BD_LABEL_INDICATOR")</f>
        <v>#NAME?</v>
      </c>
      <c r="O1814" t="e">
        <f ca="1">_xll.BDP("ZJ719174 Corp","SUSTAIN_THEMED_INSTRMNT_INDCTR")</f>
        <v>#NAME?</v>
      </c>
    </row>
    <row r="1815" spans="1:15" x14ac:dyDescent="0.3">
      <c r="A1815" t="s">
        <v>237</v>
      </c>
      <c r="B1815" t="e">
        <f ca="1">_xll.BDP("ZN239088 Corp","TICKER")</f>
        <v>#NAME?</v>
      </c>
      <c r="C1815" t="e">
        <f ca="1">_xll.BDP("ZN239088 Corp","RTG_MOODY")</f>
        <v>#NAME?</v>
      </c>
      <c r="D1815" t="e">
        <f ca="1">_xll.BDP("ZN239088 Corp","BB_COMPOSITE")</f>
        <v>#NAME?</v>
      </c>
      <c r="E1815" t="e">
        <f ca="1">_xll.BDP("ZN239088 Corp","CNTRY_OF_INCORPORATION")</f>
        <v>#NAME?</v>
      </c>
      <c r="F1815" t="e">
        <f ca="1">_xll.BDP("ZN239088 Corp","COUNTRY_FULL_NAME")</f>
        <v>#NAME?</v>
      </c>
      <c r="G1815" t="e">
        <f ca="1">_xll.BDP("ZN239088 Corp","MATURITY")</f>
        <v>#NAME?</v>
      </c>
      <c r="H1815" t="e">
        <f ca="1">_xll.BDP("ZN239088 Corp","MTY_TYP")</f>
        <v>#NAME?</v>
      </c>
      <c r="I1815" t="e">
        <f ca="1">_xll.BDP("ZN239088 Corp","SERIES")</f>
        <v>#NAME?</v>
      </c>
      <c r="J1815" t="e">
        <f ca="1">_xll.BDP("ZN239088 Corp","CRNCY")</f>
        <v>#NAME?</v>
      </c>
      <c r="K1815" t="e">
        <f ca="1">_xll.BDP("ZN239088 Corp","CPN")</f>
        <v>#NAME?</v>
      </c>
      <c r="L1815">
        <v>200424000</v>
      </c>
      <c r="M1815">
        <v>200424000</v>
      </c>
      <c r="N1815" t="e">
        <f ca="1">_xll.BDP("ZN239088 Corp","ECBC_COVERED_BD_LABEL_INDICATOR")</f>
        <v>#NAME?</v>
      </c>
      <c r="O1815" t="e">
        <f ca="1">_xll.BDP("ZN239088 Corp","SUSTAIN_THEMED_INSTRMNT_INDCTR")</f>
        <v>#NAME?</v>
      </c>
    </row>
    <row r="1816" spans="1:15" x14ac:dyDescent="0.3">
      <c r="A1816" t="s">
        <v>423</v>
      </c>
      <c r="B1816" t="e">
        <f ca="1">_xll.BDP("ZK558963 Corp","TICKER")</f>
        <v>#NAME?</v>
      </c>
      <c r="C1816" t="e">
        <f ca="1">_xll.BDP("ZK558963 Corp","RTG_MOODY")</f>
        <v>#NAME?</v>
      </c>
      <c r="D1816" t="e">
        <f ca="1">_xll.BDP("ZK558963 Corp","BB_COMPOSITE")</f>
        <v>#NAME?</v>
      </c>
      <c r="E1816" t="e">
        <f ca="1">_xll.BDP("ZK558963 Corp","CNTRY_OF_INCORPORATION")</f>
        <v>#NAME?</v>
      </c>
      <c r="F1816" t="e">
        <f ca="1">_xll.BDP("ZK558963 Corp","COUNTRY_FULL_NAME")</f>
        <v>#NAME?</v>
      </c>
      <c r="G1816" t="e">
        <f ca="1">_xll.BDP("ZK558963 Corp","MATURITY")</f>
        <v>#NAME?</v>
      </c>
      <c r="H1816" t="e">
        <f ca="1">_xll.BDP("ZK558963 Corp","MTY_TYP")</f>
        <v>#NAME?</v>
      </c>
      <c r="I1816" t="e">
        <f ca="1">_xll.BDP("ZK558963 Corp","SERIES")</f>
        <v>#NAME?</v>
      </c>
      <c r="J1816" t="e">
        <f ca="1">_xll.BDP("ZK558963 Corp","CRNCY")</f>
        <v>#NAME?</v>
      </c>
      <c r="K1816" t="e">
        <f ca="1">_xll.BDP("ZK558963 Corp","CPN")</f>
        <v>#NAME?</v>
      </c>
      <c r="L1816">
        <v>92383400</v>
      </c>
      <c r="M1816">
        <v>92383400</v>
      </c>
      <c r="N1816" t="e">
        <f ca="1">_xll.BDP("ZK558963 Corp","ECBC_COVERED_BD_LABEL_INDICATOR")</f>
        <v>#NAME?</v>
      </c>
      <c r="O1816" t="e">
        <f ca="1">_xll.BDP("ZK558963 Corp","SUSTAIN_THEMED_INSTRMNT_INDCTR")</f>
        <v>#NAME?</v>
      </c>
    </row>
    <row r="1817" spans="1:15" x14ac:dyDescent="0.3">
      <c r="A1817" t="s">
        <v>453</v>
      </c>
      <c r="B1817" t="e">
        <f ca="1">_xll.BDP("ZR989980 Corp","TICKER")</f>
        <v>#NAME?</v>
      </c>
      <c r="C1817" t="e">
        <f ca="1">_xll.BDP("ZR989980 Corp","RTG_MOODY")</f>
        <v>#NAME?</v>
      </c>
      <c r="D1817" t="e">
        <f ca="1">_xll.BDP("ZR989980 Corp","BB_COMPOSITE")</f>
        <v>#NAME?</v>
      </c>
      <c r="E1817" t="e">
        <f ca="1">_xll.BDP("ZR989980 Corp","CNTRY_OF_INCORPORATION")</f>
        <v>#NAME?</v>
      </c>
      <c r="F1817" t="e">
        <f ca="1">_xll.BDP("ZR989980 Corp","COUNTRY_FULL_NAME")</f>
        <v>#NAME?</v>
      </c>
      <c r="G1817" t="e">
        <f ca="1">_xll.BDP("ZR989980 Corp","MATURITY")</f>
        <v>#NAME?</v>
      </c>
      <c r="H1817" t="e">
        <f ca="1">_xll.BDP("ZR989980 Corp","MTY_TYP")</f>
        <v>#NAME?</v>
      </c>
      <c r="I1817" t="e">
        <f ca="1">_xll.BDP("ZR989980 Corp","SERIES")</f>
        <v>#NAME?</v>
      </c>
      <c r="J1817" t="e">
        <f ca="1">_xll.BDP("ZR989980 Corp","CRNCY")</f>
        <v>#NAME?</v>
      </c>
      <c r="K1817" t="e">
        <f ca="1">_xll.BDP("ZR989980 Corp","CPN")</f>
        <v>#NAME?</v>
      </c>
      <c r="L1817">
        <v>551135000</v>
      </c>
      <c r="M1817">
        <v>551135000</v>
      </c>
      <c r="N1817" t="e">
        <f ca="1">_xll.BDP("ZR989980 Corp","ECBC_COVERED_BD_LABEL_INDICATOR")</f>
        <v>#NAME?</v>
      </c>
      <c r="O1817" t="e">
        <f ca="1">_xll.BDP("ZR989980 Corp","SUSTAIN_THEMED_INSTRMNT_INDCTR")</f>
        <v>#NAME?</v>
      </c>
    </row>
    <row r="1818" spans="1:15" x14ac:dyDescent="0.3">
      <c r="A1818" t="s">
        <v>663</v>
      </c>
      <c r="B1818" t="e">
        <f ca="1">_xll.BDP("BP580503 Corp","TICKER")</f>
        <v>#NAME?</v>
      </c>
      <c r="C1818" t="e">
        <f ca="1">_xll.BDP("BP580503 Corp","RTG_MOODY")</f>
        <v>#NAME?</v>
      </c>
      <c r="D1818" t="e">
        <f ca="1">_xll.BDP("BP580503 Corp","BB_COMPOSITE")</f>
        <v>#NAME?</v>
      </c>
      <c r="E1818" t="e">
        <f ca="1">_xll.BDP("BP580503 Corp","CNTRY_OF_INCORPORATION")</f>
        <v>#NAME?</v>
      </c>
      <c r="F1818" t="e">
        <f ca="1">_xll.BDP("BP580503 Corp","COUNTRY_FULL_NAME")</f>
        <v>#NAME?</v>
      </c>
      <c r="G1818" t="e">
        <f ca="1">_xll.BDP("BP580503 Corp","MATURITY")</f>
        <v>#NAME?</v>
      </c>
      <c r="H1818" t="e">
        <f ca="1">_xll.BDP("BP580503 Corp","MTY_TYP")</f>
        <v>#NAME?</v>
      </c>
      <c r="I1818" t="e">
        <f ca="1">_xll.BDP("BP580503 Corp","SERIES")</f>
        <v>#NAME?</v>
      </c>
      <c r="J1818" t="e">
        <f ca="1">_xll.BDP("BP580503 Corp","CRNCY")</f>
        <v>#NAME?</v>
      </c>
      <c r="K1818" t="e">
        <f ca="1">_xll.BDP("BP580503 Corp","CPN")</f>
        <v>#NAME?</v>
      </c>
      <c r="L1818">
        <v>60410000</v>
      </c>
      <c r="M1818">
        <v>60410000</v>
      </c>
      <c r="N1818" t="e">
        <f ca="1">_xll.BDP("BP580503 Corp","ECBC_COVERED_BD_LABEL_INDICATOR")</f>
        <v>#NAME?</v>
      </c>
      <c r="O1818" t="e">
        <f ca="1">_xll.BDP("BP580503 Corp","SUSTAIN_THEMED_INSTRMNT_INDCTR")</f>
        <v>#NAME?</v>
      </c>
    </row>
    <row r="1819" spans="1:15" x14ac:dyDescent="0.3">
      <c r="A1819" t="s">
        <v>664</v>
      </c>
      <c r="B1819" t="e">
        <f ca="1">_xll.BDP("ZS055953 Corp","TICKER")</f>
        <v>#NAME?</v>
      </c>
      <c r="C1819" t="e">
        <f ca="1">_xll.BDP("ZS055953 Corp","RTG_MOODY")</f>
        <v>#NAME?</v>
      </c>
      <c r="D1819" t="e">
        <f ca="1">_xll.BDP("ZS055953 Corp","BB_COMPOSITE")</f>
        <v>#NAME?</v>
      </c>
      <c r="E1819" t="e">
        <f ca="1">_xll.BDP("ZS055953 Corp","CNTRY_OF_INCORPORATION")</f>
        <v>#NAME?</v>
      </c>
      <c r="F1819" t="e">
        <f ca="1">_xll.BDP("ZS055953 Corp","COUNTRY_FULL_NAME")</f>
        <v>#NAME?</v>
      </c>
      <c r="G1819" t="e">
        <f ca="1">_xll.BDP("ZS055953 Corp","MATURITY")</f>
        <v>#NAME?</v>
      </c>
      <c r="H1819" t="e">
        <f ca="1">_xll.BDP("ZS055953 Corp","MTY_TYP")</f>
        <v>#NAME?</v>
      </c>
      <c r="I1819" t="e">
        <f ca="1">_xll.BDP("ZS055953 Corp","SERIES")</f>
        <v>#NAME?</v>
      </c>
      <c r="J1819" t="e">
        <f ca="1">_xll.BDP("ZS055953 Corp","CRNCY")</f>
        <v>#NAME?</v>
      </c>
      <c r="K1819" t="e">
        <f ca="1">_xll.BDP("ZS055953 Corp","CPN")</f>
        <v>#NAME?</v>
      </c>
      <c r="L1819">
        <v>0</v>
      </c>
      <c r="M1819">
        <v>66986400</v>
      </c>
      <c r="N1819" t="e">
        <f ca="1">_xll.BDP("ZS055953 Corp","ECBC_COVERED_BD_LABEL_INDICATOR")</f>
        <v>#NAME?</v>
      </c>
      <c r="O1819" t="e">
        <f ca="1">_xll.BDP("ZS055953 Corp","SUSTAIN_THEMED_INSTRMNT_INDCTR")</f>
        <v>#NAME?</v>
      </c>
    </row>
    <row r="1820" spans="1:15" x14ac:dyDescent="0.3">
      <c r="A1820" t="s">
        <v>369</v>
      </c>
      <c r="B1820" t="e">
        <f ca="1">_xll.BDP("ZP619394 Corp","TICKER")</f>
        <v>#NAME?</v>
      </c>
      <c r="C1820" t="e">
        <f ca="1">_xll.BDP("ZP619394 Corp","RTG_MOODY")</f>
        <v>#NAME?</v>
      </c>
      <c r="D1820" t="e">
        <f ca="1">_xll.BDP("ZP619394 Corp","BB_COMPOSITE")</f>
        <v>#NAME?</v>
      </c>
      <c r="E1820" t="e">
        <f ca="1">_xll.BDP("ZP619394 Corp","CNTRY_OF_INCORPORATION")</f>
        <v>#NAME?</v>
      </c>
      <c r="F1820" t="e">
        <f ca="1">_xll.BDP("ZP619394 Corp","COUNTRY_FULL_NAME")</f>
        <v>#NAME?</v>
      </c>
      <c r="G1820" t="e">
        <f ca="1">_xll.BDP("ZP619394 Corp","MATURITY")</f>
        <v>#NAME?</v>
      </c>
      <c r="H1820" t="e">
        <f ca="1">_xll.BDP("ZP619394 Corp","MTY_TYP")</f>
        <v>#NAME?</v>
      </c>
      <c r="I1820" t="e">
        <f ca="1">_xll.BDP("ZP619394 Corp","SERIES")</f>
        <v>#NAME?</v>
      </c>
      <c r="J1820" t="e">
        <f ca="1">_xll.BDP("ZP619394 Corp","CRNCY")</f>
        <v>#NAME?</v>
      </c>
      <c r="K1820" t="e">
        <f ca="1">_xll.BDP("ZP619394 Corp","CPN")</f>
        <v>#NAME?</v>
      </c>
      <c r="L1820">
        <v>34903008</v>
      </c>
      <c r="M1820">
        <v>41551200</v>
      </c>
      <c r="N1820" t="e">
        <f ca="1">_xll.BDP("ZP619394 Corp","ECBC_COVERED_BD_LABEL_INDICATOR")</f>
        <v>#NAME?</v>
      </c>
      <c r="O1820" t="e">
        <f ca="1">_xll.BDP("ZP619394 Corp","SUSTAIN_THEMED_INSTRMNT_INDCTR")</f>
        <v>#NAME?</v>
      </c>
    </row>
    <row r="1821" spans="1:15" x14ac:dyDescent="0.3">
      <c r="A1821" t="s">
        <v>369</v>
      </c>
      <c r="B1821" t="e">
        <f ca="1">_xll.BDP("BJ766024 Corp","TICKER")</f>
        <v>#NAME?</v>
      </c>
      <c r="C1821" t="e">
        <f ca="1">_xll.BDP("BJ766024 Corp","RTG_MOODY")</f>
        <v>#NAME?</v>
      </c>
      <c r="D1821" t="e">
        <f ca="1">_xll.BDP("BJ766024 Corp","BB_COMPOSITE")</f>
        <v>#NAME?</v>
      </c>
      <c r="E1821" t="e">
        <f ca="1">_xll.BDP("BJ766024 Corp","CNTRY_OF_INCORPORATION")</f>
        <v>#NAME?</v>
      </c>
      <c r="F1821" t="e">
        <f ca="1">_xll.BDP("BJ766024 Corp","COUNTRY_FULL_NAME")</f>
        <v>#NAME?</v>
      </c>
      <c r="G1821" t="e">
        <f ca="1">_xll.BDP("BJ766024 Corp","MATURITY")</f>
        <v>#NAME?</v>
      </c>
      <c r="H1821" t="e">
        <f ca="1">_xll.BDP("BJ766024 Corp","MTY_TYP")</f>
        <v>#NAME?</v>
      </c>
      <c r="I1821" t="e">
        <f ca="1">_xll.BDP("BJ766024 Corp","SERIES")</f>
        <v>#NAME?</v>
      </c>
      <c r="J1821" t="e">
        <f ca="1">_xll.BDP("BJ766024 Corp","CRNCY")</f>
        <v>#NAME?</v>
      </c>
      <c r="K1821" t="e">
        <f ca="1">_xll.BDP("BJ766024 Corp","CPN")</f>
        <v>#NAME?</v>
      </c>
      <c r="L1821">
        <v>53476500</v>
      </c>
      <c r="M1821">
        <v>53476500</v>
      </c>
      <c r="N1821" t="e">
        <f ca="1">_xll.BDP("BJ766024 Corp","ECBC_COVERED_BD_LABEL_INDICATOR")</f>
        <v>#NAME?</v>
      </c>
      <c r="O1821" t="e">
        <f ca="1">_xll.BDP("BJ766024 Corp","SUSTAIN_THEMED_INSTRMNT_INDCTR")</f>
        <v>#NAME?</v>
      </c>
    </row>
    <row r="1822" spans="1:15" x14ac:dyDescent="0.3">
      <c r="A1822" t="s">
        <v>665</v>
      </c>
      <c r="B1822" t="e">
        <f ca="1">_xll.BDP("ZL111360 Corp","TICKER")</f>
        <v>#NAME?</v>
      </c>
      <c r="C1822" t="e">
        <f ca="1">_xll.BDP("ZL111360 Corp","RTG_MOODY")</f>
        <v>#NAME?</v>
      </c>
      <c r="D1822" t="e">
        <f ca="1">_xll.BDP("ZL111360 Corp","BB_COMPOSITE")</f>
        <v>#NAME?</v>
      </c>
      <c r="E1822" t="e">
        <f ca="1">_xll.BDP("ZL111360 Corp","CNTRY_OF_INCORPORATION")</f>
        <v>#NAME?</v>
      </c>
      <c r="F1822" t="e">
        <f ca="1">_xll.BDP("ZL111360 Corp","COUNTRY_FULL_NAME")</f>
        <v>#NAME?</v>
      </c>
      <c r="G1822" t="e">
        <f ca="1">_xll.BDP("ZL111360 Corp","MATURITY")</f>
        <v>#NAME?</v>
      </c>
      <c r="H1822" t="e">
        <f ca="1">_xll.BDP("ZL111360 Corp","MTY_TYP")</f>
        <v>#NAME?</v>
      </c>
      <c r="I1822" t="e">
        <f ca="1">_xll.BDP("ZL111360 Corp","SERIES")</f>
        <v>#NAME?</v>
      </c>
      <c r="J1822" t="e">
        <f ca="1">_xll.BDP("ZL111360 Corp","CRNCY")</f>
        <v>#NAME?</v>
      </c>
      <c r="K1822" t="e">
        <f ca="1">_xll.BDP("ZL111360 Corp","CPN")</f>
        <v>#NAME?</v>
      </c>
      <c r="L1822">
        <v>58356180</v>
      </c>
      <c r="M1822">
        <v>58356180</v>
      </c>
      <c r="N1822" t="e">
        <f ca="1">_xll.BDP("ZL111360 Corp","ECBC_COVERED_BD_LABEL_INDICATOR")</f>
        <v>#NAME?</v>
      </c>
      <c r="O1822" t="e">
        <f ca="1">_xll.BDP("ZL111360 Corp","SUSTAIN_THEMED_INSTRMNT_INDCTR")</f>
        <v>#NAME?</v>
      </c>
    </row>
    <row r="1823" spans="1:15" x14ac:dyDescent="0.3">
      <c r="A1823" t="s">
        <v>339</v>
      </c>
      <c r="B1823" t="e">
        <f ca="1">_xll.BDP("ZD186188 Corp","TICKER")</f>
        <v>#NAME?</v>
      </c>
      <c r="C1823" t="e">
        <f ca="1">_xll.BDP("ZD186188 Corp","RTG_MOODY")</f>
        <v>#NAME?</v>
      </c>
      <c r="D1823" t="e">
        <f ca="1">_xll.BDP("ZD186188 Corp","BB_COMPOSITE")</f>
        <v>#NAME?</v>
      </c>
      <c r="E1823" t="e">
        <f ca="1">_xll.BDP("ZD186188 Corp","CNTRY_OF_INCORPORATION")</f>
        <v>#NAME?</v>
      </c>
      <c r="F1823" t="e">
        <f ca="1">_xll.BDP("ZD186188 Corp","COUNTRY_FULL_NAME")</f>
        <v>#NAME?</v>
      </c>
      <c r="G1823" t="e">
        <f ca="1">_xll.BDP("ZD186188 Corp","MATURITY")</f>
        <v>#NAME?</v>
      </c>
      <c r="H1823" t="e">
        <f ca="1">_xll.BDP("ZD186188 Corp","MTY_TYP")</f>
        <v>#NAME?</v>
      </c>
      <c r="I1823" t="e">
        <f ca="1">_xll.BDP("ZD186188 Corp","SERIES")</f>
        <v>#NAME?</v>
      </c>
      <c r="J1823" t="e">
        <f ca="1">_xll.BDP("ZD186188 Corp","CRNCY")</f>
        <v>#NAME?</v>
      </c>
      <c r="K1823" t="e">
        <f ca="1">_xll.BDP("ZD186188 Corp","CPN")</f>
        <v>#NAME?</v>
      </c>
      <c r="L1823">
        <v>2636348</v>
      </c>
      <c r="M1823">
        <v>2636348</v>
      </c>
      <c r="N1823" t="e">
        <f ca="1">_xll.BDP("ZD186188 Corp","ECBC_COVERED_BD_LABEL_INDICATOR")</f>
        <v>#NAME?</v>
      </c>
      <c r="O1823" t="e">
        <f ca="1">_xll.BDP("ZD186188 Corp","SUSTAIN_THEMED_INSTRMNT_INDCTR")</f>
        <v>#NAME?</v>
      </c>
    </row>
    <row r="1824" spans="1:15" x14ac:dyDescent="0.3">
      <c r="A1824" t="s">
        <v>666</v>
      </c>
      <c r="B1824" t="e">
        <f ca="1">_xll.BDP("EK508199 Corp","TICKER")</f>
        <v>#NAME?</v>
      </c>
      <c r="C1824" t="e">
        <f ca="1">_xll.BDP("EK508199 Corp","RTG_MOODY")</f>
        <v>#NAME?</v>
      </c>
      <c r="D1824" t="e">
        <f ca="1">_xll.BDP("EK508199 Corp","BB_COMPOSITE")</f>
        <v>#NAME?</v>
      </c>
      <c r="E1824" t="e">
        <f ca="1">_xll.BDP("EK508199 Corp","CNTRY_OF_INCORPORATION")</f>
        <v>#NAME?</v>
      </c>
      <c r="F1824" t="e">
        <f ca="1">_xll.BDP("EK508199 Corp","COUNTRY_FULL_NAME")</f>
        <v>#NAME?</v>
      </c>
      <c r="G1824" t="e">
        <f ca="1">_xll.BDP("EK508199 Corp","MATURITY")</f>
        <v>#NAME?</v>
      </c>
      <c r="H1824" t="e">
        <f ca="1">_xll.BDP("EK508199 Corp","MTY_TYP")</f>
        <v>#NAME?</v>
      </c>
      <c r="I1824" t="e">
        <f ca="1">_xll.BDP("EK508199 Corp","SERIES")</f>
        <v>#NAME?</v>
      </c>
      <c r="J1824" t="e">
        <f ca="1">_xll.BDP("EK508199 Corp","CRNCY")</f>
        <v>#NAME?</v>
      </c>
      <c r="K1824" t="e">
        <f ca="1">_xll.BDP("EK508199 Corp","CPN")</f>
        <v>#NAME?</v>
      </c>
      <c r="L1824">
        <v>506041.56900000002</v>
      </c>
      <c r="M1824">
        <v>334660550</v>
      </c>
      <c r="N1824" t="e">
        <f ca="1">_xll.BDP("EK508199 Corp","ECBC_COVERED_BD_LABEL_INDICATOR")</f>
        <v>#NAME?</v>
      </c>
      <c r="O1824" t="e">
        <f ca="1">_xll.BDP("EK508199 Corp","SUSTAIN_THEMED_INSTRMNT_INDCTR")</f>
        <v>#NAME?</v>
      </c>
    </row>
    <row r="1825" spans="1:15" x14ac:dyDescent="0.3">
      <c r="A1825" t="s">
        <v>347</v>
      </c>
      <c r="B1825" t="e">
        <f ca="1">_xll.BDP("ZG401139 Corp","TICKER")</f>
        <v>#NAME?</v>
      </c>
      <c r="C1825" t="e">
        <f ca="1">_xll.BDP("ZG401139 Corp","RTG_MOODY")</f>
        <v>#NAME?</v>
      </c>
      <c r="D1825" t="e">
        <f ca="1">_xll.BDP("ZG401139 Corp","BB_COMPOSITE")</f>
        <v>#NAME?</v>
      </c>
      <c r="E1825" t="e">
        <f ca="1">_xll.BDP("ZG401139 Corp","CNTRY_OF_INCORPORATION")</f>
        <v>#NAME?</v>
      </c>
      <c r="F1825" t="e">
        <f ca="1">_xll.BDP("ZG401139 Corp","COUNTRY_FULL_NAME")</f>
        <v>#NAME?</v>
      </c>
      <c r="G1825" t="e">
        <f ca="1">_xll.BDP("ZG401139 Corp","MATURITY")</f>
        <v>#NAME?</v>
      </c>
      <c r="H1825" t="e">
        <f ca="1">_xll.BDP("ZG401139 Corp","MTY_TYP")</f>
        <v>#NAME?</v>
      </c>
      <c r="I1825" t="e">
        <f ca="1">_xll.BDP("ZG401139 Corp","SERIES")</f>
        <v>#NAME?</v>
      </c>
      <c r="J1825" t="e">
        <f ca="1">_xll.BDP("ZG401139 Corp","CRNCY")</f>
        <v>#NAME?</v>
      </c>
      <c r="K1825" t="e">
        <f ca="1">_xll.BDP("ZG401139 Corp","CPN")</f>
        <v>#NAME?</v>
      </c>
      <c r="L1825">
        <v>28627080</v>
      </c>
      <c r="M1825">
        <v>28627080</v>
      </c>
      <c r="N1825" t="e">
        <f ca="1">_xll.BDP("ZG401139 Corp","ECBC_COVERED_BD_LABEL_INDICATOR")</f>
        <v>#NAME?</v>
      </c>
      <c r="O1825" t="e">
        <f ca="1">_xll.BDP("ZG401139 Corp","SUSTAIN_THEMED_INSTRMNT_INDCTR")</f>
        <v>#NAME?</v>
      </c>
    </row>
    <row r="1826" spans="1:15" x14ac:dyDescent="0.3">
      <c r="A1826" t="s">
        <v>646</v>
      </c>
      <c r="B1826" t="e">
        <f ca="1">_xll.BDP("ZG691934 Corp","TICKER")</f>
        <v>#NAME?</v>
      </c>
      <c r="C1826" t="e">
        <f ca="1">_xll.BDP("ZG691934 Corp","RTG_MOODY")</f>
        <v>#NAME?</v>
      </c>
      <c r="D1826" t="e">
        <f ca="1">_xll.BDP("ZG691934 Corp","BB_COMPOSITE")</f>
        <v>#NAME?</v>
      </c>
      <c r="E1826" t="e">
        <f ca="1">_xll.BDP("ZG691934 Corp","CNTRY_OF_INCORPORATION")</f>
        <v>#NAME?</v>
      </c>
      <c r="F1826" t="e">
        <f ca="1">_xll.BDP("ZG691934 Corp","COUNTRY_FULL_NAME")</f>
        <v>#NAME?</v>
      </c>
      <c r="G1826" t="e">
        <f ca="1">_xll.BDP("ZG691934 Corp","MATURITY")</f>
        <v>#NAME?</v>
      </c>
      <c r="H1826" t="e">
        <f ca="1">_xll.BDP("ZG691934 Corp","MTY_TYP")</f>
        <v>#NAME?</v>
      </c>
      <c r="I1826" t="e">
        <f ca="1">_xll.BDP("ZG691934 Corp","SERIES")</f>
        <v>#NAME?</v>
      </c>
      <c r="J1826" t="e">
        <f ca="1">_xll.BDP("ZG691934 Corp","CRNCY")</f>
        <v>#NAME?</v>
      </c>
      <c r="K1826" t="e">
        <f ca="1">_xll.BDP("ZG691934 Corp","CPN")</f>
        <v>#NAME?</v>
      </c>
      <c r="L1826">
        <v>51499345</v>
      </c>
      <c r="M1826">
        <v>51499345</v>
      </c>
      <c r="N1826" t="e">
        <f ca="1">_xll.BDP("ZG691934 Corp","ECBC_COVERED_BD_LABEL_INDICATOR")</f>
        <v>#NAME?</v>
      </c>
      <c r="O1826" t="e">
        <f ca="1">_xll.BDP("ZG691934 Corp","SUSTAIN_THEMED_INSTRMNT_INDCTR")</f>
        <v>#NAME?</v>
      </c>
    </row>
    <row r="1827" spans="1:15" x14ac:dyDescent="0.3">
      <c r="A1827" t="s">
        <v>80</v>
      </c>
      <c r="B1827" t="e">
        <f ca="1">_xll.BDP("ZM973038 Corp","TICKER")</f>
        <v>#NAME?</v>
      </c>
      <c r="C1827" t="e">
        <f ca="1">_xll.BDP("ZM973038 Corp","RTG_MOODY")</f>
        <v>#NAME?</v>
      </c>
      <c r="D1827" t="e">
        <f ca="1">_xll.BDP("ZM973038 Corp","BB_COMPOSITE")</f>
        <v>#NAME?</v>
      </c>
      <c r="E1827" t="e">
        <f ca="1">_xll.BDP("ZM973038 Corp","CNTRY_OF_INCORPORATION")</f>
        <v>#NAME?</v>
      </c>
      <c r="F1827" t="e">
        <f ca="1">_xll.BDP("ZM973038 Corp","COUNTRY_FULL_NAME")</f>
        <v>#NAME?</v>
      </c>
      <c r="G1827" t="e">
        <f ca="1">_xll.BDP("ZM973038 Corp","MATURITY")</f>
        <v>#NAME?</v>
      </c>
      <c r="H1827" t="e">
        <f ca="1">_xll.BDP("ZM973038 Corp","MTY_TYP")</f>
        <v>#NAME?</v>
      </c>
      <c r="I1827" t="e">
        <f ca="1">_xll.BDP("ZM973038 Corp","SERIES")</f>
        <v>#NAME?</v>
      </c>
      <c r="J1827" t="e">
        <f ca="1">_xll.BDP("ZM973038 Corp","CRNCY")</f>
        <v>#NAME?</v>
      </c>
      <c r="K1827" t="e">
        <f ca="1">_xll.BDP("ZM973038 Corp","CPN")</f>
        <v>#NAME?</v>
      </c>
      <c r="L1827">
        <v>160141500</v>
      </c>
      <c r="M1827">
        <v>160141500</v>
      </c>
      <c r="N1827" t="e">
        <f ca="1">_xll.BDP("ZM973038 Corp","ECBC_COVERED_BD_LABEL_INDICATOR")</f>
        <v>#NAME?</v>
      </c>
      <c r="O1827" t="e">
        <f ca="1">_xll.BDP("ZM973038 Corp","SUSTAIN_THEMED_INSTRMNT_INDCTR")</f>
        <v>#NAME?</v>
      </c>
    </row>
    <row r="1828" spans="1:15" x14ac:dyDescent="0.3">
      <c r="A1828" t="s">
        <v>356</v>
      </c>
      <c r="B1828" t="e">
        <f ca="1">_xll.BDP("AV208498 Corp","TICKER")</f>
        <v>#NAME?</v>
      </c>
      <c r="C1828" t="e">
        <f ca="1">_xll.BDP("AV208498 Corp","RTG_MOODY")</f>
        <v>#NAME?</v>
      </c>
      <c r="D1828" t="e">
        <f ca="1">_xll.BDP("AV208498 Corp","BB_COMPOSITE")</f>
        <v>#NAME?</v>
      </c>
      <c r="E1828" t="e">
        <f ca="1">_xll.BDP("AV208498 Corp","CNTRY_OF_INCORPORATION")</f>
        <v>#NAME?</v>
      </c>
      <c r="F1828" t="e">
        <f ca="1">_xll.BDP("AV208498 Corp","COUNTRY_FULL_NAME")</f>
        <v>#NAME?</v>
      </c>
      <c r="G1828" t="e">
        <f ca="1">_xll.BDP("AV208498 Corp","MATURITY")</f>
        <v>#NAME?</v>
      </c>
      <c r="H1828" t="e">
        <f ca="1">_xll.BDP("AV208498 Corp","MTY_TYP")</f>
        <v>#NAME?</v>
      </c>
      <c r="I1828" t="e">
        <f ca="1">_xll.BDP("AV208498 Corp","SERIES")</f>
        <v>#NAME?</v>
      </c>
      <c r="J1828" t="e">
        <f ca="1">_xll.BDP("AV208498 Corp","CRNCY")</f>
        <v>#NAME?</v>
      </c>
      <c r="K1828" t="e">
        <f ca="1">_xll.BDP("AV208498 Corp","CPN")</f>
        <v>#NAME?</v>
      </c>
      <c r="L1828">
        <v>110263000</v>
      </c>
      <c r="M1828">
        <v>110263000</v>
      </c>
      <c r="N1828" t="e">
        <f ca="1">_xll.BDP("AV208498 Corp","ECBC_COVERED_BD_LABEL_INDICATOR")</f>
        <v>#NAME?</v>
      </c>
      <c r="O1828" t="e">
        <f ca="1">_xll.BDP("AV208498 Corp","SUSTAIN_THEMED_INSTRMNT_INDCTR")</f>
        <v>#NAME?</v>
      </c>
    </row>
    <row r="1829" spans="1:15" x14ac:dyDescent="0.3">
      <c r="A1829" t="s">
        <v>512</v>
      </c>
      <c r="B1829" t="e">
        <f ca="1">_xll.BDP("ZG029656 Corp","TICKER")</f>
        <v>#NAME?</v>
      </c>
      <c r="C1829" t="e">
        <f ca="1">_xll.BDP("ZG029656 Corp","RTG_MOODY")</f>
        <v>#NAME?</v>
      </c>
      <c r="D1829" t="e">
        <f ca="1">_xll.BDP("ZG029656 Corp","BB_COMPOSITE")</f>
        <v>#NAME?</v>
      </c>
      <c r="E1829" t="e">
        <f ca="1">_xll.BDP("ZG029656 Corp","CNTRY_OF_INCORPORATION")</f>
        <v>#NAME?</v>
      </c>
      <c r="F1829" t="e">
        <f ca="1">_xll.BDP("ZG029656 Corp","COUNTRY_FULL_NAME")</f>
        <v>#NAME?</v>
      </c>
      <c r="G1829" t="e">
        <f ca="1">_xll.BDP("ZG029656 Corp","MATURITY")</f>
        <v>#NAME?</v>
      </c>
      <c r="H1829" t="e">
        <f ca="1">_xll.BDP("ZG029656 Corp","MTY_TYP")</f>
        <v>#NAME?</v>
      </c>
      <c r="I1829" t="e">
        <f ca="1">_xll.BDP("ZG029656 Corp","SERIES")</f>
        <v>#NAME?</v>
      </c>
      <c r="J1829" t="e">
        <f ca="1">_xll.BDP("ZG029656 Corp","CRNCY")</f>
        <v>#NAME?</v>
      </c>
      <c r="K1829" t="e">
        <f ca="1">_xll.BDP("ZG029656 Corp","CPN")</f>
        <v>#NAME?</v>
      </c>
      <c r="L1829">
        <v>71762100</v>
      </c>
      <c r="M1829">
        <v>71762100</v>
      </c>
      <c r="N1829" t="e">
        <f ca="1">_xll.BDP("ZG029656 Corp","ECBC_COVERED_BD_LABEL_INDICATOR")</f>
        <v>#NAME?</v>
      </c>
      <c r="O1829" t="e">
        <f ca="1">_xll.BDP("ZG029656 Corp","SUSTAIN_THEMED_INSTRMNT_INDCTR")</f>
        <v>#NAME?</v>
      </c>
    </row>
    <row r="1830" spans="1:15" x14ac:dyDescent="0.3">
      <c r="A1830" t="s">
        <v>463</v>
      </c>
      <c r="B1830" t="e">
        <f ca="1">_xll.BDP("ZK564699 Corp","TICKER")</f>
        <v>#NAME?</v>
      </c>
      <c r="C1830" t="e">
        <f ca="1">_xll.BDP("ZK564699 Corp","RTG_MOODY")</f>
        <v>#NAME?</v>
      </c>
      <c r="D1830" t="e">
        <f ca="1">_xll.BDP("ZK564699 Corp","BB_COMPOSITE")</f>
        <v>#NAME?</v>
      </c>
      <c r="E1830" t="e">
        <f ca="1">_xll.BDP("ZK564699 Corp","CNTRY_OF_INCORPORATION")</f>
        <v>#NAME?</v>
      </c>
      <c r="F1830" t="e">
        <f ca="1">_xll.BDP("ZK564699 Corp","COUNTRY_FULL_NAME")</f>
        <v>#NAME?</v>
      </c>
      <c r="G1830" t="e">
        <f ca="1">_xll.BDP("ZK564699 Corp","MATURITY")</f>
        <v>#NAME?</v>
      </c>
      <c r="H1830" t="e">
        <f ca="1">_xll.BDP("ZK564699 Corp","MTY_TYP")</f>
        <v>#NAME?</v>
      </c>
      <c r="I1830" t="e">
        <f ca="1">_xll.BDP("ZK564699 Corp","SERIES")</f>
        <v>#NAME?</v>
      </c>
      <c r="J1830" t="e">
        <f ca="1">_xll.BDP("ZK564699 Corp","CRNCY")</f>
        <v>#NAME?</v>
      </c>
      <c r="K1830" t="e">
        <f ca="1">_xll.BDP("ZK564699 Corp","CPN")</f>
        <v>#NAME?</v>
      </c>
      <c r="L1830">
        <v>90392595</v>
      </c>
      <c r="M1830">
        <v>90392595</v>
      </c>
      <c r="N1830" t="e">
        <f ca="1">_xll.BDP("ZK564699 Corp","ECBC_COVERED_BD_LABEL_INDICATOR")</f>
        <v>#NAME?</v>
      </c>
      <c r="O1830" t="e">
        <f ca="1">_xll.BDP("ZK564699 Corp","SUSTAIN_THEMED_INSTRMNT_INDCTR")</f>
        <v>#NAME?</v>
      </c>
    </row>
    <row r="1831" spans="1:15" x14ac:dyDescent="0.3">
      <c r="A1831" t="s">
        <v>648</v>
      </c>
      <c r="B1831" t="e">
        <f ca="1">_xll.BDP("ZD874182 Corp","TICKER")</f>
        <v>#NAME?</v>
      </c>
      <c r="C1831" t="e">
        <f ca="1">_xll.BDP("ZD874182 Corp","RTG_MOODY")</f>
        <v>#NAME?</v>
      </c>
      <c r="D1831" t="e">
        <f ca="1">_xll.BDP("ZD874182 Corp","BB_COMPOSITE")</f>
        <v>#NAME?</v>
      </c>
      <c r="E1831" t="e">
        <f ca="1">_xll.BDP("ZD874182 Corp","CNTRY_OF_INCORPORATION")</f>
        <v>#NAME?</v>
      </c>
      <c r="F1831" t="e">
        <f ca="1">_xll.BDP("ZD874182 Corp","COUNTRY_FULL_NAME")</f>
        <v>#NAME?</v>
      </c>
      <c r="G1831" t="e">
        <f ca="1">_xll.BDP("ZD874182 Corp","MATURITY")</f>
        <v>#NAME?</v>
      </c>
      <c r="H1831" t="e">
        <f ca="1">_xll.BDP("ZD874182 Corp","MTY_TYP")</f>
        <v>#NAME?</v>
      </c>
      <c r="I1831" t="e">
        <f ca="1">_xll.BDP("ZD874182 Corp","SERIES")</f>
        <v>#NAME?</v>
      </c>
      <c r="J1831" t="e">
        <f ca="1">_xll.BDP("ZD874182 Corp","CRNCY")</f>
        <v>#NAME?</v>
      </c>
      <c r="K1831" t="e">
        <f ca="1">_xll.BDP("ZD874182 Corp","CPN")</f>
        <v>#NAME?</v>
      </c>
      <c r="L1831">
        <v>536835</v>
      </c>
      <c r="M1831">
        <v>536835</v>
      </c>
      <c r="N1831" t="e">
        <f ca="1">_xll.BDP("ZD874182 Corp","ECBC_COVERED_BD_LABEL_INDICATOR")</f>
        <v>#NAME?</v>
      </c>
      <c r="O1831" t="e">
        <f ca="1">_xll.BDP("ZD874182 Corp","SUSTAIN_THEMED_INSTRMNT_INDCTR")</f>
        <v>#NAME?</v>
      </c>
    </row>
    <row r="1832" spans="1:15" x14ac:dyDescent="0.3">
      <c r="A1832" t="s">
        <v>519</v>
      </c>
      <c r="B1832" t="e">
        <f ca="1">_xll.BDP("LW335710 Corp","TICKER")</f>
        <v>#NAME?</v>
      </c>
      <c r="C1832" t="e">
        <f ca="1">_xll.BDP("LW335710 Corp","RTG_MOODY")</f>
        <v>#NAME?</v>
      </c>
      <c r="D1832" t="e">
        <f ca="1">_xll.BDP("LW335710 Corp","BB_COMPOSITE")</f>
        <v>#NAME?</v>
      </c>
      <c r="E1832" t="e">
        <f ca="1">_xll.BDP("LW335710 Corp","CNTRY_OF_INCORPORATION")</f>
        <v>#NAME?</v>
      </c>
      <c r="F1832" t="e">
        <f ca="1">_xll.BDP("LW335710 Corp","COUNTRY_FULL_NAME")</f>
        <v>#NAME?</v>
      </c>
      <c r="G1832" t="e">
        <f ca="1">_xll.BDP("LW335710 Corp","MATURITY")</f>
        <v>#NAME?</v>
      </c>
      <c r="H1832" t="e">
        <f ca="1">_xll.BDP("LW335710 Corp","MTY_TYP")</f>
        <v>#NAME?</v>
      </c>
      <c r="I1832" t="e">
        <f ca="1">_xll.BDP("LW335710 Corp","SERIES")</f>
        <v>#NAME?</v>
      </c>
      <c r="J1832" t="e">
        <f ca="1">_xll.BDP("LW335710 Corp","CRNCY")</f>
        <v>#NAME?</v>
      </c>
      <c r="K1832" t="e">
        <f ca="1">_xll.BDP("LW335710 Corp","CPN")</f>
        <v>#NAME?</v>
      </c>
      <c r="L1832">
        <v>35420250</v>
      </c>
      <c r="M1832">
        <v>35420250</v>
      </c>
      <c r="N1832" t="e">
        <f ca="1">_xll.BDP("LW335710 Corp","ECBC_COVERED_BD_LABEL_INDICATOR")</f>
        <v>#NAME?</v>
      </c>
      <c r="O1832" t="e">
        <f ca="1">_xll.BDP("LW335710 Corp","SUSTAIN_THEMED_INSTRMNT_INDCTR")</f>
        <v>#NAME?</v>
      </c>
    </row>
    <row r="1833" spans="1:15" x14ac:dyDescent="0.3">
      <c r="A1833" t="s">
        <v>667</v>
      </c>
      <c r="B1833" t="e">
        <f ca="1">_xll.BDP("ZK589187 Corp","TICKER")</f>
        <v>#NAME?</v>
      </c>
      <c r="C1833" t="e">
        <f ca="1">_xll.BDP("ZK589187 Corp","RTG_MOODY")</f>
        <v>#NAME?</v>
      </c>
      <c r="D1833" t="e">
        <f ca="1">_xll.BDP("ZK589187 Corp","BB_COMPOSITE")</f>
        <v>#NAME?</v>
      </c>
      <c r="E1833" t="e">
        <f ca="1">_xll.BDP("ZK589187 Corp","CNTRY_OF_INCORPORATION")</f>
        <v>#NAME?</v>
      </c>
      <c r="F1833" t="e">
        <f ca="1">_xll.BDP("ZK589187 Corp","COUNTRY_FULL_NAME")</f>
        <v>#NAME?</v>
      </c>
      <c r="G1833" t="e">
        <f ca="1">_xll.BDP("ZK589187 Corp","MATURITY")</f>
        <v>#NAME?</v>
      </c>
      <c r="H1833" t="e">
        <f ca="1">_xll.BDP("ZK589187 Corp","MTY_TYP")</f>
        <v>#NAME?</v>
      </c>
      <c r="I1833" t="e">
        <f ca="1">_xll.BDP("ZK589187 Corp","SERIES")</f>
        <v>#NAME?</v>
      </c>
      <c r="J1833" t="e">
        <f ca="1">_xll.BDP("ZK589187 Corp","CRNCY")</f>
        <v>#NAME?</v>
      </c>
      <c r="K1833" t="e">
        <f ca="1">_xll.BDP("ZK589187 Corp","CPN")</f>
        <v>#NAME?</v>
      </c>
      <c r="L1833">
        <v>550000000</v>
      </c>
      <c r="M1833">
        <v>550000000</v>
      </c>
      <c r="N1833" t="e">
        <f ca="1">_xll.BDP("ZK589187 Corp","ECBC_COVERED_BD_LABEL_INDICATOR")</f>
        <v>#NAME?</v>
      </c>
      <c r="O1833" t="e">
        <f ca="1">_xll.BDP("ZK589187 Corp","SUSTAIN_THEMED_INSTRMNT_INDCTR")</f>
        <v>#NAME?</v>
      </c>
    </row>
    <row r="1834" spans="1:15" x14ac:dyDescent="0.3">
      <c r="A1834" t="s">
        <v>421</v>
      </c>
      <c r="B1834" t="e">
        <f ca="1">_xll.BDP("BZ085380 Corp","TICKER")</f>
        <v>#NAME?</v>
      </c>
      <c r="C1834" t="e">
        <f ca="1">_xll.BDP("BZ085380 Corp","RTG_MOODY")</f>
        <v>#NAME?</v>
      </c>
      <c r="D1834" t="e">
        <f ca="1">_xll.BDP("BZ085380 Corp","BB_COMPOSITE")</f>
        <v>#NAME?</v>
      </c>
      <c r="E1834" t="e">
        <f ca="1">_xll.BDP("BZ085380 Corp","CNTRY_OF_INCORPORATION")</f>
        <v>#NAME?</v>
      </c>
      <c r="F1834" t="e">
        <f ca="1">_xll.BDP("BZ085380 Corp","COUNTRY_FULL_NAME")</f>
        <v>#NAME?</v>
      </c>
      <c r="G1834" t="e">
        <f ca="1">_xll.BDP("BZ085380 Corp","MATURITY")</f>
        <v>#NAME?</v>
      </c>
      <c r="H1834" t="e">
        <f ca="1">_xll.BDP("BZ085380 Corp","MTY_TYP")</f>
        <v>#NAME?</v>
      </c>
      <c r="I1834" t="e">
        <f ca="1">_xll.BDP("BZ085380 Corp","SERIES")</f>
        <v>#NAME?</v>
      </c>
      <c r="J1834" t="e">
        <f ca="1">_xll.BDP("BZ085380 Corp","CRNCY")</f>
        <v>#NAME?</v>
      </c>
      <c r="K1834" t="e">
        <f ca="1">_xll.BDP("BZ085380 Corp","CPN")</f>
        <v>#NAME?</v>
      </c>
      <c r="L1834">
        <v>1116307402.1589999</v>
      </c>
      <c r="N1834" t="e">
        <f ca="1">_xll.BDP("BZ085380 Corp","ECBC_COVERED_BD_LABEL_INDICATOR")</f>
        <v>#NAME?</v>
      </c>
      <c r="O1834" t="e">
        <f ca="1">_xll.BDP("BZ085380 Corp","SUSTAIN_THEMED_INSTRMNT_INDCTR")</f>
        <v>#NAME?</v>
      </c>
    </row>
    <row r="1835" spans="1:15" x14ac:dyDescent="0.3">
      <c r="A1835" t="s">
        <v>484</v>
      </c>
      <c r="B1835" t="e">
        <f ca="1">_xll.BDP("ZN044473 Corp","TICKER")</f>
        <v>#NAME?</v>
      </c>
      <c r="C1835" t="e">
        <f ca="1">_xll.BDP("ZN044473 Corp","RTG_MOODY")</f>
        <v>#NAME?</v>
      </c>
      <c r="D1835" t="e">
        <f ca="1">_xll.BDP("ZN044473 Corp","BB_COMPOSITE")</f>
        <v>#NAME?</v>
      </c>
      <c r="E1835" t="e">
        <f ca="1">_xll.BDP("ZN044473 Corp","CNTRY_OF_INCORPORATION")</f>
        <v>#NAME?</v>
      </c>
      <c r="F1835" t="e">
        <f ca="1">_xll.BDP("ZN044473 Corp","COUNTRY_FULL_NAME")</f>
        <v>#NAME?</v>
      </c>
      <c r="G1835" t="e">
        <f ca="1">_xll.BDP("ZN044473 Corp","MATURITY")</f>
        <v>#NAME?</v>
      </c>
      <c r="H1835" t="e">
        <f ca="1">_xll.BDP("ZN044473 Corp","MTY_TYP")</f>
        <v>#NAME?</v>
      </c>
      <c r="I1835" t="e">
        <f ca="1">_xll.BDP("ZN044473 Corp","SERIES")</f>
        <v>#NAME?</v>
      </c>
      <c r="J1835" t="e">
        <f ca="1">_xll.BDP("ZN044473 Corp","CRNCY")</f>
        <v>#NAME?</v>
      </c>
      <c r="K1835" t="e">
        <f ca="1">_xll.BDP("ZN044473 Corp","CPN")</f>
        <v>#NAME?</v>
      </c>
      <c r="L1835">
        <v>23898580.600000001</v>
      </c>
      <c r="M1835">
        <v>28226670</v>
      </c>
      <c r="N1835" t="e">
        <f ca="1">_xll.BDP("ZN044473 Corp","ECBC_COVERED_BD_LABEL_INDICATOR")</f>
        <v>#NAME?</v>
      </c>
      <c r="O1835" t="e">
        <f ca="1">_xll.BDP("ZN044473 Corp","SUSTAIN_THEMED_INSTRMNT_INDCTR")</f>
        <v>#NAME?</v>
      </c>
    </row>
    <row r="1836" spans="1:15" x14ac:dyDescent="0.3">
      <c r="A1836" t="s">
        <v>668</v>
      </c>
      <c r="B1836" t="e">
        <f ca="1">_xll.BDP("ZP156483 Corp","TICKER")</f>
        <v>#NAME?</v>
      </c>
      <c r="C1836" t="e">
        <f ca="1">_xll.BDP("ZP156483 Corp","RTG_MOODY")</f>
        <v>#NAME?</v>
      </c>
      <c r="D1836" t="e">
        <f ca="1">_xll.BDP("ZP156483 Corp","BB_COMPOSITE")</f>
        <v>#NAME?</v>
      </c>
      <c r="E1836" t="e">
        <f ca="1">_xll.BDP("ZP156483 Corp","CNTRY_OF_INCORPORATION")</f>
        <v>#NAME?</v>
      </c>
      <c r="F1836" t="e">
        <f ca="1">_xll.BDP("ZP156483 Corp","COUNTRY_FULL_NAME")</f>
        <v>#NAME?</v>
      </c>
      <c r="G1836" t="e">
        <f ca="1">_xll.BDP("ZP156483 Corp","MATURITY")</f>
        <v>#NAME?</v>
      </c>
      <c r="H1836" t="e">
        <f ca="1">_xll.BDP("ZP156483 Corp","MTY_TYP")</f>
        <v>#NAME?</v>
      </c>
      <c r="I1836" t="e">
        <f ca="1">_xll.BDP("ZP156483 Corp","SERIES")</f>
        <v>#NAME?</v>
      </c>
      <c r="J1836" t="e">
        <f ca="1">_xll.BDP("ZP156483 Corp","CRNCY")</f>
        <v>#NAME?</v>
      </c>
      <c r="K1836" t="e">
        <f ca="1">_xll.BDP("ZP156483 Corp","CPN")</f>
        <v>#NAME?</v>
      </c>
      <c r="L1836">
        <v>22303600</v>
      </c>
      <c r="M1836">
        <v>22303600</v>
      </c>
      <c r="N1836" t="e">
        <f ca="1">_xll.BDP("ZP156483 Corp","ECBC_COVERED_BD_LABEL_INDICATOR")</f>
        <v>#NAME?</v>
      </c>
      <c r="O1836" t="e">
        <f ca="1">_xll.BDP("ZP156483 Corp","SUSTAIN_THEMED_INSTRMNT_INDCTR")</f>
        <v>#NAME?</v>
      </c>
    </row>
    <row r="1837" spans="1:15" x14ac:dyDescent="0.3">
      <c r="A1837" t="s">
        <v>40</v>
      </c>
      <c r="B1837" t="e">
        <f ca="1">_xll.BDP("ZN542177 Corp","TICKER")</f>
        <v>#NAME?</v>
      </c>
      <c r="C1837" t="e">
        <f ca="1">_xll.BDP("ZN542177 Corp","RTG_MOODY")</f>
        <v>#NAME?</v>
      </c>
      <c r="D1837" t="e">
        <f ca="1">_xll.BDP("ZN542177 Corp","BB_COMPOSITE")</f>
        <v>#NAME?</v>
      </c>
      <c r="E1837" t="e">
        <f ca="1">_xll.BDP("ZN542177 Corp","CNTRY_OF_INCORPORATION")</f>
        <v>#NAME?</v>
      </c>
      <c r="F1837" t="e">
        <f ca="1">_xll.BDP("ZN542177 Corp","COUNTRY_FULL_NAME")</f>
        <v>#NAME?</v>
      </c>
      <c r="G1837" t="e">
        <f ca="1">_xll.BDP("ZN542177 Corp","MATURITY")</f>
        <v>#NAME?</v>
      </c>
      <c r="H1837" t="e">
        <f ca="1">_xll.BDP("ZN542177 Corp","MTY_TYP")</f>
        <v>#NAME?</v>
      </c>
      <c r="I1837" t="e">
        <f ca="1">_xll.BDP("ZN542177 Corp","SERIES")</f>
        <v>#NAME?</v>
      </c>
      <c r="J1837" t="e">
        <f ca="1">_xll.BDP("ZN542177 Corp","CRNCY")</f>
        <v>#NAME?</v>
      </c>
      <c r="K1837" t="e">
        <f ca="1">_xll.BDP("ZN542177 Corp","CPN")</f>
        <v>#NAME?</v>
      </c>
      <c r="L1837">
        <v>77730750</v>
      </c>
      <c r="M1837">
        <v>77730750</v>
      </c>
      <c r="N1837" t="e">
        <f ca="1">_xll.BDP("ZN542177 Corp","ECBC_COVERED_BD_LABEL_INDICATOR")</f>
        <v>#NAME?</v>
      </c>
      <c r="O1837" t="e">
        <f ca="1">_xll.BDP("ZN542177 Corp","SUSTAIN_THEMED_INSTRMNT_INDCTR")</f>
        <v>#NAME?</v>
      </c>
    </row>
    <row r="1838" spans="1:15" x14ac:dyDescent="0.3">
      <c r="A1838" t="s">
        <v>153</v>
      </c>
      <c r="B1838" t="e">
        <f ca="1">_xll.BDP("BG084649 Corp","TICKER")</f>
        <v>#NAME?</v>
      </c>
      <c r="C1838" t="e">
        <f ca="1">_xll.BDP("BG084649 Corp","RTG_MOODY")</f>
        <v>#NAME?</v>
      </c>
      <c r="D1838" t="e">
        <f ca="1">_xll.BDP("BG084649 Corp","BB_COMPOSITE")</f>
        <v>#NAME?</v>
      </c>
      <c r="E1838" t="e">
        <f ca="1">_xll.BDP("BG084649 Corp","CNTRY_OF_INCORPORATION")</f>
        <v>#NAME?</v>
      </c>
      <c r="F1838" t="e">
        <f ca="1">_xll.BDP("BG084649 Corp","COUNTRY_FULL_NAME")</f>
        <v>#NAME?</v>
      </c>
      <c r="G1838" t="e">
        <f ca="1">_xll.BDP("BG084649 Corp","MATURITY")</f>
        <v>#NAME?</v>
      </c>
      <c r="H1838" t="e">
        <f ca="1">_xll.BDP("BG084649 Corp","MTY_TYP")</f>
        <v>#NAME?</v>
      </c>
      <c r="I1838" t="e">
        <f ca="1">_xll.BDP("BG084649 Corp","SERIES")</f>
        <v>#NAME?</v>
      </c>
      <c r="J1838" t="e">
        <f ca="1">_xll.BDP("BG084649 Corp","CRNCY")</f>
        <v>#NAME?</v>
      </c>
      <c r="K1838" t="e">
        <f ca="1">_xll.BDP("BG084649 Corp","CPN")</f>
        <v>#NAME?</v>
      </c>
      <c r="L1838">
        <v>107930000</v>
      </c>
      <c r="M1838">
        <v>107930000</v>
      </c>
      <c r="N1838" t="e">
        <f ca="1">_xll.BDP("BG084649 Corp","ECBC_COVERED_BD_LABEL_INDICATOR")</f>
        <v>#NAME?</v>
      </c>
      <c r="O1838" t="e">
        <f ca="1">_xll.BDP("BG084649 Corp","SUSTAIN_THEMED_INSTRMNT_INDCTR")</f>
        <v>#NAME?</v>
      </c>
    </row>
    <row r="1839" spans="1:15" x14ac:dyDescent="0.3">
      <c r="A1839" t="s">
        <v>216</v>
      </c>
      <c r="B1839" t="e">
        <f ca="1">_xll.BDP("ZD640476 Corp","TICKER")</f>
        <v>#NAME?</v>
      </c>
      <c r="C1839" t="e">
        <f ca="1">_xll.BDP("ZD640476 Corp","RTG_MOODY")</f>
        <v>#NAME?</v>
      </c>
      <c r="D1839" t="e">
        <f ca="1">_xll.BDP("ZD640476 Corp","BB_COMPOSITE")</f>
        <v>#NAME?</v>
      </c>
      <c r="E1839" t="e">
        <f ca="1">_xll.BDP("ZD640476 Corp","CNTRY_OF_INCORPORATION")</f>
        <v>#NAME?</v>
      </c>
      <c r="F1839" t="e">
        <f ca="1">_xll.BDP("ZD640476 Corp","COUNTRY_FULL_NAME")</f>
        <v>#NAME?</v>
      </c>
      <c r="G1839" t="e">
        <f ca="1">_xll.BDP("ZD640476 Corp","MATURITY")</f>
        <v>#NAME?</v>
      </c>
      <c r="H1839" t="e">
        <f ca="1">_xll.BDP("ZD640476 Corp","MTY_TYP")</f>
        <v>#NAME?</v>
      </c>
      <c r="I1839" t="e">
        <f ca="1">_xll.BDP("ZD640476 Corp","SERIES")</f>
        <v>#NAME?</v>
      </c>
      <c r="J1839" t="e">
        <f ca="1">_xll.BDP("ZD640476 Corp","CRNCY")</f>
        <v>#NAME?</v>
      </c>
      <c r="K1839" t="e">
        <f ca="1">_xll.BDP("ZD640476 Corp","CPN")</f>
        <v>#NAME?</v>
      </c>
      <c r="L1839">
        <v>0</v>
      </c>
      <c r="N1839" t="e">
        <f ca="1">_xll.BDP("ZD640476 Corp","ECBC_COVERED_BD_LABEL_INDICATOR")</f>
        <v>#NAME?</v>
      </c>
      <c r="O1839" t="e">
        <f ca="1">_xll.BDP("ZD640476 Corp","SUSTAIN_THEMED_INSTRMNT_INDCTR")</f>
        <v>#NAME?</v>
      </c>
    </row>
    <row r="1840" spans="1:15" x14ac:dyDescent="0.3">
      <c r="A1840" t="s">
        <v>624</v>
      </c>
      <c r="B1840" t="e">
        <f ca="1">_xll.BDP("BY246363 Corp","TICKER")</f>
        <v>#NAME?</v>
      </c>
      <c r="C1840" t="e">
        <f ca="1">_xll.BDP("BY246363 Corp","RTG_MOODY")</f>
        <v>#NAME?</v>
      </c>
      <c r="D1840" t="e">
        <f ca="1">_xll.BDP("BY246363 Corp","BB_COMPOSITE")</f>
        <v>#NAME?</v>
      </c>
      <c r="E1840" t="e">
        <f ca="1">_xll.BDP("BY246363 Corp","CNTRY_OF_INCORPORATION")</f>
        <v>#NAME?</v>
      </c>
      <c r="F1840" t="e">
        <f ca="1">_xll.BDP("BY246363 Corp","COUNTRY_FULL_NAME")</f>
        <v>#NAME?</v>
      </c>
      <c r="G1840" t="e">
        <f ca="1">_xll.BDP("BY246363 Corp","MATURITY")</f>
        <v>#NAME?</v>
      </c>
      <c r="H1840" t="e">
        <f ca="1">_xll.BDP("BY246363 Corp","MTY_TYP")</f>
        <v>#NAME?</v>
      </c>
      <c r="I1840" t="e">
        <f ca="1">_xll.BDP("BY246363 Corp","SERIES")</f>
        <v>#NAME?</v>
      </c>
      <c r="J1840" t="e">
        <f ca="1">_xll.BDP("BY246363 Corp","CRNCY")</f>
        <v>#NAME?</v>
      </c>
      <c r="K1840" t="e">
        <f ca="1">_xll.BDP("BY246363 Corp","CPN")</f>
        <v>#NAME?</v>
      </c>
      <c r="L1840">
        <v>46613840</v>
      </c>
      <c r="M1840">
        <v>46613840</v>
      </c>
      <c r="N1840" t="e">
        <f ca="1">_xll.BDP("BY246363 Corp","ECBC_COVERED_BD_LABEL_INDICATOR")</f>
        <v>#NAME?</v>
      </c>
      <c r="O1840" t="e">
        <f ca="1">_xll.BDP("BY246363 Corp","SUSTAIN_THEMED_INSTRMNT_INDCTR")</f>
        <v>#NAME?</v>
      </c>
    </row>
    <row r="1841" spans="1:15" x14ac:dyDescent="0.3">
      <c r="A1841" t="s">
        <v>587</v>
      </c>
      <c r="B1841" t="e">
        <f ca="1">_xll.BDP("BN743820 Corp","TICKER")</f>
        <v>#NAME?</v>
      </c>
      <c r="C1841" t="e">
        <f ca="1">_xll.BDP("BN743820 Corp","RTG_MOODY")</f>
        <v>#NAME?</v>
      </c>
      <c r="D1841" t="e">
        <f ca="1">_xll.BDP("BN743820 Corp","BB_COMPOSITE")</f>
        <v>#NAME?</v>
      </c>
      <c r="E1841" t="e">
        <f ca="1">_xll.BDP("BN743820 Corp","CNTRY_OF_INCORPORATION")</f>
        <v>#NAME?</v>
      </c>
      <c r="F1841" t="e">
        <f ca="1">_xll.BDP("BN743820 Corp","COUNTRY_FULL_NAME")</f>
        <v>#NAME?</v>
      </c>
      <c r="G1841" t="e">
        <f ca="1">_xll.BDP("BN743820 Corp","MATURITY")</f>
        <v>#NAME?</v>
      </c>
      <c r="H1841" t="e">
        <f ca="1">_xll.BDP("BN743820 Corp","MTY_TYP")</f>
        <v>#NAME?</v>
      </c>
      <c r="I1841" t="e">
        <f ca="1">_xll.BDP("BN743820 Corp","SERIES")</f>
        <v>#NAME?</v>
      </c>
      <c r="J1841" t="e">
        <f ca="1">_xll.BDP("BN743820 Corp","CRNCY")</f>
        <v>#NAME?</v>
      </c>
      <c r="K1841" t="e">
        <f ca="1">_xll.BDP("BN743820 Corp","CPN")</f>
        <v>#NAME?</v>
      </c>
      <c r="L1841">
        <v>100943450</v>
      </c>
      <c r="M1841">
        <v>100943450</v>
      </c>
      <c r="N1841" t="e">
        <f ca="1">_xll.BDP("BN743820 Corp","ECBC_COVERED_BD_LABEL_INDICATOR")</f>
        <v>#NAME?</v>
      </c>
      <c r="O1841" t="e">
        <f ca="1">_xll.BDP("BN743820 Corp","SUSTAIN_THEMED_INSTRMNT_INDCTR")</f>
        <v>#NAME?</v>
      </c>
    </row>
    <row r="1842" spans="1:15" x14ac:dyDescent="0.3">
      <c r="A1842" t="s">
        <v>80</v>
      </c>
      <c r="B1842" t="e">
        <f ca="1">_xll.BDP("ZO200188 Corp","TICKER")</f>
        <v>#NAME?</v>
      </c>
      <c r="C1842" t="e">
        <f ca="1">_xll.BDP("ZO200188 Corp","RTG_MOODY")</f>
        <v>#NAME?</v>
      </c>
      <c r="D1842" t="e">
        <f ca="1">_xll.BDP("ZO200188 Corp","BB_COMPOSITE")</f>
        <v>#NAME?</v>
      </c>
      <c r="E1842" t="e">
        <f ca="1">_xll.BDP("ZO200188 Corp","CNTRY_OF_INCORPORATION")</f>
        <v>#NAME?</v>
      </c>
      <c r="F1842" t="e">
        <f ca="1">_xll.BDP("ZO200188 Corp","COUNTRY_FULL_NAME")</f>
        <v>#NAME?</v>
      </c>
      <c r="G1842" t="e">
        <f ca="1">_xll.BDP("ZO200188 Corp","MATURITY")</f>
        <v>#NAME?</v>
      </c>
      <c r="H1842" t="e">
        <f ca="1">_xll.BDP("ZO200188 Corp","MTY_TYP")</f>
        <v>#NAME?</v>
      </c>
      <c r="I1842" t="e">
        <f ca="1">_xll.BDP("ZO200188 Corp","SERIES")</f>
        <v>#NAME?</v>
      </c>
      <c r="J1842" t="e">
        <f ca="1">_xll.BDP("ZO200188 Corp","CRNCY")</f>
        <v>#NAME?</v>
      </c>
      <c r="K1842" t="e">
        <f ca="1">_xll.BDP("ZO200188 Corp","CPN")</f>
        <v>#NAME?</v>
      </c>
      <c r="L1842">
        <v>197976600</v>
      </c>
      <c r="M1842">
        <v>197976600</v>
      </c>
      <c r="N1842" t="e">
        <f ca="1">_xll.BDP("ZO200188 Corp","ECBC_COVERED_BD_LABEL_INDICATOR")</f>
        <v>#NAME?</v>
      </c>
      <c r="O1842" t="e">
        <f ca="1">_xll.BDP("ZO200188 Corp","SUSTAIN_THEMED_INSTRMNT_INDCTR")</f>
        <v>#NAME?</v>
      </c>
    </row>
    <row r="1843" spans="1:15" x14ac:dyDescent="0.3">
      <c r="A1843" t="s">
        <v>634</v>
      </c>
      <c r="B1843" t="e">
        <f ca="1">_xll.BDP("AV687535 Corp","TICKER")</f>
        <v>#NAME?</v>
      </c>
      <c r="C1843" t="e">
        <f ca="1">_xll.BDP("AV687535 Corp","RTG_MOODY")</f>
        <v>#NAME?</v>
      </c>
      <c r="D1843" t="e">
        <f ca="1">_xll.BDP("AV687535 Corp","BB_COMPOSITE")</f>
        <v>#NAME?</v>
      </c>
      <c r="E1843" t="e">
        <f ca="1">_xll.BDP("AV687535 Corp","CNTRY_OF_INCORPORATION")</f>
        <v>#NAME?</v>
      </c>
      <c r="F1843" t="e">
        <f ca="1">_xll.BDP("AV687535 Corp","COUNTRY_FULL_NAME")</f>
        <v>#NAME?</v>
      </c>
      <c r="G1843" t="e">
        <f ca="1">_xll.BDP("AV687535 Corp","MATURITY")</f>
        <v>#NAME?</v>
      </c>
      <c r="H1843" t="e">
        <f ca="1">_xll.BDP("AV687535 Corp","MTY_TYP")</f>
        <v>#NAME?</v>
      </c>
      <c r="I1843" t="e">
        <f ca="1">_xll.BDP("AV687535 Corp","SERIES")</f>
        <v>#NAME?</v>
      </c>
      <c r="J1843" t="e">
        <f ca="1">_xll.BDP("AV687535 Corp","CRNCY")</f>
        <v>#NAME?</v>
      </c>
      <c r="K1843" t="e">
        <f ca="1">_xll.BDP("AV687535 Corp","CPN")</f>
        <v>#NAME?</v>
      </c>
      <c r="L1843">
        <v>55371000</v>
      </c>
      <c r="M1843">
        <v>55371000</v>
      </c>
      <c r="N1843" t="e">
        <f ca="1">_xll.BDP("AV687535 Corp","ECBC_COVERED_BD_LABEL_INDICATOR")</f>
        <v>#NAME?</v>
      </c>
      <c r="O1843" t="e">
        <f ca="1">_xll.BDP("AV687535 Corp","SUSTAIN_THEMED_INSTRMNT_INDCTR")</f>
        <v>#NAME?</v>
      </c>
    </row>
    <row r="1844" spans="1:15" x14ac:dyDescent="0.3">
      <c r="A1844" t="s">
        <v>669</v>
      </c>
      <c r="B1844" t="e">
        <f ca="1">_xll.BDP("BR037219 Corp","TICKER")</f>
        <v>#NAME?</v>
      </c>
      <c r="C1844" t="e">
        <f ca="1">_xll.BDP("BR037219 Corp","RTG_MOODY")</f>
        <v>#NAME?</v>
      </c>
      <c r="D1844" t="e">
        <f ca="1">_xll.BDP("BR037219 Corp","BB_COMPOSITE")</f>
        <v>#NAME?</v>
      </c>
      <c r="E1844" t="e">
        <f ca="1">_xll.BDP("BR037219 Corp","CNTRY_OF_INCORPORATION")</f>
        <v>#NAME?</v>
      </c>
      <c r="F1844" t="e">
        <f ca="1">_xll.BDP("BR037219 Corp","COUNTRY_FULL_NAME")</f>
        <v>#NAME?</v>
      </c>
      <c r="G1844" t="e">
        <f ca="1">_xll.BDP("BR037219 Corp","MATURITY")</f>
        <v>#NAME?</v>
      </c>
      <c r="H1844" t="e">
        <f ca="1">_xll.BDP("BR037219 Corp","MTY_TYP")</f>
        <v>#NAME?</v>
      </c>
      <c r="I1844" t="e">
        <f ca="1">_xll.BDP("BR037219 Corp","SERIES")</f>
        <v>#NAME?</v>
      </c>
      <c r="J1844" t="e">
        <f ca="1">_xll.BDP("BR037219 Corp","CRNCY")</f>
        <v>#NAME?</v>
      </c>
      <c r="K1844" t="e">
        <f ca="1">_xll.BDP("BR037219 Corp","CPN")</f>
        <v>#NAME?</v>
      </c>
      <c r="L1844">
        <v>317364899.60000002</v>
      </c>
      <c r="M1844">
        <v>317364899.60000002</v>
      </c>
      <c r="N1844" t="e">
        <f ca="1">_xll.BDP("BR037219 Corp","ECBC_COVERED_BD_LABEL_INDICATOR")</f>
        <v>#NAME?</v>
      </c>
      <c r="O1844" t="e">
        <f ca="1">_xll.BDP("BR037219 Corp","SUSTAIN_THEMED_INSTRMNT_INDCTR")</f>
        <v>#NAME?</v>
      </c>
    </row>
    <row r="1845" spans="1:15" x14ac:dyDescent="0.3">
      <c r="A1845" t="s">
        <v>597</v>
      </c>
      <c r="B1845" t="e">
        <f ca="1">_xll.BDP("BO221342 Corp","TICKER")</f>
        <v>#NAME?</v>
      </c>
      <c r="C1845" t="e">
        <f ca="1">_xll.BDP("BO221342 Corp","RTG_MOODY")</f>
        <v>#NAME?</v>
      </c>
      <c r="D1845" t="e">
        <f ca="1">_xll.BDP("BO221342 Corp","BB_COMPOSITE")</f>
        <v>#NAME?</v>
      </c>
      <c r="E1845" t="e">
        <f ca="1">_xll.BDP("BO221342 Corp","CNTRY_OF_INCORPORATION")</f>
        <v>#NAME?</v>
      </c>
      <c r="F1845" t="e">
        <f ca="1">_xll.BDP("BO221342 Corp","COUNTRY_FULL_NAME")</f>
        <v>#NAME?</v>
      </c>
      <c r="G1845" t="e">
        <f ca="1">_xll.BDP("BO221342 Corp","MATURITY")</f>
        <v>#NAME?</v>
      </c>
      <c r="H1845" t="e">
        <f ca="1">_xll.BDP("BO221342 Corp","MTY_TYP")</f>
        <v>#NAME?</v>
      </c>
      <c r="I1845" t="e">
        <f ca="1">_xll.BDP("BO221342 Corp","SERIES")</f>
        <v>#NAME?</v>
      </c>
      <c r="J1845" t="e">
        <f ca="1">_xll.BDP("BO221342 Corp","CRNCY")</f>
        <v>#NAME?</v>
      </c>
      <c r="K1845" t="e">
        <f ca="1">_xll.BDP("BO221342 Corp","CPN")</f>
        <v>#NAME?</v>
      </c>
      <c r="L1845">
        <v>59441000</v>
      </c>
      <c r="M1845">
        <v>59441000</v>
      </c>
      <c r="N1845" t="e">
        <f ca="1">_xll.BDP("BO221342 Corp","ECBC_COVERED_BD_LABEL_INDICATOR")</f>
        <v>#NAME?</v>
      </c>
      <c r="O1845" t="e">
        <f ca="1">_xll.BDP("BO221342 Corp","SUSTAIN_THEMED_INSTRMNT_INDCTR")</f>
        <v>#NAME?</v>
      </c>
    </row>
    <row r="1846" spans="1:15" x14ac:dyDescent="0.3">
      <c r="A1846" t="s">
        <v>360</v>
      </c>
      <c r="B1846" t="e">
        <f ca="1">_xll.BDP("BO363303 Corp","TICKER")</f>
        <v>#NAME?</v>
      </c>
      <c r="C1846" t="e">
        <f ca="1">_xll.BDP("BO363303 Corp","RTG_MOODY")</f>
        <v>#NAME?</v>
      </c>
      <c r="D1846" t="e">
        <f ca="1">_xll.BDP("BO363303 Corp","BB_COMPOSITE")</f>
        <v>#NAME?</v>
      </c>
      <c r="E1846" t="e">
        <f ca="1">_xll.BDP("BO363303 Corp","CNTRY_OF_INCORPORATION")</f>
        <v>#NAME?</v>
      </c>
      <c r="F1846" t="e">
        <f ca="1">_xll.BDP("BO363303 Corp","COUNTRY_FULL_NAME")</f>
        <v>#NAME?</v>
      </c>
      <c r="G1846" t="e">
        <f ca="1">_xll.BDP("BO363303 Corp","MATURITY")</f>
        <v>#NAME?</v>
      </c>
      <c r="H1846" t="e">
        <f ca="1">_xll.BDP("BO363303 Corp","MTY_TYP")</f>
        <v>#NAME?</v>
      </c>
      <c r="I1846" t="e">
        <f ca="1">_xll.BDP("BO363303 Corp","SERIES")</f>
        <v>#NAME?</v>
      </c>
      <c r="J1846" t="e">
        <f ca="1">_xll.BDP("BO363303 Corp","CRNCY")</f>
        <v>#NAME?</v>
      </c>
      <c r="K1846" t="e">
        <f ca="1">_xll.BDP("BO363303 Corp","CPN")</f>
        <v>#NAME?</v>
      </c>
      <c r="L1846">
        <v>1000000000</v>
      </c>
      <c r="M1846">
        <v>1000000000</v>
      </c>
      <c r="N1846" t="e">
        <f ca="1">_xll.BDP("BO363303 Corp","ECBC_COVERED_BD_LABEL_INDICATOR")</f>
        <v>#NAME?</v>
      </c>
      <c r="O1846" t="e">
        <f ca="1">_xll.BDP("BO363303 Corp","SUSTAIN_THEMED_INSTRMNT_INDCTR")</f>
        <v>#NAME?</v>
      </c>
    </row>
    <row r="1847" spans="1:15" x14ac:dyDescent="0.3">
      <c r="A1847" t="s">
        <v>590</v>
      </c>
      <c r="B1847" t="e">
        <f ca="1">_xll.BDP("ZG126366 Corp","TICKER")</f>
        <v>#NAME?</v>
      </c>
      <c r="C1847" t="e">
        <f ca="1">_xll.BDP("ZG126366 Corp","RTG_MOODY")</f>
        <v>#NAME?</v>
      </c>
      <c r="D1847" t="e">
        <f ca="1">_xll.BDP("ZG126366 Corp","BB_COMPOSITE")</f>
        <v>#NAME?</v>
      </c>
      <c r="E1847" t="e">
        <f ca="1">_xll.BDP("ZG126366 Corp","CNTRY_OF_INCORPORATION")</f>
        <v>#NAME?</v>
      </c>
      <c r="F1847" t="e">
        <f ca="1">_xll.BDP("ZG126366 Corp","COUNTRY_FULL_NAME")</f>
        <v>#NAME?</v>
      </c>
      <c r="G1847" t="e">
        <f ca="1">_xll.BDP("ZG126366 Corp","MATURITY")</f>
        <v>#NAME?</v>
      </c>
      <c r="H1847" t="e">
        <f ca="1">_xll.BDP("ZG126366 Corp","MTY_TYP")</f>
        <v>#NAME?</v>
      </c>
      <c r="I1847" t="e">
        <f ca="1">_xll.BDP("ZG126366 Corp","SERIES")</f>
        <v>#NAME?</v>
      </c>
      <c r="J1847" t="e">
        <f ca="1">_xll.BDP("ZG126366 Corp","CRNCY")</f>
        <v>#NAME?</v>
      </c>
      <c r="K1847" t="e">
        <f ca="1">_xll.BDP("ZG126366 Corp","CPN")</f>
        <v>#NAME?</v>
      </c>
      <c r="L1847">
        <v>15400710</v>
      </c>
      <c r="M1847">
        <v>15400710</v>
      </c>
      <c r="N1847" t="e">
        <f ca="1">_xll.BDP("ZG126366 Corp","ECBC_COVERED_BD_LABEL_INDICATOR")</f>
        <v>#NAME?</v>
      </c>
      <c r="O1847" t="e">
        <f ca="1">_xll.BDP("ZG126366 Corp","SUSTAIN_THEMED_INSTRMNT_INDCTR")</f>
        <v>#NAME?</v>
      </c>
    </row>
    <row r="1848" spans="1:15" x14ac:dyDescent="0.3">
      <c r="A1848" t="s">
        <v>670</v>
      </c>
      <c r="B1848" t="e">
        <f ca="1">_xll.BDP("ZD475113 Corp","TICKER")</f>
        <v>#NAME?</v>
      </c>
      <c r="C1848" t="e">
        <f ca="1">_xll.BDP("ZD475113 Corp","RTG_MOODY")</f>
        <v>#NAME?</v>
      </c>
      <c r="D1848" t="e">
        <f ca="1">_xll.BDP("ZD475113 Corp","BB_COMPOSITE")</f>
        <v>#NAME?</v>
      </c>
      <c r="E1848" t="e">
        <f ca="1">_xll.BDP("ZD475113 Corp","CNTRY_OF_INCORPORATION")</f>
        <v>#NAME?</v>
      </c>
      <c r="F1848" t="e">
        <f ca="1">_xll.BDP("ZD475113 Corp","COUNTRY_FULL_NAME")</f>
        <v>#NAME?</v>
      </c>
      <c r="G1848" t="e">
        <f ca="1">_xll.BDP("ZD475113 Corp","MATURITY")</f>
        <v>#NAME?</v>
      </c>
      <c r="H1848" t="e">
        <f ca="1">_xll.BDP("ZD475113 Corp","MTY_TYP")</f>
        <v>#NAME?</v>
      </c>
      <c r="I1848" t="e">
        <f ca="1">_xll.BDP("ZD475113 Corp","SERIES")</f>
        <v>#NAME?</v>
      </c>
      <c r="J1848" t="e">
        <f ca="1">_xll.BDP("ZD475113 Corp","CRNCY")</f>
        <v>#NAME?</v>
      </c>
      <c r="K1848" t="e">
        <f ca="1">_xll.BDP("ZD475113 Corp","CPN")</f>
        <v>#NAME?</v>
      </c>
      <c r="L1848">
        <v>19528580</v>
      </c>
      <c r="M1848">
        <v>19528580</v>
      </c>
      <c r="N1848" t="e">
        <f ca="1">_xll.BDP("ZD475113 Corp","ECBC_COVERED_BD_LABEL_INDICATOR")</f>
        <v>#NAME?</v>
      </c>
      <c r="O1848" t="e">
        <f ca="1">_xll.BDP("ZD475113 Corp","SUSTAIN_THEMED_INSTRMNT_INDCTR")</f>
        <v>#NAME?</v>
      </c>
    </row>
    <row r="1849" spans="1:15" x14ac:dyDescent="0.3">
      <c r="A1849" t="s">
        <v>339</v>
      </c>
      <c r="B1849" t="e">
        <f ca="1">_xll.BDP("ZG204750 Corp","TICKER")</f>
        <v>#NAME?</v>
      </c>
      <c r="C1849" t="e">
        <f ca="1">_xll.BDP("ZG204750 Corp","RTG_MOODY")</f>
        <v>#NAME?</v>
      </c>
      <c r="D1849" t="e">
        <f ca="1">_xll.BDP("ZG204750 Corp","BB_COMPOSITE")</f>
        <v>#NAME?</v>
      </c>
      <c r="E1849" t="e">
        <f ca="1">_xll.BDP("ZG204750 Corp","CNTRY_OF_INCORPORATION")</f>
        <v>#NAME?</v>
      </c>
      <c r="F1849" t="e">
        <f ca="1">_xll.BDP("ZG204750 Corp","COUNTRY_FULL_NAME")</f>
        <v>#NAME?</v>
      </c>
      <c r="G1849" t="e">
        <f ca="1">_xll.BDP("ZG204750 Corp","MATURITY")</f>
        <v>#NAME?</v>
      </c>
      <c r="H1849" t="e">
        <f ca="1">_xll.BDP("ZG204750 Corp","MTY_TYP")</f>
        <v>#NAME?</v>
      </c>
      <c r="I1849" t="e">
        <f ca="1">_xll.BDP("ZG204750 Corp","SERIES")</f>
        <v>#NAME?</v>
      </c>
      <c r="J1849" t="e">
        <f ca="1">_xll.BDP("ZG204750 Corp","CRNCY")</f>
        <v>#NAME?</v>
      </c>
      <c r="K1849" t="e">
        <f ca="1">_xll.BDP("ZG204750 Corp","CPN")</f>
        <v>#NAME?</v>
      </c>
      <c r="L1849">
        <v>201400000</v>
      </c>
      <c r="M1849">
        <v>201400000</v>
      </c>
      <c r="N1849" t="e">
        <f ca="1">_xll.BDP("ZG204750 Corp","ECBC_COVERED_BD_LABEL_INDICATOR")</f>
        <v>#NAME?</v>
      </c>
      <c r="O1849" t="e">
        <f ca="1">_xll.BDP("ZG204750 Corp","SUSTAIN_THEMED_INSTRMNT_INDCTR")</f>
        <v>#NAME?</v>
      </c>
    </row>
    <row r="1850" spans="1:15" x14ac:dyDescent="0.3">
      <c r="A1850" t="s">
        <v>416</v>
      </c>
      <c r="B1850" t="e">
        <f ca="1">_xll.BDP("BO335485 Corp","TICKER")</f>
        <v>#NAME?</v>
      </c>
      <c r="C1850" t="e">
        <f ca="1">_xll.BDP("BO335485 Corp","RTG_MOODY")</f>
        <v>#NAME?</v>
      </c>
      <c r="D1850" t="e">
        <f ca="1">_xll.BDP("BO335485 Corp","BB_COMPOSITE")</f>
        <v>#NAME?</v>
      </c>
      <c r="E1850" t="e">
        <f ca="1">_xll.BDP("BO335485 Corp","CNTRY_OF_INCORPORATION")</f>
        <v>#NAME?</v>
      </c>
      <c r="F1850" t="e">
        <f ca="1">_xll.BDP("BO335485 Corp","COUNTRY_FULL_NAME")</f>
        <v>#NAME?</v>
      </c>
      <c r="G1850" t="e">
        <f ca="1">_xll.BDP("BO335485 Corp","MATURITY")</f>
        <v>#NAME?</v>
      </c>
      <c r="H1850" t="e">
        <f ca="1">_xll.BDP("BO335485 Corp","MTY_TYP")</f>
        <v>#NAME?</v>
      </c>
      <c r="I1850" t="e">
        <f ca="1">_xll.BDP("BO335485 Corp","SERIES")</f>
        <v>#NAME?</v>
      </c>
      <c r="J1850" t="e">
        <f ca="1">_xll.BDP("BO335485 Corp","CRNCY")</f>
        <v>#NAME?</v>
      </c>
      <c r="K1850" t="e">
        <f ca="1">_xll.BDP("BO335485 Corp","CPN")</f>
        <v>#NAME?</v>
      </c>
      <c r="L1850">
        <v>356589000</v>
      </c>
      <c r="M1850">
        <v>356589000</v>
      </c>
      <c r="N1850" t="e">
        <f ca="1">_xll.BDP("BO335485 Corp","ECBC_COVERED_BD_LABEL_INDICATOR")</f>
        <v>#NAME?</v>
      </c>
      <c r="O1850" t="e">
        <f ca="1">_xll.BDP("BO335485 Corp","SUSTAIN_THEMED_INSTRMNT_INDCTR")</f>
        <v>#NAME?</v>
      </c>
    </row>
    <row r="1851" spans="1:15" x14ac:dyDescent="0.3">
      <c r="A1851" t="s">
        <v>634</v>
      </c>
      <c r="B1851" t="e">
        <f ca="1">_xll.BDP("ZQ237292 Corp","TICKER")</f>
        <v>#NAME?</v>
      </c>
      <c r="C1851" t="e">
        <f ca="1">_xll.BDP("ZQ237292 Corp","RTG_MOODY")</f>
        <v>#NAME?</v>
      </c>
      <c r="D1851" t="e">
        <f ca="1">_xll.BDP("ZQ237292 Corp","BB_COMPOSITE")</f>
        <v>#NAME?</v>
      </c>
      <c r="E1851" t="e">
        <f ca="1">_xll.BDP("ZQ237292 Corp","CNTRY_OF_INCORPORATION")</f>
        <v>#NAME?</v>
      </c>
      <c r="F1851" t="e">
        <f ca="1">_xll.BDP("ZQ237292 Corp","COUNTRY_FULL_NAME")</f>
        <v>#NAME?</v>
      </c>
      <c r="G1851" t="e">
        <f ca="1">_xll.BDP("ZQ237292 Corp","MATURITY")</f>
        <v>#NAME?</v>
      </c>
      <c r="H1851" t="e">
        <f ca="1">_xll.BDP("ZQ237292 Corp","MTY_TYP")</f>
        <v>#NAME?</v>
      </c>
      <c r="I1851" t="e">
        <f ca="1">_xll.BDP("ZQ237292 Corp","SERIES")</f>
        <v>#NAME?</v>
      </c>
      <c r="J1851" t="e">
        <f ca="1">_xll.BDP("ZQ237292 Corp","CRNCY")</f>
        <v>#NAME?</v>
      </c>
      <c r="K1851" t="e">
        <f ca="1">_xll.BDP("ZQ237292 Corp","CPN")</f>
        <v>#NAME?</v>
      </c>
      <c r="L1851">
        <v>82344000</v>
      </c>
      <c r="M1851">
        <v>82344000</v>
      </c>
      <c r="N1851" t="e">
        <f ca="1">_xll.BDP("ZQ237292 Corp","ECBC_COVERED_BD_LABEL_INDICATOR")</f>
        <v>#NAME?</v>
      </c>
      <c r="O1851" t="e">
        <f ca="1">_xll.BDP("ZQ237292 Corp","SUSTAIN_THEMED_INSTRMNT_INDCTR")</f>
        <v>#NAME?</v>
      </c>
    </row>
    <row r="1852" spans="1:15" x14ac:dyDescent="0.3">
      <c r="A1852" t="s">
        <v>587</v>
      </c>
      <c r="B1852" t="e">
        <f ca="1">_xll.BDP("BR173108 Corp","TICKER")</f>
        <v>#NAME?</v>
      </c>
      <c r="C1852" t="e">
        <f ca="1">_xll.BDP("BR173108 Corp","RTG_MOODY")</f>
        <v>#NAME?</v>
      </c>
      <c r="D1852" t="e">
        <f ca="1">_xll.BDP("BR173108 Corp","BB_COMPOSITE")</f>
        <v>#NAME?</v>
      </c>
      <c r="E1852" t="e">
        <f ca="1">_xll.BDP("BR173108 Corp","CNTRY_OF_INCORPORATION")</f>
        <v>#NAME?</v>
      </c>
      <c r="F1852" t="e">
        <f ca="1">_xll.BDP("BR173108 Corp","COUNTRY_FULL_NAME")</f>
        <v>#NAME?</v>
      </c>
      <c r="G1852" t="e">
        <f ca="1">_xll.BDP("BR173108 Corp","MATURITY")</f>
        <v>#NAME?</v>
      </c>
      <c r="H1852" t="e">
        <f ca="1">_xll.BDP("BR173108 Corp","MTY_TYP")</f>
        <v>#NAME?</v>
      </c>
      <c r="I1852" t="e">
        <f ca="1">_xll.BDP("BR173108 Corp","SERIES")</f>
        <v>#NAME?</v>
      </c>
      <c r="J1852" t="e">
        <f ca="1">_xll.BDP("BR173108 Corp","CRNCY")</f>
        <v>#NAME?</v>
      </c>
      <c r="K1852" t="e">
        <f ca="1">_xll.BDP("BR173108 Corp","CPN")</f>
        <v>#NAME?</v>
      </c>
      <c r="L1852">
        <v>58145500</v>
      </c>
      <c r="M1852">
        <v>58145500</v>
      </c>
      <c r="N1852" t="e">
        <f ca="1">_xll.BDP("BR173108 Corp","ECBC_COVERED_BD_LABEL_INDICATOR")</f>
        <v>#NAME?</v>
      </c>
      <c r="O1852" t="e">
        <f ca="1">_xll.BDP("BR173108 Corp","SUSTAIN_THEMED_INSTRMNT_INDCTR")</f>
        <v>#NAME?</v>
      </c>
    </row>
    <row r="1853" spans="1:15" x14ac:dyDescent="0.3">
      <c r="A1853" t="s">
        <v>671</v>
      </c>
      <c r="B1853" t="e">
        <f ca="1">_xll.BDP("BM451061 Corp","TICKER")</f>
        <v>#NAME?</v>
      </c>
      <c r="C1853" t="e">
        <f ca="1">_xll.BDP("BM451061 Corp","RTG_MOODY")</f>
        <v>#NAME?</v>
      </c>
      <c r="D1853" t="e">
        <f ca="1">_xll.BDP("BM451061 Corp","BB_COMPOSITE")</f>
        <v>#NAME?</v>
      </c>
      <c r="E1853" t="e">
        <f ca="1">_xll.BDP("BM451061 Corp","CNTRY_OF_INCORPORATION")</f>
        <v>#NAME?</v>
      </c>
      <c r="F1853" t="e">
        <f ca="1">_xll.BDP("BM451061 Corp","COUNTRY_FULL_NAME")</f>
        <v>#NAME?</v>
      </c>
      <c r="G1853" t="e">
        <f ca="1">_xll.BDP("BM451061 Corp","MATURITY")</f>
        <v>#NAME?</v>
      </c>
      <c r="H1853" t="e">
        <f ca="1">_xll.BDP("BM451061 Corp","MTY_TYP")</f>
        <v>#NAME?</v>
      </c>
      <c r="I1853" t="e">
        <f ca="1">_xll.BDP("BM451061 Corp","SERIES")</f>
        <v>#NAME?</v>
      </c>
      <c r="J1853" t="e">
        <f ca="1">_xll.BDP("BM451061 Corp","CRNCY")</f>
        <v>#NAME?</v>
      </c>
      <c r="K1853" t="e">
        <f ca="1">_xll.BDP("BM451061 Corp","CPN")</f>
        <v>#NAME?</v>
      </c>
      <c r="L1853">
        <v>32201552.5</v>
      </c>
      <c r="M1853">
        <v>60872500</v>
      </c>
      <c r="N1853" t="e">
        <f ca="1">_xll.BDP("BM451061 Corp","ECBC_COVERED_BD_LABEL_INDICATOR")</f>
        <v>#NAME?</v>
      </c>
      <c r="O1853" t="e">
        <f ca="1">_xll.BDP("BM451061 Corp","SUSTAIN_THEMED_INSTRMNT_INDCTR")</f>
        <v>#NAME?</v>
      </c>
    </row>
    <row r="1854" spans="1:15" x14ac:dyDescent="0.3">
      <c r="A1854" t="s">
        <v>568</v>
      </c>
      <c r="B1854" t="e">
        <f ca="1">_xll.BDP("ZN473644 Corp","TICKER")</f>
        <v>#NAME?</v>
      </c>
      <c r="C1854" t="e">
        <f ca="1">_xll.BDP("ZN473644 Corp","RTG_MOODY")</f>
        <v>#NAME?</v>
      </c>
      <c r="D1854" t="e">
        <f ca="1">_xll.BDP("ZN473644 Corp","BB_COMPOSITE")</f>
        <v>#NAME?</v>
      </c>
      <c r="E1854" t="e">
        <f ca="1">_xll.BDP("ZN473644 Corp","CNTRY_OF_INCORPORATION")</f>
        <v>#NAME?</v>
      </c>
      <c r="F1854" t="e">
        <f ca="1">_xll.BDP("ZN473644 Corp","COUNTRY_FULL_NAME")</f>
        <v>#NAME?</v>
      </c>
      <c r="G1854" t="e">
        <f ca="1">_xll.BDP("ZN473644 Corp","MATURITY")</f>
        <v>#NAME?</v>
      </c>
      <c r="H1854" t="e">
        <f ca="1">_xll.BDP("ZN473644 Corp","MTY_TYP")</f>
        <v>#NAME?</v>
      </c>
      <c r="I1854" t="e">
        <f ca="1">_xll.BDP("ZN473644 Corp","SERIES")</f>
        <v>#NAME?</v>
      </c>
      <c r="J1854" t="e">
        <f ca="1">_xll.BDP("ZN473644 Corp","CRNCY")</f>
        <v>#NAME?</v>
      </c>
      <c r="K1854" t="e">
        <f ca="1">_xll.BDP("ZN473644 Corp","CPN")</f>
        <v>#NAME?</v>
      </c>
      <c r="L1854">
        <v>49393550</v>
      </c>
      <c r="M1854">
        <v>49393550</v>
      </c>
      <c r="N1854" t="e">
        <f ca="1">_xll.BDP("ZN473644 Corp","ECBC_COVERED_BD_LABEL_INDICATOR")</f>
        <v>#NAME?</v>
      </c>
      <c r="O1854" t="e">
        <f ca="1">_xll.BDP("ZN473644 Corp","SUSTAIN_THEMED_INSTRMNT_INDCTR")</f>
        <v>#NAME?</v>
      </c>
    </row>
    <row r="1855" spans="1:15" x14ac:dyDescent="0.3">
      <c r="A1855" t="s">
        <v>672</v>
      </c>
      <c r="B1855" t="e">
        <f ca="1">_xll.BDP("BQ065991 Corp","TICKER")</f>
        <v>#NAME?</v>
      </c>
      <c r="C1855" t="e">
        <f ca="1">_xll.BDP("BQ065991 Corp","RTG_MOODY")</f>
        <v>#NAME?</v>
      </c>
      <c r="D1855" t="e">
        <f ca="1">_xll.BDP("BQ065991 Corp","BB_COMPOSITE")</f>
        <v>#NAME?</v>
      </c>
      <c r="E1855" t="e">
        <f ca="1">_xll.BDP("BQ065991 Corp","CNTRY_OF_INCORPORATION")</f>
        <v>#NAME?</v>
      </c>
      <c r="F1855" t="e">
        <f ca="1">_xll.BDP("BQ065991 Corp","COUNTRY_FULL_NAME")</f>
        <v>#NAME?</v>
      </c>
      <c r="G1855" t="e">
        <f ca="1">_xll.BDP("BQ065991 Corp","MATURITY")</f>
        <v>#NAME?</v>
      </c>
      <c r="H1855" t="e">
        <f ca="1">_xll.BDP("BQ065991 Corp","MTY_TYP")</f>
        <v>#NAME?</v>
      </c>
      <c r="I1855" t="e">
        <f ca="1">_xll.BDP("BQ065991 Corp","SERIES")</f>
        <v>#NAME?</v>
      </c>
      <c r="J1855" t="e">
        <f ca="1">_xll.BDP("BQ065991 Corp","CRNCY")</f>
        <v>#NAME?</v>
      </c>
      <c r="K1855" t="e">
        <f ca="1">_xll.BDP("BQ065991 Corp","CPN")</f>
        <v>#NAME?</v>
      </c>
      <c r="L1855">
        <v>128936500</v>
      </c>
      <c r="M1855">
        <v>128936500</v>
      </c>
      <c r="N1855" t="e">
        <f ca="1">_xll.BDP("BQ065991 Corp","ECBC_COVERED_BD_LABEL_INDICATOR")</f>
        <v>#NAME?</v>
      </c>
      <c r="O1855" t="e">
        <f ca="1">_xll.BDP("BQ065991 Corp","SUSTAIN_THEMED_INSTRMNT_INDCTR")</f>
        <v>#NAME?</v>
      </c>
    </row>
    <row r="1856" spans="1:15" x14ac:dyDescent="0.3">
      <c r="A1856" t="s">
        <v>673</v>
      </c>
      <c r="B1856" t="e">
        <f ca="1">_xll.BDP("BR354989 Corp","TICKER")</f>
        <v>#NAME?</v>
      </c>
      <c r="C1856" t="e">
        <f ca="1">_xll.BDP("BR354989 Corp","RTG_MOODY")</f>
        <v>#NAME?</v>
      </c>
      <c r="D1856" t="e">
        <f ca="1">_xll.BDP("BR354989 Corp","BB_COMPOSITE")</f>
        <v>#NAME?</v>
      </c>
      <c r="E1856" t="e">
        <f ca="1">_xll.BDP("BR354989 Corp","CNTRY_OF_INCORPORATION")</f>
        <v>#NAME?</v>
      </c>
      <c r="F1856" t="e">
        <f ca="1">_xll.BDP("BR354989 Corp","COUNTRY_FULL_NAME")</f>
        <v>#NAME?</v>
      </c>
      <c r="G1856" t="e">
        <f ca="1">_xll.BDP("BR354989 Corp","MATURITY")</f>
        <v>#NAME?</v>
      </c>
      <c r="H1856" t="e">
        <f ca="1">_xll.BDP("BR354989 Corp","MTY_TYP")</f>
        <v>#NAME?</v>
      </c>
      <c r="I1856" t="e">
        <f ca="1">_xll.BDP("BR354989 Corp","SERIES")</f>
        <v>#NAME?</v>
      </c>
      <c r="J1856" t="e">
        <f ca="1">_xll.BDP("BR354989 Corp","CRNCY")</f>
        <v>#NAME?</v>
      </c>
      <c r="K1856" t="e">
        <f ca="1">_xll.BDP("BR354989 Corp","CPN")</f>
        <v>#NAME?</v>
      </c>
      <c r="L1856">
        <v>107652000</v>
      </c>
      <c r="M1856">
        <v>107652000</v>
      </c>
      <c r="N1856" t="e">
        <f ca="1">_xll.BDP("BR354989 Corp","ECBC_COVERED_BD_LABEL_INDICATOR")</f>
        <v>#NAME?</v>
      </c>
      <c r="O1856" t="e">
        <f ca="1">_xll.BDP("BR354989 Corp","SUSTAIN_THEMED_INSTRMNT_INDCTR")</f>
        <v>#NAME?</v>
      </c>
    </row>
    <row r="1857" spans="1:15" x14ac:dyDescent="0.3">
      <c r="A1857" t="s">
        <v>149</v>
      </c>
      <c r="B1857" t="e">
        <f ca="1">_xll.BDP("BW803025 Corp","TICKER")</f>
        <v>#NAME?</v>
      </c>
      <c r="C1857" t="e">
        <f ca="1">_xll.BDP("BW803025 Corp","RTG_MOODY")</f>
        <v>#NAME?</v>
      </c>
      <c r="D1857" t="e">
        <f ca="1">_xll.BDP("BW803025 Corp","BB_COMPOSITE")</f>
        <v>#NAME?</v>
      </c>
      <c r="E1857" t="e">
        <f ca="1">_xll.BDP("BW803025 Corp","CNTRY_OF_INCORPORATION")</f>
        <v>#NAME?</v>
      </c>
      <c r="F1857" t="e">
        <f ca="1">_xll.BDP("BW803025 Corp","COUNTRY_FULL_NAME")</f>
        <v>#NAME?</v>
      </c>
      <c r="G1857" t="e">
        <f ca="1">_xll.BDP("BW803025 Corp","MATURITY")</f>
        <v>#NAME?</v>
      </c>
      <c r="H1857" t="e">
        <f ca="1">_xll.BDP("BW803025 Corp","MTY_TYP")</f>
        <v>#NAME?</v>
      </c>
      <c r="I1857" t="e">
        <f ca="1">_xll.BDP("BW803025 Corp","SERIES")</f>
        <v>#NAME?</v>
      </c>
      <c r="J1857" t="e">
        <f ca="1">_xll.BDP("BW803025 Corp","CRNCY")</f>
        <v>#NAME?</v>
      </c>
      <c r="K1857" t="e">
        <f ca="1">_xll.BDP("BW803025 Corp","CPN")</f>
        <v>#NAME?</v>
      </c>
      <c r="L1857">
        <v>0</v>
      </c>
      <c r="N1857" t="e">
        <f ca="1">_xll.BDP("BW803025 Corp","ECBC_COVERED_BD_LABEL_INDICATOR")</f>
        <v>#NAME?</v>
      </c>
      <c r="O1857" t="e">
        <f ca="1">_xll.BDP("BW803025 Corp","SUSTAIN_THEMED_INSTRMNT_INDCTR")</f>
        <v>#NAME?</v>
      </c>
    </row>
    <row r="1858" spans="1:15" x14ac:dyDescent="0.3">
      <c r="A1858" t="s">
        <v>674</v>
      </c>
      <c r="B1858" t="e">
        <f ca="1">_xll.BDP("ZF432251 Corp","TICKER")</f>
        <v>#NAME?</v>
      </c>
      <c r="C1858" t="e">
        <f ca="1">_xll.BDP("ZF432251 Corp","RTG_MOODY")</f>
        <v>#NAME?</v>
      </c>
      <c r="D1858" t="e">
        <f ca="1">_xll.BDP("ZF432251 Corp","BB_COMPOSITE")</f>
        <v>#NAME?</v>
      </c>
      <c r="E1858" t="e">
        <f ca="1">_xll.BDP("ZF432251 Corp","CNTRY_OF_INCORPORATION")</f>
        <v>#NAME?</v>
      </c>
      <c r="F1858" t="e">
        <f ca="1">_xll.BDP("ZF432251 Corp","COUNTRY_FULL_NAME")</f>
        <v>#NAME?</v>
      </c>
      <c r="G1858" t="e">
        <f ca="1">_xll.BDP("ZF432251 Corp","MATURITY")</f>
        <v>#NAME?</v>
      </c>
      <c r="H1858" t="e">
        <f ca="1">_xll.BDP("ZF432251 Corp","MTY_TYP")</f>
        <v>#NAME?</v>
      </c>
      <c r="I1858" t="e">
        <f ca="1">_xll.BDP("ZF432251 Corp","SERIES")</f>
        <v>#NAME?</v>
      </c>
      <c r="J1858" t="e">
        <f ca="1">_xll.BDP("ZF432251 Corp","CRNCY")</f>
        <v>#NAME?</v>
      </c>
      <c r="K1858" t="e">
        <f ca="1">_xll.BDP("ZF432251 Corp","CPN")</f>
        <v>#NAME?</v>
      </c>
      <c r="L1858">
        <v>16726200</v>
      </c>
      <c r="M1858">
        <v>16726200</v>
      </c>
      <c r="N1858" t="e">
        <f ca="1">_xll.BDP("ZF432251 Corp","ECBC_COVERED_BD_LABEL_INDICATOR")</f>
        <v>#NAME?</v>
      </c>
      <c r="O1858" t="e">
        <f ca="1">_xll.BDP("ZF432251 Corp","SUSTAIN_THEMED_INSTRMNT_INDCTR")</f>
        <v>#NAME?</v>
      </c>
    </row>
    <row r="1859" spans="1:15" x14ac:dyDescent="0.3">
      <c r="A1859" t="s">
        <v>572</v>
      </c>
      <c r="B1859" t="e">
        <f ca="1">_xll.BDP("BV738595 Corp","TICKER")</f>
        <v>#NAME?</v>
      </c>
      <c r="C1859" t="e">
        <f ca="1">_xll.BDP("BV738595 Corp","RTG_MOODY")</f>
        <v>#NAME?</v>
      </c>
      <c r="D1859" t="e">
        <f ca="1">_xll.BDP("BV738595 Corp","BB_COMPOSITE")</f>
        <v>#NAME?</v>
      </c>
      <c r="E1859" t="e">
        <f ca="1">_xll.BDP("BV738595 Corp","CNTRY_OF_INCORPORATION")</f>
        <v>#NAME?</v>
      </c>
      <c r="F1859" t="e">
        <f ca="1">_xll.BDP("BV738595 Corp","COUNTRY_FULL_NAME")</f>
        <v>#NAME?</v>
      </c>
      <c r="G1859" t="e">
        <f ca="1">_xll.BDP("BV738595 Corp","MATURITY")</f>
        <v>#NAME?</v>
      </c>
      <c r="H1859" t="e">
        <f ca="1">_xll.BDP("BV738595 Corp","MTY_TYP")</f>
        <v>#NAME?</v>
      </c>
      <c r="I1859" t="e">
        <f ca="1">_xll.BDP("BV738595 Corp","SERIES")</f>
        <v>#NAME?</v>
      </c>
      <c r="J1859" t="e">
        <f ca="1">_xll.BDP("BV738595 Corp","CRNCY")</f>
        <v>#NAME?</v>
      </c>
      <c r="K1859" t="e">
        <f ca="1">_xll.BDP("BV738595 Corp","CPN")</f>
        <v>#NAME?</v>
      </c>
      <c r="L1859">
        <v>103288000</v>
      </c>
      <c r="M1859">
        <v>103288000</v>
      </c>
      <c r="N1859" t="e">
        <f ca="1">_xll.BDP("BV738595 Corp","ECBC_COVERED_BD_LABEL_INDICATOR")</f>
        <v>#NAME?</v>
      </c>
      <c r="O1859" t="e">
        <f ca="1">_xll.BDP("BV738595 Corp","SUSTAIN_THEMED_INSTRMNT_INDCTR")</f>
        <v>#NAME?</v>
      </c>
    </row>
    <row r="1860" spans="1:15" x14ac:dyDescent="0.3">
      <c r="A1860" t="s">
        <v>547</v>
      </c>
      <c r="B1860" t="e">
        <f ca="1">_xll.BDP("ZN308151 Corp","TICKER")</f>
        <v>#NAME?</v>
      </c>
      <c r="C1860" t="e">
        <f ca="1">_xll.BDP("ZN308151 Corp","RTG_MOODY")</f>
        <v>#NAME?</v>
      </c>
      <c r="D1860" t="e">
        <f ca="1">_xll.BDP("ZN308151 Corp","BB_COMPOSITE")</f>
        <v>#NAME?</v>
      </c>
      <c r="E1860" t="e">
        <f ca="1">_xll.BDP("ZN308151 Corp","CNTRY_OF_INCORPORATION")</f>
        <v>#NAME?</v>
      </c>
      <c r="F1860" t="e">
        <f ca="1">_xll.BDP("ZN308151 Corp","COUNTRY_FULL_NAME")</f>
        <v>#NAME?</v>
      </c>
      <c r="G1860" t="e">
        <f ca="1">_xll.BDP("ZN308151 Corp","MATURITY")</f>
        <v>#NAME?</v>
      </c>
      <c r="H1860" t="e">
        <f ca="1">_xll.BDP("ZN308151 Corp","MTY_TYP")</f>
        <v>#NAME?</v>
      </c>
      <c r="I1860" t="e">
        <f ca="1">_xll.BDP("ZN308151 Corp","SERIES")</f>
        <v>#NAME?</v>
      </c>
      <c r="J1860" t="e">
        <f ca="1">_xll.BDP("ZN308151 Corp","CRNCY")</f>
        <v>#NAME?</v>
      </c>
      <c r="K1860" t="e">
        <f ca="1">_xll.BDP("ZN308151 Corp","CPN")</f>
        <v>#NAME?</v>
      </c>
      <c r="L1860">
        <v>141133350</v>
      </c>
      <c r="M1860">
        <v>141133350</v>
      </c>
      <c r="N1860" t="e">
        <f ca="1">_xll.BDP("ZN308151 Corp","ECBC_COVERED_BD_LABEL_INDICATOR")</f>
        <v>#NAME?</v>
      </c>
      <c r="O1860" t="e">
        <f ca="1">_xll.BDP("ZN308151 Corp","SUSTAIN_THEMED_INSTRMNT_INDCTR")</f>
        <v>#NAME?</v>
      </c>
    </row>
    <row r="1861" spans="1:15" x14ac:dyDescent="0.3">
      <c r="A1861" t="s">
        <v>484</v>
      </c>
      <c r="B1861" t="e">
        <f ca="1">_xll.BDP("ZS146053 Corp","TICKER")</f>
        <v>#NAME?</v>
      </c>
      <c r="C1861" t="e">
        <f ca="1">_xll.BDP("ZS146053 Corp","RTG_MOODY")</f>
        <v>#NAME?</v>
      </c>
      <c r="D1861" t="e">
        <f ca="1">_xll.BDP("ZS146053 Corp","BB_COMPOSITE")</f>
        <v>#NAME?</v>
      </c>
      <c r="E1861" t="e">
        <f ca="1">_xll.BDP("ZS146053 Corp","CNTRY_OF_INCORPORATION")</f>
        <v>#NAME?</v>
      </c>
      <c r="F1861" t="e">
        <f ca="1">_xll.BDP("ZS146053 Corp","COUNTRY_FULL_NAME")</f>
        <v>#NAME?</v>
      </c>
      <c r="G1861" t="e">
        <f ca="1">_xll.BDP("ZS146053 Corp","MATURITY")</f>
        <v>#NAME?</v>
      </c>
      <c r="H1861" t="e">
        <f ca="1">_xll.BDP("ZS146053 Corp","MTY_TYP")</f>
        <v>#NAME?</v>
      </c>
      <c r="I1861" t="e">
        <f ca="1">_xll.BDP("ZS146053 Corp","SERIES")</f>
        <v>#NAME?</v>
      </c>
      <c r="J1861" t="e">
        <f ca="1">_xll.BDP("ZS146053 Corp","CRNCY")</f>
        <v>#NAME?</v>
      </c>
      <c r="K1861" t="e">
        <f ca="1">_xll.BDP("ZS146053 Corp","CPN")</f>
        <v>#NAME?</v>
      </c>
      <c r="L1861">
        <v>80508750</v>
      </c>
      <c r="M1861">
        <v>80508750</v>
      </c>
      <c r="N1861" t="e">
        <f ca="1">_xll.BDP("ZS146053 Corp","ECBC_COVERED_BD_LABEL_INDICATOR")</f>
        <v>#NAME?</v>
      </c>
      <c r="O1861" t="e">
        <f ca="1">_xll.BDP("ZS146053 Corp","SUSTAIN_THEMED_INSTRMNT_INDCTR")</f>
        <v>#NAME?</v>
      </c>
    </row>
    <row r="1862" spans="1:15" x14ac:dyDescent="0.3">
      <c r="A1862" t="s">
        <v>675</v>
      </c>
      <c r="B1862" t="e">
        <f ca="1">_xll.BDP("BX526500 Corp","TICKER")</f>
        <v>#NAME?</v>
      </c>
      <c r="C1862" t="e">
        <f ca="1">_xll.BDP("BX526500 Corp","RTG_MOODY")</f>
        <v>#NAME?</v>
      </c>
      <c r="D1862" t="e">
        <f ca="1">_xll.BDP("BX526500 Corp","BB_COMPOSITE")</f>
        <v>#NAME?</v>
      </c>
      <c r="E1862" t="e">
        <f ca="1">_xll.BDP("BX526500 Corp","CNTRY_OF_INCORPORATION")</f>
        <v>#NAME?</v>
      </c>
      <c r="F1862" t="e">
        <f ca="1">_xll.BDP("BX526500 Corp","COUNTRY_FULL_NAME")</f>
        <v>#NAME?</v>
      </c>
      <c r="G1862" t="e">
        <f ca="1">_xll.BDP("BX526500 Corp","MATURITY")</f>
        <v>#NAME?</v>
      </c>
      <c r="H1862" t="e">
        <f ca="1">_xll.BDP("BX526500 Corp","MTY_TYP")</f>
        <v>#NAME?</v>
      </c>
      <c r="I1862" t="e">
        <f ca="1">_xll.BDP("BX526500 Corp","SERIES")</f>
        <v>#NAME?</v>
      </c>
      <c r="J1862" t="e">
        <f ca="1">_xll.BDP("BX526500 Corp","CRNCY")</f>
        <v>#NAME?</v>
      </c>
      <c r="K1862" t="e">
        <f ca="1">_xll.BDP("BX526500 Corp","CPN")</f>
        <v>#NAME?</v>
      </c>
      <c r="L1862">
        <v>50000000</v>
      </c>
      <c r="M1862">
        <v>50000000</v>
      </c>
      <c r="N1862" t="e">
        <f ca="1">_xll.BDP("BX526500 Corp","ECBC_COVERED_BD_LABEL_INDICATOR")</f>
        <v>#NAME?</v>
      </c>
      <c r="O1862" t="e">
        <f ca="1">_xll.BDP("BX526500 Corp","SUSTAIN_THEMED_INSTRMNT_INDCTR")</f>
        <v>#NAME?</v>
      </c>
    </row>
    <row r="1863" spans="1:15" x14ac:dyDescent="0.3">
      <c r="A1863" t="s">
        <v>676</v>
      </c>
      <c r="B1863" t="e">
        <f ca="1">_xll.BDP("ZN182994 Corp","TICKER")</f>
        <v>#NAME?</v>
      </c>
      <c r="C1863" t="e">
        <f ca="1">_xll.BDP("ZN182994 Corp","RTG_MOODY")</f>
        <v>#NAME?</v>
      </c>
      <c r="D1863" t="e">
        <f ca="1">_xll.BDP("ZN182994 Corp","BB_COMPOSITE")</f>
        <v>#NAME?</v>
      </c>
      <c r="E1863" t="e">
        <f ca="1">_xll.BDP("ZN182994 Corp","CNTRY_OF_INCORPORATION")</f>
        <v>#NAME?</v>
      </c>
      <c r="F1863" t="e">
        <f ca="1">_xll.BDP("ZN182994 Corp","COUNTRY_FULL_NAME")</f>
        <v>#NAME?</v>
      </c>
      <c r="G1863" t="e">
        <f ca="1">_xll.BDP("ZN182994 Corp","MATURITY")</f>
        <v>#NAME?</v>
      </c>
      <c r="H1863" t="e">
        <f ca="1">_xll.BDP("ZN182994 Corp","MTY_TYP")</f>
        <v>#NAME?</v>
      </c>
      <c r="I1863" t="e">
        <f ca="1">_xll.BDP("ZN182994 Corp","SERIES")</f>
        <v>#NAME?</v>
      </c>
      <c r="J1863" t="e">
        <f ca="1">_xll.BDP("ZN182994 Corp","CRNCY")</f>
        <v>#NAME?</v>
      </c>
      <c r="K1863" t="e">
        <f ca="1">_xll.BDP("ZN182994 Corp","CPN")</f>
        <v>#NAME?</v>
      </c>
      <c r="L1863">
        <v>155111512.5</v>
      </c>
      <c r="M1863">
        <v>155111512.5</v>
      </c>
      <c r="N1863" t="e">
        <f ca="1">_xll.BDP("ZN182994 Corp","ECBC_COVERED_BD_LABEL_INDICATOR")</f>
        <v>#NAME?</v>
      </c>
      <c r="O1863" t="e">
        <f ca="1">_xll.BDP("ZN182994 Corp","SUSTAIN_THEMED_INSTRMNT_INDCTR")</f>
        <v>#NAME?</v>
      </c>
    </row>
    <row r="1864" spans="1:15" x14ac:dyDescent="0.3">
      <c r="A1864" t="s">
        <v>462</v>
      </c>
      <c r="B1864" t="e">
        <f ca="1">_xll.BDP("BJ604202 Corp","TICKER")</f>
        <v>#NAME?</v>
      </c>
      <c r="C1864" t="e">
        <f ca="1">_xll.BDP("BJ604202 Corp","RTG_MOODY")</f>
        <v>#NAME?</v>
      </c>
      <c r="D1864" t="e">
        <f ca="1">_xll.BDP("BJ604202 Corp","BB_COMPOSITE")</f>
        <v>#NAME?</v>
      </c>
      <c r="E1864" t="e">
        <f ca="1">_xll.BDP("BJ604202 Corp","CNTRY_OF_INCORPORATION")</f>
        <v>#NAME?</v>
      </c>
      <c r="F1864" t="e">
        <f ca="1">_xll.BDP("BJ604202 Corp","COUNTRY_FULL_NAME")</f>
        <v>#NAME?</v>
      </c>
      <c r="G1864" t="e">
        <f ca="1">_xll.BDP("BJ604202 Corp","MATURITY")</f>
        <v>#NAME?</v>
      </c>
      <c r="H1864" t="e">
        <f ca="1">_xll.BDP("BJ604202 Corp","MTY_TYP")</f>
        <v>#NAME?</v>
      </c>
      <c r="I1864" t="e">
        <f ca="1">_xll.BDP("BJ604202 Corp","SERIES")</f>
        <v>#NAME?</v>
      </c>
      <c r="J1864" t="e">
        <f ca="1">_xll.BDP("BJ604202 Corp","CRNCY")</f>
        <v>#NAME?</v>
      </c>
      <c r="K1864" t="e">
        <f ca="1">_xll.BDP("BJ604202 Corp","CPN")</f>
        <v>#NAME?</v>
      </c>
      <c r="L1864">
        <v>500000000</v>
      </c>
      <c r="M1864">
        <v>500000000</v>
      </c>
      <c r="N1864" t="e">
        <f ca="1">_xll.BDP("BJ604202 Corp","ECBC_COVERED_BD_LABEL_INDICATOR")</f>
        <v>#NAME?</v>
      </c>
      <c r="O1864" t="e">
        <f ca="1">_xll.BDP("BJ604202 Corp","SUSTAIN_THEMED_INSTRMNT_INDCTR")</f>
        <v>#NAME?</v>
      </c>
    </row>
    <row r="1865" spans="1:15" x14ac:dyDescent="0.3">
      <c r="A1865" t="s">
        <v>677</v>
      </c>
      <c r="B1865" t="e">
        <f ca="1">_xll.BDP("BZ230219 Corp","TICKER")</f>
        <v>#NAME?</v>
      </c>
      <c r="C1865" t="e">
        <f ca="1">_xll.BDP("BZ230219 Corp","RTG_MOODY")</f>
        <v>#NAME?</v>
      </c>
      <c r="D1865" t="e">
        <f ca="1">_xll.BDP("BZ230219 Corp","BB_COMPOSITE")</f>
        <v>#NAME?</v>
      </c>
      <c r="E1865" t="e">
        <f ca="1">_xll.BDP("BZ230219 Corp","CNTRY_OF_INCORPORATION")</f>
        <v>#NAME?</v>
      </c>
      <c r="F1865" t="e">
        <f ca="1">_xll.BDP("BZ230219 Corp","COUNTRY_FULL_NAME")</f>
        <v>#NAME?</v>
      </c>
      <c r="G1865" t="e">
        <f ca="1">_xll.BDP("BZ230219 Corp","MATURITY")</f>
        <v>#NAME?</v>
      </c>
      <c r="H1865" t="e">
        <f ca="1">_xll.BDP("BZ230219 Corp","MTY_TYP")</f>
        <v>#NAME?</v>
      </c>
      <c r="I1865" t="e">
        <f ca="1">_xll.BDP("BZ230219 Corp","SERIES")</f>
        <v>#NAME?</v>
      </c>
      <c r="J1865" t="e">
        <f ca="1">_xll.BDP("BZ230219 Corp","CRNCY")</f>
        <v>#NAME?</v>
      </c>
      <c r="K1865" t="e">
        <f ca="1">_xll.BDP("BZ230219 Corp","CPN")</f>
        <v>#NAME?</v>
      </c>
      <c r="L1865">
        <v>25378860</v>
      </c>
      <c r="M1865">
        <v>25378860</v>
      </c>
      <c r="N1865" t="e">
        <f ca="1">_xll.BDP("BZ230219 Corp","ECBC_COVERED_BD_LABEL_INDICATOR")</f>
        <v>#NAME?</v>
      </c>
      <c r="O1865" t="e">
        <f ca="1">_xll.BDP("BZ230219 Corp","SUSTAIN_THEMED_INSTRMNT_INDCTR")</f>
        <v>#NAME?</v>
      </c>
    </row>
    <row r="1866" spans="1:15" x14ac:dyDescent="0.3">
      <c r="A1866" t="s">
        <v>356</v>
      </c>
      <c r="B1866" t="e">
        <f ca="1">_xll.BDP("ZK857882 Corp","TICKER")</f>
        <v>#NAME?</v>
      </c>
      <c r="C1866" t="e">
        <f ca="1">_xll.BDP("ZK857882 Corp","RTG_MOODY")</f>
        <v>#NAME?</v>
      </c>
      <c r="D1866" t="e">
        <f ca="1">_xll.BDP("ZK857882 Corp","BB_COMPOSITE")</f>
        <v>#NAME?</v>
      </c>
      <c r="E1866" t="e">
        <f ca="1">_xll.BDP("ZK857882 Corp","CNTRY_OF_INCORPORATION")</f>
        <v>#NAME?</v>
      </c>
      <c r="F1866" t="e">
        <f ca="1">_xll.BDP("ZK857882 Corp","COUNTRY_FULL_NAME")</f>
        <v>#NAME?</v>
      </c>
      <c r="G1866" t="e">
        <f ca="1">_xll.BDP("ZK857882 Corp","MATURITY")</f>
        <v>#NAME?</v>
      </c>
      <c r="H1866" t="e">
        <f ca="1">_xll.BDP("ZK857882 Corp","MTY_TYP")</f>
        <v>#NAME?</v>
      </c>
      <c r="I1866" t="e">
        <f ca="1">_xll.BDP("ZK857882 Corp","SERIES")</f>
        <v>#NAME?</v>
      </c>
      <c r="J1866" t="e">
        <f ca="1">_xll.BDP("ZK857882 Corp","CRNCY")</f>
        <v>#NAME?</v>
      </c>
      <c r="K1866" t="e">
        <f ca="1">_xll.BDP("ZK857882 Corp","CPN")</f>
        <v>#NAME?</v>
      </c>
      <c r="L1866">
        <v>78546205</v>
      </c>
      <c r="M1866">
        <v>78546205</v>
      </c>
      <c r="N1866" t="e">
        <f ca="1">_xll.BDP("ZK857882 Corp","ECBC_COVERED_BD_LABEL_INDICATOR")</f>
        <v>#NAME?</v>
      </c>
      <c r="O1866" t="e">
        <f ca="1">_xll.BDP("ZK857882 Corp","SUSTAIN_THEMED_INSTRMNT_INDCTR")</f>
        <v>#NAME?</v>
      </c>
    </row>
    <row r="1867" spans="1:15" x14ac:dyDescent="0.3">
      <c r="A1867" t="s">
        <v>425</v>
      </c>
      <c r="B1867" t="e">
        <f ca="1">_xll.BDP("ZQ804409 Corp","TICKER")</f>
        <v>#NAME?</v>
      </c>
      <c r="C1867" t="e">
        <f ca="1">_xll.BDP("ZQ804409 Corp","RTG_MOODY")</f>
        <v>#NAME?</v>
      </c>
      <c r="D1867" t="e">
        <f ca="1">_xll.BDP("ZQ804409 Corp","BB_COMPOSITE")</f>
        <v>#NAME?</v>
      </c>
      <c r="E1867" t="e">
        <f ca="1">_xll.BDP("ZQ804409 Corp","CNTRY_OF_INCORPORATION")</f>
        <v>#NAME?</v>
      </c>
      <c r="F1867" t="e">
        <f ca="1">_xll.BDP("ZQ804409 Corp","COUNTRY_FULL_NAME")</f>
        <v>#NAME?</v>
      </c>
      <c r="G1867" t="e">
        <f ca="1">_xll.BDP("ZQ804409 Corp","MATURITY")</f>
        <v>#NAME?</v>
      </c>
      <c r="H1867" t="e">
        <f ca="1">_xll.BDP("ZQ804409 Corp","MTY_TYP")</f>
        <v>#NAME?</v>
      </c>
      <c r="I1867" t="e">
        <f ca="1">_xll.BDP("ZQ804409 Corp","SERIES")</f>
        <v>#NAME?</v>
      </c>
      <c r="J1867" t="e">
        <f ca="1">_xll.BDP("ZQ804409 Corp","CRNCY")</f>
        <v>#NAME?</v>
      </c>
      <c r="K1867" t="e">
        <f ca="1">_xll.BDP("ZQ804409 Corp","CPN")</f>
        <v>#NAME?</v>
      </c>
      <c r="L1867">
        <v>64567250</v>
      </c>
      <c r="M1867">
        <v>64567250</v>
      </c>
      <c r="N1867" t="e">
        <f ca="1">_xll.BDP("ZQ804409 Corp","ECBC_COVERED_BD_LABEL_INDICATOR")</f>
        <v>#NAME?</v>
      </c>
      <c r="O1867" t="e">
        <f ca="1">_xll.BDP("ZQ804409 Corp","SUSTAIN_THEMED_INSTRMNT_INDCTR")</f>
        <v>#NAME?</v>
      </c>
    </row>
    <row r="1868" spans="1:15" x14ac:dyDescent="0.3">
      <c r="A1868" t="s">
        <v>658</v>
      </c>
      <c r="B1868" t="e">
        <f ca="1">_xll.BDP("BW014569 Corp","TICKER")</f>
        <v>#NAME?</v>
      </c>
      <c r="C1868" t="e">
        <f ca="1">_xll.BDP("BW014569 Corp","RTG_MOODY")</f>
        <v>#NAME?</v>
      </c>
      <c r="D1868" t="e">
        <f ca="1">_xll.BDP("BW014569 Corp","BB_COMPOSITE")</f>
        <v>#NAME?</v>
      </c>
      <c r="E1868" t="e">
        <f ca="1">_xll.BDP("BW014569 Corp","CNTRY_OF_INCORPORATION")</f>
        <v>#NAME?</v>
      </c>
      <c r="F1868" t="e">
        <f ca="1">_xll.BDP("BW014569 Corp","COUNTRY_FULL_NAME")</f>
        <v>#NAME?</v>
      </c>
      <c r="G1868" t="e">
        <f ca="1">_xll.BDP("BW014569 Corp","MATURITY")</f>
        <v>#NAME?</v>
      </c>
      <c r="H1868" t="e">
        <f ca="1">_xll.BDP("BW014569 Corp","MTY_TYP")</f>
        <v>#NAME?</v>
      </c>
      <c r="I1868" t="e">
        <f ca="1">_xll.BDP("BW014569 Corp","SERIES")</f>
        <v>#NAME?</v>
      </c>
      <c r="J1868" t="e">
        <f ca="1">_xll.BDP("BW014569 Corp","CRNCY")</f>
        <v>#NAME?</v>
      </c>
      <c r="K1868" t="e">
        <f ca="1">_xll.BDP("BW014569 Corp","CPN")</f>
        <v>#NAME?</v>
      </c>
      <c r="L1868">
        <v>316107315.86900002</v>
      </c>
      <c r="N1868" t="e">
        <f ca="1">_xll.BDP("BW014569 Corp","ECBC_COVERED_BD_LABEL_INDICATOR")</f>
        <v>#NAME?</v>
      </c>
      <c r="O1868" t="e">
        <f ca="1">_xll.BDP("BW014569 Corp","SUSTAIN_THEMED_INSTRMNT_INDCTR")</f>
        <v>#NAME?</v>
      </c>
    </row>
    <row r="1869" spans="1:15" x14ac:dyDescent="0.3">
      <c r="A1869" t="s">
        <v>339</v>
      </c>
      <c r="B1869" t="e">
        <f ca="1">_xll.BDP("ZH254266 Corp","TICKER")</f>
        <v>#NAME?</v>
      </c>
      <c r="C1869" t="e">
        <f ca="1">_xll.BDP("ZH254266 Corp","RTG_MOODY")</f>
        <v>#NAME?</v>
      </c>
      <c r="D1869" t="e">
        <f ca="1">_xll.BDP("ZH254266 Corp","BB_COMPOSITE")</f>
        <v>#NAME?</v>
      </c>
      <c r="E1869" t="e">
        <f ca="1">_xll.BDP("ZH254266 Corp","CNTRY_OF_INCORPORATION")</f>
        <v>#NAME?</v>
      </c>
      <c r="F1869" t="e">
        <f ca="1">_xll.BDP("ZH254266 Corp","COUNTRY_FULL_NAME")</f>
        <v>#NAME?</v>
      </c>
      <c r="G1869" t="e">
        <f ca="1">_xll.BDP("ZH254266 Corp","MATURITY")</f>
        <v>#NAME?</v>
      </c>
      <c r="H1869" t="e">
        <f ca="1">_xll.BDP("ZH254266 Corp","MTY_TYP")</f>
        <v>#NAME?</v>
      </c>
      <c r="I1869" t="e">
        <f ca="1">_xll.BDP("ZH254266 Corp","SERIES")</f>
        <v>#NAME?</v>
      </c>
      <c r="J1869" t="e">
        <f ca="1">_xll.BDP("ZH254266 Corp","CRNCY")</f>
        <v>#NAME?</v>
      </c>
      <c r="K1869" t="e">
        <f ca="1">_xll.BDP("ZH254266 Corp","CPN")</f>
        <v>#NAME?</v>
      </c>
      <c r="L1869">
        <v>987408</v>
      </c>
      <c r="M1869">
        <v>987408</v>
      </c>
      <c r="N1869" t="e">
        <f ca="1">_xll.BDP("ZH254266 Corp","ECBC_COVERED_BD_LABEL_INDICATOR")</f>
        <v>#NAME?</v>
      </c>
      <c r="O1869" t="e">
        <f ca="1">_xll.BDP("ZH254266 Corp","SUSTAIN_THEMED_INSTRMNT_INDCTR")</f>
        <v>#NAME?</v>
      </c>
    </row>
    <row r="1870" spans="1:15" x14ac:dyDescent="0.3">
      <c r="A1870" t="s">
        <v>369</v>
      </c>
      <c r="B1870" t="e">
        <f ca="1">_xll.BDP("ZH855777 Corp","TICKER")</f>
        <v>#NAME?</v>
      </c>
      <c r="C1870" t="e">
        <f ca="1">_xll.BDP("ZH855777 Corp","RTG_MOODY")</f>
        <v>#NAME?</v>
      </c>
      <c r="D1870" t="e">
        <f ca="1">_xll.BDP("ZH855777 Corp","BB_COMPOSITE")</f>
        <v>#NAME?</v>
      </c>
      <c r="E1870" t="e">
        <f ca="1">_xll.BDP("ZH855777 Corp","CNTRY_OF_INCORPORATION")</f>
        <v>#NAME?</v>
      </c>
      <c r="F1870" t="e">
        <f ca="1">_xll.BDP("ZH855777 Corp","COUNTRY_FULL_NAME")</f>
        <v>#NAME?</v>
      </c>
      <c r="G1870" t="e">
        <f ca="1">_xll.BDP("ZH855777 Corp","MATURITY")</f>
        <v>#NAME?</v>
      </c>
      <c r="H1870" t="e">
        <f ca="1">_xll.BDP("ZH855777 Corp","MTY_TYP")</f>
        <v>#NAME?</v>
      </c>
      <c r="I1870" t="e">
        <f ca="1">_xll.BDP("ZH855777 Corp","SERIES")</f>
        <v>#NAME?</v>
      </c>
      <c r="J1870" t="e">
        <f ca="1">_xll.BDP("ZH855777 Corp","CRNCY")</f>
        <v>#NAME?</v>
      </c>
      <c r="K1870" t="e">
        <f ca="1">_xll.BDP("ZH855777 Corp","CPN")</f>
        <v>#NAME?</v>
      </c>
      <c r="L1870">
        <v>63932820</v>
      </c>
      <c r="M1870">
        <v>63932820</v>
      </c>
      <c r="N1870" t="e">
        <f ca="1">_xll.BDP("ZH855777 Corp","ECBC_COVERED_BD_LABEL_INDICATOR")</f>
        <v>#NAME?</v>
      </c>
      <c r="O1870" t="e">
        <f ca="1">_xll.BDP("ZH855777 Corp","SUSTAIN_THEMED_INSTRMNT_INDCTR")</f>
        <v>#NAME?</v>
      </c>
    </row>
    <row r="1871" spans="1:15" x14ac:dyDescent="0.3">
      <c r="A1871" t="s">
        <v>58</v>
      </c>
      <c r="B1871" t="e">
        <f ca="1">_xll.BDP("ZG229961 Corp","TICKER")</f>
        <v>#NAME?</v>
      </c>
      <c r="C1871" t="e">
        <f ca="1">_xll.BDP("ZG229961 Corp","RTG_MOODY")</f>
        <v>#NAME?</v>
      </c>
      <c r="D1871" t="e">
        <f ca="1">_xll.BDP("ZG229961 Corp","BB_COMPOSITE")</f>
        <v>#NAME?</v>
      </c>
      <c r="E1871" t="e">
        <f ca="1">_xll.BDP("ZG229961 Corp","CNTRY_OF_INCORPORATION")</f>
        <v>#NAME?</v>
      </c>
      <c r="F1871" t="e">
        <f ca="1">_xll.BDP("ZG229961 Corp","COUNTRY_FULL_NAME")</f>
        <v>#NAME?</v>
      </c>
      <c r="G1871" t="e">
        <f ca="1">_xll.BDP("ZG229961 Corp","MATURITY")</f>
        <v>#NAME?</v>
      </c>
      <c r="H1871" t="e">
        <f ca="1">_xll.BDP("ZG229961 Corp","MTY_TYP")</f>
        <v>#NAME?</v>
      </c>
      <c r="I1871" t="e">
        <f ca="1">_xll.BDP("ZG229961 Corp","SERIES")</f>
        <v>#NAME?</v>
      </c>
      <c r="J1871" t="e">
        <f ca="1">_xll.BDP("ZG229961 Corp","CRNCY")</f>
        <v>#NAME?</v>
      </c>
      <c r="K1871" t="e">
        <f ca="1">_xll.BDP("ZG229961 Corp","CPN")</f>
        <v>#NAME?</v>
      </c>
      <c r="L1871">
        <v>109405000</v>
      </c>
      <c r="M1871">
        <v>109405000</v>
      </c>
      <c r="N1871" t="e">
        <f ca="1">_xll.BDP("ZG229961 Corp","ECBC_COVERED_BD_LABEL_INDICATOR")</f>
        <v>#NAME?</v>
      </c>
      <c r="O1871" t="e">
        <f ca="1">_xll.BDP("ZG229961 Corp","SUSTAIN_THEMED_INSTRMNT_INDCTR")</f>
        <v>#NAME?</v>
      </c>
    </row>
    <row r="1872" spans="1:15" x14ac:dyDescent="0.3">
      <c r="A1872" t="s">
        <v>237</v>
      </c>
      <c r="B1872" t="e">
        <f ca="1">_xll.BDP("BR833580 Corp","TICKER")</f>
        <v>#NAME?</v>
      </c>
      <c r="C1872" t="e">
        <f ca="1">_xll.BDP("BR833580 Corp","RTG_MOODY")</f>
        <v>#NAME?</v>
      </c>
      <c r="D1872" t="e">
        <f ca="1">_xll.BDP("BR833580 Corp","BB_COMPOSITE")</f>
        <v>#NAME?</v>
      </c>
      <c r="E1872" t="e">
        <f ca="1">_xll.BDP("BR833580 Corp","CNTRY_OF_INCORPORATION")</f>
        <v>#NAME?</v>
      </c>
      <c r="F1872" t="e">
        <f ca="1">_xll.BDP("BR833580 Corp","COUNTRY_FULL_NAME")</f>
        <v>#NAME?</v>
      </c>
      <c r="G1872" t="e">
        <f ca="1">_xll.BDP("BR833580 Corp","MATURITY")</f>
        <v>#NAME?</v>
      </c>
      <c r="H1872" t="e">
        <f ca="1">_xll.BDP("BR833580 Corp","MTY_TYP")</f>
        <v>#NAME?</v>
      </c>
      <c r="I1872" t="e">
        <f ca="1">_xll.BDP("BR833580 Corp","SERIES")</f>
        <v>#NAME?</v>
      </c>
      <c r="J1872" t="e">
        <f ca="1">_xll.BDP("BR833580 Corp","CRNCY")</f>
        <v>#NAME?</v>
      </c>
      <c r="K1872" t="e">
        <f ca="1">_xll.BDP("BR833580 Corp","CPN")</f>
        <v>#NAME?</v>
      </c>
      <c r="L1872">
        <v>404293500</v>
      </c>
      <c r="M1872">
        <v>404293500</v>
      </c>
      <c r="N1872" t="e">
        <f ca="1">_xll.BDP("BR833580 Corp","ECBC_COVERED_BD_LABEL_INDICATOR")</f>
        <v>#NAME?</v>
      </c>
      <c r="O1872" t="e">
        <f ca="1">_xll.BDP("BR833580 Corp","SUSTAIN_THEMED_INSTRMNT_INDCTR")</f>
        <v>#NAME?</v>
      </c>
    </row>
    <row r="1873" spans="1:15" x14ac:dyDescent="0.3">
      <c r="A1873" t="s">
        <v>678</v>
      </c>
      <c r="B1873" t="e">
        <f ca="1">_xll.BDP("ZG617832 Corp","TICKER")</f>
        <v>#NAME?</v>
      </c>
      <c r="C1873" t="e">
        <f ca="1">_xll.BDP("ZG617832 Corp","RTG_MOODY")</f>
        <v>#NAME?</v>
      </c>
      <c r="D1873" t="e">
        <f ca="1">_xll.BDP("ZG617832 Corp","BB_COMPOSITE")</f>
        <v>#NAME?</v>
      </c>
      <c r="E1873" t="e">
        <f ca="1">_xll.BDP("ZG617832 Corp","CNTRY_OF_INCORPORATION")</f>
        <v>#NAME?</v>
      </c>
      <c r="F1873" t="e">
        <f ca="1">_xll.BDP("ZG617832 Corp","COUNTRY_FULL_NAME")</f>
        <v>#NAME?</v>
      </c>
      <c r="G1873" t="e">
        <f ca="1">_xll.BDP("ZG617832 Corp","MATURITY")</f>
        <v>#NAME?</v>
      </c>
      <c r="H1873" t="e">
        <f ca="1">_xll.BDP("ZG617832 Corp","MTY_TYP")</f>
        <v>#NAME?</v>
      </c>
      <c r="I1873" t="e">
        <f ca="1">_xll.BDP("ZG617832 Corp","SERIES")</f>
        <v>#NAME?</v>
      </c>
      <c r="J1873" t="e">
        <f ca="1">_xll.BDP("ZG617832 Corp","CRNCY")</f>
        <v>#NAME?</v>
      </c>
      <c r="K1873" t="e">
        <f ca="1">_xll.BDP("ZG617832 Corp","CPN")</f>
        <v>#NAME?</v>
      </c>
      <c r="L1873">
        <v>96277900</v>
      </c>
      <c r="M1873">
        <v>96277900</v>
      </c>
      <c r="N1873" t="e">
        <f ca="1">_xll.BDP("ZG617832 Corp","ECBC_COVERED_BD_LABEL_INDICATOR")</f>
        <v>#NAME?</v>
      </c>
      <c r="O1873" t="e">
        <f ca="1">_xll.BDP("ZG617832 Corp","SUSTAIN_THEMED_INSTRMNT_INDCTR")</f>
        <v>#NAME?</v>
      </c>
    </row>
    <row r="1874" spans="1:15" x14ac:dyDescent="0.3">
      <c r="A1874" t="s">
        <v>83</v>
      </c>
      <c r="B1874" t="e">
        <f ca="1">_xll.BDP("AW284545 Corp","TICKER")</f>
        <v>#NAME?</v>
      </c>
      <c r="C1874" t="e">
        <f ca="1">_xll.BDP("AW284545 Corp","RTG_MOODY")</f>
        <v>#NAME?</v>
      </c>
      <c r="D1874" t="e">
        <f ca="1">_xll.BDP("AW284545 Corp","BB_COMPOSITE")</f>
        <v>#NAME?</v>
      </c>
      <c r="E1874" t="e">
        <f ca="1">_xll.BDP("AW284545 Corp","CNTRY_OF_INCORPORATION")</f>
        <v>#NAME?</v>
      </c>
      <c r="F1874" t="e">
        <f ca="1">_xll.BDP("AW284545 Corp","COUNTRY_FULL_NAME")</f>
        <v>#NAME?</v>
      </c>
      <c r="G1874" t="e">
        <f ca="1">_xll.BDP("AW284545 Corp","MATURITY")</f>
        <v>#NAME?</v>
      </c>
      <c r="H1874" t="e">
        <f ca="1">_xll.BDP("AW284545 Corp","MTY_TYP")</f>
        <v>#NAME?</v>
      </c>
      <c r="I1874" t="e">
        <f ca="1">_xll.BDP("AW284545 Corp","SERIES")</f>
        <v>#NAME?</v>
      </c>
      <c r="J1874" t="e">
        <f ca="1">_xll.BDP("AW284545 Corp","CRNCY")</f>
        <v>#NAME?</v>
      </c>
      <c r="K1874" t="e">
        <f ca="1">_xll.BDP("AW284545 Corp","CPN")</f>
        <v>#NAME?</v>
      </c>
      <c r="L1874">
        <v>50000000</v>
      </c>
      <c r="M1874">
        <v>50000000</v>
      </c>
      <c r="N1874" t="e">
        <f ca="1">_xll.BDP("AW284545 Corp","ECBC_COVERED_BD_LABEL_INDICATOR")</f>
        <v>#NAME?</v>
      </c>
      <c r="O1874" t="e">
        <f ca="1">_xll.BDP("AW284545 Corp","SUSTAIN_THEMED_INSTRMNT_INDCTR")</f>
        <v>#NAME?</v>
      </c>
    </row>
    <row r="1875" spans="1:15" x14ac:dyDescent="0.3">
      <c r="A1875" t="s">
        <v>679</v>
      </c>
      <c r="B1875" t="e">
        <f ca="1">_xll.BDP("BK468955 Corp","TICKER")</f>
        <v>#NAME?</v>
      </c>
      <c r="C1875" t="e">
        <f ca="1">_xll.BDP("BK468955 Corp","RTG_MOODY")</f>
        <v>#NAME?</v>
      </c>
      <c r="D1875" t="e">
        <f ca="1">_xll.BDP("BK468955 Corp","BB_COMPOSITE")</f>
        <v>#NAME?</v>
      </c>
      <c r="E1875" t="e">
        <f ca="1">_xll.BDP("BK468955 Corp","CNTRY_OF_INCORPORATION")</f>
        <v>#NAME?</v>
      </c>
      <c r="F1875" t="e">
        <f ca="1">_xll.BDP("BK468955 Corp","COUNTRY_FULL_NAME")</f>
        <v>#NAME?</v>
      </c>
      <c r="G1875" t="e">
        <f ca="1">_xll.BDP("BK468955 Corp","MATURITY")</f>
        <v>#NAME?</v>
      </c>
      <c r="H1875" t="e">
        <f ca="1">_xll.BDP("BK468955 Corp","MTY_TYP")</f>
        <v>#NAME?</v>
      </c>
      <c r="I1875" t="e">
        <f ca="1">_xll.BDP("BK468955 Corp","SERIES")</f>
        <v>#NAME?</v>
      </c>
      <c r="J1875" t="e">
        <f ca="1">_xll.BDP("BK468955 Corp","CRNCY")</f>
        <v>#NAME?</v>
      </c>
      <c r="K1875" t="e">
        <f ca="1">_xll.BDP("BK468955 Corp","CPN")</f>
        <v>#NAME?</v>
      </c>
      <c r="L1875">
        <v>28249750</v>
      </c>
      <c r="M1875">
        <v>28249750</v>
      </c>
      <c r="N1875" t="e">
        <f ca="1">_xll.BDP("BK468955 Corp","ECBC_COVERED_BD_LABEL_INDICATOR")</f>
        <v>#NAME?</v>
      </c>
      <c r="O1875" t="e">
        <f ca="1">_xll.BDP("BK468955 Corp","SUSTAIN_THEMED_INSTRMNT_INDCTR")</f>
        <v>#NAME?</v>
      </c>
    </row>
    <row r="1876" spans="1:15" x14ac:dyDescent="0.3">
      <c r="A1876" t="s">
        <v>680</v>
      </c>
      <c r="B1876" t="e">
        <f ca="1">_xll.BDP("ZR651749 Corp","TICKER")</f>
        <v>#NAME?</v>
      </c>
      <c r="C1876" t="e">
        <f ca="1">_xll.BDP("ZR651749 Corp","RTG_MOODY")</f>
        <v>#NAME?</v>
      </c>
      <c r="D1876" t="e">
        <f ca="1">_xll.BDP("ZR651749 Corp","BB_COMPOSITE")</f>
        <v>#NAME?</v>
      </c>
      <c r="E1876" t="e">
        <f ca="1">_xll.BDP("ZR651749 Corp","CNTRY_OF_INCORPORATION")</f>
        <v>#NAME?</v>
      </c>
      <c r="F1876" t="e">
        <f ca="1">_xll.BDP("ZR651749 Corp","COUNTRY_FULL_NAME")</f>
        <v>#NAME?</v>
      </c>
      <c r="G1876" t="e">
        <f ca="1">_xll.BDP("ZR651749 Corp","MATURITY")</f>
        <v>#NAME?</v>
      </c>
      <c r="H1876" t="e">
        <f ca="1">_xll.BDP("ZR651749 Corp","MTY_TYP")</f>
        <v>#NAME?</v>
      </c>
      <c r="I1876" t="e">
        <f ca="1">_xll.BDP("ZR651749 Corp","SERIES")</f>
        <v>#NAME?</v>
      </c>
      <c r="J1876" t="e">
        <f ca="1">_xll.BDP("ZR651749 Corp","CRNCY")</f>
        <v>#NAME?</v>
      </c>
      <c r="K1876" t="e">
        <f ca="1">_xll.BDP("ZR651749 Corp","CPN")</f>
        <v>#NAME?</v>
      </c>
      <c r="L1876">
        <v>29775854</v>
      </c>
      <c r="M1876">
        <v>65924400</v>
      </c>
      <c r="N1876" t="e">
        <f ca="1">_xll.BDP("ZR651749 Corp","ECBC_COVERED_BD_LABEL_INDICATOR")</f>
        <v>#NAME?</v>
      </c>
      <c r="O1876" t="e">
        <f ca="1">_xll.BDP("ZR651749 Corp","SUSTAIN_THEMED_INSTRMNT_INDCTR")</f>
        <v>#NAME?</v>
      </c>
    </row>
    <row r="1877" spans="1:15" x14ac:dyDescent="0.3">
      <c r="A1877" t="s">
        <v>314</v>
      </c>
      <c r="B1877" t="e">
        <f ca="1">_xll.BDP("BP223454 Corp","TICKER")</f>
        <v>#NAME?</v>
      </c>
      <c r="C1877" t="e">
        <f ca="1">_xll.BDP("BP223454 Corp","RTG_MOODY")</f>
        <v>#NAME?</v>
      </c>
      <c r="D1877" t="e">
        <f ca="1">_xll.BDP("BP223454 Corp","BB_COMPOSITE")</f>
        <v>#NAME?</v>
      </c>
      <c r="E1877" t="e">
        <f ca="1">_xll.BDP("BP223454 Corp","CNTRY_OF_INCORPORATION")</f>
        <v>#NAME?</v>
      </c>
      <c r="F1877" t="e">
        <f ca="1">_xll.BDP("BP223454 Corp","COUNTRY_FULL_NAME")</f>
        <v>#NAME?</v>
      </c>
      <c r="G1877" t="e">
        <f ca="1">_xll.BDP("BP223454 Corp","MATURITY")</f>
        <v>#NAME?</v>
      </c>
      <c r="H1877" t="e">
        <f ca="1">_xll.BDP("BP223454 Corp","MTY_TYP")</f>
        <v>#NAME?</v>
      </c>
      <c r="I1877" t="e">
        <f ca="1">_xll.BDP("BP223454 Corp","SERIES")</f>
        <v>#NAME?</v>
      </c>
      <c r="J1877" t="e">
        <f ca="1">_xll.BDP("BP223454 Corp","CRNCY")</f>
        <v>#NAME?</v>
      </c>
      <c r="K1877" t="e">
        <f ca="1">_xll.BDP("BP223454 Corp","CPN")</f>
        <v>#NAME?</v>
      </c>
      <c r="L1877">
        <v>83511400</v>
      </c>
      <c r="M1877">
        <v>83511400</v>
      </c>
      <c r="N1877" t="e">
        <f ca="1">_xll.BDP("BP223454 Corp","ECBC_COVERED_BD_LABEL_INDICATOR")</f>
        <v>#NAME?</v>
      </c>
      <c r="O1877" t="e">
        <f ca="1">_xll.BDP("BP223454 Corp","SUSTAIN_THEMED_INSTRMNT_INDCTR")</f>
        <v>#NAME?</v>
      </c>
    </row>
    <row r="1878" spans="1:15" x14ac:dyDescent="0.3">
      <c r="A1878" t="s">
        <v>149</v>
      </c>
      <c r="B1878" t="e">
        <f ca="1">_xll.BDP("BP507263 Corp","TICKER")</f>
        <v>#NAME?</v>
      </c>
      <c r="C1878" t="e">
        <f ca="1">_xll.BDP("BP507263 Corp","RTG_MOODY")</f>
        <v>#NAME?</v>
      </c>
      <c r="D1878" t="e">
        <f ca="1">_xll.BDP("BP507263 Corp","BB_COMPOSITE")</f>
        <v>#NAME?</v>
      </c>
      <c r="E1878" t="e">
        <f ca="1">_xll.BDP("BP507263 Corp","CNTRY_OF_INCORPORATION")</f>
        <v>#NAME?</v>
      </c>
      <c r="F1878" t="e">
        <f ca="1">_xll.BDP("BP507263 Corp","COUNTRY_FULL_NAME")</f>
        <v>#NAME?</v>
      </c>
      <c r="G1878" t="e">
        <f ca="1">_xll.BDP("BP507263 Corp","MATURITY")</f>
        <v>#NAME?</v>
      </c>
      <c r="H1878" t="e">
        <f ca="1">_xll.BDP("BP507263 Corp","MTY_TYP")</f>
        <v>#NAME?</v>
      </c>
      <c r="I1878" t="e">
        <f ca="1">_xll.BDP("BP507263 Corp","SERIES")</f>
        <v>#NAME?</v>
      </c>
      <c r="J1878" t="e">
        <f ca="1">_xll.BDP("BP507263 Corp","CRNCY")</f>
        <v>#NAME?</v>
      </c>
      <c r="K1878" t="e">
        <f ca="1">_xll.BDP("BP507263 Corp","CPN")</f>
        <v>#NAME?</v>
      </c>
      <c r="L1878">
        <v>0</v>
      </c>
      <c r="N1878" t="e">
        <f ca="1">_xll.BDP("BP507263 Corp","ECBC_COVERED_BD_LABEL_INDICATOR")</f>
        <v>#NAME?</v>
      </c>
      <c r="O1878" t="e">
        <f ca="1">_xll.BDP("BP507263 Corp","SUSTAIN_THEMED_INSTRMNT_INDCTR")</f>
        <v>#NAME?</v>
      </c>
    </row>
    <row r="1879" spans="1:15" x14ac:dyDescent="0.3">
      <c r="A1879" t="s">
        <v>114</v>
      </c>
      <c r="B1879" t="e">
        <f ca="1">_xll.BDP("BV783170 Corp","TICKER")</f>
        <v>#NAME?</v>
      </c>
      <c r="C1879" t="e">
        <f ca="1">_xll.BDP("BV783170 Corp","RTG_MOODY")</f>
        <v>#NAME?</v>
      </c>
      <c r="D1879" t="e">
        <f ca="1">_xll.BDP("BV783170 Corp","BB_COMPOSITE")</f>
        <v>#NAME?</v>
      </c>
      <c r="E1879" t="e">
        <f ca="1">_xll.BDP("BV783170 Corp","CNTRY_OF_INCORPORATION")</f>
        <v>#NAME?</v>
      </c>
      <c r="F1879" t="e">
        <f ca="1">_xll.BDP("BV783170 Corp","COUNTRY_FULL_NAME")</f>
        <v>#NAME?</v>
      </c>
      <c r="G1879" t="e">
        <f ca="1">_xll.BDP("BV783170 Corp","MATURITY")</f>
        <v>#NAME?</v>
      </c>
      <c r="H1879" t="e">
        <f ca="1">_xll.BDP("BV783170 Corp","MTY_TYP")</f>
        <v>#NAME?</v>
      </c>
      <c r="I1879" t="e">
        <f ca="1">_xll.BDP("BV783170 Corp","SERIES")</f>
        <v>#NAME?</v>
      </c>
      <c r="J1879" t="e">
        <f ca="1">_xll.BDP("BV783170 Corp","CRNCY")</f>
        <v>#NAME?</v>
      </c>
      <c r="K1879" t="e">
        <f ca="1">_xll.BDP("BV783170 Corp","CPN")</f>
        <v>#NAME?</v>
      </c>
      <c r="L1879">
        <v>21764200</v>
      </c>
      <c r="M1879">
        <v>21764200</v>
      </c>
      <c r="N1879" t="e">
        <f ca="1">_xll.BDP("BV783170 Corp","ECBC_COVERED_BD_LABEL_INDICATOR")</f>
        <v>#NAME?</v>
      </c>
      <c r="O1879" t="e">
        <f ca="1">_xll.BDP("BV783170 Corp","SUSTAIN_THEMED_INSTRMNT_INDCTR")</f>
        <v>#NAME?</v>
      </c>
    </row>
    <row r="1880" spans="1:15" x14ac:dyDescent="0.3">
      <c r="A1880" t="s">
        <v>587</v>
      </c>
      <c r="B1880" t="e">
        <f ca="1">_xll.BDP("ZR441457 Corp","TICKER")</f>
        <v>#NAME?</v>
      </c>
      <c r="C1880" t="e">
        <f ca="1">_xll.BDP("ZR441457 Corp","RTG_MOODY")</f>
        <v>#NAME?</v>
      </c>
      <c r="D1880" t="e">
        <f ca="1">_xll.BDP("ZR441457 Corp","BB_COMPOSITE")</f>
        <v>#NAME?</v>
      </c>
      <c r="E1880" t="e">
        <f ca="1">_xll.BDP("ZR441457 Corp","CNTRY_OF_INCORPORATION")</f>
        <v>#NAME?</v>
      </c>
      <c r="F1880" t="e">
        <f ca="1">_xll.BDP("ZR441457 Corp","COUNTRY_FULL_NAME")</f>
        <v>#NAME?</v>
      </c>
      <c r="G1880" t="e">
        <f ca="1">_xll.BDP("ZR441457 Corp","MATURITY")</f>
        <v>#NAME?</v>
      </c>
      <c r="H1880" t="e">
        <f ca="1">_xll.BDP("ZR441457 Corp","MTY_TYP")</f>
        <v>#NAME?</v>
      </c>
      <c r="I1880" t="e">
        <f ca="1">_xll.BDP("ZR441457 Corp","SERIES")</f>
        <v>#NAME?</v>
      </c>
      <c r="J1880" t="e">
        <f ca="1">_xll.BDP("ZR441457 Corp","CRNCY")</f>
        <v>#NAME?</v>
      </c>
      <c r="K1880" t="e">
        <f ca="1">_xll.BDP("ZR441457 Corp","CPN")</f>
        <v>#NAME?</v>
      </c>
      <c r="L1880">
        <v>51634500</v>
      </c>
      <c r="M1880">
        <v>51634500</v>
      </c>
      <c r="N1880" t="e">
        <f ca="1">_xll.BDP("ZR441457 Corp","ECBC_COVERED_BD_LABEL_INDICATOR")</f>
        <v>#NAME?</v>
      </c>
      <c r="O1880" t="e">
        <f ca="1">_xll.BDP("ZR441457 Corp","SUSTAIN_THEMED_INSTRMNT_INDCTR")</f>
        <v>#NAME?</v>
      </c>
    </row>
    <row r="1881" spans="1:15" x14ac:dyDescent="0.3">
      <c r="A1881" t="s">
        <v>507</v>
      </c>
      <c r="B1881" t="e">
        <f ca="1">_xll.BDP("BQ294796 Corp","TICKER")</f>
        <v>#NAME?</v>
      </c>
      <c r="C1881" t="e">
        <f ca="1">_xll.BDP("BQ294796 Corp","RTG_MOODY")</f>
        <v>#NAME?</v>
      </c>
      <c r="D1881" t="e">
        <f ca="1">_xll.BDP("BQ294796 Corp","BB_COMPOSITE")</f>
        <v>#NAME?</v>
      </c>
      <c r="E1881" t="e">
        <f ca="1">_xll.BDP("BQ294796 Corp","CNTRY_OF_INCORPORATION")</f>
        <v>#NAME?</v>
      </c>
      <c r="F1881" t="e">
        <f ca="1">_xll.BDP("BQ294796 Corp","COUNTRY_FULL_NAME")</f>
        <v>#NAME?</v>
      </c>
      <c r="G1881" t="e">
        <f ca="1">_xll.BDP("BQ294796 Corp","MATURITY")</f>
        <v>#NAME?</v>
      </c>
      <c r="H1881" t="e">
        <f ca="1">_xll.BDP("BQ294796 Corp","MTY_TYP")</f>
        <v>#NAME?</v>
      </c>
      <c r="I1881" t="e">
        <f ca="1">_xll.BDP("BQ294796 Corp","SERIES")</f>
        <v>#NAME?</v>
      </c>
      <c r="J1881" t="e">
        <f ca="1">_xll.BDP("BQ294796 Corp","CRNCY")</f>
        <v>#NAME?</v>
      </c>
      <c r="K1881" t="e">
        <f ca="1">_xll.BDP("BQ294796 Corp","CPN")</f>
        <v>#NAME?</v>
      </c>
      <c r="L1881">
        <v>79993200</v>
      </c>
      <c r="M1881">
        <v>79993200</v>
      </c>
      <c r="N1881" t="e">
        <f ca="1">_xll.BDP("BQ294796 Corp","ECBC_COVERED_BD_LABEL_INDICATOR")</f>
        <v>#NAME?</v>
      </c>
      <c r="O1881" t="e">
        <f ca="1">_xll.BDP("BQ294796 Corp","SUSTAIN_THEMED_INSTRMNT_INDCTR")</f>
        <v>#NAME?</v>
      </c>
    </row>
    <row r="1882" spans="1:15" x14ac:dyDescent="0.3">
      <c r="A1882" t="s">
        <v>421</v>
      </c>
      <c r="B1882" t="e">
        <f ca="1">_xll.BDP("BR192938 Corp","TICKER")</f>
        <v>#NAME?</v>
      </c>
      <c r="C1882" t="e">
        <f ca="1">_xll.BDP("BR192938 Corp","RTG_MOODY")</f>
        <v>#NAME?</v>
      </c>
      <c r="D1882" t="e">
        <f ca="1">_xll.BDP("BR192938 Corp","BB_COMPOSITE")</f>
        <v>#NAME?</v>
      </c>
      <c r="E1882" t="e">
        <f ca="1">_xll.BDP("BR192938 Corp","CNTRY_OF_INCORPORATION")</f>
        <v>#NAME?</v>
      </c>
      <c r="F1882" t="e">
        <f ca="1">_xll.BDP("BR192938 Corp","COUNTRY_FULL_NAME")</f>
        <v>#NAME?</v>
      </c>
      <c r="G1882" t="e">
        <f ca="1">_xll.BDP("BR192938 Corp","MATURITY")</f>
        <v>#NAME?</v>
      </c>
      <c r="H1882" t="e">
        <f ca="1">_xll.BDP("BR192938 Corp","MTY_TYP")</f>
        <v>#NAME?</v>
      </c>
      <c r="I1882" t="e">
        <f ca="1">_xll.BDP("BR192938 Corp","SERIES")</f>
        <v>#NAME?</v>
      </c>
      <c r="J1882" t="e">
        <f ca="1">_xll.BDP("BR192938 Corp","CRNCY")</f>
        <v>#NAME?</v>
      </c>
      <c r="K1882" t="e">
        <f ca="1">_xll.BDP("BR192938 Corp","CPN")</f>
        <v>#NAME?</v>
      </c>
      <c r="L1882">
        <v>106674256.722</v>
      </c>
      <c r="N1882" t="e">
        <f ca="1">_xll.BDP("BR192938 Corp","ECBC_COVERED_BD_LABEL_INDICATOR")</f>
        <v>#NAME?</v>
      </c>
      <c r="O1882" t="e">
        <f ca="1">_xll.BDP("BR192938 Corp","SUSTAIN_THEMED_INSTRMNT_INDCTR")</f>
        <v>#NAME?</v>
      </c>
    </row>
    <row r="1883" spans="1:15" x14ac:dyDescent="0.3">
      <c r="A1883" t="s">
        <v>679</v>
      </c>
      <c r="B1883" t="e">
        <f ca="1">_xll.BDP("BK290940 Corp","TICKER")</f>
        <v>#NAME?</v>
      </c>
      <c r="C1883" t="e">
        <f ca="1">_xll.BDP("BK290940 Corp","RTG_MOODY")</f>
        <v>#NAME?</v>
      </c>
      <c r="D1883" t="e">
        <f ca="1">_xll.BDP("BK290940 Corp","BB_COMPOSITE")</f>
        <v>#NAME?</v>
      </c>
      <c r="E1883" t="e">
        <f ca="1">_xll.BDP("BK290940 Corp","CNTRY_OF_INCORPORATION")</f>
        <v>#NAME?</v>
      </c>
      <c r="F1883" t="e">
        <f ca="1">_xll.BDP("BK290940 Corp","COUNTRY_FULL_NAME")</f>
        <v>#NAME?</v>
      </c>
      <c r="G1883" t="e">
        <f ca="1">_xll.BDP("BK290940 Corp","MATURITY")</f>
        <v>#NAME?</v>
      </c>
      <c r="H1883" t="e">
        <f ca="1">_xll.BDP("BK290940 Corp","MTY_TYP")</f>
        <v>#NAME?</v>
      </c>
      <c r="I1883" t="e">
        <f ca="1">_xll.BDP("BK290940 Corp","SERIES")</f>
        <v>#NAME?</v>
      </c>
      <c r="J1883" t="e">
        <f ca="1">_xll.BDP("BK290940 Corp","CRNCY")</f>
        <v>#NAME?</v>
      </c>
      <c r="K1883" t="e">
        <f ca="1">_xll.BDP("BK290940 Corp","CPN")</f>
        <v>#NAME?</v>
      </c>
      <c r="L1883">
        <v>70000000</v>
      </c>
      <c r="M1883">
        <v>70000000</v>
      </c>
      <c r="N1883" t="e">
        <f ca="1">_xll.BDP("BK290940 Corp","ECBC_COVERED_BD_LABEL_INDICATOR")</f>
        <v>#NAME?</v>
      </c>
      <c r="O1883" t="e">
        <f ca="1">_xll.BDP("BK290940 Corp","SUSTAIN_THEMED_INSTRMNT_INDCTR")</f>
        <v>#NAME?</v>
      </c>
    </row>
    <row r="1884" spans="1:15" x14ac:dyDescent="0.3">
      <c r="A1884" t="s">
        <v>210</v>
      </c>
      <c r="B1884" t="e">
        <f ca="1">_xll.BDP("ZM655444 Corp","TICKER")</f>
        <v>#NAME?</v>
      </c>
      <c r="C1884" t="e">
        <f ca="1">_xll.BDP("ZM655444 Corp","RTG_MOODY")</f>
        <v>#NAME?</v>
      </c>
      <c r="D1884" t="e">
        <f ca="1">_xll.BDP("ZM655444 Corp","BB_COMPOSITE")</f>
        <v>#NAME?</v>
      </c>
      <c r="E1884" t="e">
        <f ca="1">_xll.BDP("ZM655444 Corp","CNTRY_OF_INCORPORATION")</f>
        <v>#NAME?</v>
      </c>
      <c r="F1884" t="e">
        <f ca="1">_xll.BDP("ZM655444 Corp","COUNTRY_FULL_NAME")</f>
        <v>#NAME?</v>
      </c>
      <c r="G1884" t="e">
        <f ca="1">_xll.BDP("ZM655444 Corp","MATURITY")</f>
        <v>#NAME?</v>
      </c>
      <c r="H1884" t="e">
        <f ca="1">_xll.BDP("ZM655444 Corp","MTY_TYP")</f>
        <v>#NAME?</v>
      </c>
      <c r="I1884" t="e">
        <f ca="1">_xll.BDP("ZM655444 Corp","SERIES")</f>
        <v>#NAME?</v>
      </c>
      <c r="J1884" t="e">
        <f ca="1">_xll.BDP("ZM655444 Corp","CRNCY")</f>
        <v>#NAME?</v>
      </c>
      <c r="K1884" t="e">
        <f ca="1">_xll.BDP("ZM655444 Corp","CPN")</f>
        <v>#NAME?</v>
      </c>
      <c r="L1884">
        <v>120618500</v>
      </c>
      <c r="M1884">
        <v>120618500</v>
      </c>
      <c r="N1884" t="e">
        <f ca="1">_xll.BDP("ZM655444 Corp","ECBC_COVERED_BD_LABEL_INDICATOR")</f>
        <v>#NAME?</v>
      </c>
      <c r="O1884" t="e">
        <f ca="1">_xll.BDP("ZM655444 Corp","SUSTAIN_THEMED_INSTRMNT_INDCTR")</f>
        <v>#NAME?</v>
      </c>
    </row>
    <row r="1885" spans="1:15" x14ac:dyDescent="0.3">
      <c r="A1885" t="s">
        <v>632</v>
      </c>
      <c r="B1885" t="e">
        <f ca="1">_xll.BDP("LW437571 Corp","TICKER")</f>
        <v>#NAME?</v>
      </c>
      <c r="C1885" t="e">
        <f ca="1">_xll.BDP("LW437571 Corp","RTG_MOODY")</f>
        <v>#NAME?</v>
      </c>
      <c r="D1885" t="e">
        <f ca="1">_xll.BDP("LW437571 Corp","BB_COMPOSITE")</f>
        <v>#NAME?</v>
      </c>
      <c r="E1885" t="e">
        <f ca="1">_xll.BDP("LW437571 Corp","CNTRY_OF_INCORPORATION")</f>
        <v>#NAME?</v>
      </c>
      <c r="F1885" t="e">
        <f ca="1">_xll.BDP("LW437571 Corp","COUNTRY_FULL_NAME")</f>
        <v>#NAME?</v>
      </c>
      <c r="G1885" t="e">
        <f ca="1">_xll.BDP("LW437571 Corp","MATURITY")</f>
        <v>#NAME?</v>
      </c>
      <c r="H1885" t="e">
        <f ca="1">_xll.BDP("LW437571 Corp","MTY_TYP")</f>
        <v>#NAME?</v>
      </c>
      <c r="I1885" t="e">
        <f ca="1">_xll.BDP("LW437571 Corp","SERIES")</f>
        <v>#NAME?</v>
      </c>
      <c r="J1885" t="e">
        <f ca="1">_xll.BDP("LW437571 Corp","CRNCY")</f>
        <v>#NAME?</v>
      </c>
      <c r="K1885" t="e">
        <f ca="1">_xll.BDP("LW437571 Corp","CPN")</f>
        <v>#NAME?</v>
      </c>
      <c r="L1885">
        <v>21353270.425000001</v>
      </c>
      <c r="M1885">
        <v>31648400</v>
      </c>
      <c r="N1885" t="e">
        <f ca="1">_xll.BDP("LW437571 Corp","ECBC_COVERED_BD_LABEL_INDICATOR")</f>
        <v>#NAME?</v>
      </c>
      <c r="O1885" t="e">
        <f ca="1">_xll.BDP("LW437571 Corp","SUSTAIN_THEMED_INSTRMNT_INDCTR")</f>
        <v>#NAME?</v>
      </c>
    </row>
    <row r="1886" spans="1:15" x14ac:dyDescent="0.3">
      <c r="A1886" t="s">
        <v>519</v>
      </c>
      <c r="B1886" t="e">
        <f ca="1">_xll.BDP("LW334530 Corp","TICKER")</f>
        <v>#NAME?</v>
      </c>
      <c r="C1886" t="e">
        <f ca="1">_xll.BDP("LW334530 Corp","RTG_MOODY")</f>
        <v>#NAME?</v>
      </c>
      <c r="D1886" t="e">
        <f ca="1">_xll.BDP("LW334530 Corp","BB_COMPOSITE")</f>
        <v>#NAME?</v>
      </c>
      <c r="E1886" t="e">
        <f ca="1">_xll.BDP("LW334530 Corp","CNTRY_OF_INCORPORATION")</f>
        <v>#NAME?</v>
      </c>
      <c r="F1886" t="e">
        <f ca="1">_xll.BDP("LW334530 Corp","COUNTRY_FULL_NAME")</f>
        <v>#NAME?</v>
      </c>
      <c r="G1886" t="e">
        <f ca="1">_xll.BDP("LW334530 Corp","MATURITY")</f>
        <v>#NAME?</v>
      </c>
      <c r="H1886" t="e">
        <f ca="1">_xll.BDP("LW334530 Corp","MTY_TYP")</f>
        <v>#NAME?</v>
      </c>
      <c r="I1886" t="e">
        <f ca="1">_xll.BDP("LW334530 Corp","SERIES")</f>
        <v>#NAME?</v>
      </c>
      <c r="J1886" t="e">
        <f ca="1">_xll.BDP("LW334530 Corp","CRNCY")</f>
        <v>#NAME?</v>
      </c>
      <c r="K1886" t="e">
        <f ca="1">_xll.BDP("LW334530 Corp","CPN")</f>
        <v>#NAME?</v>
      </c>
      <c r="L1886">
        <v>35420250</v>
      </c>
      <c r="M1886">
        <v>35420250</v>
      </c>
      <c r="N1886" t="e">
        <f ca="1">_xll.BDP("LW334530 Corp","ECBC_COVERED_BD_LABEL_INDICATOR")</f>
        <v>#NAME?</v>
      </c>
      <c r="O1886" t="e">
        <f ca="1">_xll.BDP("LW334530 Corp","SUSTAIN_THEMED_INSTRMNT_INDCTR")</f>
        <v>#NAME?</v>
      </c>
    </row>
    <row r="1887" spans="1:15" x14ac:dyDescent="0.3">
      <c r="A1887" t="s">
        <v>149</v>
      </c>
      <c r="B1887" t="e">
        <f ca="1">_xll.BDP("ZK491790 Corp","TICKER")</f>
        <v>#NAME?</v>
      </c>
      <c r="C1887" t="e">
        <f ca="1">_xll.BDP("ZK491790 Corp","RTG_MOODY")</f>
        <v>#NAME?</v>
      </c>
      <c r="D1887" t="e">
        <f ca="1">_xll.BDP("ZK491790 Corp","BB_COMPOSITE")</f>
        <v>#NAME?</v>
      </c>
      <c r="E1887" t="e">
        <f ca="1">_xll.BDP("ZK491790 Corp","CNTRY_OF_INCORPORATION")</f>
        <v>#NAME?</v>
      </c>
      <c r="F1887" t="e">
        <f ca="1">_xll.BDP("ZK491790 Corp","COUNTRY_FULL_NAME")</f>
        <v>#NAME?</v>
      </c>
      <c r="G1887" t="e">
        <f ca="1">_xll.BDP("ZK491790 Corp","MATURITY")</f>
        <v>#NAME?</v>
      </c>
      <c r="H1887" t="e">
        <f ca="1">_xll.BDP("ZK491790 Corp","MTY_TYP")</f>
        <v>#NAME?</v>
      </c>
      <c r="I1887" t="e">
        <f ca="1">_xll.BDP("ZK491790 Corp","SERIES")</f>
        <v>#NAME?</v>
      </c>
      <c r="J1887" t="e">
        <f ca="1">_xll.BDP("ZK491790 Corp","CRNCY")</f>
        <v>#NAME?</v>
      </c>
      <c r="K1887" t="e">
        <f ca="1">_xll.BDP("ZK491790 Corp","CPN")</f>
        <v>#NAME?</v>
      </c>
      <c r="L1887">
        <v>34786260</v>
      </c>
      <c r="M1887">
        <v>34786260</v>
      </c>
      <c r="N1887" t="e">
        <f ca="1">_xll.BDP("ZK491790 Corp","ECBC_COVERED_BD_LABEL_INDICATOR")</f>
        <v>#NAME?</v>
      </c>
      <c r="O1887" t="e">
        <f ca="1">_xll.BDP("ZK491790 Corp","SUSTAIN_THEMED_INSTRMNT_INDCTR")</f>
        <v>#NAME?</v>
      </c>
    </row>
    <row r="1888" spans="1:15" x14ac:dyDescent="0.3">
      <c r="A1888" t="s">
        <v>674</v>
      </c>
      <c r="B1888" t="e">
        <f ca="1">_xll.BDP("ZF379393 Corp","TICKER")</f>
        <v>#NAME?</v>
      </c>
      <c r="C1888" t="e">
        <f ca="1">_xll.BDP("ZF379393 Corp","RTG_MOODY")</f>
        <v>#NAME?</v>
      </c>
      <c r="D1888" t="e">
        <f ca="1">_xll.BDP("ZF379393 Corp","BB_COMPOSITE")</f>
        <v>#NAME?</v>
      </c>
      <c r="E1888" t="e">
        <f ca="1">_xll.BDP("ZF379393 Corp","CNTRY_OF_INCORPORATION")</f>
        <v>#NAME?</v>
      </c>
      <c r="F1888" t="e">
        <f ca="1">_xll.BDP("ZF379393 Corp","COUNTRY_FULL_NAME")</f>
        <v>#NAME?</v>
      </c>
      <c r="G1888" t="e">
        <f ca="1">_xll.BDP("ZF379393 Corp","MATURITY")</f>
        <v>#NAME?</v>
      </c>
      <c r="H1888" t="e">
        <f ca="1">_xll.BDP("ZF379393 Corp","MTY_TYP")</f>
        <v>#NAME?</v>
      </c>
      <c r="I1888" t="e">
        <f ca="1">_xll.BDP("ZF379393 Corp","SERIES")</f>
        <v>#NAME?</v>
      </c>
      <c r="J1888" t="e">
        <f ca="1">_xll.BDP("ZF379393 Corp","CRNCY")</f>
        <v>#NAME?</v>
      </c>
      <c r="K1888" t="e">
        <f ca="1">_xll.BDP("ZF379393 Corp","CPN")</f>
        <v>#NAME?</v>
      </c>
      <c r="L1888">
        <v>8794840</v>
      </c>
      <c r="M1888">
        <v>8794840</v>
      </c>
      <c r="N1888" t="e">
        <f ca="1">_xll.BDP("ZF379393 Corp","ECBC_COVERED_BD_LABEL_INDICATOR")</f>
        <v>#NAME?</v>
      </c>
      <c r="O1888" t="e">
        <f ca="1">_xll.BDP("ZF379393 Corp","SUSTAIN_THEMED_INSTRMNT_INDCTR")</f>
        <v>#NAME?</v>
      </c>
    </row>
    <row r="1889" spans="1:15" x14ac:dyDescent="0.3">
      <c r="A1889" t="s">
        <v>561</v>
      </c>
      <c r="B1889" t="e">
        <f ca="1">_xll.BDP("BO177016 Corp","TICKER")</f>
        <v>#NAME?</v>
      </c>
      <c r="C1889" t="e">
        <f ca="1">_xll.BDP("BO177016 Corp","RTG_MOODY")</f>
        <v>#NAME?</v>
      </c>
      <c r="D1889" t="e">
        <f ca="1">_xll.BDP("BO177016 Corp","BB_COMPOSITE")</f>
        <v>#NAME?</v>
      </c>
      <c r="E1889" t="e">
        <f ca="1">_xll.BDP("BO177016 Corp","CNTRY_OF_INCORPORATION")</f>
        <v>#NAME?</v>
      </c>
      <c r="F1889" t="e">
        <f ca="1">_xll.BDP("BO177016 Corp","COUNTRY_FULL_NAME")</f>
        <v>#NAME?</v>
      </c>
      <c r="G1889" t="e">
        <f ca="1">_xll.BDP("BO177016 Corp","MATURITY")</f>
        <v>#NAME?</v>
      </c>
      <c r="H1889" t="e">
        <f ca="1">_xll.BDP("BO177016 Corp","MTY_TYP")</f>
        <v>#NAME?</v>
      </c>
      <c r="I1889" t="e">
        <f ca="1">_xll.BDP("BO177016 Corp","SERIES")</f>
        <v>#NAME?</v>
      </c>
      <c r="J1889" t="e">
        <f ca="1">_xll.BDP("BO177016 Corp","CRNCY")</f>
        <v>#NAME?</v>
      </c>
      <c r="K1889" t="e">
        <f ca="1">_xll.BDP("BO177016 Corp","CPN")</f>
        <v>#NAME?</v>
      </c>
      <c r="L1889">
        <v>65585850</v>
      </c>
      <c r="M1889">
        <v>65585850</v>
      </c>
      <c r="N1889" t="e">
        <f ca="1">_xll.BDP("BO177016 Corp","ECBC_COVERED_BD_LABEL_INDICATOR")</f>
        <v>#NAME?</v>
      </c>
      <c r="O1889" t="e">
        <f ca="1">_xll.BDP("BO177016 Corp","SUSTAIN_THEMED_INSTRMNT_INDCTR")</f>
        <v>#NAME?</v>
      </c>
    </row>
    <row r="1890" spans="1:15" x14ac:dyDescent="0.3">
      <c r="A1890" t="s">
        <v>681</v>
      </c>
      <c r="B1890" t="e">
        <f ca="1">_xll.BDP("ZR439040 Corp","TICKER")</f>
        <v>#NAME?</v>
      </c>
      <c r="C1890" t="e">
        <f ca="1">_xll.BDP("ZR439040 Corp","RTG_MOODY")</f>
        <v>#NAME?</v>
      </c>
      <c r="D1890" t="e">
        <f ca="1">_xll.BDP("ZR439040 Corp","BB_COMPOSITE")</f>
        <v>#NAME?</v>
      </c>
      <c r="E1890" t="e">
        <f ca="1">_xll.BDP("ZR439040 Corp","CNTRY_OF_INCORPORATION")</f>
        <v>#NAME?</v>
      </c>
      <c r="F1890" t="e">
        <f ca="1">_xll.BDP("ZR439040 Corp","COUNTRY_FULL_NAME")</f>
        <v>#NAME?</v>
      </c>
      <c r="G1890" t="e">
        <f ca="1">_xll.BDP("ZR439040 Corp","MATURITY")</f>
        <v>#NAME?</v>
      </c>
      <c r="H1890" t="e">
        <f ca="1">_xll.BDP("ZR439040 Corp","MTY_TYP")</f>
        <v>#NAME?</v>
      </c>
      <c r="I1890" t="e">
        <f ca="1">_xll.BDP("ZR439040 Corp","SERIES")</f>
        <v>#NAME?</v>
      </c>
      <c r="J1890" t="e">
        <f ca="1">_xll.BDP("ZR439040 Corp","CRNCY")</f>
        <v>#NAME?</v>
      </c>
      <c r="K1890" t="e">
        <f ca="1">_xll.BDP("ZR439040 Corp","CPN")</f>
        <v>#NAME?</v>
      </c>
      <c r="L1890">
        <v>0</v>
      </c>
      <c r="M1890">
        <v>166215000</v>
      </c>
      <c r="N1890" t="e">
        <f ca="1">_xll.BDP("ZR439040 Corp","ECBC_COVERED_BD_LABEL_INDICATOR")</f>
        <v>#NAME?</v>
      </c>
      <c r="O1890" t="e">
        <f ca="1">_xll.BDP("ZR439040 Corp","SUSTAIN_THEMED_INSTRMNT_INDCTR")</f>
        <v>#NAME?</v>
      </c>
    </row>
    <row r="1891" spans="1:15" x14ac:dyDescent="0.3">
      <c r="A1891" t="s">
        <v>682</v>
      </c>
      <c r="B1891" t="e">
        <f ca="1">_xll.BDP("ZI864780 Corp","TICKER")</f>
        <v>#NAME?</v>
      </c>
      <c r="C1891" t="e">
        <f ca="1">_xll.BDP("ZI864780 Corp","RTG_MOODY")</f>
        <v>#NAME?</v>
      </c>
      <c r="D1891" t="e">
        <f ca="1">_xll.BDP("ZI864780 Corp","BB_COMPOSITE")</f>
        <v>#NAME?</v>
      </c>
      <c r="E1891" t="e">
        <f ca="1">_xll.BDP("ZI864780 Corp","CNTRY_OF_INCORPORATION")</f>
        <v>#NAME?</v>
      </c>
      <c r="F1891" t="e">
        <f ca="1">_xll.BDP("ZI864780 Corp","COUNTRY_FULL_NAME")</f>
        <v>#NAME?</v>
      </c>
      <c r="G1891" t="e">
        <f ca="1">_xll.BDP("ZI864780 Corp","MATURITY")</f>
        <v>#NAME?</v>
      </c>
      <c r="H1891" t="e">
        <f ca="1">_xll.BDP("ZI864780 Corp","MTY_TYP")</f>
        <v>#NAME?</v>
      </c>
      <c r="I1891" t="e">
        <f ca="1">_xll.BDP("ZI864780 Corp","SERIES")</f>
        <v>#NAME?</v>
      </c>
      <c r="J1891" t="e">
        <f ca="1">_xll.BDP("ZI864780 Corp","CRNCY")</f>
        <v>#NAME?</v>
      </c>
      <c r="K1891" t="e">
        <f ca="1">_xll.BDP("ZI864780 Corp","CPN")</f>
        <v>#NAME?</v>
      </c>
      <c r="L1891">
        <v>44748350</v>
      </c>
      <c r="M1891">
        <v>44748350</v>
      </c>
      <c r="N1891" t="e">
        <f ca="1">_xll.BDP("ZI864780 Corp","ECBC_COVERED_BD_LABEL_INDICATOR")</f>
        <v>#NAME?</v>
      </c>
      <c r="O1891" t="e">
        <f ca="1">_xll.BDP("ZI864780 Corp","SUSTAIN_THEMED_INSTRMNT_INDCTR")</f>
        <v>#NAME?</v>
      </c>
    </row>
    <row r="1892" spans="1:15" x14ac:dyDescent="0.3">
      <c r="A1892" t="s">
        <v>596</v>
      </c>
      <c r="B1892" t="e">
        <f ca="1">_xll.BDP("ZJ016732 Corp","TICKER")</f>
        <v>#NAME?</v>
      </c>
      <c r="C1892" t="e">
        <f ca="1">_xll.BDP("ZJ016732 Corp","RTG_MOODY")</f>
        <v>#NAME?</v>
      </c>
      <c r="D1892" t="e">
        <f ca="1">_xll.BDP("ZJ016732 Corp","BB_COMPOSITE")</f>
        <v>#NAME?</v>
      </c>
      <c r="E1892" t="e">
        <f ca="1">_xll.BDP("ZJ016732 Corp","CNTRY_OF_INCORPORATION")</f>
        <v>#NAME?</v>
      </c>
      <c r="F1892" t="e">
        <f ca="1">_xll.BDP("ZJ016732 Corp","COUNTRY_FULL_NAME")</f>
        <v>#NAME?</v>
      </c>
      <c r="G1892" t="e">
        <f ca="1">_xll.BDP("ZJ016732 Corp","MATURITY")</f>
        <v>#NAME?</v>
      </c>
      <c r="H1892" t="e">
        <f ca="1">_xll.BDP("ZJ016732 Corp","MTY_TYP")</f>
        <v>#NAME?</v>
      </c>
      <c r="I1892" t="e">
        <f ca="1">_xll.BDP("ZJ016732 Corp","SERIES")</f>
        <v>#NAME?</v>
      </c>
      <c r="J1892" t="e">
        <f ca="1">_xll.BDP("ZJ016732 Corp","CRNCY")</f>
        <v>#NAME?</v>
      </c>
      <c r="K1892" t="e">
        <f ca="1">_xll.BDP("ZJ016732 Corp","CPN")</f>
        <v>#NAME?</v>
      </c>
      <c r="L1892">
        <v>85600000</v>
      </c>
      <c r="M1892">
        <v>85600000</v>
      </c>
      <c r="N1892" t="e">
        <f ca="1">_xll.BDP("ZJ016732 Corp","ECBC_COVERED_BD_LABEL_INDICATOR")</f>
        <v>#NAME?</v>
      </c>
      <c r="O1892" t="e">
        <f ca="1">_xll.BDP("ZJ016732 Corp","SUSTAIN_THEMED_INSTRMNT_INDCTR")</f>
        <v>#NAME?</v>
      </c>
    </row>
    <row r="1893" spans="1:15" x14ac:dyDescent="0.3">
      <c r="A1893" t="s">
        <v>90</v>
      </c>
      <c r="B1893" t="e">
        <f ca="1">_xll.BDP("ZN567211 Corp","TICKER")</f>
        <v>#NAME?</v>
      </c>
      <c r="C1893" t="e">
        <f ca="1">_xll.BDP("ZN567211 Corp","RTG_MOODY")</f>
        <v>#NAME?</v>
      </c>
      <c r="D1893" t="e">
        <f ca="1">_xll.BDP("ZN567211 Corp","BB_COMPOSITE")</f>
        <v>#NAME?</v>
      </c>
      <c r="E1893" t="e">
        <f ca="1">_xll.BDP("ZN567211 Corp","CNTRY_OF_INCORPORATION")</f>
        <v>#NAME?</v>
      </c>
      <c r="F1893" t="e">
        <f ca="1">_xll.BDP("ZN567211 Corp","COUNTRY_FULL_NAME")</f>
        <v>#NAME?</v>
      </c>
      <c r="G1893" t="e">
        <f ca="1">_xll.BDP("ZN567211 Corp","MATURITY")</f>
        <v>#NAME?</v>
      </c>
      <c r="H1893" t="e">
        <f ca="1">_xll.BDP("ZN567211 Corp","MTY_TYP")</f>
        <v>#NAME?</v>
      </c>
      <c r="I1893" t="e">
        <f ca="1">_xll.BDP("ZN567211 Corp","SERIES")</f>
        <v>#NAME?</v>
      </c>
      <c r="J1893" t="e">
        <f ca="1">_xll.BDP("ZN567211 Corp","CRNCY")</f>
        <v>#NAME?</v>
      </c>
      <c r="K1893" t="e">
        <f ca="1">_xll.BDP("ZN567211 Corp","CPN")</f>
        <v>#NAME?</v>
      </c>
      <c r="L1893">
        <v>69839500</v>
      </c>
      <c r="M1893">
        <v>69839500</v>
      </c>
      <c r="N1893" t="e">
        <f ca="1">_xll.BDP("ZN567211 Corp","ECBC_COVERED_BD_LABEL_INDICATOR")</f>
        <v>#NAME?</v>
      </c>
      <c r="O1893" t="e">
        <f ca="1">_xll.BDP("ZN567211 Corp","SUSTAIN_THEMED_INSTRMNT_INDCTR")</f>
        <v>#NAME?</v>
      </c>
    </row>
    <row r="1894" spans="1:15" x14ac:dyDescent="0.3">
      <c r="A1894" t="s">
        <v>528</v>
      </c>
      <c r="B1894" t="e">
        <f ca="1">_xll.BDP("BO516419 Corp","TICKER")</f>
        <v>#NAME?</v>
      </c>
      <c r="C1894" t="e">
        <f ca="1">_xll.BDP("BO516419 Corp","RTG_MOODY")</f>
        <v>#NAME?</v>
      </c>
      <c r="D1894" t="e">
        <f ca="1">_xll.BDP("BO516419 Corp","BB_COMPOSITE")</f>
        <v>#NAME?</v>
      </c>
      <c r="E1894" t="e">
        <f ca="1">_xll.BDP("BO516419 Corp","CNTRY_OF_INCORPORATION")</f>
        <v>#NAME?</v>
      </c>
      <c r="F1894" t="e">
        <f ca="1">_xll.BDP("BO516419 Corp","COUNTRY_FULL_NAME")</f>
        <v>#NAME?</v>
      </c>
      <c r="G1894" t="e">
        <f ca="1">_xll.BDP("BO516419 Corp","MATURITY")</f>
        <v>#NAME?</v>
      </c>
      <c r="H1894" t="e">
        <f ca="1">_xll.BDP("BO516419 Corp","MTY_TYP")</f>
        <v>#NAME?</v>
      </c>
      <c r="I1894" t="e">
        <f ca="1">_xll.BDP("BO516419 Corp","SERIES")</f>
        <v>#NAME?</v>
      </c>
      <c r="J1894" t="e">
        <f ca="1">_xll.BDP("BO516419 Corp","CRNCY")</f>
        <v>#NAME?</v>
      </c>
      <c r="K1894" t="e">
        <f ca="1">_xll.BDP("BO516419 Corp","CPN")</f>
        <v>#NAME?</v>
      </c>
      <c r="L1894">
        <v>69766200</v>
      </c>
      <c r="M1894">
        <v>69766200</v>
      </c>
      <c r="N1894" t="e">
        <f ca="1">_xll.BDP("BO516419 Corp","ECBC_COVERED_BD_LABEL_INDICATOR")</f>
        <v>#NAME?</v>
      </c>
      <c r="O1894" t="e">
        <f ca="1">_xll.BDP("BO516419 Corp","SUSTAIN_THEMED_INSTRMNT_INDCTR")</f>
        <v>#NAME?</v>
      </c>
    </row>
    <row r="1895" spans="1:15" x14ac:dyDescent="0.3">
      <c r="A1895" t="s">
        <v>470</v>
      </c>
      <c r="B1895" t="e">
        <f ca="1">_xll.BDP("BH732416 Corp","TICKER")</f>
        <v>#NAME?</v>
      </c>
      <c r="C1895" t="e">
        <f ca="1">_xll.BDP("BH732416 Corp","RTG_MOODY")</f>
        <v>#NAME?</v>
      </c>
      <c r="D1895" t="e">
        <f ca="1">_xll.BDP("BH732416 Corp","BB_COMPOSITE")</f>
        <v>#NAME?</v>
      </c>
      <c r="E1895" t="e">
        <f ca="1">_xll.BDP("BH732416 Corp","CNTRY_OF_INCORPORATION")</f>
        <v>#NAME?</v>
      </c>
      <c r="F1895" t="e">
        <f ca="1">_xll.BDP("BH732416 Corp","COUNTRY_FULL_NAME")</f>
        <v>#NAME?</v>
      </c>
      <c r="G1895" t="e">
        <f ca="1">_xll.BDP("BH732416 Corp","MATURITY")</f>
        <v>#NAME?</v>
      </c>
      <c r="H1895" t="e">
        <f ca="1">_xll.BDP("BH732416 Corp","MTY_TYP")</f>
        <v>#NAME?</v>
      </c>
      <c r="I1895" t="e">
        <f ca="1">_xll.BDP("BH732416 Corp","SERIES")</f>
        <v>#NAME?</v>
      </c>
      <c r="J1895" t="e">
        <f ca="1">_xll.BDP("BH732416 Corp","CRNCY")</f>
        <v>#NAME?</v>
      </c>
      <c r="K1895" t="e">
        <f ca="1">_xll.BDP("BH732416 Corp","CPN")</f>
        <v>#NAME?</v>
      </c>
      <c r="L1895">
        <v>108637000</v>
      </c>
      <c r="M1895">
        <v>108637000</v>
      </c>
      <c r="N1895" t="e">
        <f ca="1">_xll.BDP("BH732416 Corp","ECBC_COVERED_BD_LABEL_INDICATOR")</f>
        <v>#NAME?</v>
      </c>
      <c r="O1895" t="e">
        <f ca="1">_xll.BDP("BH732416 Corp","SUSTAIN_THEMED_INSTRMNT_INDCTR")</f>
        <v>#NAME?</v>
      </c>
    </row>
    <row r="1896" spans="1:15" x14ac:dyDescent="0.3">
      <c r="A1896" t="s">
        <v>683</v>
      </c>
      <c r="B1896" t="e">
        <f ca="1">_xll.BDP("BX069169 Corp","TICKER")</f>
        <v>#NAME?</v>
      </c>
      <c r="C1896" t="e">
        <f ca="1">_xll.BDP("BX069169 Corp","RTG_MOODY")</f>
        <v>#NAME?</v>
      </c>
      <c r="D1896" t="e">
        <f ca="1">_xll.BDP("BX069169 Corp","BB_COMPOSITE")</f>
        <v>#NAME?</v>
      </c>
      <c r="E1896" t="e">
        <f ca="1">_xll.BDP("BX069169 Corp","CNTRY_OF_INCORPORATION")</f>
        <v>#NAME?</v>
      </c>
      <c r="F1896" t="e">
        <f ca="1">_xll.BDP("BX069169 Corp","COUNTRY_FULL_NAME")</f>
        <v>#NAME?</v>
      </c>
      <c r="G1896" t="e">
        <f ca="1">_xll.BDP("BX069169 Corp","MATURITY")</f>
        <v>#NAME?</v>
      </c>
      <c r="H1896" t="e">
        <f ca="1">_xll.BDP("BX069169 Corp","MTY_TYP")</f>
        <v>#NAME?</v>
      </c>
      <c r="I1896" t="e">
        <f ca="1">_xll.BDP("BX069169 Corp","SERIES")</f>
        <v>#NAME?</v>
      </c>
      <c r="J1896" t="e">
        <f ca="1">_xll.BDP("BX069169 Corp","CRNCY")</f>
        <v>#NAME?</v>
      </c>
      <c r="K1896" t="e">
        <f ca="1">_xll.BDP("BX069169 Corp","CPN")</f>
        <v>#NAME?</v>
      </c>
      <c r="L1896">
        <v>110316150</v>
      </c>
      <c r="M1896">
        <v>110316150</v>
      </c>
      <c r="N1896" t="e">
        <f ca="1">_xll.BDP("BX069169 Corp","ECBC_COVERED_BD_LABEL_INDICATOR")</f>
        <v>#NAME?</v>
      </c>
      <c r="O1896" t="e">
        <f ca="1">_xll.BDP("BX069169 Corp","SUSTAIN_THEMED_INSTRMNT_INDCTR")</f>
        <v>#NAME?</v>
      </c>
    </row>
    <row r="1897" spans="1:15" x14ac:dyDescent="0.3">
      <c r="A1897" t="s">
        <v>684</v>
      </c>
      <c r="B1897" t="e">
        <f ca="1">_xll.BDP("ZP003542 Corp","TICKER")</f>
        <v>#NAME?</v>
      </c>
      <c r="C1897" t="e">
        <f ca="1">_xll.BDP("ZP003542 Corp","RTG_MOODY")</f>
        <v>#NAME?</v>
      </c>
      <c r="D1897" t="e">
        <f ca="1">_xll.BDP("ZP003542 Corp","BB_COMPOSITE")</f>
        <v>#NAME?</v>
      </c>
      <c r="E1897" t="e">
        <f ca="1">_xll.BDP("ZP003542 Corp","CNTRY_OF_INCORPORATION")</f>
        <v>#NAME?</v>
      </c>
      <c r="F1897" t="e">
        <f ca="1">_xll.BDP("ZP003542 Corp","COUNTRY_FULL_NAME")</f>
        <v>#NAME?</v>
      </c>
      <c r="G1897" t="e">
        <f ca="1">_xll.BDP("ZP003542 Corp","MATURITY")</f>
        <v>#NAME?</v>
      </c>
      <c r="H1897" t="e">
        <f ca="1">_xll.BDP("ZP003542 Corp","MTY_TYP")</f>
        <v>#NAME?</v>
      </c>
      <c r="I1897" t="e">
        <f ca="1">_xll.BDP("ZP003542 Corp","SERIES")</f>
        <v>#NAME?</v>
      </c>
      <c r="J1897" t="e">
        <f ca="1">_xll.BDP("ZP003542 Corp","CRNCY")</f>
        <v>#NAME?</v>
      </c>
      <c r="K1897" t="e">
        <f ca="1">_xll.BDP("ZP003542 Corp","CPN")</f>
        <v>#NAME?</v>
      </c>
      <c r="L1897">
        <v>0</v>
      </c>
      <c r="M1897">
        <v>199402200</v>
      </c>
      <c r="N1897" t="e">
        <f ca="1">_xll.BDP("ZP003542 Corp","ECBC_COVERED_BD_LABEL_INDICATOR")</f>
        <v>#NAME?</v>
      </c>
      <c r="O1897" t="e">
        <f ca="1">_xll.BDP("ZP003542 Corp","SUSTAIN_THEMED_INSTRMNT_INDCTR")</f>
        <v>#NAME?</v>
      </c>
    </row>
    <row r="1898" spans="1:15" x14ac:dyDescent="0.3">
      <c r="A1898" t="s">
        <v>521</v>
      </c>
      <c r="B1898" t="e">
        <f ca="1">_xll.BDP("ZD341189 Corp","TICKER")</f>
        <v>#NAME?</v>
      </c>
      <c r="C1898" t="e">
        <f ca="1">_xll.BDP("ZD341189 Corp","RTG_MOODY")</f>
        <v>#NAME?</v>
      </c>
      <c r="D1898" t="e">
        <f ca="1">_xll.BDP("ZD341189 Corp","BB_COMPOSITE")</f>
        <v>#NAME?</v>
      </c>
      <c r="E1898" t="e">
        <f ca="1">_xll.BDP("ZD341189 Corp","CNTRY_OF_INCORPORATION")</f>
        <v>#NAME?</v>
      </c>
      <c r="F1898" t="e">
        <f ca="1">_xll.BDP("ZD341189 Corp","COUNTRY_FULL_NAME")</f>
        <v>#NAME?</v>
      </c>
      <c r="G1898" t="e">
        <f ca="1">_xll.BDP("ZD341189 Corp","MATURITY")</f>
        <v>#NAME?</v>
      </c>
      <c r="H1898" t="e">
        <f ca="1">_xll.BDP("ZD341189 Corp","MTY_TYP")</f>
        <v>#NAME?</v>
      </c>
      <c r="I1898" t="e">
        <f ca="1">_xll.BDP("ZD341189 Corp","SERIES")</f>
        <v>#NAME?</v>
      </c>
      <c r="J1898" t="e">
        <f ca="1">_xll.BDP("ZD341189 Corp","CRNCY")</f>
        <v>#NAME?</v>
      </c>
      <c r="K1898" t="e">
        <f ca="1">_xll.BDP("ZD341189 Corp","CPN")</f>
        <v>#NAME?</v>
      </c>
      <c r="L1898">
        <v>37876440</v>
      </c>
      <c r="M1898">
        <v>37876440</v>
      </c>
      <c r="N1898" t="e">
        <f ca="1">_xll.BDP("ZD341189 Corp","ECBC_COVERED_BD_LABEL_INDICATOR")</f>
        <v>#NAME?</v>
      </c>
      <c r="O1898" t="e">
        <f ca="1">_xll.BDP("ZD341189 Corp","SUSTAIN_THEMED_INSTRMNT_INDCTR")</f>
        <v>#NAME?</v>
      </c>
    </row>
    <row r="1899" spans="1:15" x14ac:dyDescent="0.3">
      <c r="A1899" t="s">
        <v>369</v>
      </c>
      <c r="B1899" t="e">
        <f ca="1">_xll.BDP("BN427459 Corp","TICKER")</f>
        <v>#NAME?</v>
      </c>
      <c r="C1899" t="e">
        <f ca="1">_xll.BDP("BN427459 Corp","RTG_MOODY")</f>
        <v>#NAME?</v>
      </c>
      <c r="D1899" t="e">
        <f ca="1">_xll.BDP("BN427459 Corp","BB_COMPOSITE")</f>
        <v>#NAME?</v>
      </c>
      <c r="E1899" t="e">
        <f ca="1">_xll.BDP("BN427459 Corp","CNTRY_OF_INCORPORATION")</f>
        <v>#NAME?</v>
      </c>
      <c r="F1899" t="e">
        <f ca="1">_xll.BDP("BN427459 Corp","COUNTRY_FULL_NAME")</f>
        <v>#NAME?</v>
      </c>
      <c r="G1899" t="e">
        <f ca="1">_xll.BDP("BN427459 Corp","MATURITY")</f>
        <v>#NAME?</v>
      </c>
      <c r="H1899" t="e">
        <f ca="1">_xll.BDP("BN427459 Corp","MTY_TYP")</f>
        <v>#NAME?</v>
      </c>
      <c r="I1899" t="e">
        <f ca="1">_xll.BDP("BN427459 Corp","SERIES")</f>
        <v>#NAME?</v>
      </c>
      <c r="J1899" t="e">
        <f ca="1">_xll.BDP("BN427459 Corp","CRNCY")</f>
        <v>#NAME?</v>
      </c>
      <c r="K1899" t="e">
        <f ca="1">_xll.BDP("BN427459 Corp","CPN")</f>
        <v>#NAME?</v>
      </c>
      <c r="L1899">
        <v>128747300</v>
      </c>
      <c r="M1899">
        <v>128747300</v>
      </c>
      <c r="N1899" t="e">
        <f ca="1">_xll.BDP("BN427459 Corp","ECBC_COVERED_BD_LABEL_INDICATOR")</f>
        <v>#NAME?</v>
      </c>
      <c r="O1899" t="e">
        <f ca="1">_xll.BDP("BN427459 Corp","SUSTAIN_THEMED_INSTRMNT_INDCTR")</f>
        <v>#NAME?</v>
      </c>
    </row>
    <row r="1900" spans="1:15" x14ac:dyDescent="0.3">
      <c r="A1900" t="s">
        <v>149</v>
      </c>
      <c r="B1900" t="e">
        <f ca="1">_xll.BDP("BW822321 Corp","TICKER")</f>
        <v>#NAME?</v>
      </c>
      <c r="C1900" t="e">
        <f ca="1">_xll.BDP("BW822321 Corp","RTG_MOODY")</f>
        <v>#NAME?</v>
      </c>
      <c r="D1900" t="e">
        <f ca="1">_xll.BDP("BW822321 Corp","BB_COMPOSITE")</f>
        <v>#NAME?</v>
      </c>
      <c r="E1900" t="e">
        <f ca="1">_xll.BDP("BW822321 Corp","CNTRY_OF_INCORPORATION")</f>
        <v>#NAME?</v>
      </c>
      <c r="F1900" t="e">
        <f ca="1">_xll.BDP("BW822321 Corp","COUNTRY_FULL_NAME")</f>
        <v>#NAME?</v>
      </c>
      <c r="G1900" t="e">
        <f ca="1">_xll.BDP("BW822321 Corp","MATURITY")</f>
        <v>#NAME?</v>
      </c>
      <c r="H1900" t="e">
        <f ca="1">_xll.BDP("BW822321 Corp","MTY_TYP")</f>
        <v>#NAME?</v>
      </c>
      <c r="I1900" t="e">
        <f ca="1">_xll.BDP("BW822321 Corp","SERIES")</f>
        <v>#NAME?</v>
      </c>
      <c r="J1900" t="e">
        <f ca="1">_xll.BDP("BW822321 Corp","CRNCY")</f>
        <v>#NAME?</v>
      </c>
      <c r="K1900" t="e">
        <f ca="1">_xll.BDP("BW822321 Corp","CPN")</f>
        <v>#NAME?</v>
      </c>
      <c r="L1900">
        <v>0</v>
      </c>
      <c r="N1900" t="e">
        <f ca="1">_xll.BDP("BW822321 Corp","ECBC_COVERED_BD_LABEL_INDICATOR")</f>
        <v>#NAME?</v>
      </c>
      <c r="O1900" t="e">
        <f ca="1">_xll.BDP("BW822321 Corp","SUSTAIN_THEMED_INSTRMNT_INDCTR")</f>
        <v>#NAME?</v>
      </c>
    </row>
    <row r="1901" spans="1:15" x14ac:dyDescent="0.3">
      <c r="A1901" t="s">
        <v>149</v>
      </c>
      <c r="B1901" t="e">
        <f ca="1">_xll.BDP("BZ576833 Corp","TICKER")</f>
        <v>#NAME?</v>
      </c>
      <c r="C1901" t="e">
        <f ca="1">_xll.BDP("BZ576833 Corp","RTG_MOODY")</f>
        <v>#NAME?</v>
      </c>
      <c r="D1901" t="e">
        <f ca="1">_xll.BDP("BZ576833 Corp","BB_COMPOSITE")</f>
        <v>#NAME?</v>
      </c>
      <c r="E1901" t="e">
        <f ca="1">_xll.BDP("BZ576833 Corp","CNTRY_OF_INCORPORATION")</f>
        <v>#NAME?</v>
      </c>
      <c r="F1901" t="e">
        <f ca="1">_xll.BDP("BZ576833 Corp","COUNTRY_FULL_NAME")</f>
        <v>#NAME?</v>
      </c>
      <c r="G1901" t="e">
        <f ca="1">_xll.BDP("BZ576833 Corp","MATURITY")</f>
        <v>#NAME?</v>
      </c>
      <c r="H1901" t="e">
        <f ca="1">_xll.BDP("BZ576833 Corp","MTY_TYP")</f>
        <v>#NAME?</v>
      </c>
      <c r="I1901" t="e">
        <f ca="1">_xll.BDP("BZ576833 Corp","SERIES")</f>
        <v>#NAME?</v>
      </c>
      <c r="J1901" t="e">
        <f ca="1">_xll.BDP("BZ576833 Corp","CRNCY")</f>
        <v>#NAME?</v>
      </c>
      <c r="K1901" t="e">
        <f ca="1">_xll.BDP("BZ576833 Corp","CPN")</f>
        <v>#NAME?</v>
      </c>
      <c r="L1901">
        <v>0</v>
      </c>
      <c r="N1901" t="e">
        <f ca="1">_xll.BDP("BZ576833 Corp","ECBC_COVERED_BD_LABEL_INDICATOR")</f>
        <v>#NAME?</v>
      </c>
      <c r="O1901" t="e">
        <f ca="1">_xll.BDP("BZ576833 Corp","SUSTAIN_THEMED_INSTRMNT_INDCTR")</f>
        <v>#NAME?</v>
      </c>
    </row>
    <row r="1902" spans="1:15" x14ac:dyDescent="0.3">
      <c r="A1902" t="s">
        <v>237</v>
      </c>
      <c r="B1902" t="e">
        <f ca="1">_xll.BDP("ZF129720 Corp","TICKER")</f>
        <v>#NAME?</v>
      </c>
      <c r="C1902" t="e">
        <f ca="1">_xll.BDP("ZF129720 Corp","RTG_MOODY")</f>
        <v>#NAME?</v>
      </c>
      <c r="D1902" t="e">
        <f ca="1">_xll.BDP("ZF129720 Corp","BB_COMPOSITE")</f>
        <v>#NAME?</v>
      </c>
      <c r="E1902" t="e">
        <f ca="1">_xll.BDP("ZF129720 Corp","CNTRY_OF_INCORPORATION")</f>
        <v>#NAME?</v>
      </c>
      <c r="F1902" t="e">
        <f ca="1">_xll.BDP("ZF129720 Corp","COUNTRY_FULL_NAME")</f>
        <v>#NAME?</v>
      </c>
      <c r="G1902" t="e">
        <f ca="1">_xll.BDP("ZF129720 Corp","MATURITY")</f>
        <v>#NAME?</v>
      </c>
      <c r="H1902" t="e">
        <f ca="1">_xll.BDP("ZF129720 Corp","MTY_TYP")</f>
        <v>#NAME?</v>
      </c>
      <c r="I1902" t="e">
        <f ca="1">_xll.BDP("ZF129720 Corp","SERIES")</f>
        <v>#NAME?</v>
      </c>
      <c r="J1902" t="e">
        <f ca="1">_xll.BDP("ZF129720 Corp","CRNCY")</f>
        <v>#NAME?</v>
      </c>
      <c r="K1902" t="e">
        <f ca="1">_xll.BDP("ZF129720 Corp","CPN")</f>
        <v>#NAME?</v>
      </c>
      <c r="L1902">
        <v>222390000</v>
      </c>
      <c r="M1902">
        <v>222390000</v>
      </c>
      <c r="N1902" t="e">
        <f ca="1">_xll.BDP("ZF129720 Corp","ECBC_COVERED_BD_LABEL_INDICATOR")</f>
        <v>#NAME?</v>
      </c>
      <c r="O1902" t="e">
        <f ca="1">_xll.BDP("ZF129720 Corp","SUSTAIN_THEMED_INSTRMNT_INDCTR")</f>
        <v>#NAME?</v>
      </c>
    </row>
    <row r="1903" spans="1:15" x14ac:dyDescent="0.3">
      <c r="A1903" t="s">
        <v>447</v>
      </c>
      <c r="B1903" t="e">
        <f ca="1">_xll.BDP("AZ496764 Corp","TICKER")</f>
        <v>#NAME?</v>
      </c>
      <c r="C1903" t="e">
        <f ca="1">_xll.BDP("AZ496764 Corp","RTG_MOODY")</f>
        <v>#NAME?</v>
      </c>
      <c r="D1903" t="e">
        <f ca="1">_xll.BDP("AZ496764 Corp","BB_COMPOSITE")</f>
        <v>#NAME?</v>
      </c>
      <c r="E1903" t="e">
        <f ca="1">_xll.BDP("AZ496764 Corp","CNTRY_OF_INCORPORATION")</f>
        <v>#NAME?</v>
      </c>
      <c r="F1903" t="e">
        <f ca="1">_xll.BDP("AZ496764 Corp","COUNTRY_FULL_NAME")</f>
        <v>#NAME?</v>
      </c>
      <c r="G1903" t="e">
        <f ca="1">_xll.BDP("AZ496764 Corp","MATURITY")</f>
        <v>#NAME?</v>
      </c>
      <c r="H1903" t="e">
        <f ca="1">_xll.BDP("AZ496764 Corp","MTY_TYP")</f>
        <v>#NAME?</v>
      </c>
      <c r="I1903" t="e">
        <f ca="1">_xll.BDP("AZ496764 Corp","SERIES")</f>
        <v>#NAME?</v>
      </c>
      <c r="J1903" t="e">
        <f ca="1">_xll.BDP("AZ496764 Corp","CRNCY")</f>
        <v>#NAME?</v>
      </c>
      <c r="K1903" t="e">
        <f ca="1">_xll.BDP("AZ496764 Corp","CPN")</f>
        <v>#NAME?</v>
      </c>
      <c r="L1903">
        <v>562965000</v>
      </c>
      <c r="M1903">
        <v>562965000</v>
      </c>
      <c r="N1903" t="e">
        <f ca="1">_xll.BDP("AZ496764 Corp","ECBC_COVERED_BD_LABEL_INDICATOR")</f>
        <v>#NAME?</v>
      </c>
      <c r="O1903" t="e">
        <f ca="1">_xll.BDP("AZ496764 Corp","SUSTAIN_THEMED_INSTRMNT_INDCTR")</f>
        <v>#NAME?</v>
      </c>
    </row>
    <row r="1904" spans="1:15" x14ac:dyDescent="0.3">
      <c r="A1904" t="s">
        <v>685</v>
      </c>
      <c r="B1904" t="e">
        <f ca="1">_xll.BDP("BR418736 Corp","TICKER")</f>
        <v>#NAME?</v>
      </c>
      <c r="C1904" t="e">
        <f ca="1">_xll.BDP("BR418736 Corp","RTG_MOODY")</f>
        <v>#NAME?</v>
      </c>
      <c r="D1904" t="e">
        <f ca="1">_xll.BDP("BR418736 Corp","BB_COMPOSITE")</f>
        <v>#NAME?</v>
      </c>
      <c r="E1904" t="e">
        <f ca="1">_xll.BDP("BR418736 Corp","CNTRY_OF_INCORPORATION")</f>
        <v>#NAME?</v>
      </c>
      <c r="F1904" t="e">
        <f ca="1">_xll.BDP("BR418736 Corp","COUNTRY_FULL_NAME")</f>
        <v>#NAME?</v>
      </c>
      <c r="G1904" t="e">
        <f ca="1">_xll.BDP("BR418736 Corp","MATURITY")</f>
        <v>#NAME?</v>
      </c>
      <c r="H1904" t="e">
        <f ca="1">_xll.BDP("BR418736 Corp","MTY_TYP")</f>
        <v>#NAME?</v>
      </c>
      <c r="I1904" t="e">
        <f ca="1">_xll.BDP("BR418736 Corp","SERIES")</f>
        <v>#NAME?</v>
      </c>
      <c r="J1904" t="e">
        <f ca="1">_xll.BDP("BR418736 Corp","CRNCY")</f>
        <v>#NAME?</v>
      </c>
      <c r="K1904" t="e">
        <f ca="1">_xll.BDP("BR418736 Corp","CPN")</f>
        <v>#NAME?</v>
      </c>
      <c r="L1904">
        <v>57576000</v>
      </c>
      <c r="M1904">
        <v>57576000</v>
      </c>
      <c r="N1904" t="e">
        <f ca="1">_xll.BDP("BR418736 Corp","ECBC_COVERED_BD_LABEL_INDICATOR")</f>
        <v>#NAME?</v>
      </c>
      <c r="O1904" t="e">
        <f ca="1">_xll.BDP("BR418736 Corp","SUSTAIN_THEMED_INSTRMNT_INDCTR")</f>
        <v>#NAME?</v>
      </c>
    </row>
    <row r="1905" spans="1:15" x14ac:dyDescent="0.3">
      <c r="A1905" t="s">
        <v>686</v>
      </c>
      <c r="B1905" t="e">
        <f ca="1">_xll.BDP("ZF927667 Corp","TICKER")</f>
        <v>#NAME?</v>
      </c>
      <c r="C1905" t="e">
        <f ca="1">_xll.BDP("ZF927667 Corp","RTG_MOODY")</f>
        <v>#NAME?</v>
      </c>
      <c r="D1905" t="e">
        <f ca="1">_xll.BDP("ZF927667 Corp","BB_COMPOSITE")</f>
        <v>#NAME?</v>
      </c>
      <c r="E1905" t="e">
        <f ca="1">_xll.BDP("ZF927667 Corp","CNTRY_OF_INCORPORATION")</f>
        <v>#NAME?</v>
      </c>
      <c r="F1905" t="e">
        <f ca="1">_xll.BDP("ZF927667 Corp","COUNTRY_FULL_NAME")</f>
        <v>#NAME?</v>
      </c>
      <c r="G1905" t="e">
        <f ca="1">_xll.BDP("ZF927667 Corp","MATURITY")</f>
        <v>#NAME?</v>
      </c>
      <c r="H1905" t="e">
        <f ca="1">_xll.BDP("ZF927667 Corp","MTY_TYP")</f>
        <v>#NAME?</v>
      </c>
      <c r="I1905" t="e">
        <f ca="1">_xll.BDP("ZF927667 Corp","SERIES")</f>
        <v>#NAME?</v>
      </c>
      <c r="J1905" t="e">
        <f ca="1">_xll.BDP("ZF927667 Corp","CRNCY")</f>
        <v>#NAME?</v>
      </c>
      <c r="K1905" t="e">
        <f ca="1">_xll.BDP("ZF927667 Corp","CPN")</f>
        <v>#NAME?</v>
      </c>
      <c r="L1905">
        <v>48029150</v>
      </c>
      <c r="M1905">
        <v>48029150</v>
      </c>
      <c r="N1905" t="e">
        <f ca="1">_xll.BDP("ZF927667 Corp","ECBC_COVERED_BD_LABEL_INDICATOR")</f>
        <v>#NAME?</v>
      </c>
      <c r="O1905" t="e">
        <f ca="1">_xll.BDP("ZF927667 Corp","SUSTAIN_THEMED_INSTRMNT_INDCTR")</f>
        <v>#NAME?</v>
      </c>
    </row>
    <row r="1906" spans="1:15" x14ac:dyDescent="0.3">
      <c r="A1906" t="s">
        <v>580</v>
      </c>
      <c r="B1906" t="e">
        <f ca="1">_xll.BDP("ZQ929001 Corp","TICKER")</f>
        <v>#NAME?</v>
      </c>
      <c r="C1906" t="e">
        <f ca="1">_xll.BDP("ZQ929001 Corp","RTG_MOODY")</f>
        <v>#NAME?</v>
      </c>
      <c r="D1906" t="e">
        <f ca="1">_xll.BDP("ZQ929001 Corp","BB_COMPOSITE")</f>
        <v>#NAME?</v>
      </c>
      <c r="E1906" t="e">
        <f ca="1">_xll.BDP("ZQ929001 Corp","CNTRY_OF_INCORPORATION")</f>
        <v>#NAME?</v>
      </c>
      <c r="F1906" t="e">
        <f ca="1">_xll.BDP("ZQ929001 Corp","COUNTRY_FULL_NAME")</f>
        <v>#NAME?</v>
      </c>
      <c r="G1906" t="e">
        <f ca="1">_xll.BDP("ZQ929001 Corp","MATURITY")</f>
        <v>#NAME?</v>
      </c>
      <c r="H1906" t="e">
        <f ca="1">_xll.BDP("ZQ929001 Corp","MTY_TYP")</f>
        <v>#NAME?</v>
      </c>
      <c r="I1906" t="e">
        <f ca="1">_xll.BDP("ZQ929001 Corp","SERIES")</f>
        <v>#NAME?</v>
      </c>
      <c r="J1906" t="e">
        <f ca="1">_xll.BDP("ZQ929001 Corp","CRNCY")</f>
        <v>#NAME?</v>
      </c>
      <c r="K1906" t="e">
        <f ca="1">_xll.BDP("ZQ929001 Corp","CPN")</f>
        <v>#NAME?</v>
      </c>
      <c r="L1906">
        <v>106311000</v>
      </c>
      <c r="M1906">
        <v>106311000</v>
      </c>
      <c r="N1906" t="e">
        <f ca="1">_xll.BDP("ZQ929001 Corp","ECBC_COVERED_BD_LABEL_INDICATOR")</f>
        <v>#NAME?</v>
      </c>
      <c r="O1906" t="e">
        <f ca="1">_xll.BDP("ZQ929001 Corp","SUSTAIN_THEMED_INSTRMNT_INDCTR")</f>
        <v>#NAME?</v>
      </c>
    </row>
    <row r="1907" spans="1:15" x14ac:dyDescent="0.3">
      <c r="A1907" t="s">
        <v>687</v>
      </c>
      <c r="B1907" t="e">
        <f ca="1">_xll.BDP("AZ308185 Corp","TICKER")</f>
        <v>#NAME?</v>
      </c>
      <c r="C1907" t="e">
        <f ca="1">_xll.BDP("AZ308185 Corp","RTG_MOODY")</f>
        <v>#NAME?</v>
      </c>
      <c r="D1907" t="e">
        <f ca="1">_xll.BDP("AZ308185 Corp","BB_COMPOSITE")</f>
        <v>#NAME?</v>
      </c>
      <c r="E1907" t="e">
        <f ca="1">_xll.BDP("AZ308185 Corp","CNTRY_OF_INCORPORATION")</f>
        <v>#NAME?</v>
      </c>
      <c r="F1907" t="e">
        <f ca="1">_xll.BDP("AZ308185 Corp","COUNTRY_FULL_NAME")</f>
        <v>#NAME?</v>
      </c>
      <c r="G1907" t="e">
        <f ca="1">_xll.BDP("AZ308185 Corp","MATURITY")</f>
        <v>#NAME?</v>
      </c>
      <c r="H1907" t="e">
        <f ca="1">_xll.BDP("AZ308185 Corp","MTY_TYP")</f>
        <v>#NAME?</v>
      </c>
      <c r="I1907" t="e">
        <f ca="1">_xll.BDP("AZ308185 Corp","SERIES")</f>
        <v>#NAME?</v>
      </c>
      <c r="J1907" t="e">
        <f ca="1">_xll.BDP("AZ308185 Corp","CRNCY")</f>
        <v>#NAME?</v>
      </c>
      <c r="K1907" t="e">
        <f ca="1">_xll.BDP("AZ308185 Corp","CPN")</f>
        <v>#NAME?</v>
      </c>
      <c r="L1907">
        <v>0</v>
      </c>
      <c r="M1907">
        <v>1121240000</v>
      </c>
      <c r="N1907" t="e">
        <f ca="1">_xll.BDP("AZ308185 Corp","ECBC_COVERED_BD_LABEL_INDICATOR")</f>
        <v>#NAME?</v>
      </c>
      <c r="O1907" t="e">
        <f ca="1">_xll.BDP("AZ308185 Corp","SUSTAIN_THEMED_INSTRMNT_INDCTR")</f>
        <v>#NAME?</v>
      </c>
    </row>
    <row r="1908" spans="1:15" x14ac:dyDescent="0.3">
      <c r="A1908" t="s">
        <v>347</v>
      </c>
      <c r="B1908" t="e">
        <f ca="1">_xll.BDP("BW392059 Corp","TICKER")</f>
        <v>#NAME?</v>
      </c>
      <c r="C1908" t="e">
        <f ca="1">_xll.BDP("BW392059 Corp","RTG_MOODY")</f>
        <v>#NAME?</v>
      </c>
      <c r="D1908" t="e">
        <f ca="1">_xll.BDP("BW392059 Corp","BB_COMPOSITE")</f>
        <v>#NAME?</v>
      </c>
      <c r="E1908" t="e">
        <f ca="1">_xll.BDP("BW392059 Corp","CNTRY_OF_INCORPORATION")</f>
        <v>#NAME?</v>
      </c>
      <c r="F1908" t="e">
        <f ca="1">_xll.BDP("BW392059 Corp","COUNTRY_FULL_NAME")</f>
        <v>#NAME?</v>
      </c>
      <c r="G1908" t="e">
        <f ca="1">_xll.BDP("BW392059 Corp","MATURITY")</f>
        <v>#NAME?</v>
      </c>
      <c r="H1908" t="e">
        <f ca="1">_xll.BDP("BW392059 Corp","MTY_TYP")</f>
        <v>#NAME?</v>
      </c>
      <c r="I1908" t="e">
        <f ca="1">_xll.BDP("BW392059 Corp","SERIES")</f>
        <v>#NAME?</v>
      </c>
      <c r="J1908" t="e">
        <f ca="1">_xll.BDP("BW392059 Corp","CRNCY")</f>
        <v>#NAME?</v>
      </c>
      <c r="K1908" t="e">
        <f ca="1">_xll.BDP("BW392059 Corp","CPN")</f>
        <v>#NAME?</v>
      </c>
      <c r="L1908">
        <v>74863725</v>
      </c>
      <c r="M1908">
        <v>74863725</v>
      </c>
      <c r="N1908" t="e">
        <f ca="1">_xll.BDP("BW392059 Corp","ECBC_COVERED_BD_LABEL_INDICATOR")</f>
        <v>#NAME?</v>
      </c>
      <c r="O1908" t="e">
        <f ca="1">_xll.BDP("BW392059 Corp","SUSTAIN_THEMED_INSTRMNT_INDCTR")</f>
        <v>#NAME?</v>
      </c>
    </row>
    <row r="1909" spans="1:15" x14ac:dyDescent="0.3">
      <c r="A1909" t="s">
        <v>360</v>
      </c>
      <c r="B1909" t="e">
        <f ca="1">_xll.BDP("ZG268560 Corp","TICKER")</f>
        <v>#NAME?</v>
      </c>
      <c r="C1909" t="e">
        <f ca="1">_xll.BDP("ZG268560 Corp","RTG_MOODY")</f>
        <v>#NAME?</v>
      </c>
      <c r="D1909" t="e">
        <f ca="1">_xll.BDP("ZG268560 Corp","BB_COMPOSITE")</f>
        <v>#NAME?</v>
      </c>
      <c r="E1909" t="e">
        <f ca="1">_xll.BDP("ZG268560 Corp","CNTRY_OF_INCORPORATION")</f>
        <v>#NAME?</v>
      </c>
      <c r="F1909" t="e">
        <f ca="1">_xll.BDP("ZG268560 Corp","COUNTRY_FULL_NAME")</f>
        <v>#NAME?</v>
      </c>
      <c r="G1909" t="e">
        <f ca="1">_xll.BDP("ZG268560 Corp","MATURITY")</f>
        <v>#NAME?</v>
      </c>
      <c r="H1909" t="e">
        <f ca="1">_xll.BDP("ZG268560 Corp","MTY_TYP")</f>
        <v>#NAME?</v>
      </c>
      <c r="I1909" t="e">
        <f ca="1">_xll.BDP("ZG268560 Corp","SERIES")</f>
        <v>#NAME?</v>
      </c>
      <c r="J1909" t="e">
        <f ca="1">_xll.BDP("ZG268560 Corp","CRNCY")</f>
        <v>#NAME?</v>
      </c>
      <c r="K1909" t="e">
        <f ca="1">_xll.BDP("ZG268560 Corp","CPN")</f>
        <v>#NAME?</v>
      </c>
      <c r="L1909">
        <v>500000000</v>
      </c>
      <c r="M1909">
        <v>500000000</v>
      </c>
      <c r="N1909" t="e">
        <f ca="1">_xll.BDP("ZG268560 Corp","ECBC_COVERED_BD_LABEL_INDICATOR")</f>
        <v>#NAME?</v>
      </c>
      <c r="O1909" t="e">
        <f ca="1">_xll.BDP("ZG268560 Corp","SUSTAIN_THEMED_INSTRMNT_INDCTR")</f>
        <v>#NAME?</v>
      </c>
    </row>
    <row r="1910" spans="1:15" x14ac:dyDescent="0.3">
      <c r="A1910" t="s">
        <v>442</v>
      </c>
      <c r="B1910" t="e">
        <f ca="1">_xll.BDP("ZK854444 Corp","TICKER")</f>
        <v>#NAME?</v>
      </c>
      <c r="C1910" t="e">
        <f ca="1">_xll.BDP("ZK854444 Corp","RTG_MOODY")</f>
        <v>#NAME?</v>
      </c>
      <c r="D1910" t="e">
        <f ca="1">_xll.BDP("ZK854444 Corp","BB_COMPOSITE")</f>
        <v>#NAME?</v>
      </c>
      <c r="E1910" t="e">
        <f ca="1">_xll.BDP("ZK854444 Corp","CNTRY_OF_INCORPORATION")</f>
        <v>#NAME?</v>
      </c>
      <c r="F1910" t="e">
        <f ca="1">_xll.BDP("ZK854444 Corp","COUNTRY_FULL_NAME")</f>
        <v>#NAME?</v>
      </c>
      <c r="G1910" t="e">
        <f ca="1">_xll.BDP("ZK854444 Corp","MATURITY")</f>
        <v>#NAME?</v>
      </c>
      <c r="H1910" t="e">
        <f ca="1">_xll.BDP("ZK854444 Corp","MTY_TYP")</f>
        <v>#NAME?</v>
      </c>
      <c r="I1910" t="e">
        <f ca="1">_xll.BDP("ZK854444 Corp","SERIES")</f>
        <v>#NAME?</v>
      </c>
      <c r="J1910" t="e">
        <f ca="1">_xll.BDP("ZK854444 Corp","CRNCY")</f>
        <v>#NAME?</v>
      </c>
      <c r="K1910" t="e">
        <f ca="1">_xll.BDP("ZK854444 Corp","CPN")</f>
        <v>#NAME?</v>
      </c>
      <c r="L1910">
        <v>26733250</v>
      </c>
      <c r="M1910">
        <v>26733250</v>
      </c>
      <c r="N1910" t="e">
        <f ca="1">_xll.BDP("ZK854444 Corp","ECBC_COVERED_BD_LABEL_INDICATOR")</f>
        <v>#NAME?</v>
      </c>
      <c r="O1910" t="e">
        <f ca="1">_xll.BDP("ZK854444 Corp","SUSTAIN_THEMED_INSTRMNT_INDCTR")</f>
        <v>#NAME?</v>
      </c>
    </row>
    <row r="1911" spans="1:15" x14ac:dyDescent="0.3">
      <c r="A1911" t="s">
        <v>149</v>
      </c>
      <c r="B1911" t="e">
        <f ca="1">_xll.BDP("BV642769 Corp","TICKER")</f>
        <v>#NAME?</v>
      </c>
      <c r="C1911" t="e">
        <f ca="1">_xll.BDP("BV642769 Corp","RTG_MOODY")</f>
        <v>#NAME?</v>
      </c>
      <c r="D1911" t="e">
        <f ca="1">_xll.BDP("BV642769 Corp","BB_COMPOSITE")</f>
        <v>#NAME?</v>
      </c>
      <c r="E1911" t="e">
        <f ca="1">_xll.BDP("BV642769 Corp","CNTRY_OF_INCORPORATION")</f>
        <v>#NAME?</v>
      </c>
      <c r="F1911" t="e">
        <f ca="1">_xll.BDP("BV642769 Corp","COUNTRY_FULL_NAME")</f>
        <v>#NAME?</v>
      </c>
      <c r="G1911" t="e">
        <f ca="1">_xll.BDP("BV642769 Corp","MATURITY")</f>
        <v>#NAME?</v>
      </c>
      <c r="H1911" t="e">
        <f ca="1">_xll.BDP("BV642769 Corp","MTY_TYP")</f>
        <v>#NAME?</v>
      </c>
      <c r="I1911" t="e">
        <f ca="1">_xll.BDP("BV642769 Corp","SERIES")</f>
        <v>#NAME?</v>
      </c>
      <c r="J1911" t="e">
        <f ca="1">_xll.BDP("BV642769 Corp","CRNCY")</f>
        <v>#NAME?</v>
      </c>
      <c r="K1911" t="e">
        <f ca="1">_xll.BDP("BV642769 Corp","CPN")</f>
        <v>#NAME?</v>
      </c>
      <c r="L1911">
        <v>6300000</v>
      </c>
      <c r="M1911">
        <v>6300000</v>
      </c>
      <c r="N1911" t="e">
        <f ca="1">_xll.BDP("BV642769 Corp","ECBC_COVERED_BD_LABEL_INDICATOR")</f>
        <v>#NAME?</v>
      </c>
      <c r="O1911" t="e">
        <f ca="1">_xll.BDP("BV642769 Corp","SUSTAIN_THEMED_INSTRMNT_INDCTR")</f>
        <v>#NAME?</v>
      </c>
    </row>
    <row r="1912" spans="1:15" x14ac:dyDescent="0.3">
      <c r="A1912" t="s">
        <v>561</v>
      </c>
      <c r="B1912" t="e">
        <f ca="1">_xll.BDP("BO177018 Corp","TICKER")</f>
        <v>#NAME?</v>
      </c>
      <c r="C1912" t="e">
        <f ca="1">_xll.BDP("BO177018 Corp","RTG_MOODY")</f>
        <v>#NAME?</v>
      </c>
      <c r="D1912" t="e">
        <f ca="1">_xll.BDP("BO177018 Corp","BB_COMPOSITE")</f>
        <v>#NAME?</v>
      </c>
      <c r="E1912" t="e">
        <f ca="1">_xll.BDP("BO177018 Corp","CNTRY_OF_INCORPORATION")</f>
        <v>#NAME?</v>
      </c>
      <c r="F1912" t="e">
        <f ca="1">_xll.BDP("BO177018 Corp","COUNTRY_FULL_NAME")</f>
        <v>#NAME?</v>
      </c>
      <c r="G1912" t="e">
        <f ca="1">_xll.BDP("BO177018 Corp","MATURITY")</f>
        <v>#NAME?</v>
      </c>
      <c r="H1912" t="e">
        <f ca="1">_xll.BDP("BO177018 Corp","MTY_TYP")</f>
        <v>#NAME?</v>
      </c>
      <c r="I1912" t="e">
        <f ca="1">_xll.BDP("BO177018 Corp","SERIES")</f>
        <v>#NAME?</v>
      </c>
      <c r="J1912" t="e">
        <f ca="1">_xll.BDP("BO177018 Corp","CRNCY")</f>
        <v>#NAME?</v>
      </c>
      <c r="K1912" t="e">
        <f ca="1">_xll.BDP("BO177018 Corp","CPN")</f>
        <v>#NAME?</v>
      </c>
      <c r="L1912">
        <v>23849400</v>
      </c>
      <c r="M1912">
        <v>23849400</v>
      </c>
      <c r="N1912" t="e">
        <f ca="1">_xll.BDP("BO177018 Corp","ECBC_COVERED_BD_LABEL_INDICATOR")</f>
        <v>#NAME?</v>
      </c>
      <c r="O1912" t="e">
        <f ca="1">_xll.BDP("BO177018 Corp","SUSTAIN_THEMED_INSTRMNT_INDCTR")</f>
        <v>#NAME?</v>
      </c>
    </row>
    <row r="1913" spans="1:15" x14ac:dyDescent="0.3">
      <c r="A1913" t="s">
        <v>647</v>
      </c>
      <c r="B1913" t="e">
        <f ca="1">_xll.BDP("BX849662 Corp","TICKER")</f>
        <v>#NAME?</v>
      </c>
      <c r="C1913" t="e">
        <f ca="1">_xll.BDP("BX849662 Corp","RTG_MOODY")</f>
        <v>#NAME?</v>
      </c>
      <c r="D1913" t="e">
        <f ca="1">_xll.BDP("BX849662 Corp","BB_COMPOSITE")</f>
        <v>#NAME?</v>
      </c>
      <c r="E1913" t="e">
        <f ca="1">_xll.BDP("BX849662 Corp","CNTRY_OF_INCORPORATION")</f>
        <v>#NAME?</v>
      </c>
      <c r="F1913" t="e">
        <f ca="1">_xll.BDP("BX849662 Corp","COUNTRY_FULL_NAME")</f>
        <v>#NAME?</v>
      </c>
      <c r="G1913" t="e">
        <f ca="1">_xll.BDP("BX849662 Corp","MATURITY")</f>
        <v>#NAME?</v>
      </c>
      <c r="H1913" t="e">
        <f ca="1">_xll.BDP("BX849662 Corp","MTY_TYP")</f>
        <v>#NAME?</v>
      </c>
      <c r="I1913" t="e">
        <f ca="1">_xll.BDP("BX849662 Corp","SERIES")</f>
        <v>#NAME?</v>
      </c>
      <c r="J1913" t="e">
        <f ca="1">_xll.BDP("BX849662 Corp","CRNCY")</f>
        <v>#NAME?</v>
      </c>
      <c r="K1913" t="e">
        <f ca="1">_xll.BDP("BX849662 Corp","CPN")</f>
        <v>#NAME?</v>
      </c>
      <c r="L1913">
        <v>151218000</v>
      </c>
      <c r="M1913">
        <v>151218000</v>
      </c>
      <c r="N1913" t="e">
        <f ca="1">_xll.BDP("BX849662 Corp","ECBC_COVERED_BD_LABEL_INDICATOR")</f>
        <v>#NAME?</v>
      </c>
      <c r="O1913" t="e">
        <f ca="1">_xll.BDP("BX849662 Corp","SUSTAIN_THEMED_INSTRMNT_INDCTR")</f>
        <v>#NAME?</v>
      </c>
    </row>
    <row r="1914" spans="1:15" x14ac:dyDescent="0.3">
      <c r="A1914" t="s">
        <v>109</v>
      </c>
      <c r="B1914" t="e">
        <f ca="1">_xll.BDP("ZM383113 Corp","TICKER")</f>
        <v>#NAME?</v>
      </c>
      <c r="C1914" t="e">
        <f ca="1">_xll.BDP("ZM383113 Corp","RTG_MOODY")</f>
        <v>#NAME?</v>
      </c>
      <c r="D1914" t="e">
        <f ca="1">_xll.BDP("ZM383113 Corp","BB_COMPOSITE")</f>
        <v>#NAME?</v>
      </c>
      <c r="E1914" t="e">
        <f ca="1">_xll.BDP("ZM383113 Corp","CNTRY_OF_INCORPORATION")</f>
        <v>#NAME?</v>
      </c>
      <c r="F1914" t="e">
        <f ca="1">_xll.BDP("ZM383113 Corp","COUNTRY_FULL_NAME")</f>
        <v>#NAME?</v>
      </c>
      <c r="G1914" t="e">
        <f ca="1">_xll.BDP("ZM383113 Corp","MATURITY")</f>
        <v>#NAME?</v>
      </c>
      <c r="H1914" t="e">
        <f ca="1">_xll.BDP("ZM383113 Corp","MTY_TYP")</f>
        <v>#NAME?</v>
      </c>
      <c r="I1914" t="e">
        <f ca="1">_xll.BDP("ZM383113 Corp","SERIES")</f>
        <v>#NAME?</v>
      </c>
      <c r="J1914" t="e">
        <f ca="1">_xll.BDP("ZM383113 Corp","CRNCY")</f>
        <v>#NAME?</v>
      </c>
      <c r="K1914" t="e">
        <f ca="1">_xll.BDP("ZM383113 Corp","CPN")</f>
        <v>#NAME?</v>
      </c>
      <c r="L1914">
        <v>163746000</v>
      </c>
      <c r="M1914">
        <v>163746000</v>
      </c>
      <c r="N1914" t="e">
        <f ca="1">_xll.BDP("ZM383113 Corp","ECBC_COVERED_BD_LABEL_INDICATOR")</f>
        <v>#NAME?</v>
      </c>
      <c r="O1914" t="e">
        <f ca="1">_xll.BDP("ZM383113 Corp","SUSTAIN_THEMED_INSTRMNT_INDCTR")</f>
        <v>#NAME?</v>
      </c>
    </row>
    <row r="1915" spans="1:15" x14ac:dyDescent="0.3">
      <c r="A1915" t="s">
        <v>688</v>
      </c>
      <c r="B1915" t="e">
        <f ca="1">_xll.BDP("BP412238 Corp","TICKER")</f>
        <v>#NAME?</v>
      </c>
      <c r="C1915" t="e">
        <f ca="1">_xll.BDP("BP412238 Corp","RTG_MOODY")</f>
        <v>#NAME?</v>
      </c>
      <c r="D1915" t="e">
        <f ca="1">_xll.BDP("BP412238 Corp","BB_COMPOSITE")</f>
        <v>#NAME?</v>
      </c>
      <c r="E1915" t="e">
        <f ca="1">_xll.BDP("BP412238 Corp","CNTRY_OF_INCORPORATION")</f>
        <v>#NAME?</v>
      </c>
      <c r="F1915" t="e">
        <f ca="1">_xll.BDP("BP412238 Corp","COUNTRY_FULL_NAME")</f>
        <v>#NAME?</v>
      </c>
      <c r="G1915" t="e">
        <f ca="1">_xll.BDP("BP412238 Corp","MATURITY")</f>
        <v>#NAME?</v>
      </c>
      <c r="H1915" t="e">
        <f ca="1">_xll.BDP("BP412238 Corp","MTY_TYP")</f>
        <v>#NAME?</v>
      </c>
      <c r="I1915" t="e">
        <f ca="1">_xll.BDP("BP412238 Corp","SERIES")</f>
        <v>#NAME?</v>
      </c>
      <c r="J1915" t="e">
        <f ca="1">_xll.BDP("BP412238 Corp","CRNCY")</f>
        <v>#NAME?</v>
      </c>
      <c r="K1915" t="e">
        <f ca="1">_xll.BDP("BP412238 Corp","CPN")</f>
        <v>#NAME?</v>
      </c>
      <c r="L1915">
        <v>94049449</v>
      </c>
      <c r="M1915">
        <v>94049449</v>
      </c>
      <c r="N1915" t="e">
        <f ca="1">_xll.BDP("BP412238 Corp","ECBC_COVERED_BD_LABEL_INDICATOR")</f>
        <v>#NAME?</v>
      </c>
      <c r="O1915" t="e">
        <f ca="1">_xll.BDP("BP412238 Corp","SUSTAIN_THEMED_INSTRMNT_INDCTR")</f>
        <v>#NAME?</v>
      </c>
    </row>
    <row r="1916" spans="1:15" x14ac:dyDescent="0.3">
      <c r="A1916" t="s">
        <v>689</v>
      </c>
      <c r="B1916" t="e">
        <f ca="1">_xll.BDP("AZ421543 Corp","TICKER")</f>
        <v>#NAME?</v>
      </c>
      <c r="C1916" t="e">
        <f ca="1">_xll.BDP("AZ421543 Corp","RTG_MOODY")</f>
        <v>#NAME?</v>
      </c>
      <c r="D1916" t="e">
        <f ca="1">_xll.BDP("AZ421543 Corp","BB_COMPOSITE")</f>
        <v>#NAME?</v>
      </c>
      <c r="E1916" t="e">
        <f ca="1">_xll.BDP("AZ421543 Corp","CNTRY_OF_INCORPORATION")</f>
        <v>#NAME?</v>
      </c>
      <c r="F1916" t="e">
        <f ca="1">_xll.BDP("AZ421543 Corp","COUNTRY_FULL_NAME")</f>
        <v>#NAME?</v>
      </c>
      <c r="G1916" t="e">
        <f ca="1">_xll.BDP("AZ421543 Corp","MATURITY")</f>
        <v>#NAME?</v>
      </c>
      <c r="H1916" t="e">
        <f ca="1">_xll.BDP("AZ421543 Corp","MTY_TYP")</f>
        <v>#NAME?</v>
      </c>
      <c r="I1916" t="e">
        <f ca="1">_xll.BDP("AZ421543 Corp","SERIES")</f>
        <v>#NAME?</v>
      </c>
      <c r="J1916" t="e">
        <f ca="1">_xll.BDP("AZ421543 Corp","CRNCY")</f>
        <v>#NAME?</v>
      </c>
      <c r="K1916" t="e">
        <f ca="1">_xll.BDP("AZ421543 Corp","CPN")</f>
        <v>#NAME?</v>
      </c>
      <c r="L1916">
        <v>25762800</v>
      </c>
      <c r="M1916">
        <v>25762800</v>
      </c>
      <c r="N1916" t="e">
        <f ca="1">_xll.BDP("AZ421543 Corp","ECBC_COVERED_BD_LABEL_INDICATOR")</f>
        <v>#NAME?</v>
      </c>
      <c r="O1916" t="e">
        <f ca="1">_xll.BDP("AZ421543 Corp","SUSTAIN_THEMED_INSTRMNT_INDCTR")</f>
        <v>#NAME?</v>
      </c>
    </row>
    <row r="1917" spans="1:15" x14ac:dyDescent="0.3">
      <c r="A1917" t="s">
        <v>587</v>
      </c>
      <c r="B1917" t="e">
        <f ca="1">_xll.BDP("BR898774 Corp","TICKER")</f>
        <v>#NAME?</v>
      </c>
      <c r="C1917" t="e">
        <f ca="1">_xll.BDP("BR898774 Corp","RTG_MOODY")</f>
        <v>#NAME?</v>
      </c>
      <c r="D1917" t="e">
        <f ca="1">_xll.BDP("BR898774 Corp","BB_COMPOSITE")</f>
        <v>#NAME?</v>
      </c>
      <c r="E1917" t="e">
        <f ca="1">_xll.BDP("BR898774 Corp","CNTRY_OF_INCORPORATION")</f>
        <v>#NAME?</v>
      </c>
      <c r="F1917" t="e">
        <f ca="1">_xll.BDP("BR898774 Corp","COUNTRY_FULL_NAME")</f>
        <v>#NAME?</v>
      </c>
      <c r="G1917" t="e">
        <f ca="1">_xll.BDP("BR898774 Corp","MATURITY")</f>
        <v>#NAME?</v>
      </c>
      <c r="H1917" t="e">
        <f ca="1">_xll.BDP("BR898774 Corp","MTY_TYP")</f>
        <v>#NAME?</v>
      </c>
      <c r="I1917" t="e">
        <f ca="1">_xll.BDP("BR898774 Corp","SERIES")</f>
        <v>#NAME?</v>
      </c>
      <c r="J1917" t="e">
        <f ca="1">_xll.BDP("BR898774 Corp","CRNCY")</f>
        <v>#NAME?</v>
      </c>
      <c r="K1917" t="e">
        <f ca="1">_xll.BDP("BR898774 Corp","CPN")</f>
        <v>#NAME?</v>
      </c>
      <c r="L1917">
        <v>46440400</v>
      </c>
      <c r="M1917">
        <v>46440400</v>
      </c>
      <c r="N1917" t="e">
        <f ca="1">_xll.BDP("BR898774 Corp","ECBC_COVERED_BD_LABEL_INDICATOR")</f>
        <v>#NAME?</v>
      </c>
      <c r="O1917" t="e">
        <f ca="1">_xll.BDP("BR898774 Corp","SUSTAIN_THEMED_INSTRMNT_INDCTR")</f>
        <v>#NAME?</v>
      </c>
    </row>
    <row r="1918" spans="1:15" x14ac:dyDescent="0.3">
      <c r="A1918" t="s">
        <v>161</v>
      </c>
      <c r="B1918" t="e">
        <f ca="1">_xll.BDP("LW593329 Corp","TICKER")</f>
        <v>#NAME?</v>
      </c>
      <c r="C1918" t="e">
        <f ca="1">_xll.BDP("LW593329 Corp","RTG_MOODY")</f>
        <v>#NAME?</v>
      </c>
      <c r="D1918" t="e">
        <f ca="1">_xll.BDP("LW593329 Corp","BB_COMPOSITE")</f>
        <v>#NAME?</v>
      </c>
      <c r="E1918" t="e">
        <f ca="1">_xll.BDP("LW593329 Corp","CNTRY_OF_INCORPORATION")</f>
        <v>#NAME?</v>
      </c>
      <c r="F1918" t="e">
        <f ca="1">_xll.BDP("LW593329 Corp","COUNTRY_FULL_NAME")</f>
        <v>#NAME?</v>
      </c>
      <c r="G1918" t="e">
        <f ca="1">_xll.BDP("LW593329 Corp","MATURITY")</f>
        <v>#NAME?</v>
      </c>
      <c r="H1918" t="e">
        <f ca="1">_xll.BDP("LW593329 Corp","MTY_TYP")</f>
        <v>#NAME?</v>
      </c>
      <c r="I1918" t="e">
        <f ca="1">_xll.BDP("LW593329 Corp","SERIES")</f>
        <v>#NAME?</v>
      </c>
      <c r="J1918" t="e">
        <f ca="1">_xll.BDP("LW593329 Corp","CRNCY")</f>
        <v>#NAME?</v>
      </c>
      <c r="K1918" t="e">
        <f ca="1">_xll.BDP("LW593329 Corp","CPN")</f>
        <v>#NAME?</v>
      </c>
      <c r="L1918">
        <v>138412500</v>
      </c>
      <c r="M1918">
        <v>138412500</v>
      </c>
      <c r="N1918" t="e">
        <f ca="1">_xll.BDP("LW593329 Corp","ECBC_COVERED_BD_LABEL_INDICATOR")</f>
        <v>#NAME?</v>
      </c>
      <c r="O1918" t="e">
        <f ca="1">_xll.BDP("LW593329 Corp","SUSTAIN_THEMED_INSTRMNT_INDCTR")</f>
        <v>#NAME?</v>
      </c>
    </row>
    <row r="1919" spans="1:15" x14ac:dyDescent="0.3">
      <c r="A1919" t="s">
        <v>465</v>
      </c>
      <c r="B1919" t="e">
        <f ca="1">_xll.BDP("ZQ578050 Corp","TICKER")</f>
        <v>#NAME?</v>
      </c>
      <c r="C1919" t="e">
        <f ca="1">_xll.BDP("ZQ578050 Corp","RTG_MOODY")</f>
        <v>#NAME?</v>
      </c>
      <c r="D1919" t="e">
        <f ca="1">_xll.BDP("ZQ578050 Corp","BB_COMPOSITE")</f>
        <v>#NAME?</v>
      </c>
      <c r="E1919" t="e">
        <f ca="1">_xll.BDP("ZQ578050 Corp","CNTRY_OF_INCORPORATION")</f>
        <v>#NAME?</v>
      </c>
      <c r="F1919" t="e">
        <f ca="1">_xll.BDP("ZQ578050 Corp","COUNTRY_FULL_NAME")</f>
        <v>#NAME?</v>
      </c>
      <c r="G1919" t="e">
        <f ca="1">_xll.BDP("ZQ578050 Corp","MATURITY")</f>
        <v>#NAME?</v>
      </c>
      <c r="H1919" t="e">
        <f ca="1">_xll.BDP("ZQ578050 Corp","MTY_TYP")</f>
        <v>#NAME?</v>
      </c>
      <c r="I1919" t="e">
        <f ca="1">_xll.BDP("ZQ578050 Corp","SERIES")</f>
        <v>#NAME?</v>
      </c>
      <c r="J1919" t="e">
        <f ca="1">_xll.BDP("ZQ578050 Corp","CRNCY")</f>
        <v>#NAME?</v>
      </c>
      <c r="K1919" t="e">
        <f ca="1">_xll.BDP("ZQ578050 Corp","CPN")</f>
        <v>#NAME?</v>
      </c>
      <c r="L1919">
        <v>554025000</v>
      </c>
      <c r="M1919">
        <v>554025000</v>
      </c>
      <c r="N1919" t="e">
        <f ca="1">_xll.BDP("ZQ578050 Corp","ECBC_COVERED_BD_LABEL_INDICATOR")</f>
        <v>#NAME?</v>
      </c>
      <c r="O1919" t="e">
        <f ca="1">_xll.BDP("ZQ578050 Corp","SUSTAIN_THEMED_INSTRMNT_INDCTR")</f>
        <v>#NAME?</v>
      </c>
    </row>
    <row r="1920" spans="1:15" x14ac:dyDescent="0.3">
      <c r="A1920" t="s">
        <v>690</v>
      </c>
      <c r="B1920" t="e">
        <f ca="1">_xll.BDP("ZK503644 Corp","TICKER")</f>
        <v>#NAME?</v>
      </c>
      <c r="C1920" t="e">
        <f ca="1">_xll.BDP("ZK503644 Corp","RTG_MOODY")</f>
        <v>#NAME?</v>
      </c>
      <c r="D1920" t="e">
        <f ca="1">_xll.BDP("ZK503644 Corp","BB_COMPOSITE")</f>
        <v>#NAME?</v>
      </c>
      <c r="E1920" t="e">
        <f ca="1">_xll.BDP("ZK503644 Corp","CNTRY_OF_INCORPORATION")</f>
        <v>#NAME?</v>
      </c>
      <c r="F1920" t="e">
        <f ca="1">_xll.BDP("ZK503644 Corp","COUNTRY_FULL_NAME")</f>
        <v>#NAME?</v>
      </c>
      <c r="G1920" t="e">
        <f ca="1">_xll.BDP("ZK503644 Corp","MATURITY")</f>
        <v>#NAME?</v>
      </c>
      <c r="H1920" t="e">
        <f ca="1">_xll.BDP("ZK503644 Corp","MTY_TYP")</f>
        <v>#NAME?</v>
      </c>
      <c r="I1920" t="e">
        <f ca="1">_xll.BDP("ZK503644 Corp","SERIES")</f>
        <v>#NAME?</v>
      </c>
      <c r="J1920" t="e">
        <f ca="1">_xll.BDP("ZK503644 Corp","CRNCY")</f>
        <v>#NAME?</v>
      </c>
      <c r="K1920" t="e">
        <f ca="1">_xll.BDP("ZK503644 Corp","CPN")</f>
        <v>#NAME?</v>
      </c>
      <c r="L1920">
        <v>47575050</v>
      </c>
      <c r="M1920">
        <v>47575050</v>
      </c>
      <c r="N1920" t="e">
        <f ca="1">_xll.BDP("ZK503644 Corp","ECBC_COVERED_BD_LABEL_INDICATOR")</f>
        <v>#NAME?</v>
      </c>
      <c r="O1920" t="e">
        <f ca="1">_xll.BDP("ZK503644 Corp","SUSTAIN_THEMED_INSTRMNT_INDCTR")</f>
        <v>#NAME?</v>
      </c>
    </row>
    <row r="1921" spans="1:15" x14ac:dyDescent="0.3">
      <c r="A1921" t="s">
        <v>356</v>
      </c>
      <c r="B1921" t="e">
        <f ca="1">_xll.BDP("ZH581511 Corp","TICKER")</f>
        <v>#NAME?</v>
      </c>
      <c r="C1921" t="e">
        <f ca="1">_xll.BDP("ZH581511 Corp","RTG_MOODY")</f>
        <v>#NAME?</v>
      </c>
      <c r="D1921" t="e">
        <f ca="1">_xll.BDP("ZH581511 Corp","BB_COMPOSITE")</f>
        <v>#NAME?</v>
      </c>
      <c r="E1921" t="e">
        <f ca="1">_xll.BDP("ZH581511 Corp","CNTRY_OF_INCORPORATION")</f>
        <v>#NAME?</v>
      </c>
      <c r="F1921" t="e">
        <f ca="1">_xll.BDP("ZH581511 Corp","COUNTRY_FULL_NAME")</f>
        <v>#NAME?</v>
      </c>
      <c r="G1921" t="e">
        <f ca="1">_xll.BDP("ZH581511 Corp","MATURITY")</f>
        <v>#NAME?</v>
      </c>
      <c r="H1921" t="e">
        <f ca="1">_xll.BDP("ZH581511 Corp","MTY_TYP")</f>
        <v>#NAME?</v>
      </c>
      <c r="I1921" t="e">
        <f ca="1">_xll.BDP("ZH581511 Corp","SERIES")</f>
        <v>#NAME?</v>
      </c>
      <c r="J1921" t="e">
        <f ca="1">_xll.BDP("ZH581511 Corp","CRNCY")</f>
        <v>#NAME?</v>
      </c>
      <c r="K1921" t="e">
        <f ca="1">_xll.BDP("ZH581511 Corp","CPN")</f>
        <v>#NAME?</v>
      </c>
      <c r="L1921">
        <v>161709840</v>
      </c>
      <c r="M1921">
        <v>161709840</v>
      </c>
      <c r="N1921" t="e">
        <f ca="1">_xll.BDP("ZH581511 Corp","ECBC_COVERED_BD_LABEL_INDICATOR")</f>
        <v>#NAME?</v>
      </c>
      <c r="O1921" t="e">
        <f ca="1">_xll.BDP("ZH581511 Corp","SUSTAIN_THEMED_INSTRMNT_INDCTR")</f>
        <v>#NAME?</v>
      </c>
    </row>
    <row r="1922" spans="1:15" x14ac:dyDescent="0.3">
      <c r="A1922" t="s">
        <v>691</v>
      </c>
      <c r="B1922" t="e">
        <f ca="1">_xll.BDP("ZF901155 Corp","TICKER")</f>
        <v>#NAME?</v>
      </c>
      <c r="C1922" t="e">
        <f ca="1">_xll.BDP("ZF901155 Corp","RTG_MOODY")</f>
        <v>#NAME?</v>
      </c>
      <c r="D1922" t="e">
        <f ca="1">_xll.BDP("ZF901155 Corp","BB_COMPOSITE")</f>
        <v>#NAME?</v>
      </c>
      <c r="E1922" t="e">
        <f ca="1">_xll.BDP("ZF901155 Corp","CNTRY_OF_INCORPORATION")</f>
        <v>#NAME?</v>
      </c>
      <c r="F1922" t="e">
        <f ca="1">_xll.BDP("ZF901155 Corp","COUNTRY_FULL_NAME")</f>
        <v>#NAME?</v>
      </c>
      <c r="G1922" t="e">
        <f ca="1">_xll.BDP("ZF901155 Corp","MATURITY")</f>
        <v>#NAME?</v>
      </c>
      <c r="H1922" t="e">
        <f ca="1">_xll.BDP("ZF901155 Corp","MTY_TYP")</f>
        <v>#NAME?</v>
      </c>
      <c r="I1922" t="e">
        <f ca="1">_xll.BDP("ZF901155 Corp","SERIES")</f>
        <v>#NAME?</v>
      </c>
      <c r="J1922" t="e">
        <f ca="1">_xll.BDP("ZF901155 Corp","CRNCY")</f>
        <v>#NAME?</v>
      </c>
      <c r="K1922" t="e">
        <f ca="1">_xll.BDP("ZF901155 Corp","CPN")</f>
        <v>#NAME?</v>
      </c>
      <c r="L1922">
        <v>28559580</v>
      </c>
      <c r="M1922">
        <v>28559580</v>
      </c>
      <c r="N1922" t="e">
        <f ca="1">_xll.BDP("ZF901155 Corp","ECBC_COVERED_BD_LABEL_INDICATOR")</f>
        <v>#NAME?</v>
      </c>
      <c r="O1922" t="e">
        <f ca="1">_xll.BDP("ZF901155 Corp","SUSTAIN_THEMED_INSTRMNT_INDCTR")</f>
        <v>#NAME?</v>
      </c>
    </row>
    <row r="1923" spans="1:15" x14ac:dyDescent="0.3">
      <c r="A1923" t="s">
        <v>549</v>
      </c>
      <c r="B1923" t="e">
        <f ca="1">_xll.BDP("ZI922231 Corp","TICKER")</f>
        <v>#NAME?</v>
      </c>
      <c r="C1923" t="e">
        <f ca="1">_xll.BDP("ZI922231 Corp","RTG_MOODY")</f>
        <v>#NAME?</v>
      </c>
      <c r="D1923" t="e">
        <f ca="1">_xll.BDP("ZI922231 Corp","BB_COMPOSITE")</f>
        <v>#NAME?</v>
      </c>
      <c r="E1923" t="e">
        <f ca="1">_xll.BDP("ZI922231 Corp","CNTRY_OF_INCORPORATION")</f>
        <v>#NAME?</v>
      </c>
      <c r="F1923" t="e">
        <f ca="1">_xll.BDP("ZI922231 Corp","COUNTRY_FULL_NAME")</f>
        <v>#NAME?</v>
      </c>
      <c r="G1923" t="e">
        <f ca="1">_xll.BDP("ZI922231 Corp","MATURITY")</f>
        <v>#NAME?</v>
      </c>
      <c r="H1923" t="e">
        <f ca="1">_xll.BDP("ZI922231 Corp","MTY_TYP")</f>
        <v>#NAME?</v>
      </c>
      <c r="I1923" t="e">
        <f ca="1">_xll.BDP("ZI922231 Corp","SERIES")</f>
        <v>#NAME?</v>
      </c>
      <c r="J1923" t="e">
        <f ca="1">_xll.BDP("ZI922231 Corp","CRNCY")</f>
        <v>#NAME?</v>
      </c>
      <c r="K1923" t="e">
        <f ca="1">_xll.BDP("ZI922231 Corp","CPN")</f>
        <v>#NAME?</v>
      </c>
      <c r="L1923">
        <v>44748350</v>
      </c>
      <c r="M1923">
        <v>44748350</v>
      </c>
      <c r="N1923" t="e">
        <f ca="1">_xll.BDP("ZI922231 Corp","ECBC_COVERED_BD_LABEL_INDICATOR")</f>
        <v>#NAME?</v>
      </c>
      <c r="O1923" t="e">
        <f ca="1">_xll.BDP("ZI922231 Corp","SUSTAIN_THEMED_INSTRMNT_INDCTR")</f>
        <v>#NAME?</v>
      </c>
    </row>
    <row r="1924" spans="1:15" x14ac:dyDescent="0.3">
      <c r="A1924" t="s">
        <v>629</v>
      </c>
      <c r="B1924" t="e">
        <f ca="1">_xll.BDP("AP122362 Corp","TICKER")</f>
        <v>#NAME?</v>
      </c>
      <c r="C1924" t="e">
        <f ca="1">_xll.BDP("AP122362 Corp","RTG_MOODY")</f>
        <v>#NAME?</v>
      </c>
      <c r="D1924" t="e">
        <f ca="1">_xll.BDP("AP122362 Corp","BB_COMPOSITE")</f>
        <v>#NAME?</v>
      </c>
      <c r="E1924" t="e">
        <f ca="1">_xll.BDP("AP122362 Corp","CNTRY_OF_INCORPORATION")</f>
        <v>#NAME?</v>
      </c>
      <c r="F1924" t="e">
        <f ca="1">_xll.BDP("AP122362 Corp","COUNTRY_FULL_NAME")</f>
        <v>#NAME?</v>
      </c>
      <c r="G1924" t="e">
        <f ca="1">_xll.BDP("AP122362 Corp","MATURITY")</f>
        <v>#NAME?</v>
      </c>
      <c r="H1924" t="e">
        <f ca="1">_xll.BDP("AP122362 Corp","MTY_TYP")</f>
        <v>#NAME?</v>
      </c>
      <c r="I1924" t="e">
        <f ca="1">_xll.BDP("AP122362 Corp","SERIES")</f>
        <v>#NAME?</v>
      </c>
      <c r="J1924" t="e">
        <f ca="1">_xll.BDP("AP122362 Corp","CRNCY")</f>
        <v>#NAME?</v>
      </c>
      <c r="K1924" t="e">
        <f ca="1">_xll.BDP("AP122362 Corp","CPN")</f>
        <v>#NAME?</v>
      </c>
      <c r="L1924">
        <v>255619000</v>
      </c>
      <c r="M1924">
        <v>500000000</v>
      </c>
      <c r="N1924" t="e">
        <f ca="1">_xll.BDP("AP122362 Corp","ECBC_COVERED_BD_LABEL_INDICATOR")</f>
        <v>#NAME?</v>
      </c>
      <c r="O1924" t="e">
        <f ca="1">_xll.BDP("AP122362 Corp","SUSTAIN_THEMED_INSTRMNT_INDCTR")</f>
        <v>#NAME?</v>
      </c>
    </row>
    <row r="1925" spans="1:15" x14ac:dyDescent="0.3">
      <c r="A1925" t="s">
        <v>692</v>
      </c>
      <c r="B1925" t="e">
        <f ca="1">_xll.BDP("BM840390 Corp","TICKER")</f>
        <v>#NAME?</v>
      </c>
      <c r="C1925" t="e">
        <f ca="1">_xll.BDP("BM840390 Corp","RTG_MOODY")</f>
        <v>#NAME?</v>
      </c>
      <c r="D1925" t="e">
        <f ca="1">_xll.BDP("BM840390 Corp","BB_COMPOSITE")</f>
        <v>#NAME?</v>
      </c>
      <c r="E1925" t="e">
        <f ca="1">_xll.BDP("BM840390 Corp","CNTRY_OF_INCORPORATION")</f>
        <v>#NAME?</v>
      </c>
      <c r="F1925" t="e">
        <f ca="1">_xll.BDP("BM840390 Corp","COUNTRY_FULL_NAME")</f>
        <v>#NAME?</v>
      </c>
      <c r="G1925" t="e">
        <f ca="1">_xll.BDP("BM840390 Corp","MATURITY")</f>
        <v>#NAME?</v>
      </c>
      <c r="H1925" t="e">
        <f ca="1">_xll.BDP("BM840390 Corp","MTY_TYP")</f>
        <v>#NAME?</v>
      </c>
      <c r="I1925" t="e">
        <f ca="1">_xll.BDP("BM840390 Corp","SERIES")</f>
        <v>#NAME?</v>
      </c>
      <c r="J1925" t="e">
        <f ca="1">_xll.BDP("BM840390 Corp","CRNCY")</f>
        <v>#NAME?</v>
      </c>
      <c r="K1925" t="e">
        <f ca="1">_xll.BDP("BM840390 Corp","CPN")</f>
        <v>#NAME?</v>
      </c>
      <c r="L1925">
        <v>133481304</v>
      </c>
      <c r="M1925">
        <v>133481304</v>
      </c>
      <c r="N1925" t="e">
        <f ca="1">_xll.BDP("BM840390 Corp","ECBC_COVERED_BD_LABEL_INDICATOR")</f>
        <v>#NAME?</v>
      </c>
      <c r="O1925" t="e">
        <f ca="1">_xll.BDP("BM840390 Corp","SUSTAIN_THEMED_INSTRMNT_INDCTR")</f>
        <v>#NAME?</v>
      </c>
    </row>
    <row r="1926" spans="1:15" x14ac:dyDescent="0.3">
      <c r="A1926" t="s">
        <v>442</v>
      </c>
      <c r="B1926" t="e">
        <f ca="1">_xll.BDP("ZK602693 Corp","TICKER")</f>
        <v>#NAME?</v>
      </c>
      <c r="C1926" t="e">
        <f ca="1">_xll.BDP("ZK602693 Corp","RTG_MOODY")</f>
        <v>#NAME?</v>
      </c>
      <c r="D1926" t="e">
        <f ca="1">_xll.BDP("ZK602693 Corp","BB_COMPOSITE")</f>
        <v>#NAME?</v>
      </c>
      <c r="E1926" t="e">
        <f ca="1">_xll.BDP("ZK602693 Corp","CNTRY_OF_INCORPORATION")</f>
        <v>#NAME?</v>
      </c>
      <c r="F1926" t="e">
        <f ca="1">_xll.BDP("ZK602693 Corp","COUNTRY_FULL_NAME")</f>
        <v>#NAME?</v>
      </c>
      <c r="G1926" t="e">
        <f ca="1">_xll.BDP("ZK602693 Corp","MATURITY")</f>
        <v>#NAME?</v>
      </c>
      <c r="H1926" t="e">
        <f ca="1">_xll.BDP("ZK602693 Corp","MTY_TYP")</f>
        <v>#NAME?</v>
      </c>
      <c r="I1926" t="e">
        <f ca="1">_xll.BDP("ZK602693 Corp","SERIES")</f>
        <v>#NAME?</v>
      </c>
      <c r="J1926" t="e">
        <f ca="1">_xll.BDP("ZK602693 Corp","CRNCY")</f>
        <v>#NAME?</v>
      </c>
      <c r="K1926" t="e">
        <f ca="1">_xll.BDP("ZK602693 Corp","CPN")</f>
        <v>#NAME?</v>
      </c>
      <c r="L1926">
        <v>27577250</v>
      </c>
      <c r="M1926">
        <v>27577250</v>
      </c>
      <c r="N1926" t="e">
        <f ca="1">_xll.BDP("ZK602693 Corp","ECBC_COVERED_BD_LABEL_INDICATOR")</f>
        <v>#NAME?</v>
      </c>
      <c r="O1926" t="e">
        <f ca="1">_xll.BDP("ZK602693 Corp","SUSTAIN_THEMED_INSTRMNT_INDCTR")</f>
        <v>#NAME?</v>
      </c>
    </row>
    <row r="1927" spans="1:15" x14ac:dyDescent="0.3">
      <c r="A1927" t="s">
        <v>693</v>
      </c>
      <c r="B1927" t="e">
        <f ca="1">_xll.BDP("BR356718 Corp","TICKER")</f>
        <v>#NAME?</v>
      </c>
      <c r="C1927" t="e">
        <f ca="1">_xll.BDP("BR356718 Corp","RTG_MOODY")</f>
        <v>#NAME?</v>
      </c>
      <c r="D1927" t="e">
        <f ca="1">_xll.BDP("BR356718 Corp","BB_COMPOSITE")</f>
        <v>#NAME?</v>
      </c>
      <c r="E1927" t="e">
        <f ca="1">_xll.BDP("BR356718 Corp","CNTRY_OF_INCORPORATION")</f>
        <v>#NAME?</v>
      </c>
      <c r="F1927" t="e">
        <f ca="1">_xll.BDP("BR356718 Corp","COUNTRY_FULL_NAME")</f>
        <v>#NAME?</v>
      </c>
      <c r="G1927" t="e">
        <f ca="1">_xll.BDP("BR356718 Corp","MATURITY")</f>
        <v>#NAME?</v>
      </c>
      <c r="H1927" t="e">
        <f ca="1">_xll.BDP("BR356718 Corp","MTY_TYP")</f>
        <v>#NAME?</v>
      </c>
      <c r="I1927" t="e">
        <f ca="1">_xll.BDP("BR356718 Corp","SERIES")</f>
        <v>#NAME?</v>
      </c>
      <c r="J1927" t="e">
        <f ca="1">_xll.BDP("BR356718 Corp","CRNCY")</f>
        <v>#NAME?</v>
      </c>
      <c r="K1927" t="e">
        <f ca="1">_xll.BDP("BR356718 Corp","CPN")</f>
        <v>#NAME?</v>
      </c>
      <c r="L1927">
        <v>7667870</v>
      </c>
      <c r="M1927">
        <v>7667870</v>
      </c>
      <c r="N1927" t="e">
        <f ca="1">_xll.BDP("BR356718 Corp","ECBC_COVERED_BD_LABEL_INDICATOR")</f>
        <v>#NAME?</v>
      </c>
      <c r="O1927" t="e">
        <f ca="1">_xll.BDP("BR356718 Corp","SUSTAIN_THEMED_INSTRMNT_INDCTR")</f>
        <v>#NAME?</v>
      </c>
    </row>
    <row r="1928" spans="1:15" x14ac:dyDescent="0.3">
      <c r="A1928" t="s">
        <v>694</v>
      </c>
      <c r="B1928" t="e">
        <f ca="1">_xll.BDP("BN992274 Corp","TICKER")</f>
        <v>#NAME?</v>
      </c>
      <c r="C1928" t="e">
        <f ca="1">_xll.BDP("BN992274 Corp","RTG_MOODY")</f>
        <v>#NAME?</v>
      </c>
      <c r="D1928" t="e">
        <f ca="1">_xll.BDP("BN992274 Corp","BB_COMPOSITE")</f>
        <v>#NAME?</v>
      </c>
      <c r="E1928" t="e">
        <f ca="1">_xll.BDP("BN992274 Corp","CNTRY_OF_INCORPORATION")</f>
        <v>#NAME?</v>
      </c>
      <c r="F1928" t="e">
        <f ca="1">_xll.BDP("BN992274 Corp","COUNTRY_FULL_NAME")</f>
        <v>#NAME?</v>
      </c>
      <c r="G1928" t="e">
        <f ca="1">_xll.BDP("BN992274 Corp","MATURITY")</f>
        <v>#NAME?</v>
      </c>
      <c r="H1928" t="e">
        <f ca="1">_xll.BDP("BN992274 Corp","MTY_TYP")</f>
        <v>#NAME?</v>
      </c>
      <c r="I1928" t="e">
        <f ca="1">_xll.BDP("BN992274 Corp","SERIES")</f>
        <v>#NAME?</v>
      </c>
      <c r="J1928" t="e">
        <f ca="1">_xll.BDP("BN992274 Corp","CRNCY")</f>
        <v>#NAME?</v>
      </c>
      <c r="K1928" t="e">
        <f ca="1">_xll.BDP("BN992274 Corp","CPN")</f>
        <v>#NAME?</v>
      </c>
      <c r="L1928">
        <v>70797600</v>
      </c>
      <c r="M1928">
        <v>70797600</v>
      </c>
      <c r="N1928" t="e">
        <f ca="1">_xll.BDP("BN992274 Corp","ECBC_COVERED_BD_LABEL_INDICATOR")</f>
        <v>#NAME?</v>
      </c>
      <c r="O1928" t="e">
        <f ca="1">_xll.BDP("BN992274 Corp","SUSTAIN_THEMED_INSTRMNT_INDCTR")</f>
        <v>#NAME?</v>
      </c>
    </row>
    <row r="1929" spans="1:15" x14ac:dyDescent="0.3">
      <c r="A1929" t="s">
        <v>695</v>
      </c>
      <c r="B1929" t="e">
        <f ca="1">_xll.BDP("ZH615967 Corp","TICKER")</f>
        <v>#NAME?</v>
      </c>
      <c r="C1929" t="e">
        <f ca="1">_xll.BDP("ZH615967 Corp","RTG_MOODY")</f>
        <v>#NAME?</v>
      </c>
      <c r="D1929" t="e">
        <f ca="1">_xll.BDP("ZH615967 Corp","BB_COMPOSITE")</f>
        <v>#NAME?</v>
      </c>
      <c r="E1929" t="e">
        <f ca="1">_xll.BDP("ZH615967 Corp","CNTRY_OF_INCORPORATION")</f>
        <v>#NAME?</v>
      </c>
      <c r="F1929" t="e">
        <f ca="1">_xll.BDP("ZH615967 Corp","COUNTRY_FULL_NAME")</f>
        <v>#NAME?</v>
      </c>
      <c r="G1929" t="e">
        <f ca="1">_xll.BDP("ZH615967 Corp","MATURITY")</f>
        <v>#NAME?</v>
      </c>
      <c r="H1929" t="e">
        <f ca="1">_xll.BDP("ZH615967 Corp","MTY_TYP")</f>
        <v>#NAME?</v>
      </c>
      <c r="I1929" t="e">
        <f ca="1">_xll.BDP("ZH615967 Corp","SERIES")</f>
        <v>#NAME?</v>
      </c>
      <c r="J1929" t="e">
        <f ca="1">_xll.BDP("ZH615967 Corp","CRNCY")</f>
        <v>#NAME?</v>
      </c>
      <c r="K1929" t="e">
        <f ca="1">_xll.BDP("ZH615967 Corp","CPN")</f>
        <v>#NAME?</v>
      </c>
      <c r="L1929">
        <v>50000000</v>
      </c>
      <c r="M1929">
        <v>50000000</v>
      </c>
      <c r="N1929" t="e">
        <f ca="1">_xll.BDP("ZH615967 Corp","ECBC_COVERED_BD_LABEL_INDICATOR")</f>
        <v>#NAME?</v>
      </c>
      <c r="O1929" t="e">
        <f ca="1">_xll.BDP("ZH615967 Corp","SUSTAIN_THEMED_INSTRMNT_INDCTR")</f>
        <v>#NAME?</v>
      </c>
    </row>
    <row r="1930" spans="1:15" x14ac:dyDescent="0.3">
      <c r="A1930" t="s">
        <v>634</v>
      </c>
      <c r="B1930" t="e">
        <f ca="1">_xll.BDP("ZG149754 Corp","TICKER")</f>
        <v>#NAME?</v>
      </c>
      <c r="C1930" t="e">
        <f ca="1">_xll.BDP("ZG149754 Corp","RTG_MOODY")</f>
        <v>#NAME?</v>
      </c>
      <c r="D1930" t="e">
        <f ca="1">_xll.BDP("ZG149754 Corp","BB_COMPOSITE")</f>
        <v>#NAME?</v>
      </c>
      <c r="E1930" t="e">
        <f ca="1">_xll.BDP("ZG149754 Corp","CNTRY_OF_INCORPORATION")</f>
        <v>#NAME?</v>
      </c>
      <c r="F1930" t="e">
        <f ca="1">_xll.BDP("ZG149754 Corp","COUNTRY_FULL_NAME")</f>
        <v>#NAME?</v>
      </c>
      <c r="G1930" t="e">
        <f ca="1">_xll.BDP("ZG149754 Corp","MATURITY")</f>
        <v>#NAME?</v>
      </c>
      <c r="H1930" t="e">
        <f ca="1">_xll.BDP("ZG149754 Corp","MTY_TYP")</f>
        <v>#NAME?</v>
      </c>
      <c r="I1930" t="e">
        <f ca="1">_xll.BDP("ZG149754 Corp","SERIES")</f>
        <v>#NAME?</v>
      </c>
      <c r="J1930" t="e">
        <f ca="1">_xll.BDP("ZG149754 Corp","CRNCY")</f>
        <v>#NAME?</v>
      </c>
      <c r="K1930" t="e">
        <f ca="1">_xll.BDP("ZG149754 Corp","CPN")</f>
        <v>#NAME?</v>
      </c>
      <c r="L1930">
        <v>95636400</v>
      </c>
      <c r="M1930">
        <v>95636400</v>
      </c>
      <c r="N1930" t="e">
        <f ca="1">_xll.BDP("ZG149754 Corp","ECBC_COVERED_BD_LABEL_INDICATOR")</f>
        <v>#NAME?</v>
      </c>
      <c r="O1930" t="e">
        <f ca="1">_xll.BDP("ZG149754 Corp","SUSTAIN_THEMED_INSTRMNT_INDCTR")</f>
        <v>#NAME?</v>
      </c>
    </row>
    <row r="1931" spans="1:15" x14ac:dyDescent="0.3">
      <c r="A1931" t="s">
        <v>696</v>
      </c>
      <c r="B1931" t="e">
        <f ca="1">_xll.BDP("ZJ944628 Corp","TICKER")</f>
        <v>#NAME?</v>
      </c>
      <c r="C1931" t="e">
        <f ca="1">_xll.BDP("ZJ944628 Corp","RTG_MOODY")</f>
        <v>#NAME?</v>
      </c>
      <c r="D1931" t="e">
        <f ca="1">_xll.BDP("ZJ944628 Corp","BB_COMPOSITE")</f>
        <v>#NAME?</v>
      </c>
      <c r="E1931" t="e">
        <f ca="1">_xll.BDP("ZJ944628 Corp","CNTRY_OF_INCORPORATION")</f>
        <v>#NAME?</v>
      </c>
      <c r="F1931" t="e">
        <f ca="1">_xll.BDP("ZJ944628 Corp","COUNTRY_FULL_NAME")</f>
        <v>#NAME?</v>
      </c>
      <c r="G1931" t="e">
        <f ca="1">_xll.BDP("ZJ944628 Corp","MATURITY")</f>
        <v>#NAME?</v>
      </c>
      <c r="H1931" t="e">
        <f ca="1">_xll.BDP("ZJ944628 Corp","MTY_TYP")</f>
        <v>#NAME?</v>
      </c>
      <c r="I1931" t="e">
        <f ca="1">_xll.BDP("ZJ944628 Corp","SERIES")</f>
        <v>#NAME?</v>
      </c>
      <c r="J1931" t="e">
        <f ca="1">_xll.BDP("ZJ944628 Corp","CRNCY")</f>
        <v>#NAME?</v>
      </c>
      <c r="K1931" t="e">
        <f ca="1">_xll.BDP("ZJ944628 Corp","CPN")</f>
        <v>#NAME?</v>
      </c>
      <c r="L1931">
        <v>5516950</v>
      </c>
      <c r="M1931">
        <v>5516950</v>
      </c>
      <c r="N1931" t="e">
        <f ca="1">_xll.BDP("ZJ944628 Corp","ECBC_COVERED_BD_LABEL_INDICATOR")</f>
        <v>#NAME?</v>
      </c>
      <c r="O1931" t="e">
        <f ca="1">_xll.BDP("ZJ944628 Corp","SUSTAIN_THEMED_INSTRMNT_INDCTR")</f>
        <v>#NAME?</v>
      </c>
    </row>
    <row r="1932" spans="1:15" x14ac:dyDescent="0.3">
      <c r="A1932" t="s">
        <v>515</v>
      </c>
      <c r="B1932" t="e">
        <f ca="1">_xll.BDP("ZO820218 Corp","TICKER")</f>
        <v>#NAME?</v>
      </c>
      <c r="C1932" t="e">
        <f ca="1">_xll.BDP("ZO820218 Corp","RTG_MOODY")</f>
        <v>#NAME?</v>
      </c>
      <c r="D1932" t="e">
        <f ca="1">_xll.BDP("ZO820218 Corp","BB_COMPOSITE")</f>
        <v>#NAME?</v>
      </c>
      <c r="E1932" t="e">
        <f ca="1">_xll.BDP("ZO820218 Corp","CNTRY_OF_INCORPORATION")</f>
        <v>#NAME?</v>
      </c>
      <c r="F1932" t="e">
        <f ca="1">_xll.BDP("ZO820218 Corp","COUNTRY_FULL_NAME")</f>
        <v>#NAME?</v>
      </c>
      <c r="G1932" t="e">
        <f ca="1">_xll.BDP("ZO820218 Corp","MATURITY")</f>
        <v>#NAME?</v>
      </c>
      <c r="H1932" t="e">
        <f ca="1">_xll.BDP("ZO820218 Corp","MTY_TYP")</f>
        <v>#NAME?</v>
      </c>
      <c r="I1932" t="e">
        <f ca="1">_xll.BDP("ZO820218 Corp","SERIES")</f>
        <v>#NAME?</v>
      </c>
      <c r="J1932" t="e">
        <f ca="1">_xll.BDP("ZO820218 Corp","CRNCY")</f>
        <v>#NAME?</v>
      </c>
      <c r="K1932" t="e">
        <f ca="1">_xll.BDP("ZO820218 Corp","CPN")</f>
        <v>#NAME?</v>
      </c>
      <c r="L1932">
        <v>65025000</v>
      </c>
      <c r="M1932">
        <v>65025000</v>
      </c>
      <c r="N1932" t="e">
        <f ca="1">_xll.BDP("ZO820218 Corp","ECBC_COVERED_BD_LABEL_INDICATOR")</f>
        <v>#NAME?</v>
      </c>
      <c r="O1932" t="e">
        <f ca="1">_xll.BDP("ZO820218 Corp","SUSTAIN_THEMED_INSTRMNT_INDCTR")</f>
        <v>#NAME?</v>
      </c>
    </row>
    <row r="1933" spans="1:15" x14ac:dyDescent="0.3">
      <c r="A1933" t="s">
        <v>697</v>
      </c>
      <c r="B1933" t="e">
        <f ca="1">_xll.BDP("AS770280 Corp","TICKER")</f>
        <v>#NAME?</v>
      </c>
      <c r="C1933" t="e">
        <f ca="1">_xll.BDP("AS770280 Corp","RTG_MOODY")</f>
        <v>#NAME?</v>
      </c>
      <c r="D1933" t="e">
        <f ca="1">_xll.BDP("AS770280 Corp","BB_COMPOSITE")</f>
        <v>#NAME?</v>
      </c>
      <c r="E1933" t="e">
        <f ca="1">_xll.BDP("AS770280 Corp","CNTRY_OF_INCORPORATION")</f>
        <v>#NAME?</v>
      </c>
      <c r="F1933" t="e">
        <f ca="1">_xll.BDP("AS770280 Corp","COUNTRY_FULL_NAME")</f>
        <v>#NAME?</v>
      </c>
      <c r="G1933" t="e">
        <f ca="1">_xll.BDP("AS770280 Corp","MATURITY")</f>
        <v>#NAME?</v>
      </c>
      <c r="H1933" t="e">
        <f ca="1">_xll.BDP("AS770280 Corp","MTY_TYP")</f>
        <v>#NAME?</v>
      </c>
      <c r="I1933" t="e">
        <f ca="1">_xll.BDP("AS770280 Corp","SERIES")</f>
        <v>#NAME?</v>
      </c>
      <c r="J1933" t="e">
        <f ca="1">_xll.BDP("AS770280 Corp","CRNCY")</f>
        <v>#NAME?</v>
      </c>
      <c r="K1933" t="e">
        <f ca="1">_xll.BDP("AS770280 Corp","CPN")</f>
        <v>#NAME?</v>
      </c>
      <c r="L1933">
        <v>113486000</v>
      </c>
      <c r="M1933">
        <v>113486000</v>
      </c>
      <c r="N1933" t="e">
        <f ca="1">_xll.BDP("AS770280 Corp","ECBC_COVERED_BD_LABEL_INDICATOR")</f>
        <v>#NAME?</v>
      </c>
      <c r="O1933" t="e">
        <f ca="1">_xll.BDP("AS770280 Corp","SUSTAIN_THEMED_INSTRMNT_INDCTR")</f>
        <v>#NAME?</v>
      </c>
    </row>
    <row r="1934" spans="1:15" x14ac:dyDescent="0.3">
      <c r="A1934" t="s">
        <v>237</v>
      </c>
      <c r="B1934" t="e">
        <f ca="1">_xll.BDP("BP070532 Corp","TICKER")</f>
        <v>#NAME?</v>
      </c>
      <c r="C1934" t="e">
        <f ca="1">_xll.BDP("BP070532 Corp","RTG_MOODY")</f>
        <v>#NAME?</v>
      </c>
      <c r="D1934" t="e">
        <f ca="1">_xll.BDP("BP070532 Corp","BB_COMPOSITE")</f>
        <v>#NAME?</v>
      </c>
      <c r="E1934" t="e">
        <f ca="1">_xll.BDP("BP070532 Corp","CNTRY_OF_INCORPORATION")</f>
        <v>#NAME?</v>
      </c>
      <c r="F1934" t="e">
        <f ca="1">_xll.BDP("BP070532 Corp","COUNTRY_FULL_NAME")</f>
        <v>#NAME?</v>
      </c>
      <c r="G1934" t="e">
        <f ca="1">_xll.BDP("BP070532 Corp","MATURITY")</f>
        <v>#NAME?</v>
      </c>
      <c r="H1934" t="e">
        <f ca="1">_xll.BDP("BP070532 Corp","MTY_TYP")</f>
        <v>#NAME?</v>
      </c>
      <c r="I1934" t="e">
        <f ca="1">_xll.BDP("BP070532 Corp","SERIES")</f>
        <v>#NAME?</v>
      </c>
      <c r="J1934" t="e">
        <f ca="1">_xll.BDP("BP070532 Corp","CRNCY")</f>
        <v>#NAME?</v>
      </c>
      <c r="K1934" t="e">
        <f ca="1">_xll.BDP("BP070532 Corp","CPN")</f>
        <v>#NAME?</v>
      </c>
      <c r="L1934">
        <v>500000000</v>
      </c>
      <c r="M1934">
        <v>500000000</v>
      </c>
      <c r="N1934" t="e">
        <f ca="1">_xll.BDP("BP070532 Corp","ECBC_COVERED_BD_LABEL_INDICATOR")</f>
        <v>#NAME?</v>
      </c>
      <c r="O1934" t="e">
        <f ca="1">_xll.BDP("BP070532 Corp","SUSTAIN_THEMED_INSTRMNT_INDCTR")</f>
        <v>#NAME?</v>
      </c>
    </row>
    <row r="1935" spans="1:15" x14ac:dyDescent="0.3">
      <c r="A1935" t="s">
        <v>114</v>
      </c>
      <c r="B1935" t="e">
        <f ca="1">_xll.BDP("BO825435 Corp","TICKER")</f>
        <v>#NAME?</v>
      </c>
      <c r="C1935" t="e">
        <f ca="1">_xll.BDP("BO825435 Corp","RTG_MOODY")</f>
        <v>#NAME?</v>
      </c>
      <c r="D1935" t="e">
        <f ca="1">_xll.BDP("BO825435 Corp","BB_COMPOSITE")</f>
        <v>#NAME?</v>
      </c>
      <c r="E1935" t="e">
        <f ca="1">_xll.BDP("BO825435 Corp","CNTRY_OF_INCORPORATION")</f>
        <v>#NAME?</v>
      </c>
      <c r="F1935" t="e">
        <f ca="1">_xll.BDP("BO825435 Corp","COUNTRY_FULL_NAME")</f>
        <v>#NAME?</v>
      </c>
      <c r="G1935" t="e">
        <f ca="1">_xll.BDP("BO825435 Corp","MATURITY")</f>
        <v>#NAME?</v>
      </c>
      <c r="H1935" t="e">
        <f ca="1">_xll.BDP("BO825435 Corp","MTY_TYP")</f>
        <v>#NAME?</v>
      </c>
      <c r="I1935" t="e">
        <f ca="1">_xll.BDP("BO825435 Corp","SERIES")</f>
        <v>#NAME?</v>
      </c>
      <c r="J1935" t="e">
        <f ca="1">_xll.BDP("BO825435 Corp","CRNCY")</f>
        <v>#NAME?</v>
      </c>
      <c r="K1935" t="e">
        <f ca="1">_xll.BDP("BO825435 Corp","CPN")</f>
        <v>#NAME?</v>
      </c>
      <c r="L1935">
        <v>14975232</v>
      </c>
      <c r="M1935">
        <v>14975232</v>
      </c>
      <c r="N1935" t="e">
        <f ca="1">_xll.BDP("BO825435 Corp","ECBC_COVERED_BD_LABEL_INDICATOR")</f>
        <v>#NAME?</v>
      </c>
      <c r="O1935" t="e">
        <f ca="1">_xll.BDP("BO825435 Corp","SUSTAIN_THEMED_INSTRMNT_INDCTR")</f>
        <v>#NAME?</v>
      </c>
    </row>
    <row r="1936" spans="1:15" x14ac:dyDescent="0.3">
      <c r="A1936" t="s">
        <v>685</v>
      </c>
      <c r="B1936" t="e">
        <f ca="1">_xll.BDP("BR266864 Corp","TICKER")</f>
        <v>#NAME?</v>
      </c>
      <c r="C1936" t="e">
        <f ca="1">_xll.BDP("BR266864 Corp","RTG_MOODY")</f>
        <v>#NAME?</v>
      </c>
      <c r="D1936" t="e">
        <f ca="1">_xll.BDP("BR266864 Corp","BB_COMPOSITE")</f>
        <v>#NAME?</v>
      </c>
      <c r="E1936" t="e">
        <f ca="1">_xll.BDP("BR266864 Corp","CNTRY_OF_INCORPORATION")</f>
        <v>#NAME?</v>
      </c>
      <c r="F1936" t="e">
        <f ca="1">_xll.BDP("BR266864 Corp","COUNTRY_FULL_NAME")</f>
        <v>#NAME?</v>
      </c>
      <c r="G1936" t="e">
        <f ca="1">_xll.BDP("BR266864 Corp","MATURITY")</f>
        <v>#NAME?</v>
      </c>
      <c r="H1936" t="e">
        <f ca="1">_xll.BDP("BR266864 Corp","MTY_TYP")</f>
        <v>#NAME?</v>
      </c>
      <c r="I1936" t="e">
        <f ca="1">_xll.BDP("BR266864 Corp","SERIES")</f>
        <v>#NAME?</v>
      </c>
      <c r="J1936" t="e">
        <f ca="1">_xll.BDP("BR266864 Corp","CRNCY")</f>
        <v>#NAME?</v>
      </c>
      <c r="K1936" t="e">
        <f ca="1">_xll.BDP("BR266864 Corp","CPN")</f>
        <v>#NAME?</v>
      </c>
      <c r="L1936">
        <v>57334000</v>
      </c>
      <c r="M1936">
        <v>57334000</v>
      </c>
      <c r="N1936" t="e">
        <f ca="1">_xll.BDP("BR266864 Corp","ECBC_COVERED_BD_LABEL_INDICATOR")</f>
        <v>#NAME?</v>
      </c>
      <c r="O1936" t="e">
        <f ca="1">_xll.BDP("BR266864 Corp","SUSTAIN_THEMED_INSTRMNT_INDCTR")</f>
        <v>#NAME?</v>
      </c>
    </row>
    <row r="1937" spans="1:15" x14ac:dyDescent="0.3">
      <c r="A1937" t="s">
        <v>698</v>
      </c>
      <c r="B1937" t="e">
        <f ca="1">_xll.BDP("ZJ986581 Corp","TICKER")</f>
        <v>#NAME?</v>
      </c>
      <c r="C1937" t="e">
        <f ca="1">_xll.BDP("ZJ986581 Corp","RTG_MOODY")</f>
        <v>#NAME?</v>
      </c>
      <c r="D1937" t="e">
        <f ca="1">_xll.BDP("ZJ986581 Corp","BB_COMPOSITE")</f>
        <v>#NAME?</v>
      </c>
      <c r="E1937" t="e">
        <f ca="1">_xll.BDP("ZJ986581 Corp","CNTRY_OF_INCORPORATION")</f>
        <v>#NAME?</v>
      </c>
      <c r="F1937" t="e">
        <f ca="1">_xll.BDP("ZJ986581 Corp","COUNTRY_FULL_NAME")</f>
        <v>#NAME?</v>
      </c>
      <c r="G1937" t="e">
        <f ca="1">_xll.BDP("ZJ986581 Corp","MATURITY")</f>
        <v>#NAME?</v>
      </c>
      <c r="H1937" t="e">
        <f ca="1">_xll.BDP("ZJ986581 Corp","MTY_TYP")</f>
        <v>#NAME?</v>
      </c>
      <c r="I1937" t="e">
        <f ca="1">_xll.BDP("ZJ986581 Corp","SERIES")</f>
        <v>#NAME?</v>
      </c>
      <c r="J1937" t="e">
        <f ca="1">_xll.BDP("ZJ986581 Corp","CRNCY")</f>
        <v>#NAME?</v>
      </c>
      <c r="K1937" t="e">
        <f ca="1">_xll.BDP("ZJ986581 Corp","CPN")</f>
        <v>#NAME?</v>
      </c>
      <c r="L1937">
        <v>10537000</v>
      </c>
      <c r="M1937">
        <v>10537000</v>
      </c>
      <c r="N1937" t="e">
        <f ca="1">_xll.BDP("ZJ986581 Corp","ECBC_COVERED_BD_LABEL_INDICATOR")</f>
        <v>#NAME?</v>
      </c>
      <c r="O1937" t="e">
        <f ca="1">_xll.BDP("ZJ986581 Corp","SUSTAIN_THEMED_INSTRMNT_INDCTR")</f>
        <v>#NAME?</v>
      </c>
    </row>
    <row r="1938" spans="1:15" x14ac:dyDescent="0.3">
      <c r="A1938" t="s">
        <v>339</v>
      </c>
      <c r="B1938" t="e">
        <f ca="1">_xll.BDP("BR745498 Corp","TICKER")</f>
        <v>#NAME?</v>
      </c>
      <c r="C1938" t="e">
        <f ca="1">_xll.BDP("BR745498 Corp","RTG_MOODY")</f>
        <v>#NAME?</v>
      </c>
      <c r="D1938" t="e">
        <f ca="1">_xll.BDP("BR745498 Corp","BB_COMPOSITE")</f>
        <v>#NAME?</v>
      </c>
      <c r="E1938" t="e">
        <f ca="1">_xll.BDP("BR745498 Corp","CNTRY_OF_INCORPORATION")</f>
        <v>#NAME?</v>
      </c>
      <c r="F1938" t="e">
        <f ca="1">_xll.BDP("BR745498 Corp","COUNTRY_FULL_NAME")</f>
        <v>#NAME?</v>
      </c>
      <c r="G1938" t="e">
        <f ca="1">_xll.BDP("BR745498 Corp","MATURITY")</f>
        <v>#NAME?</v>
      </c>
      <c r="H1938" t="e">
        <f ca="1">_xll.BDP("BR745498 Corp","MTY_TYP")</f>
        <v>#NAME?</v>
      </c>
      <c r="I1938" t="e">
        <f ca="1">_xll.BDP("BR745498 Corp","SERIES")</f>
        <v>#NAME?</v>
      </c>
      <c r="J1938" t="e">
        <f ca="1">_xll.BDP("BR745498 Corp","CRNCY")</f>
        <v>#NAME?</v>
      </c>
      <c r="K1938" t="e">
        <f ca="1">_xll.BDP("BR745498 Corp","CPN")</f>
        <v>#NAME?</v>
      </c>
      <c r="L1938">
        <v>905725</v>
      </c>
      <c r="M1938">
        <v>905725</v>
      </c>
      <c r="N1938" t="e">
        <f ca="1">_xll.BDP("BR745498 Corp","ECBC_COVERED_BD_LABEL_INDICATOR")</f>
        <v>#NAME?</v>
      </c>
      <c r="O1938" t="e">
        <f ca="1">_xll.BDP("BR745498 Corp","SUSTAIN_THEMED_INSTRMNT_INDCTR")</f>
        <v>#NAME?</v>
      </c>
    </row>
    <row r="1939" spans="1:15" x14ac:dyDescent="0.3">
      <c r="A1939" t="s">
        <v>699</v>
      </c>
      <c r="B1939" t="e">
        <f ca="1">_xll.BDP("AR987449 Corp","TICKER")</f>
        <v>#NAME?</v>
      </c>
      <c r="C1939" t="e">
        <f ca="1">_xll.BDP("AR987449 Corp","RTG_MOODY")</f>
        <v>#NAME?</v>
      </c>
      <c r="D1939" t="e">
        <f ca="1">_xll.BDP("AR987449 Corp","BB_COMPOSITE")</f>
        <v>#NAME?</v>
      </c>
      <c r="E1939" t="e">
        <f ca="1">_xll.BDP("AR987449 Corp","CNTRY_OF_INCORPORATION")</f>
        <v>#NAME?</v>
      </c>
      <c r="F1939" t="e">
        <f ca="1">_xll.BDP("AR987449 Corp","COUNTRY_FULL_NAME")</f>
        <v>#NAME?</v>
      </c>
      <c r="G1939" t="e">
        <f ca="1">_xll.BDP("AR987449 Corp","MATURITY")</f>
        <v>#NAME?</v>
      </c>
      <c r="H1939" t="e">
        <f ca="1">_xll.BDP("AR987449 Corp","MTY_TYP")</f>
        <v>#NAME?</v>
      </c>
      <c r="I1939" t="e">
        <f ca="1">_xll.BDP("AR987449 Corp","SERIES")</f>
        <v>#NAME?</v>
      </c>
      <c r="J1939" t="e">
        <f ca="1">_xll.BDP("AR987449 Corp","CRNCY")</f>
        <v>#NAME?</v>
      </c>
      <c r="K1939" t="e">
        <f ca="1">_xll.BDP("AR987449 Corp","CPN")</f>
        <v>#NAME?</v>
      </c>
      <c r="L1939">
        <v>42528495</v>
      </c>
      <c r="M1939">
        <v>42528495</v>
      </c>
      <c r="N1939" t="e">
        <f ca="1">_xll.BDP("AR987449 Corp","ECBC_COVERED_BD_LABEL_INDICATOR")</f>
        <v>#NAME?</v>
      </c>
      <c r="O1939" t="e">
        <f ca="1">_xll.BDP("AR987449 Corp","SUSTAIN_THEMED_INSTRMNT_INDCTR")</f>
        <v>#NAME?</v>
      </c>
    </row>
    <row r="1940" spans="1:15" x14ac:dyDescent="0.3">
      <c r="A1940" t="s">
        <v>524</v>
      </c>
      <c r="B1940" t="e">
        <f ca="1">_xll.BDP("BS936400 Corp","TICKER")</f>
        <v>#NAME?</v>
      </c>
      <c r="C1940" t="e">
        <f ca="1">_xll.BDP("BS936400 Corp","RTG_MOODY")</f>
        <v>#NAME?</v>
      </c>
      <c r="D1940" t="e">
        <f ca="1">_xll.BDP("BS936400 Corp","BB_COMPOSITE")</f>
        <v>#NAME?</v>
      </c>
      <c r="E1940" t="e">
        <f ca="1">_xll.BDP("BS936400 Corp","CNTRY_OF_INCORPORATION")</f>
        <v>#NAME?</v>
      </c>
      <c r="F1940" t="e">
        <f ca="1">_xll.BDP("BS936400 Corp","COUNTRY_FULL_NAME")</f>
        <v>#NAME?</v>
      </c>
      <c r="G1940" t="e">
        <f ca="1">_xll.BDP("BS936400 Corp","MATURITY")</f>
        <v>#NAME?</v>
      </c>
      <c r="H1940" t="e">
        <f ca="1">_xll.BDP("BS936400 Corp","MTY_TYP")</f>
        <v>#NAME?</v>
      </c>
      <c r="I1940" t="e">
        <f ca="1">_xll.BDP("BS936400 Corp","SERIES")</f>
        <v>#NAME?</v>
      </c>
      <c r="J1940" t="e">
        <f ca="1">_xll.BDP("BS936400 Corp","CRNCY")</f>
        <v>#NAME?</v>
      </c>
      <c r="K1940" t="e">
        <f ca="1">_xll.BDP("BS936400 Corp","CPN")</f>
        <v>#NAME?</v>
      </c>
      <c r="L1940">
        <v>65781000</v>
      </c>
      <c r="M1940">
        <v>65781000</v>
      </c>
      <c r="N1940" t="e">
        <f ca="1">_xll.BDP("BS936400 Corp","ECBC_COVERED_BD_LABEL_INDICATOR")</f>
        <v>#NAME?</v>
      </c>
      <c r="O1940" t="e">
        <f ca="1">_xll.BDP("BS936400 Corp","SUSTAIN_THEMED_INSTRMNT_INDCTR")</f>
        <v>#NAME?</v>
      </c>
    </row>
    <row r="1941" spans="1:15" x14ac:dyDescent="0.3">
      <c r="A1941" t="s">
        <v>230</v>
      </c>
      <c r="B1941" t="e">
        <f ca="1">_xll.BDP("ZH886065 Corp","TICKER")</f>
        <v>#NAME?</v>
      </c>
      <c r="C1941" t="e">
        <f ca="1">_xll.BDP("ZH886065 Corp","RTG_MOODY")</f>
        <v>#NAME?</v>
      </c>
      <c r="D1941" t="e">
        <f ca="1">_xll.BDP("ZH886065 Corp","BB_COMPOSITE")</f>
        <v>#NAME?</v>
      </c>
      <c r="E1941" t="e">
        <f ca="1">_xll.BDP("ZH886065 Corp","CNTRY_OF_INCORPORATION")</f>
        <v>#NAME?</v>
      </c>
      <c r="F1941" t="e">
        <f ca="1">_xll.BDP("ZH886065 Corp","COUNTRY_FULL_NAME")</f>
        <v>#NAME?</v>
      </c>
      <c r="G1941" t="e">
        <f ca="1">_xll.BDP("ZH886065 Corp","MATURITY")</f>
        <v>#NAME?</v>
      </c>
      <c r="H1941" t="e">
        <f ca="1">_xll.BDP("ZH886065 Corp","MTY_TYP")</f>
        <v>#NAME?</v>
      </c>
      <c r="I1941" t="e">
        <f ca="1">_xll.BDP("ZH886065 Corp","SERIES")</f>
        <v>#NAME?</v>
      </c>
      <c r="J1941" t="e">
        <f ca="1">_xll.BDP("ZH886065 Corp","CRNCY")</f>
        <v>#NAME?</v>
      </c>
      <c r="K1941" t="e">
        <f ca="1">_xll.BDP("ZH886065 Corp","CPN")</f>
        <v>#NAME?</v>
      </c>
      <c r="L1941">
        <v>36651280</v>
      </c>
      <c r="M1941">
        <v>36651280</v>
      </c>
      <c r="N1941" t="e">
        <f ca="1">_xll.BDP("ZH886065 Corp","ECBC_COVERED_BD_LABEL_INDICATOR")</f>
        <v>#NAME?</v>
      </c>
      <c r="O1941" t="e">
        <f ca="1">_xll.BDP("ZH886065 Corp","SUSTAIN_THEMED_INSTRMNT_INDCTR")</f>
        <v>#NAME?</v>
      </c>
    </row>
    <row r="1942" spans="1:15" x14ac:dyDescent="0.3">
      <c r="A1942" t="s">
        <v>392</v>
      </c>
      <c r="B1942" t="e">
        <f ca="1">_xll.BDP("QJ959166 Corp","TICKER")</f>
        <v>#NAME?</v>
      </c>
      <c r="C1942" t="e">
        <f ca="1">_xll.BDP("QJ959166 Corp","RTG_MOODY")</f>
        <v>#NAME?</v>
      </c>
      <c r="D1942" t="e">
        <f ca="1">_xll.BDP("QJ959166 Corp","BB_COMPOSITE")</f>
        <v>#NAME?</v>
      </c>
      <c r="E1942" t="e">
        <f ca="1">_xll.BDP("QJ959166 Corp","CNTRY_OF_INCORPORATION")</f>
        <v>#NAME?</v>
      </c>
      <c r="F1942" t="e">
        <f ca="1">_xll.BDP("QJ959166 Corp","COUNTRY_FULL_NAME")</f>
        <v>#NAME?</v>
      </c>
      <c r="G1942" t="e">
        <f ca="1">_xll.BDP("QJ959166 Corp","MATURITY")</f>
        <v>#NAME?</v>
      </c>
      <c r="H1942" t="e">
        <f ca="1">_xll.BDP("QJ959166 Corp","MTY_TYP")</f>
        <v>#NAME?</v>
      </c>
      <c r="I1942" t="e">
        <f ca="1">_xll.BDP("QJ959166 Corp","SERIES")</f>
        <v>#NAME?</v>
      </c>
      <c r="J1942" t="e">
        <f ca="1">_xll.BDP("QJ959166 Corp","CRNCY")</f>
        <v>#NAME?</v>
      </c>
      <c r="K1942" t="e">
        <f ca="1">_xll.BDP("QJ959166 Corp","CPN")</f>
        <v>#NAME?</v>
      </c>
      <c r="L1942">
        <v>106156000</v>
      </c>
      <c r="M1942">
        <v>106156000</v>
      </c>
      <c r="N1942" t="e">
        <f ca="1">_xll.BDP("QJ959166 Corp","ECBC_COVERED_BD_LABEL_INDICATOR")</f>
        <v>#NAME?</v>
      </c>
      <c r="O1942" t="e">
        <f ca="1">_xll.BDP("QJ959166 Corp","SUSTAIN_THEMED_INSTRMNT_INDCTR")</f>
        <v>#NAME?</v>
      </c>
    </row>
    <row r="1943" spans="1:15" x14ac:dyDescent="0.3">
      <c r="A1943" t="s">
        <v>369</v>
      </c>
      <c r="B1943" t="e">
        <f ca="1">_xll.BDP("ZR470025 Corp","TICKER")</f>
        <v>#NAME?</v>
      </c>
      <c r="C1943" t="e">
        <f ca="1">_xll.BDP("ZR470025 Corp","RTG_MOODY")</f>
        <v>#NAME?</v>
      </c>
      <c r="D1943" t="e">
        <f ca="1">_xll.BDP("ZR470025 Corp","BB_COMPOSITE")</f>
        <v>#NAME?</v>
      </c>
      <c r="E1943" t="e">
        <f ca="1">_xll.BDP("ZR470025 Corp","CNTRY_OF_INCORPORATION")</f>
        <v>#NAME?</v>
      </c>
      <c r="F1943" t="e">
        <f ca="1">_xll.BDP("ZR470025 Corp","COUNTRY_FULL_NAME")</f>
        <v>#NAME?</v>
      </c>
      <c r="G1943" t="e">
        <f ca="1">_xll.BDP("ZR470025 Corp","MATURITY")</f>
        <v>#NAME?</v>
      </c>
      <c r="H1943" t="e">
        <f ca="1">_xll.BDP("ZR470025 Corp","MTY_TYP")</f>
        <v>#NAME?</v>
      </c>
      <c r="I1943" t="e">
        <f ca="1">_xll.BDP("ZR470025 Corp","SERIES")</f>
        <v>#NAME?</v>
      </c>
      <c r="J1943" t="e">
        <f ca="1">_xll.BDP("ZR470025 Corp","CRNCY")</f>
        <v>#NAME?</v>
      </c>
      <c r="K1943" t="e">
        <f ca="1">_xll.BDP("ZR470025 Corp","CPN")</f>
        <v>#NAME?</v>
      </c>
      <c r="L1943">
        <v>94318378</v>
      </c>
      <c r="M1943">
        <v>154959000</v>
      </c>
      <c r="N1943" t="e">
        <f ca="1">_xll.BDP("ZR470025 Corp","ECBC_COVERED_BD_LABEL_INDICATOR")</f>
        <v>#NAME?</v>
      </c>
      <c r="O1943" t="e">
        <f ca="1">_xll.BDP("ZR470025 Corp","SUSTAIN_THEMED_INSTRMNT_INDCTR")</f>
        <v>#NAME?</v>
      </c>
    </row>
    <row r="1944" spans="1:15" x14ac:dyDescent="0.3">
      <c r="A1944" t="s">
        <v>554</v>
      </c>
      <c r="B1944" t="e">
        <f ca="1">_xll.BDP("ZS113643 Corp","TICKER")</f>
        <v>#NAME?</v>
      </c>
      <c r="C1944" t="e">
        <f ca="1">_xll.BDP("ZS113643 Corp","RTG_MOODY")</f>
        <v>#NAME?</v>
      </c>
      <c r="D1944" t="e">
        <f ca="1">_xll.BDP("ZS113643 Corp","BB_COMPOSITE")</f>
        <v>#NAME?</v>
      </c>
      <c r="E1944" t="e">
        <f ca="1">_xll.BDP("ZS113643 Corp","CNTRY_OF_INCORPORATION")</f>
        <v>#NAME?</v>
      </c>
      <c r="F1944" t="e">
        <f ca="1">_xll.BDP("ZS113643 Corp","COUNTRY_FULL_NAME")</f>
        <v>#NAME?</v>
      </c>
      <c r="G1944" t="e">
        <f ca="1">_xll.BDP("ZS113643 Corp","MATURITY")</f>
        <v>#NAME?</v>
      </c>
      <c r="H1944" t="e">
        <f ca="1">_xll.BDP("ZS113643 Corp","MTY_TYP")</f>
        <v>#NAME?</v>
      </c>
      <c r="I1944" t="e">
        <f ca="1">_xll.BDP("ZS113643 Corp","SERIES")</f>
        <v>#NAME?</v>
      </c>
      <c r="J1944" t="e">
        <f ca="1">_xll.BDP("ZS113643 Corp","CRNCY")</f>
        <v>#NAME?</v>
      </c>
      <c r="K1944" t="e">
        <f ca="1">_xll.BDP("ZS113643 Corp","CPN")</f>
        <v>#NAME?</v>
      </c>
      <c r="L1944">
        <v>46334000</v>
      </c>
      <c r="M1944">
        <v>46334000</v>
      </c>
      <c r="N1944" t="e">
        <f ca="1">_xll.BDP("ZS113643 Corp","ECBC_COVERED_BD_LABEL_INDICATOR")</f>
        <v>#NAME?</v>
      </c>
      <c r="O1944" t="e">
        <f ca="1">_xll.BDP("ZS113643 Corp","SUSTAIN_THEMED_INSTRMNT_INDCTR")</f>
        <v>#NAME?</v>
      </c>
    </row>
    <row r="1945" spans="1:15" x14ac:dyDescent="0.3">
      <c r="A1945" t="s">
        <v>149</v>
      </c>
      <c r="B1945" t="e">
        <f ca="1">_xll.BDP("ZN008599 Corp","TICKER")</f>
        <v>#NAME?</v>
      </c>
      <c r="C1945" t="e">
        <f ca="1">_xll.BDP("ZN008599 Corp","RTG_MOODY")</f>
        <v>#NAME?</v>
      </c>
      <c r="D1945" t="e">
        <f ca="1">_xll.BDP("ZN008599 Corp","BB_COMPOSITE")</f>
        <v>#NAME?</v>
      </c>
      <c r="E1945" t="e">
        <f ca="1">_xll.BDP("ZN008599 Corp","CNTRY_OF_INCORPORATION")</f>
        <v>#NAME?</v>
      </c>
      <c r="F1945" t="e">
        <f ca="1">_xll.BDP("ZN008599 Corp","COUNTRY_FULL_NAME")</f>
        <v>#NAME?</v>
      </c>
      <c r="G1945" t="e">
        <f ca="1">_xll.BDP("ZN008599 Corp","MATURITY")</f>
        <v>#NAME?</v>
      </c>
      <c r="H1945" t="e">
        <f ca="1">_xll.BDP("ZN008599 Corp","MTY_TYP")</f>
        <v>#NAME?</v>
      </c>
      <c r="I1945" t="e">
        <f ca="1">_xll.BDP("ZN008599 Corp","SERIES")</f>
        <v>#NAME?</v>
      </c>
      <c r="J1945" t="e">
        <f ca="1">_xll.BDP("ZN008599 Corp","CRNCY")</f>
        <v>#NAME?</v>
      </c>
      <c r="K1945" t="e">
        <f ca="1">_xll.BDP("ZN008599 Corp","CPN")</f>
        <v>#NAME?</v>
      </c>
      <c r="L1945">
        <v>0</v>
      </c>
      <c r="N1945" t="e">
        <f ca="1">_xll.BDP("ZN008599 Corp","ECBC_COVERED_BD_LABEL_INDICATOR")</f>
        <v>#NAME?</v>
      </c>
      <c r="O1945" t="e">
        <f ca="1">_xll.BDP("ZN008599 Corp","SUSTAIN_THEMED_INSTRMNT_INDCTR")</f>
        <v>#NAME?</v>
      </c>
    </row>
    <row r="1946" spans="1:15" x14ac:dyDescent="0.3">
      <c r="A1946" t="s">
        <v>489</v>
      </c>
      <c r="B1946" t="e">
        <f ca="1">_xll.BDP("BP996318 Corp","TICKER")</f>
        <v>#NAME?</v>
      </c>
      <c r="C1946" t="e">
        <f ca="1">_xll.BDP("BP996318 Corp","RTG_MOODY")</f>
        <v>#NAME?</v>
      </c>
      <c r="D1946" t="e">
        <f ca="1">_xll.BDP("BP996318 Corp","BB_COMPOSITE")</f>
        <v>#NAME?</v>
      </c>
      <c r="E1946" t="e">
        <f ca="1">_xll.BDP("BP996318 Corp","CNTRY_OF_INCORPORATION")</f>
        <v>#NAME?</v>
      </c>
      <c r="F1946" t="e">
        <f ca="1">_xll.BDP("BP996318 Corp","COUNTRY_FULL_NAME")</f>
        <v>#NAME?</v>
      </c>
      <c r="G1946" t="e">
        <f ca="1">_xll.BDP("BP996318 Corp","MATURITY")</f>
        <v>#NAME?</v>
      </c>
      <c r="H1946" t="e">
        <f ca="1">_xll.BDP("BP996318 Corp","MTY_TYP")</f>
        <v>#NAME?</v>
      </c>
      <c r="I1946" t="e">
        <f ca="1">_xll.BDP("BP996318 Corp","SERIES")</f>
        <v>#NAME?</v>
      </c>
      <c r="J1946" t="e">
        <f ca="1">_xll.BDP("BP996318 Corp","CRNCY")</f>
        <v>#NAME?</v>
      </c>
      <c r="K1946" t="e">
        <f ca="1">_xll.BDP("BP996318 Corp","CPN")</f>
        <v>#NAME?</v>
      </c>
      <c r="L1946">
        <v>712470000</v>
      </c>
      <c r="M1946">
        <v>712470000</v>
      </c>
      <c r="N1946" t="e">
        <f ca="1">_xll.BDP("BP996318 Corp","ECBC_COVERED_BD_LABEL_INDICATOR")</f>
        <v>#NAME?</v>
      </c>
      <c r="O1946" t="e">
        <f ca="1">_xll.BDP("BP996318 Corp","SUSTAIN_THEMED_INSTRMNT_INDCTR")</f>
        <v>#NAME?</v>
      </c>
    </row>
    <row r="1947" spans="1:15" x14ac:dyDescent="0.3">
      <c r="A1947" t="s">
        <v>369</v>
      </c>
      <c r="B1947" t="e">
        <f ca="1">_xll.BDP("BM853013 Corp","TICKER")</f>
        <v>#NAME?</v>
      </c>
      <c r="C1947" t="e">
        <f ca="1">_xll.BDP("BM853013 Corp","RTG_MOODY")</f>
        <v>#NAME?</v>
      </c>
      <c r="D1947" t="e">
        <f ca="1">_xll.BDP("BM853013 Corp","BB_COMPOSITE")</f>
        <v>#NAME?</v>
      </c>
      <c r="E1947" t="e">
        <f ca="1">_xll.BDP("BM853013 Corp","CNTRY_OF_INCORPORATION")</f>
        <v>#NAME?</v>
      </c>
      <c r="F1947" t="e">
        <f ca="1">_xll.BDP("BM853013 Corp","COUNTRY_FULL_NAME")</f>
        <v>#NAME?</v>
      </c>
      <c r="G1947" t="e">
        <f ca="1">_xll.BDP("BM853013 Corp","MATURITY")</f>
        <v>#NAME?</v>
      </c>
      <c r="H1947" t="e">
        <f ca="1">_xll.BDP("BM853013 Corp","MTY_TYP")</f>
        <v>#NAME?</v>
      </c>
      <c r="I1947" t="e">
        <f ca="1">_xll.BDP("BM853013 Corp","SERIES")</f>
        <v>#NAME?</v>
      </c>
      <c r="J1947" t="e">
        <f ca="1">_xll.BDP("BM853013 Corp","CRNCY")</f>
        <v>#NAME?</v>
      </c>
      <c r="K1947" t="e">
        <f ca="1">_xll.BDP("BM853013 Corp","CPN")</f>
        <v>#NAME?</v>
      </c>
      <c r="L1947">
        <v>133488030</v>
      </c>
      <c r="M1947">
        <v>133488030</v>
      </c>
      <c r="N1947" t="e">
        <f ca="1">_xll.BDP("BM853013 Corp","ECBC_COVERED_BD_LABEL_INDICATOR")</f>
        <v>#NAME?</v>
      </c>
      <c r="O1947" t="e">
        <f ca="1">_xll.BDP("BM853013 Corp","SUSTAIN_THEMED_INSTRMNT_INDCTR")</f>
        <v>#NAME?</v>
      </c>
    </row>
    <row r="1948" spans="1:15" x14ac:dyDescent="0.3">
      <c r="A1948" t="s">
        <v>258</v>
      </c>
      <c r="B1948" t="e">
        <f ca="1">_xll.BDP("AZ151967 Corp","TICKER")</f>
        <v>#NAME?</v>
      </c>
      <c r="C1948" t="e">
        <f ca="1">_xll.BDP("AZ151967 Corp","RTG_MOODY")</f>
        <v>#NAME?</v>
      </c>
      <c r="D1948" t="e">
        <f ca="1">_xll.BDP("AZ151967 Corp","BB_COMPOSITE")</f>
        <v>#NAME?</v>
      </c>
      <c r="E1948" t="e">
        <f ca="1">_xll.BDP("AZ151967 Corp","CNTRY_OF_INCORPORATION")</f>
        <v>#NAME?</v>
      </c>
      <c r="F1948" t="e">
        <f ca="1">_xll.BDP("AZ151967 Corp","COUNTRY_FULL_NAME")</f>
        <v>#NAME?</v>
      </c>
      <c r="G1948" t="e">
        <f ca="1">_xll.BDP("AZ151967 Corp","MATURITY")</f>
        <v>#NAME?</v>
      </c>
      <c r="H1948" t="e">
        <f ca="1">_xll.BDP("AZ151967 Corp","MTY_TYP")</f>
        <v>#NAME?</v>
      </c>
      <c r="I1948" t="e">
        <f ca="1">_xll.BDP("AZ151967 Corp","SERIES")</f>
        <v>#NAME?</v>
      </c>
      <c r="J1948" t="e">
        <f ca="1">_xll.BDP("AZ151967 Corp","CRNCY")</f>
        <v>#NAME?</v>
      </c>
      <c r="K1948" t="e">
        <f ca="1">_xll.BDP("AZ151967 Corp","CPN")</f>
        <v>#NAME?</v>
      </c>
      <c r="L1948">
        <v>79675500</v>
      </c>
      <c r="M1948">
        <v>79675500</v>
      </c>
      <c r="N1948" t="e">
        <f ca="1">_xll.BDP("AZ151967 Corp","ECBC_COVERED_BD_LABEL_INDICATOR")</f>
        <v>#NAME?</v>
      </c>
      <c r="O1948" t="e">
        <f ca="1">_xll.BDP("AZ151967 Corp","SUSTAIN_THEMED_INSTRMNT_INDCTR")</f>
        <v>#NAME?</v>
      </c>
    </row>
    <row r="1949" spans="1:15" x14ac:dyDescent="0.3">
      <c r="A1949" t="s">
        <v>597</v>
      </c>
      <c r="B1949" t="e">
        <f ca="1">_xll.BDP("ZG058127 Corp","TICKER")</f>
        <v>#NAME?</v>
      </c>
      <c r="C1949" t="e">
        <f ca="1">_xll.BDP("ZG058127 Corp","RTG_MOODY")</f>
        <v>#NAME?</v>
      </c>
      <c r="D1949" t="e">
        <f ca="1">_xll.BDP("ZG058127 Corp","BB_COMPOSITE")</f>
        <v>#NAME?</v>
      </c>
      <c r="E1949" t="e">
        <f ca="1">_xll.BDP("ZG058127 Corp","CNTRY_OF_INCORPORATION")</f>
        <v>#NAME?</v>
      </c>
      <c r="F1949" t="e">
        <f ca="1">_xll.BDP("ZG058127 Corp","COUNTRY_FULL_NAME")</f>
        <v>#NAME?</v>
      </c>
      <c r="G1949" t="e">
        <f ca="1">_xll.BDP("ZG058127 Corp","MATURITY")</f>
        <v>#NAME?</v>
      </c>
      <c r="H1949" t="e">
        <f ca="1">_xll.BDP("ZG058127 Corp","MTY_TYP")</f>
        <v>#NAME?</v>
      </c>
      <c r="I1949" t="e">
        <f ca="1">_xll.BDP("ZG058127 Corp","SERIES")</f>
        <v>#NAME?</v>
      </c>
      <c r="J1949" t="e">
        <f ca="1">_xll.BDP("ZG058127 Corp","CRNCY")</f>
        <v>#NAME?</v>
      </c>
      <c r="K1949" t="e">
        <f ca="1">_xll.BDP("ZG058127 Corp","CPN")</f>
        <v>#NAME?</v>
      </c>
      <c r="L1949">
        <v>70813875</v>
      </c>
      <c r="M1949">
        <v>70813875</v>
      </c>
      <c r="N1949" t="e">
        <f ca="1">_xll.BDP("ZG058127 Corp","ECBC_COVERED_BD_LABEL_INDICATOR")</f>
        <v>#NAME?</v>
      </c>
      <c r="O1949" t="e">
        <f ca="1">_xll.BDP("ZG058127 Corp","SUSTAIN_THEMED_INSTRMNT_INDCTR")</f>
        <v>#NAME?</v>
      </c>
    </row>
    <row r="1950" spans="1:15" x14ac:dyDescent="0.3">
      <c r="A1950" t="s">
        <v>481</v>
      </c>
      <c r="B1950" t="e">
        <f ca="1">_xll.BDP("ZF307985 Corp","TICKER")</f>
        <v>#NAME?</v>
      </c>
      <c r="C1950" t="e">
        <f ca="1">_xll.BDP("ZF307985 Corp","RTG_MOODY")</f>
        <v>#NAME?</v>
      </c>
      <c r="D1950" t="e">
        <f ca="1">_xll.BDP("ZF307985 Corp","BB_COMPOSITE")</f>
        <v>#NAME?</v>
      </c>
      <c r="E1950" t="e">
        <f ca="1">_xll.BDP("ZF307985 Corp","CNTRY_OF_INCORPORATION")</f>
        <v>#NAME?</v>
      </c>
      <c r="F1950" t="e">
        <f ca="1">_xll.BDP("ZF307985 Corp","COUNTRY_FULL_NAME")</f>
        <v>#NAME?</v>
      </c>
      <c r="G1950" t="e">
        <f ca="1">_xll.BDP("ZF307985 Corp","MATURITY")</f>
        <v>#NAME?</v>
      </c>
      <c r="H1950" t="e">
        <f ca="1">_xll.BDP("ZF307985 Corp","MTY_TYP")</f>
        <v>#NAME?</v>
      </c>
      <c r="I1950" t="e">
        <f ca="1">_xll.BDP("ZF307985 Corp","SERIES")</f>
        <v>#NAME?</v>
      </c>
      <c r="J1950" t="e">
        <f ca="1">_xll.BDP("ZF307985 Corp","CRNCY")</f>
        <v>#NAME?</v>
      </c>
      <c r="K1950" t="e">
        <f ca="1">_xll.BDP("ZF307985 Corp","CPN")</f>
        <v>#NAME?</v>
      </c>
      <c r="L1950">
        <v>47614750</v>
      </c>
      <c r="M1950">
        <v>47614750</v>
      </c>
      <c r="N1950" t="e">
        <f ca="1">_xll.BDP("ZF307985 Corp","ECBC_COVERED_BD_LABEL_INDICATOR")</f>
        <v>#NAME?</v>
      </c>
      <c r="O1950" t="e">
        <f ca="1">_xll.BDP("ZF307985 Corp","SUSTAIN_THEMED_INSTRMNT_INDCTR")</f>
        <v>#NAME?</v>
      </c>
    </row>
    <row r="1951" spans="1:15" x14ac:dyDescent="0.3">
      <c r="A1951" t="s">
        <v>114</v>
      </c>
      <c r="B1951" t="e">
        <f ca="1">_xll.BDP("BP509187 Corp","TICKER")</f>
        <v>#NAME?</v>
      </c>
      <c r="C1951" t="e">
        <f ca="1">_xll.BDP("BP509187 Corp","RTG_MOODY")</f>
        <v>#NAME?</v>
      </c>
      <c r="D1951" t="e">
        <f ca="1">_xll.BDP("BP509187 Corp","BB_COMPOSITE")</f>
        <v>#NAME?</v>
      </c>
      <c r="E1951" t="e">
        <f ca="1">_xll.BDP("BP509187 Corp","CNTRY_OF_INCORPORATION")</f>
        <v>#NAME?</v>
      </c>
      <c r="F1951" t="e">
        <f ca="1">_xll.BDP("BP509187 Corp","COUNTRY_FULL_NAME")</f>
        <v>#NAME?</v>
      </c>
      <c r="G1951" t="e">
        <f ca="1">_xll.BDP("BP509187 Corp","MATURITY")</f>
        <v>#NAME?</v>
      </c>
      <c r="H1951" t="e">
        <f ca="1">_xll.BDP("BP509187 Corp","MTY_TYP")</f>
        <v>#NAME?</v>
      </c>
      <c r="I1951" t="e">
        <f ca="1">_xll.BDP("BP509187 Corp","SERIES")</f>
        <v>#NAME?</v>
      </c>
      <c r="J1951" t="e">
        <f ca="1">_xll.BDP("BP509187 Corp","CRNCY")</f>
        <v>#NAME?</v>
      </c>
      <c r="K1951" t="e">
        <f ca="1">_xll.BDP("BP509187 Corp","CPN")</f>
        <v>#NAME?</v>
      </c>
      <c r="L1951">
        <v>91838300</v>
      </c>
      <c r="M1951">
        <v>91838300</v>
      </c>
      <c r="N1951" t="e">
        <f ca="1">_xll.BDP("BP509187 Corp","ECBC_COVERED_BD_LABEL_INDICATOR")</f>
        <v>#NAME?</v>
      </c>
      <c r="O1951" t="e">
        <f ca="1">_xll.BDP("BP509187 Corp","SUSTAIN_THEMED_INSTRMNT_INDCTR")</f>
        <v>#NAME?</v>
      </c>
    </row>
    <row r="1952" spans="1:15" x14ac:dyDescent="0.3">
      <c r="A1952" t="s">
        <v>519</v>
      </c>
      <c r="B1952" t="e">
        <f ca="1">_xll.BDP("LW478562 Corp","TICKER")</f>
        <v>#NAME?</v>
      </c>
      <c r="C1952" t="e">
        <f ca="1">_xll.BDP("LW478562 Corp","RTG_MOODY")</f>
        <v>#NAME?</v>
      </c>
      <c r="D1952" t="e">
        <f ca="1">_xll.BDP("LW478562 Corp","BB_COMPOSITE")</f>
        <v>#NAME?</v>
      </c>
      <c r="E1952" t="e">
        <f ca="1">_xll.BDP("LW478562 Corp","CNTRY_OF_INCORPORATION")</f>
        <v>#NAME?</v>
      </c>
      <c r="F1952" t="e">
        <f ca="1">_xll.BDP("LW478562 Corp","COUNTRY_FULL_NAME")</f>
        <v>#NAME?</v>
      </c>
      <c r="G1952" t="e">
        <f ca="1">_xll.BDP("LW478562 Corp","MATURITY")</f>
        <v>#NAME?</v>
      </c>
      <c r="H1952" t="e">
        <f ca="1">_xll.BDP("LW478562 Corp","MTY_TYP")</f>
        <v>#NAME?</v>
      </c>
      <c r="I1952" t="e">
        <f ca="1">_xll.BDP("LW478562 Corp","SERIES")</f>
        <v>#NAME?</v>
      </c>
      <c r="J1952" t="e">
        <f ca="1">_xll.BDP("LW478562 Corp","CRNCY")</f>
        <v>#NAME?</v>
      </c>
      <c r="K1952" t="e">
        <f ca="1">_xll.BDP("LW478562 Corp","CPN")</f>
        <v>#NAME?</v>
      </c>
      <c r="L1952">
        <v>132136000</v>
      </c>
      <c r="M1952">
        <v>132136000</v>
      </c>
      <c r="N1952" t="e">
        <f ca="1">_xll.BDP("LW478562 Corp","ECBC_COVERED_BD_LABEL_INDICATOR")</f>
        <v>#NAME?</v>
      </c>
      <c r="O1952" t="e">
        <f ca="1">_xll.BDP("LW478562 Corp","SUSTAIN_THEMED_INSTRMNT_INDCTR")</f>
        <v>#NAME?</v>
      </c>
    </row>
    <row r="1953" spans="1:15" x14ac:dyDescent="0.3">
      <c r="A1953" t="s">
        <v>336</v>
      </c>
      <c r="B1953" t="e">
        <f ca="1">_xll.BDP("BM351724 Corp","TICKER")</f>
        <v>#NAME?</v>
      </c>
      <c r="C1953" t="e">
        <f ca="1">_xll.BDP("BM351724 Corp","RTG_MOODY")</f>
        <v>#NAME?</v>
      </c>
      <c r="D1953" t="e">
        <f ca="1">_xll.BDP("BM351724 Corp","BB_COMPOSITE")</f>
        <v>#NAME?</v>
      </c>
      <c r="E1953" t="e">
        <f ca="1">_xll.BDP("BM351724 Corp","CNTRY_OF_INCORPORATION")</f>
        <v>#NAME?</v>
      </c>
      <c r="F1953" t="e">
        <f ca="1">_xll.BDP("BM351724 Corp","COUNTRY_FULL_NAME")</f>
        <v>#NAME?</v>
      </c>
      <c r="G1953" t="e">
        <f ca="1">_xll.BDP("BM351724 Corp","MATURITY")</f>
        <v>#NAME?</v>
      </c>
      <c r="H1953" t="e">
        <f ca="1">_xll.BDP("BM351724 Corp","MTY_TYP")</f>
        <v>#NAME?</v>
      </c>
      <c r="I1953" t="e">
        <f ca="1">_xll.BDP("BM351724 Corp","SERIES")</f>
        <v>#NAME?</v>
      </c>
      <c r="J1953" t="e">
        <f ca="1">_xll.BDP("BM351724 Corp","CRNCY")</f>
        <v>#NAME?</v>
      </c>
      <c r="K1953" t="e">
        <f ca="1">_xll.BDP("BM351724 Corp","CPN")</f>
        <v>#NAME?</v>
      </c>
      <c r="L1953">
        <v>137945000</v>
      </c>
      <c r="M1953">
        <v>137945000</v>
      </c>
      <c r="N1953" t="e">
        <f ca="1">_xll.BDP("BM351724 Corp","ECBC_COVERED_BD_LABEL_INDICATOR")</f>
        <v>#NAME?</v>
      </c>
      <c r="O1953" t="e">
        <f ca="1">_xll.BDP("BM351724 Corp","SUSTAIN_THEMED_INSTRMNT_INDCTR")</f>
        <v>#NAME?</v>
      </c>
    </row>
    <row r="1954" spans="1:15" x14ac:dyDescent="0.3">
      <c r="A1954" t="s">
        <v>515</v>
      </c>
      <c r="B1954" t="e">
        <f ca="1">_xll.BDP("ZF488687 Corp","TICKER")</f>
        <v>#NAME?</v>
      </c>
      <c r="C1954" t="e">
        <f ca="1">_xll.BDP("ZF488687 Corp","RTG_MOODY")</f>
        <v>#NAME?</v>
      </c>
      <c r="D1954" t="e">
        <f ca="1">_xll.BDP("ZF488687 Corp","BB_COMPOSITE")</f>
        <v>#NAME?</v>
      </c>
      <c r="E1954" t="e">
        <f ca="1">_xll.BDP("ZF488687 Corp","CNTRY_OF_INCORPORATION")</f>
        <v>#NAME?</v>
      </c>
      <c r="F1954" t="e">
        <f ca="1">_xll.BDP("ZF488687 Corp","COUNTRY_FULL_NAME")</f>
        <v>#NAME?</v>
      </c>
      <c r="G1954" t="e">
        <f ca="1">_xll.BDP("ZF488687 Corp","MATURITY")</f>
        <v>#NAME?</v>
      </c>
      <c r="H1954" t="e">
        <f ca="1">_xll.BDP("ZF488687 Corp","MTY_TYP")</f>
        <v>#NAME?</v>
      </c>
      <c r="I1954" t="e">
        <f ca="1">_xll.BDP("ZF488687 Corp","SERIES")</f>
        <v>#NAME?</v>
      </c>
      <c r="J1954" t="e">
        <f ca="1">_xll.BDP("ZF488687 Corp","CRNCY")</f>
        <v>#NAME?</v>
      </c>
      <c r="K1954" t="e">
        <f ca="1">_xll.BDP("ZF488687 Corp","CPN")</f>
        <v>#NAME?</v>
      </c>
      <c r="L1954">
        <v>70164900</v>
      </c>
      <c r="M1954">
        <v>70164900</v>
      </c>
      <c r="N1954" t="e">
        <f ca="1">_xll.BDP("ZF488687 Corp","ECBC_COVERED_BD_LABEL_INDICATOR")</f>
        <v>#NAME?</v>
      </c>
      <c r="O1954" t="e">
        <f ca="1">_xll.BDP("ZF488687 Corp","SUSTAIN_THEMED_INSTRMNT_INDCTR")</f>
        <v>#NAME?</v>
      </c>
    </row>
    <row r="1955" spans="1:15" x14ac:dyDescent="0.3">
      <c r="A1955" t="s">
        <v>554</v>
      </c>
      <c r="B1955" t="e">
        <f ca="1">_xll.BDP("ZS112701 Corp","TICKER")</f>
        <v>#NAME?</v>
      </c>
      <c r="C1955" t="e">
        <f ca="1">_xll.BDP("ZS112701 Corp","RTG_MOODY")</f>
        <v>#NAME?</v>
      </c>
      <c r="D1955" t="e">
        <f ca="1">_xll.BDP("ZS112701 Corp","BB_COMPOSITE")</f>
        <v>#NAME?</v>
      </c>
      <c r="E1955" t="e">
        <f ca="1">_xll.BDP("ZS112701 Corp","CNTRY_OF_INCORPORATION")</f>
        <v>#NAME?</v>
      </c>
      <c r="F1955" t="e">
        <f ca="1">_xll.BDP("ZS112701 Corp","COUNTRY_FULL_NAME")</f>
        <v>#NAME?</v>
      </c>
      <c r="G1955" t="e">
        <f ca="1">_xll.BDP("ZS112701 Corp","MATURITY")</f>
        <v>#NAME?</v>
      </c>
      <c r="H1955" t="e">
        <f ca="1">_xll.BDP("ZS112701 Corp","MTY_TYP")</f>
        <v>#NAME?</v>
      </c>
      <c r="I1955" t="e">
        <f ca="1">_xll.BDP("ZS112701 Corp","SERIES")</f>
        <v>#NAME?</v>
      </c>
      <c r="J1955" t="e">
        <f ca="1">_xll.BDP("ZS112701 Corp","CRNCY")</f>
        <v>#NAME?</v>
      </c>
      <c r="K1955" t="e">
        <f ca="1">_xll.BDP("ZS112701 Corp","CPN")</f>
        <v>#NAME?</v>
      </c>
      <c r="L1955">
        <v>23059200</v>
      </c>
      <c r="M1955">
        <v>23059200</v>
      </c>
      <c r="N1955" t="e">
        <f ca="1">_xll.BDP("ZS112701 Corp","ECBC_COVERED_BD_LABEL_INDICATOR")</f>
        <v>#NAME?</v>
      </c>
      <c r="O1955" t="e">
        <f ca="1">_xll.BDP("ZS112701 Corp","SUSTAIN_THEMED_INSTRMNT_INDCTR")</f>
        <v>#NAME?</v>
      </c>
    </row>
    <row r="1956" spans="1:15" x14ac:dyDescent="0.3">
      <c r="A1956" t="s">
        <v>248</v>
      </c>
      <c r="B1956" t="e">
        <f ca="1">_xll.BDP("ZN246653 Corp","TICKER")</f>
        <v>#NAME?</v>
      </c>
      <c r="C1956" t="e">
        <f ca="1">_xll.BDP("ZN246653 Corp","RTG_MOODY")</f>
        <v>#NAME?</v>
      </c>
      <c r="D1956" t="e">
        <f ca="1">_xll.BDP("ZN246653 Corp","BB_COMPOSITE")</f>
        <v>#NAME?</v>
      </c>
      <c r="E1956" t="e">
        <f ca="1">_xll.BDP("ZN246653 Corp","CNTRY_OF_INCORPORATION")</f>
        <v>#NAME?</v>
      </c>
      <c r="F1956" t="e">
        <f ca="1">_xll.BDP("ZN246653 Corp","COUNTRY_FULL_NAME")</f>
        <v>#NAME?</v>
      </c>
      <c r="G1956" t="e">
        <f ca="1">_xll.BDP("ZN246653 Corp","MATURITY")</f>
        <v>#NAME?</v>
      </c>
      <c r="H1956" t="e">
        <f ca="1">_xll.BDP("ZN246653 Corp","MTY_TYP")</f>
        <v>#NAME?</v>
      </c>
      <c r="I1956" t="e">
        <f ca="1">_xll.BDP("ZN246653 Corp","SERIES")</f>
        <v>#NAME?</v>
      </c>
      <c r="J1956" t="e">
        <f ca="1">_xll.BDP("ZN246653 Corp","CRNCY")</f>
        <v>#NAME?</v>
      </c>
      <c r="K1956" t="e">
        <f ca="1">_xll.BDP("ZN246653 Corp","CPN")</f>
        <v>#NAME?</v>
      </c>
      <c r="L1956">
        <v>47044450</v>
      </c>
      <c r="M1956">
        <v>47044450</v>
      </c>
      <c r="N1956" t="e">
        <f ca="1">_xll.BDP("ZN246653 Corp","ECBC_COVERED_BD_LABEL_INDICATOR")</f>
        <v>#NAME?</v>
      </c>
      <c r="O1956" t="e">
        <f ca="1">_xll.BDP("ZN246653 Corp","SUSTAIN_THEMED_INSTRMNT_INDCTR")</f>
        <v>#NAME?</v>
      </c>
    </row>
    <row r="1957" spans="1:15" x14ac:dyDescent="0.3">
      <c r="A1957" t="s">
        <v>601</v>
      </c>
      <c r="B1957" t="e">
        <f ca="1">_xll.BDP("ZI566223 Corp","TICKER")</f>
        <v>#NAME?</v>
      </c>
      <c r="C1957" t="e">
        <f ca="1">_xll.BDP("ZI566223 Corp","RTG_MOODY")</f>
        <v>#NAME?</v>
      </c>
      <c r="D1957" t="e">
        <f ca="1">_xll.BDP("ZI566223 Corp","BB_COMPOSITE")</f>
        <v>#NAME?</v>
      </c>
      <c r="E1957" t="e">
        <f ca="1">_xll.BDP("ZI566223 Corp","CNTRY_OF_INCORPORATION")</f>
        <v>#NAME?</v>
      </c>
      <c r="F1957" t="e">
        <f ca="1">_xll.BDP("ZI566223 Corp","COUNTRY_FULL_NAME")</f>
        <v>#NAME?</v>
      </c>
      <c r="G1957" t="e">
        <f ca="1">_xll.BDP("ZI566223 Corp","MATURITY")</f>
        <v>#NAME?</v>
      </c>
      <c r="H1957" t="e">
        <f ca="1">_xll.BDP("ZI566223 Corp","MTY_TYP")</f>
        <v>#NAME?</v>
      </c>
      <c r="I1957" t="e">
        <f ca="1">_xll.BDP("ZI566223 Corp","SERIES")</f>
        <v>#NAME?</v>
      </c>
      <c r="J1957" t="e">
        <f ca="1">_xll.BDP("ZI566223 Corp","CRNCY")</f>
        <v>#NAME?</v>
      </c>
      <c r="K1957" t="e">
        <f ca="1">_xll.BDP("ZI566223 Corp","CPN")</f>
        <v>#NAME?</v>
      </c>
      <c r="L1957">
        <v>32834550</v>
      </c>
      <c r="M1957">
        <v>32834550</v>
      </c>
      <c r="N1957" t="e">
        <f ca="1">_xll.BDP("ZI566223 Corp","ECBC_COVERED_BD_LABEL_INDICATOR")</f>
        <v>#NAME?</v>
      </c>
      <c r="O1957" t="e">
        <f ca="1">_xll.BDP("ZI566223 Corp","SUSTAIN_THEMED_INSTRMNT_INDCTR")</f>
        <v>#NAME?</v>
      </c>
    </row>
    <row r="1958" spans="1:15" x14ac:dyDescent="0.3">
      <c r="A1958" t="s">
        <v>339</v>
      </c>
      <c r="B1958" t="e">
        <f ca="1">_xll.BDP("BS949386 Corp","TICKER")</f>
        <v>#NAME?</v>
      </c>
      <c r="C1958" t="e">
        <f ca="1">_xll.BDP("BS949386 Corp","RTG_MOODY")</f>
        <v>#NAME?</v>
      </c>
      <c r="D1958" t="e">
        <f ca="1">_xll.BDP("BS949386 Corp","BB_COMPOSITE")</f>
        <v>#NAME?</v>
      </c>
      <c r="E1958" t="e">
        <f ca="1">_xll.BDP("BS949386 Corp","CNTRY_OF_INCORPORATION")</f>
        <v>#NAME?</v>
      </c>
      <c r="F1958" t="e">
        <f ca="1">_xll.BDP("BS949386 Corp","COUNTRY_FULL_NAME")</f>
        <v>#NAME?</v>
      </c>
      <c r="G1958" t="e">
        <f ca="1">_xll.BDP("BS949386 Corp","MATURITY")</f>
        <v>#NAME?</v>
      </c>
      <c r="H1958" t="e">
        <f ca="1">_xll.BDP("BS949386 Corp","MTY_TYP")</f>
        <v>#NAME?</v>
      </c>
      <c r="I1958" t="e">
        <f ca="1">_xll.BDP("BS949386 Corp","SERIES")</f>
        <v>#NAME?</v>
      </c>
      <c r="J1958" t="e">
        <f ca="1">_xll.BDP("BS949386 Corp","CRNCY")</f>
        <v>#NAME?</v>
      </c>
      <c r="K1958" t="e">
        <f ca="1">_xll.BDP("BS949386 Corp","CPN")</f>
        <v>#NAME?</v>
      </c>
      <c r="L1958">
        <v>50000000</v>
      </c>
      <c r="M1958">
        <v>50000000</v>
      </c>
      <c r="N1958" t="e">
        <f ca="1">_xll.BDP("BS949386 Corp","ECBC_COVERED_BD_LABEL_INDICATOR")</f>
        <v>#NAME?</v>
      </c>
      <c r="O1958" t="e">
        <f ca="1">_xll.BDP("BS949386 Corp","SUSTAIN_THEMED_INSTRMNT_INDCTR")</f>
        <v>#NAME?</v>
      </c>
    </row>
    <row r="1959" spans="1:15" x14ac:dyDescent="0.3">
      <c r="A1959" t="s">
        <v>26</v>
      </c>
      <c r="B1959" t="e">
        <f ca="1">_xll.BDP("BP188455 Corp","TICKER")</f>
        <v>#NAME?</v>
      </c>
      <c r="C1959" t="e">
        <f ca="1">_xll.BDP("BP188455 Corp","RTG_MOODY")</f>
        <v>#NAME?</v>
      </c>
      <c r="D1959" t="e">
        <f ca="1">_xll.BDP("BP188455 Corp","BB_COMPOSITE")</f>
        <v>#NAME?</v>
      </c>
      <c r="E1959" t="e">
        <f ca="1">_xll.BDP("BP188455 Corp","CNTRY_OF_INCORPORATION")</f>
        <v>#NAME?</v>
      </c>
      <c r="F1959" t="e">
        <f ca="1">_xll.BDP("BP188455 Corp","COUNTRY_FULL_NAME")</f>
        <v>#NAME?</v>
      </c>
      <c r="G1959" t="e">
        <f ca="1">_xll.BDP("BP188455 Corp","MATURITY")</f>
        <v>#NAME?</v>
      </c>
      <c r="H1959" t="e">
        <f ca="1">_xll.BDP("BP188455 Corp","MTY_TYP")</f>
        <v>#NAME?</v>
      </c>
      <c r="I1959" t="e">
        <f ca="1">_xll.BDP("BP188455 Corp","SERIES")</f>
        <v>#NAME?</v>
      </c>
      <c r="J1959" t="e">
        <f ca="1">_xll.BDP("BP188455 Corp","CRNCY")</f>
        <v>#NAME?</v>
      </c>
      <c r="K1959" t="e">
        <f ca="1">_xll.BDP("BP188455 Corp","CPN")</f>
        <v>#NAME?</v>
      </c>
      <c r="L1959">
        <v>59616500</v>
      </c>
      <c r="M1959">
        <v>59616500</v>
      </c>
      <c r="N1959" t="e">
        <f ca="1">_xll.BDP("BP188455 Corp","ECBC_COVERED_BD_LABEL_INDICATOR")</f>
        <v>#NAME?</v>
      </c>
      <c r="O1959" t="e">
        <f ca="1">_xll.BDP("BP188455 Corp","SUSTAIN_THEMED_INSTRMNT_INDCTR")</f>
        <v>#NAME?</v>
      </c>
    </row>
    <row r="1960" spans="1:15" x14ac:dyDescent="0.3">
      <c r="A1960" t="s">
        <v>700</v>
      </c>
      <c r="B1960" t="e">
        <f ca="1">_xll.BDP("BU577324 Corp","TICKER")</f>
        <v>#NAME?</v>
      </c>
      <c r="C1960" t="e">
        <f ca="1">_xll.BDP("BU577324 Corp","RTG_MOODY")</f>
        <v>#NAME?</v>
      </c>
      <c r="D1960" t="e">
        <f ca="1">_xll.BDP("BU577324 Corp","BB_COMPOSITE")</f>
        <v>#NAME?</v>
      </c>
      <c r="E1960" t="e">
        <f ca="1">_xll.BDP("BU577324 Corp","CNTRY_OF_INCORPORATION")</f>
        <v>#NAME?</v>
      </c>
      <c r="F1960" t="e">
        <f ca="1">_xll.BDP("BU577324 Corp","COUNTRY_FULL_NAME")</f>
        <v>#NAME?</v>
      </c>
      <c r="G1960" t="e">
        <f ca="1">_xll.BDP("BU577324 Corp","MATURITY")</f>
        <v>#NAME?</v>
      </c>
      <c r="H1960" t="e">
        <f ca="1">_xll.BDP("BU577324 Corp","MTY_TYP")</f>
        <v>#NAME?</v>
      </c>
      <c r="I1960" t="e">
        <f ca="1">_xll.BDP("BU577324 Corp","SERIES")</f>
        <v>#NAME?</v>
      </c>
      <c r="J1960" t="e">
        <f ca="1">_xll.BDP("BU577324 Corp","CRNCY")</f>
        <v>#NAME?</v>
      </c>
      <c r="K1960" t="e">
        <f ca="1">_xll.BDP("BU577324 Corp","CPN")</f>
        <v>#NAME?</v>
      </c>
      <c r="L1960">
        <v>123758800</v>
      </c>
      <c r="M1960">
        <v>123758800</v>
      </c>
      <c r="N1960" t="e">
        <f ca="1">_xll.BDP("BU577324 Corp","ECBC_COVERED_BD_LABEL_INDICATOR")</f>
        <v>#NAME?</v>
      </c>
      <c r="O1960" t="e">
        <f ca="1">_xll.BDP("BU577324 Corp","SUSTAIN_THEMED_INSTRMNT_INDCTR")</f>
        <v>#NAME?</v>
      </c>
    </row>
    <row r="1961" spans="1:15" x14ac:dyDescent="0.3">
      <c r="A1961" t="s">
        <v>365</v>
      </c>
      <c r="B1961" t="e">
        <f ca="1">_xll.BDP("BZ779290 Corp","TICKER")</f>
        <v>#NAME?</v>
      </c>
      <c r="C1961" t="e">
        <f ca="1">_xll.BDP("BZ779290 Corp","RTG_MOODY")</f>
        <v>#NAME?</v>
      </c>
      <c r="D1961" t="e">
        <f ca="1">_xll.BDP("BZ779290 Corp","BB_COMPOSITE")</f>
        <v>#NAME?</v>
      </c>
      <c r="E1961" t="e">
        <f ca="1">_xll.BDP("BZ779290 Corp","CNTRY_OF_INCORPORATION")</f>
        <v>#NAME?</v>
      </c>
      <c r="F1961" t="e">
        <f ca="1">_xll.BDP("BZ779290 Corp","COUNTRY_FULL_NAME")</f>
        <v>#NAME?</v>
      </c>
      <c r="G1961" t="e">
        <f ca="1">_xll.BDP("BZ779290 Corp","MATURITY")</f>
        <v>#NAME?</v>
      </c>
      <c r="H1961" t="e">
        <f ca="1">_xll.BDP("BZ779290 Corp","MTY_TYP")</f>
        <v>#NAME?</v>
      </c>
      <c r="I1961" t="e">
        <f ca="1">_xll.BDP("BZ779290 Corp","SERIES")</f>
        <v>#NAME?</v>
      </c>
      <c r="J1961" t="e">
        <f ca="1">_xll.BDP("BZ779290 Corp","CRNCY")</f>
        <v>#NAME?</v>
      </c>
      <c r="K1961" t="e">
        <f ca="1">_xll.BDP("BZ779290 Corp","CPN")</f>
        <v>#NAME?</v>
      </c>
      <c r="L1961">
        <v>18409480</v>
      </c>
      <c r="M1961">
        <v>18409480</v>
      </c>
      <c r="N1961" t="e">
        <f ca="1">_xll.BDP("BZ779290 Corp","ECBC_COVERED_BD_LABEL_INDICATOR")</f>
        <v>#NAME?</v>
      </c>
      <c r="O1961" t="e">
        <f ca="1">_xll.BDP("BZ779290 Corp","SUSTAIN_THEMED_INSTRMNT_INDCTR")</f>
        <v>#NAME?</v>
      </c>
    </row>
    <row r="1962" spans="1:15" x14ac:dyDescent="0.3">
      <c r="A1962" t="s">
        <v>325</v>
      </c>
      <c r="B1962" t="e">
        <f ca="1">_xll.BDP("ZK972562 Corp","TICKER")</f>
        <v>#NAME?</v>
      </c>
      <c r="C1962" t="e">
        <f ca="1">_xll.BDP("ZK972562 Corp","RTG_MOODY")</f>
        <v>#NAME?</v>
      </c>
      <c r="D1962" t="e">
        <f ca="1">_xll.BDP("ZK972562 Corp","BB_COMPOSITE")</f>
        <v>#NAME?</v>
      </c>
      <c r="E1962" t="e">
        <f ca="1">_xll.BDP("ZK972562 Corp","CNTRY_OF_INCORPORATION")</f>
        <v>#NAME?</v>
      </c>
      <c r="F1962" t="e">
        <f ca="1">_xll.BDP("ZK972562 Corp","COUNTRY_FULL_NAME")</f>
        <v>#NAME?</v>
      </c>
      <c r="G1962" t="e">
        <f ca="1">_xll.BDP("ZK972562 Corp","MATURITY")</f>
        <v>#NAME?</v>
      </c>
      <c r="H1962" t="e">
        <f ca="1">_xll.BDP("ZK972562 Corp","MTY_TYP")</f>
        <v>#NAME?</v>
      </c>
      <c r="I1962" t="e">
        <f ca="1">_xll.BDP("ZK972562 Corp","SERIES")</f>
        <v>#NAME?</v>
      </c>
      <c r="J1962" t="e">
        <f ca="1">_xll.BDP("ZK972562 Corp","CRNCY")</f>
        <v>#NAME?</v>
      </c>
      <c r="K1962" t="e">
        <f ca="1">_xll.BDP("ZK972562 Corp","CPN")</f>
        <v>#NAME?</v>
      </c>
      <c r="L1962">
        <v>138825450</v>
      </c>
      <c r="M1962">
        <v>138825450</v>
      </c>
      <c r="N1962" t="e">
        <f ca="1">_xll.BDP("ZK972562 Corp","ECBC_COVERED_BD_LABEL_INDICATOR")</f>
        <v>#NAME?</v>
      </c>
      <c r="O1962" t="e">
        <f ca="1">_xll.BDP("ZK972562 Corp","SUSTAIN_THEMED_INSTRMNT_INDCTR")</f>
        <v>#NAME?</v>
      </c>
    </row>
    <row r="1963" spans="1:15" x14ac:dyDescent="0.3">
      <c r="A1963" t="s">
        <v>701</v>
      </c>
      <c r="B1963" t="e">
        <f ca="1">_xll.BDP("BY754315 Corp","TICKER")</f>
        <v>#NAME?</v>
      </c>
      <c r="C1963" t="e">
        <f ca="1">_xll.BDP("BY754315 Corp","RTG_MOODY")</f>
        <v>#NAME?</v>
      </c>
      <c r="D1963" t="e">
        <f ca="1">_xll.BDP("BY754315 Corp","BB_COMPOSITE")</f>
        <v>#NAME?</v>
      </c>
      <c r="E1963" t="e">
        <f ca="1">_xll.BDP("BY754315 Corp","CNTRY_OF_INCORPORATION")</f>
        <v>#NAME?</v>
      </c>
      <c r="F1963" t="e">
        <f ca="1">_xll.BDP("BY754315 Corp","COUNTRY_FULL_NAME")</f>
        <v>#NAME?</v>
      </c>
      <c r="G1963" t="e">
        <f ca="1">_xll.BDP("BY754315 Corp","MATURITY")</f>
        <v>#NAME?</v>
      </c>
      <c r="H1963" t="e">
        <f ca="1">_xll.BDP("BY754315 Corp","MTY_TYP")</f>
        <v>#NAME?</v>
      </c>
      <c r="I1963" t="e">
        <f ca="1">_xll.BDP("BY754315 Corp","SERIES")</f>
        <v>#NAME?</v>
      </c>
      <c r="J1963" t="e">
        <f ca="1">_xll.BDP("BY754315 Corp","CRNCY")</f>
        <v>#NAME?</v>
      </c>
      <c r="K1963" t="e">
        <f ca="1">_xll.BDP("BY754315 Corp","CPN")</f>
        <v>#NAME?</v>
      </c>
      <c r="L1963">
        <v>687501974.55999994</v>
      </c>
      <c r="N1963" t="e">
        <f ca="1">_xll.BDP("BY754315 Corp","ECBC_COVERED_BD_LABEL_INDICATOR")</f>
        <v>#NAME?</v>
      </c>
      <c r="O1963" t="e">
        <f ca="1">_xll.BDP("BY754315 Corp","SUSTAIN_THEMED_INSTRMNT_INDCTR")</f>
        <v>#NAME?</v>
      </c>
    </row>
    <row r="1964" spans="1:15" x14ac:dyDescent="0.3">
      <c r="A1964" t="s">
        <v>670</v>
      </c>
      <c r="B1964" t="e">
        <f ca="1">_xll.BDP("ZL302427 Corp","TICKER")</f>
        <v>#NAME?</v>
      </c>
      <c r="C1964" t="e">
        <f ca="1">_xll.BDP("ZL302427 Corp","RTG_MOODY")</f>
        <v>#NAME?</v>
      </c>
      <c r="D1964" t="e">
        <f ca="1">_xll.BDP("ZL302427 Corp","BB_COMPOSITE")</f>
        <v>#NAME?</v>
      </c>
      <c r="E1964" t="e">
        <f ca="1">_xll.BDP("ZL302427 Corp","CNTRY_OF_INCORPORATION")</f>
        <v>#NAME?</v>
      </c>
      <c r="F1964" t="e">
        <f ca="1">_xll.BDP("ZL302427 Corp","COUNTRY_FULL_NAME")</f>
        <v>#NAME?</v>
      </c>
      <c r="G1964" t="e">
        <f ca="1">_xll.BDP("ZL302427 Corp","MATURITY")</f>
        <v>#NAME?</v>
      </c>
      <c r="H1964" t="e">
        <f ca="1">_xll.BDP("ZL302427 Corp","MTY_TYP")</f>
        <v>#NAME?</v>
      </c>
      <c r="I1964" t="e">
        <f ca="1">_xll.BDP("ZL302427 Corp","SERIES")</f>
        <v>#NAME?</v>
      </c>
      <c r="J1964" t="e">
        <f ca="1">_xll.BDP("ZL302427 Corp","CRNCY")</f>
        <v>#NAME?</v>
      </c>
      <c r="K1964" t="e">
        <f ca="1">_xll.BDP("ZL302427 Corp","CPN")</f>
        <v>#NAME?</v>
      </c>
      <c r="L1964">
        <v>37332360</v>
      </c>
      <c r="M1964">
        <v>37332360</v>
      </c>
      <c r="N1964" t="e">
        <f ca="1">_xll.BDP("ZL302427 Corp","ECBC_COVERED_BD_LABEL_INDICATOR")</f>
        <v>#NAME?</v>
      </c>
      <c r="O1964" t="e">
        <f ca="1">_xll.BDP("ZL302427 Corp","SUSTAIN_THEMED_INSTRMNT_INDCTR")</f>
        <v>#NAME?</v>
      </c>
    </row>
    <row r="1965" spans="1:15" x14ac:dyDescent="0.3">
      <c r="A1965" t="s">
        <v>588</v>
      </c>
      <c r="B1965" t="e">
        <f ca="1">_xll.BDP("ZM929393 Corp","TICKER")</f>
        <v>#NAME?</v>
      </c>
      <c r="C1965" t="e">
        <f ca="1">_xll.BDP("ZM929393 Corp","RTG_MOODY")</f>
        <v>#NAME?</v>
      </c>
      <c r="D1965" t="e">
        <f ca="1">_xll.BDP("ZM929393 Corp","BB_COMPOSITE")</f>
        <v>#NAME?</v>
      </c>
      <c r="E1965" t="e">
        <f ca="1">_xll.BDP("ZM929393 Corp","CNTRY_OF_INCORPORATION")</f>
        <v>#NAME?</v>
      </c>
      <c r="F1965" t="e">
        <f ca="1">_xll.BDP("ZM929393 Corp","COUNTRY_FULL_NAME")</f>
        <v>#NAME?</v>
      </c>
      <c r="G1965" t="e">
        <f ca="1">_xll.BDP("ZM929393 Corp","MATURITY")</f>
        <v>#NAME?</v>
      </c>
      <c r="H1965" t="e">
        <f ca="1">_xll.BDP("ZM929393 Corp","MTY_TYP")</f>
        <v>#NAME?</v>
      </c>
      <c r="I1965" t="e">
        <f ca="1">_xll.BDP("ZM929393 Corp","SERIES")</f>
        <v>#NAME?</v>
      </c>
      <c r="J1965" t="e">
        <f ca="1">_xll.BDP("ZM929393 Corp","CRNCY")</f>
        <v>#NAME?</v>
      </c>
      <c r="K1965" t="e">
        <f ca="1">_xll.BDP("ZM929393 Corp","CPN")</f>
        <v>#NAME?</v>
      </c>
      <c r="L1965">
        <v>68054630</v>
      </c>
      <c r="M1965">
        <v>68054630</v>
      </c>
      <c r="N1965" t="e">
        <f ca="1">_xll.BDP("ZM929393 Corp","ECBC_COVERED_BD_LABEL_INDICATOR")</f>
        <v>#NAME?</v>
      </c>
      <c r="O1965" t="e">
        <f ca="1">_xll.BDP("ZM929393 Corp","SUSTAIN_THEMED_INSTRMNT_INDCTR")</f>
        <v>#NAME?</v>
      </c>
    </row>
    <row r="1966" spans="1:15" x14ac:dyDescent="0.3">
      <c r="A1966" t="s">
        <v>678</v>
      </c>
      <c r="B1966" t="e">
        <f ca="1">_xll.BDP("ZP356152 Corp","TICKER")</f>
        <v>#NAME?</v>
      </c>
      <c r="C1966" t="e">
        <f ca="1">_xll.BDP("ZP356152 Corp","RTG_MOODY")</f>
        <v>#NAME?</v>
      </c>
      <c r="D1966" t="e">
        <f ca="1">_xll.BDP("ZP356152 Corp","BB_COMPOSITE")</f>
        <v>#NAME?</v>
      </c>
      <c r="E1966" t="e">
        <f ca="1">_xll.BDP("ZP356152 Corp","CNTRY_OF_INCORPORATION")</f>
        <v>#NAME?</v>
      </c>
      <c r="F1966" t="e">
        <f ca="1">_xll.BDP("ZP356152 Corp","COUNTRY_FULL_NAME")</f>
        <v>#NAME?</v>
      </c>
      <c r="G1966" t="e">
        <f ca="1">_xll.BDP("ZP356152 Corp","MATURITY")</f>
        <v>#NAME?</v>
      </c>
      <c r="H1966" t="e">
        <f ca="1">_xll.BDP("ZP356152 Corp","MTY_TYP")</f>
        <v>#NAME?</v>
      </c>
      <c r="I1966" t="e">
        <f ca="1">_xll.BDP("ZP356152 Corp","SERIES")</f>
        <v>#NAME?</v>
      </c>
      <c r="J1966" t="e">
        <f ca="1">_xll.BDP("ZP356152 Corp","CRNCY")</f>
        <v>#NAME?</v>
      </c>
      <c r="K1966" t="e">
        <f ca="1">_xll.BDP("ZP356152 Corp","CPN")</f>
        <v>#NAME?</v>
      </c>
      <c r="L1966">
        <v>89927450</v>
      </c>
      <c r="M1966">
        <v>89927450</v>
      </c>
      <c r="N1966" t="e">
        <f ca="1">_xll.BDP("ZP356152 Corp","ECBC_COVERED_BD_LABEL_INDICATOR")</f>
        <v>#NAME?</v>
      </c>
      <c r="O1966" t="e">
        <f ca="1">_xll.BDP("ZP356152 Corp","SUSTAIN_THEMED_INSTRMNT_INDCTR")</f>
        <v>#NAME?</v>
      </c>
    </row>
    <row r="1967" spans="1:15" x14ac:dyDescent="0.3">
      <c r="A1967" t="s">
        <v>698</v>
      </c>
      <c r="B1967" t="e">
        <f ca="1">_xll.BDP("ZN227880 Corp","TICKER")</f>
        <v>#NAME?</v>
      </c>
      <c r="C1967" t="e">
        <f ca="1">_xll.BDP("ZN227880 Corp","RTG_MOODY")</f>
        <v>#NAME?</v>
      </c>
      <c r="D1967" t="e">
        <f ca="1">_xll.BDP("ZN227880 Corp","BB_COMPOSITE")</f>
        <v>#NAME?</v>
      </c>
      <c r="E1967" t="e">
        <f ca="1">_xll.BDP("ZN227880 Corp","CNTRY_OF_INCORPORATION")</f>
        <v>#NAME?</v>
      </c>
      <c r="F1967" t="e">
        <f ca="1">_xll.BDP("ZN227880 Corp","COUNTRY_FULL_NAME")</f>
        <v>#NAME?</v>
      </c>
      <c r="G1967" t="e">
        <f ca="1">_xll.BDP("ZN227880 Corp","MATURITY")</f>
        <v>#NAME?</v>
      </c>
      <c r="H1967" t="e">
        <f ca="1">_xll.BDP("ZN227880 Corp","MTY_TYP")</f>
        <v>#NAME?</v>
      </c>
      <c r="I1967" t="e">
        <f ca="1">_xll.BDP("ZN227880 Corp","SERIES")</f>
        <v>#NAME?</v>
      </c>
      <c r="J1967" t="e">
        <f ca="1">_xll.BDP("ZN227880 Corp","CRNCY")</f>
        <v>#NAME?</v>
      </c>
      <c r="K1967" t="e">
        <f ca="1">_xll.BDP("ZN227880 Corp","CPN")</f>
        <v>#NAME?</v>
      </c>
      <c r="L1967">
        <v>11030900</v>
      </c>
      <c r="M1967">
        <v>11030900</v>
      </c>
      <c r="N1967" t="e">
        <f ca="1">_xll.BDP("ZN227880 Corp","ECBC_COVERED_BD_LABEL_INDICATOR")</f>
        <v>#NAME?</v>
      </c>
      <c r="O1967" t="e">
        <f ca="1">_xll.BDP("ZN227880 Corp","SUSTAIN_THEMED_INSTRMNT_INDCTR")</f>
        <v>#NAME?</v>
      </c>
    </row>
    <row r="1968" spans="1:15" x14ac:dyDescent="0.3">
      <c r="A1968" t="s">
        <v>683</v>
      </c>
      <c r="B1968" t="e">
        <f ca="1">_xll.BDP("BP927533 Corp","TICKER")</f>
        <v>#NAME?</v>
      </c>
      <c r="C1968" t="e">
        <f ca="1">_xll.BDP("BP927533 Corp","RTG_MOODY")</f>
        <v>#NAME?</v>
      </c>
      <c r="D1968" t="e">
        <f ca="1">_xll.BDP("BP927533 Corp","BB_COMPOSITE")</f>
        <v>#NAME?</v>
      </c>
      <c r="E1968" t="e">
        <f ca="1">_xll.BDP("BP927533 Corp","CNTRY_OF_INCORPORATION")</f>
        <v>#NAME?</v>
      </c>
      <c r="F1968" t="e">
        <f ca="1">_xll.BDP("BP927533 Corp","COUNTRY_FULL_NAME")</f>
        <v>#NAME?</v>
      </c>
      <c r="G1968" t="e">
        <f ca="1">_xll.BDP("BP927533 Corp","MATURITY")</f>
        <v>#NAME?</v>
      </c>
      <c r="H1968" t="e">
        <f ca="1">_xll.BDP("BP927533 Corp","MTY_TYP")</f>
        <v>#NAME?</v>
      </c>
      <c r="I1968" t="e">
        <f ca="1">_xll.BDP("BP927533 Corp","SERIES")</f>
        <v>#NAME?</v>
      </c>
      <c r="J1968" t="e">
        <f ca="1">_xll.BDP("BP927533 Corp","CRNCY")</f>
        <v>#NAME?</v>
      </c>
      <c r="K1968" t="e">
        <f ca="1">_xll.BDP("BP927533 Corp","CPN")</f>
        <v>#NAME?</v>
      </c>
      <c r="L1968">
        <v>297032925</v>
      </c>
      <c r="M1968">
        <v>297032925</v>
      </c>
      <c r="N1968" t="e">
        <f ca="1">_xll.BDP("BP927533 Corp","ECBC_COVERED_BD_LABEL_INDICATOR")</f>
        <v>#NAME?</v>
      </c>
      <c r="O1968" t="e">
        <f ca="1">_xll.BDP("BP927533 Corp","SUSTAIN_THEMED_INSTRMNT_INDCTR")</f>
        <v>#NAME?</v>
      </c>
    </row>
    <row r="1969" spans="1:15" x14ac:dyDescent="0.3">
      <c r="A1969" t="s">
        <v>365</v>
      </c>
      <c r="B1969" t="e">
        <f ca="1">_xll.BDP("BV613312 Corp","TICKER")</f>
        <v>#NAME?</v>
      </c>
      <c r="C1969" t="e">
        <f ca="1">_xll.BDP("BV613312 Corp","RTG_MOODY")</f>
        <v>#NAME?</v>
      </c>
      <c r="D1969" t="e">
        <f ca="1">_xll.BDP("BV613312 Corp","BB_COMPOSITE")</f>
        <v>#NAME?</v>
      </c>
      <c r="E1969" t="e">
        <f ca="1">_xll.BDP("BV613312 Corp","CNTRY_OF_INCORPORATION")</f>
        <v>#NAME?</v>
      </c>
      <c r="F1969" t="e">
        <f ca="1">_xll.BDP("BV613312 Corp","COUNTRY_FULL_NAME")</f>
        <v>#NAME?</v>
      </c>
      <c r="G1969" t="e">
        <f ca="1">_xll.BDP("BV613312 Corp","MATURITY")</f>
        <v>#NAME?</v>
      </c>
      <c r="H1969" t="e">
        <f ca="1">_xll.BDP("BV613312 Corp","MTY_TYP")</f>
        <v>#NAME?</v>
      </c>
      <c r="I1969" t="e">
        <f ca="1">_xll.BDP("BV613312 Corp","SERIES")</f>
        <v>#NAME?</v>
      </c>
      <c r="J1969" t="e">
        <f ca="1">_xll.BDP("BV613312 Corp","CRNCY")</f>
        <v>#NAME?</v>
      </c>
      <c r="K1969" t="e">
        <f ca="1">_xll.BDP("BV613312 Corp","CPN")</f>
        <v>#NAME?</v>
      </c>
      <c r="L1969">
        <v>42266000</v>
      </c>
      <c r="M1969">
        <v>42266000</v>
      </c>
      <c r="N1969" t="e">
        <f ca="1">_xll.BDP("BV613312 Corp","ECBC_COVERED_BD_LABEL_INDICATOR")</f>
        <v>#NAME?</v>
      </c>
      <c r="O1969" t="e">
        <f ca="1">_xll.BDP("BV613312 Corp","SUSTAIN_THEMED_INSTRMNT_INDCTR")</f>
        <v>#NAME?</v>
      </c>
    </row>
    <row r="1970" spans="1:15" x14ac:dyDescent="0.3">
      <c r="A1970" t="s">
        <v>339</v>
      </c>
      <c r="B1970" t="e">
        <f ca="1">_xll.BDP("AQ375076 Corp","TICKER")</f>
        <v>#NAME?</v>
      </c>
      <c r="C1970" t="e">
        <f ca="1">_xll.BDP("AQ375076 Corp","RTG_MOODY")</f>
        <v>#NAME?</v>
      </c>
      <c r="D1970" t="e">
        <f ca="1">_xll.BDP("AQ375076 Corp","BB_COMPOSITE")</f>
        <v>#NAME?</v>
      </c>
      <c r="E1970" t="e">
        <f ca="1">_xll.BDP("AQ375076 Corp","CNTRY_OF_INCORPORATION")</f>
        <v>#NAME?</v>
      </c>
      <c r="F1970" t="e">
        <f ca="1">_xll.BDP("AQ375076 Corp","COUNTRY_FULL_NAME")</f>
        <v>#NAME?</v>
      </c>
      <c r="G1970" t="e">
        <f ca="1">_xll.BDP("AQ375076 Corp","MATURITY")</f>
        <v>#NAME?</v>
      </c>
      <c r="H1970" t="e">
        <f ca="1">_xll.BDP("AQ375076 Corp","MTY_TYP")</f>
        <v>#NAME?</v>
      </c>
      <c r="I1970" t="e">
        <f ca="1">_xll.BDP("AQ375076 Corp","SERIES")</f>
        <v>#NAME?</v>
      </c>
      <c r="J1970" t="e">
        <f ca="1">_xll.BDP("AQ375076 Corp","CRNCY")</f>
        <v>#NAME?</v>
      </c>
      <c r="K1970" t="e">
        <f ca="1">_xll.BDP("AQ375076 Corp","CPN")</f>
        <v>#NAME?</v>
      </c>
      <c r="L1970">
        <v>11853200</v>
      </c>
      <c r="M1970">
        <v>11853200</v>
      </c>
      <c r="N1970" t="e">
        <f ca="1">_xll.BDP("AQ375076 Corp","ECBC_COVERED_BD_LABEL_INDICATOR")</f>
        <v>#NAME?</v>
      </c>
      <c r="O1970" t="e">
        <f ca="1">_xll.BDP("AQ375076 Corp","SUSTAIN_THEMED_INSTRMNT_INDCTR")</f>
        <v>#NAME?</v>
      </c>
    </row>
    <row r="1971" spans="1:15" x14ac:dyDescent="0.3">
      <c r="A1971" t="s">
        <v>525</v>
      </c>
      <c r="B1971" t="e">
        <f ca="1">_xll.BDP("BQ298953 Corp","TICKER")</f>
        <v>#NAME?</v>
      </c>
      <c r="C1971" t="e">
        <f ca="1">_xll.BDP("BQ298953 Corp","RTG_MOODY")</f>
        <v>#NAME?</v>
      </c>
      <c r="D1971" t="e">
        <f ca="1">_xll.BDP("BQ298953 Corp","BB_COMPOSITE")</f>
        <v>#NAME?</v>
      </c>
      <c r="E1971" t="e">
        <f ca="1">_xll.BDP("BQ298953 Corp","CNTRY_OF_INCORPORATION")</f>
        <v>#NAME?</v>
      </c>
      <c r="F1971" t="e">
        <f ca="1">_xll.BDP("BQ298953 Corp","COUNTRY_FULL_NAME")</f>
        <v>#NAME?</v>
      </c>
      <c r="G1971" t="e">
        <f ca="1">_xll.BDP("BQ298953 Corp","MATURITY")</f>
        <v>#NAME?</v>
      </c>
      <c r="H1971" t="e">
        <f ca="1">_xll.BDP("BQ298953 Corp","MTY_TYP")</f>
        <v>#NAME?</v>
      </c>
      <c r="I1971" t="e">
        <f ca="1">_xll.BDP("BQ298953 Corp","SERIES")</f>
        <v>#NAME?</v>
      </c>
      <c r="J1971" t="e">
        <f ca="1">_xll.BDP("BQ298953 Corp","CRNCY")</f>
        <v>#NAME?</v>
      </c>
      <c r="K1971" t="e">
        <f ca="1">_xll.BDP("BQ298953 Corp","CPN")</f>
        <v>#NAME?</v>
      </c>
      <c r="L1971">
        <v>116070000</v>
      </c>
      <c r="M1971">
        <v>116070000</v>
      </c>
      <c r="N1971" t="e">
        <f ca="1">_xll.BDP("BQ298953 Corp","ECBC_COVERED_BD_LABEL_INDICATOR")</f>
        <v>#NAME?</v>
      </c>
      <c r="O1971" t="e">
        <f ca="1">_xll.BDP("BQ298953 Corp","SUSTAIN_THEMED_INSTRMNT_INDCTR")</f>
        <v>#NAME?</v>
      </c>
    </row>
    <row r="1972" spans="1:15" x14ac:dyDescent="0.3">
      <c r="A1972" t="s">
        <v>116</v>
      </c>
      <c r="B1972" t="e">
        <f ca="1">_xll.BDP("ZO514418 Corp","TICKER")</f>
        <v>#NAME?</v>
      </c>
      <c r="C1972" t="e">
        <f ca="1">_xll.BDP("ZO514418 Corp","RTG_MOODY")</f>
        <v>#NAME?</v>
      </c>
      <c r="D1972" t="e">
        <f ca="1">_xll.BDP("ZO514418 Corp","BB_COMPOSITE")</f>
        <v>#NAME?</v>
      </c>
      <c r="E1972" t="e">
        <f ca="1">_xll.BDP("ZO514418 Corp","CNTRY_OF_INCORPORATION")</f>
        <v>#NAME?</v>
      </c>
      <c r="F1972" t="e">
        <f ca="1">_xll.BDP("ZO514418 Corp","COUNTRY_FULL_NAME")</f>
        <v>#NAME?</v>
      </c>
      <c r="G1972" t="e">
        <f ca="1">_xll.BDP("ZO514418 Corp","MATURITY")</f>
        <v>#NAME?</v>
      </c>
      <c r="H1972" t="e">
        <f ca="1">_xll.BDP("ZO514418 Corp","MTY_TYP")</f>
        <v>#NAME?</v>
      </c>
      <c r="I1972" t="e">
        <f ca="1">_xll.BDP("ZO514418 Corp","SERIES")</f>
        <v>#NAME?</v>
      </c>
      <c r="J1972" t="e">
        <f ca="1">_xll.BDP("ZO514418 Corp","CRNCY")</f>
        <v>#NAME?</v>
      </c>
      <c r="K1972" t="e">
        <f ca="1">_xll.BDP("ZO514418 Corp","CPN")</f>
        <v>#NAME?</v>
      </c>
      <c r="L1972">
        <v>58589500</v>
      </c>
      <c r="M1972">
        <v>58589500</v>
      </c>
      <c r="N1972" t="e">
        <f ca="1">_xll.BDP("ZO514418 Corp","ECBC_COVERED_BD_LABEL_INDICATOR")</f>
        <v>#NAME?</v>
      </c>
      <c r="O1972" t="e">
        <f ca="1">_xll.BDP("ZO514418 Corp","SUSTAIN_THEMED_INSTRMNT_INDCTR")</f>
        <v>#NAME?</v>
      </c>
    </row>
    <row r="1973" spans="1:15" x14ac:dyDescent="0.3">
      <c r="A1973" t="s">
        <v>369</v>
      </c>
      <c r="B1973" t="e">
        <f ca="1">_xll.BDP("BY945901 Corp","TICKER")</f>
        <v>#NAME?</v>
      </c>
      <c r="C1973" t="e">
        <f ca="1">_xll.BDP("BY945901 Corp","RTG_MOODY")</f>
        <v>#NAME?</v>
      </c>
      <c r="D1973" t="e">
        <f ca="1">_xll.BDP("BY945901 Corp","BB_COMPOSITE")</f>
        <v>#NAME?</v>
      </c>
      <c r="E1973" t="e">
        <f ca="1">_xll.BDP("BY945901 Corp","CNTRY_OF_INCORPORATION")</f>
        <v>#NAME?</v>
      </c>
      <c r="F1973" t="e">
        <f ca="1">_xll.BDP("BY945901 Corp","COUNTRY_FULL_NAME")</f>
        <v>#NAME?</v>
      </c>
      <c r="G1973" t="e">
        <f ca="1">_xll.BDP("BY945901 Corp","MATURITY")</f>
        <v>#NAME?</v>
      </c>
      <c r="H1973" t="e">
        <f ca="1">_xll.BDP("BY945901 Corp","MTY_TYP")</f>
        <v>#NAME?</v>
      </c>
      <c r="I1973" t="e">
        <f ca="1">_xll.BDP("BY945901 Corp","SERIES")</f>
        <v>#NAME?</v>
      </c>
      <c r="J1973" t="e">
        <f ca="1">_xll.BDP("BY945901 Corp","CRNCY")</f>
        <v>#NAME?</v>
      </c>
      <c r="K1973" t="e">
        <f ca="1">_xll.BDP("BY945901 Corp","CPN")</f>
        <v>#NAME?</v>
      </c>
      <c r="L1973">
        <v>125993880</v>
      </c>
      <c r="M1973">
        <v>125993880</v>
      </c>
      <c r="N1973" t="e">
        <f ca="1">_xll.BDP("BY945901 Corp","ECBC_COVERED_BD_LABEL_INDICATOR")</f>
        <v>#NAME?</v>
      </c>
      <c r="O1973" t="e">
        <f ca="1">_xll.BDP("BY945901 Corp","SUSTAIN_THEMED_INSTRMNT_INDCTR")</f>
        <v>#NAME?</v>
      </c>
    </row>
    <row r="1974" spans="1:15" x14ac:dyDescent="0.3">
      <c r="A1974" t="s">
        <v>134</v>
      </c>
      <c r="B1974" t="e">
        <f ca="1">_xll.BDP("ZL352018 Corp","TICKER")</f>
        <v>#NAME?</v>
      </c>
      <c r="C1974" t="e">
        <f ca="1">_xll.BDP("ZL352018 Corp","RTG_MOODY")</f>
        <v>#NAME?</v>
      </c>
      <c r="D1974" t="e">
        <f ca="1">_xll.BDP("ZL352018 Corp","BB_COMPOSITE")</f>
        <v>#NAME?</v>
      </c>
      <c r="E1974" t="e">
        <f ca="1">_xll.BDP("ZL352018 Corp","CNTRY_OF_INCORPORATION")</f>
        <v>#NAME?</v>
      </c>
      <c r="F1974" t="e">
        <f ca="1">_xll.BDP("ZL352018 Corp","COUNTRY_FULL_NAME")</f>
        <v>#NAME?</v>
      </c>
      <c r="G1974" t="e">
        <f ca="1">_xll.BDP("ZL352018 Corp","MATURITY")</f>
        <v>#NAME?</v>
      </c>
      <c r="H1974" t="e">
        <f ca="1">_xll.BDP("ZL352018 Corp","MTY_TYP")</f>
        <v>#NAME?</v>
      </c>
      <c r="I1974" t="e">
        <f ca="1">_xll.BDP("ZL352018 Corp","SERIES")</f>
        <v>#NAME?</v>
      </c>
      <c r="J1974" t="e">
        <f ca="1">_xll.BDP("ZL352018 Corp","CRNCY")</f>
        <v>#NAME?</v>
      </c>
      <c r="K1974" t="e">
        <f ca="1">_xll.BDP("ZL352018 Corp","CPN")</f>
        <v>#NAME?</v>
      </c>
      <c r="L1974">
        <v>20000000</v>
      </c>
      <c r="M1974">
        <v>20000000</v>
      </c>
      <c r="N1974" t="e">
        <f ca="1">_xll.BDP("ZL352018 Corp","ECBC_COVERED_BD_LABEL_INDICATOR")</f>
        <v>#NAME?</v>
      </c>
      <c r="O1974" t="e">
        <f ca="1">_xll.BDP("ZL352018 Corp","SUSTAIN_THEMED_INSTRMNT_INDCTR")</f>
        <v>#NAME?</v>
      </c>
    </row>
    <row r="1975" spans="1:15" x14ac:dyDescent="0.3">
      <c r="A1975" t="s">
        <v>372</v>
      </c>
      <c r="B1975" t="e">
        <f ca="1">_xll.BDP("AP076356 Corp","TICKER")</f>
        <v>#NAME?</v>
      </c>
      <c r="C1975" t="e">
        <f ca="1">_xll.BDP("AP076356 Corp","RTG_MOODY")</f>
        <v>#NAME?</v>
      </c>
      <c r="D1975" t="e">
        <f ca="1">_xll.BDP("AP076356 Corp","BB_COMPOSITE")</f>
        <v>#NAME?</v>
      </c>
      <c r="E1975" t="e">
        <f ca="1">_xll.BDP("AP076356 Corp","CNTRY_OF_INCORPORATION")</f>
        <v>#NAME?</v>
      </c>
      <c r="F1975" t="e">
        <f ca="1">_xll.BDP("AP076356 Corp","COUNTRY_FULL_NAME")</f>
        <v>#NAME?</v>
      </c>
      <c r="G1975" t="e">
        <f ca="1">_xll.BDP("AP076356 Corp","MATURITY")</f>
        <v>#NAME?</v>
      </c>
      <c r="H1975" t="e">
        <f ca="1">_xll.BDP("AP076356 Corp","MTY_TYP")</f>
        <v>#NAME?</v>
      </c>
      <c r="I1975" t="e">
        <f ca="1">_xll.BDP("AP076356 Corp","SERIES")</f>
        <v>#NAME?</v>
      </c>
      <c r="J1975" t="e">
        <f ca="1">_xll.BDP("AP076356 Corp","CRNCY")</f>
        <v>#NAME?</v>
      </c>
      <c r="K1975" t="e">
        <f ca="1">_xll.BDP("AP076356 Corp","CPN")</f>
        <v>#NAME?</v>
      </c>
      <c r="L1975">
        <v>80048000</v>
      </c>
      <c r="M1975">
        <v>80048000</v>
      </c>
      <c r="N1975" t="e">
        <f ca="1">_xll.BDP("AP076356 Corp","ECBC_COVERED_BD_LABEL_INDICATOR")</f>
        <v>#NAME?</v>
      </c>
      <c r="O1975" t="e">
        <f ca="1">_xll.BDP("AP076356 Corp","SUSTAIN_THEMED_INSTRMNT_INDCTR")</f>
        <v>#NAME?</v>
      </c>
    </row>
    <row r="1976" spans="1:15" x14ac:dyDescent="0.3">
      <c r="A1976" t="s">
        <v>134</v>
      </c>
      <c r="B1976" t="e">
        <f ca="1">_xll.BDP("BX090647 Corp","TICKER")</f>
        <v>#NAME?</v>
      </c>
      <c r="C1976" t="e">
        <f ca="1">_xll.BDP("BX090647 Corp","RTG_MOODY")</f>
        <v>#NAME?</v>
      </c>
      <c r="D1976" t="e">
        <f ca="1">_xll.BDP("BX090647 Corp","BB_COMPOSITE")</f>
        <v>#NAME?</v>
      </c>
      <c r="E1976" t="e">
        <f ca="1">_xll.BDP("BX090647 Corp","CNTRY_OF_INCORPORATION")</f>
        <v>#NAME?</v>
      </c>
      <c r="F1976" t="e">
        <f ca="1">_xll.BDP("BX090647 Corp","COUNTRY_FULL_NAME")</f>
        <v>#NAME?</v>
      </c>
      <c r="G1976" t="e">
        <f ca="1">_xll.BDP("BX090647 Corp","MATURITY")</f>
        <v>#NAME?</v>
      </c>
      <c r="H1976" t="e">
        <f ca="1">_xll.BDP("BX090647 Corp","MTY_TYP")</f>
        <v>#NAME?</v>
      </c>
      <c r="I1976" t="e">
        <f ca="1">_xll.BDP("BX090647 Corp","SERIES")</f>
        <v>#NAME?</v>
      </c>
      <c r="J1976" t="e">
        <f ca="1">_xll.BDP("BX090647 Corp","CRNCY")</f>
        <v>#NAME?</v>
      </c>
      <c r="K1976" t="e">
        <f ca="1">_xll.BDP("BX090647 Corp","CPN")</f>
        <v>#NAME?</v>
      </c>
      <c r="L1976">
        <v>147949308</v>
      </c>
      <c r="M1976">
        <v>147949308</v>
      </c>
      <c r="N1976" t="e">
        <f ca="1">_xll.BDP("BX090647 Corp","ECBC_COVERED_BD_LABEL_INDICATOR")</f>
        <v>#NAME?</v>
      </c>
      <c r="O1976" t="e">
        <f ca="1">_xll.BDP("BX090647 Corp","SUSTAIN_THEMED_INSTRMNT_INDCTR")</f>
        <v>#NAME?</v>
      </c>
    </row>
    <row r="1977" spans="1:15" x14ac:dyDescent="0.3">
      <c r="A1977" t="s">
        <v>702</v>
      </c>
      <c r="B1977" t="e">
        <f ca="1">_xll.BDP("BK768840 Corp","TICKER")</f>
        <v>#NAME?</v>
      </c>
      <c r="C1977" t="e">
        <f ca="1">_xll.BDP("BK768840 Corp","RTG_MOODY")</f>
        <v>#NAME?</v>
      </c>
      <c r="D1977" t="e">
        <f ca="1">_xll.BDP("BK768840 Corp","BB_COMPOSITE")</f>
        <v>#NAME?</v>
      </c>
      <c r="E1977" t="e">
        <f ca="1">_xll.BDP("BK768840 Corp","CNTRY_OF_INCORPORATION")</f>
        <v>#NAME?</v>
      </c>
      <c r="F1977" t="e">
        <f ca="1">_xll.BDP("BK768840 Corp","COUNTRY_FULL_NAME")</f>
        <v>#NAME?</v>
      </c>
      <c r="G1977" t="e">
        <f ca="1">_xll.BDP("BK768840 Corp","MATURITY")</f>
        <v>#NAME?</v>
      </c>
      <c r="H1977" t="e">
        <f ca="1">_xll.BDP("BK768840 Corp","MTY_TYP")</f>
        <v>#NAME?</v>
      </c>
      <c r="I1977" t="e">
        <f ca="1">_xll.BDP("BK768840 Corp","SERIES")</f>
        <v>#NAME?</v>
      </c>
      <c r="J1977" t="e">
        <f ca="1">_xll.BDP("BK768840 Corp","CRNCY")</f>
        <v>#NAME?</v>
      </c>
      <c r="K1977" t="e">
        <f ca="1">_xll.BDP("BK768840 Corp","CPN")</f>
        <v>#NAME?</v>
      </c>
      <c r="L1977">
        <v>102043200</v>
      </c>
      <c r="M1977">
        <v>102043200</v>
      </c>
      <c r="N1977" t="e">
        <f ca="1">_xll.BDP("BK768840 Corp","ECBC_COVERED_BD_LABEL_INDICATOR")</f>
        <v>#NAME?</v>
      </c>
      <c r="O1977" t="e">
        <f ca="1">_xll.BDP("BK768840 Corp","SUSTAIN_THEMED_INSTRMNT_INDCTR")</f>
        <v>#NAME?</v>
      </c>
    </row>
    <row r="1978" spans="1:15" x14ac:dyDescent="0.3">
      <c r="A1978" t="s">
        <v>615</v>
      </c>
      <c r="B1978" t="e">
        <f ca="1">_xll.BDP("ZK533029 Corp","TICKER")</f>
        <v>#NAME?</v>
      </c>
      <c r="C1978" t="e">
        <f ca="1">_xll.BDP("ZK533029 Corp","RTG_MOODY")</f>
        <v>#NAME?</v>
      </c>
      <c r="D1978" t="e">
        <f ca="1">_xll.BDP("ZK533029 Corp","BB_COMPOSITE")</f>
        <v>#NAME?</v>
      </c>
      <c r="E1978" t="e">
        <f ca="1">_xll.BDP("ZK533029 Corp","CNTRY_OF_INCORPORATION")</f>
        <v>#NAME?</v>
      </c>
      <c r="F1978" t="e">
        <f ca="1">_xll.BDP("ZK533029 Corp","COUNTRY_FULL_NAME")</f>
        <v>#NAME?</v>
      </c>
      <c r="G1978" t="e">
        <f ca="1">_xll.BDP("ZK533029 Corp","MATURITY")</f>
        <v>#NAME?</v>
      </c>
      <c r="H1978" t="e">
        <f ca="1">_xll.BDP("ZK533029 Corp","MTY_TYP")</f>
        <v>#NAME?</v>
      </c>
      <c r="I1978" t="e">
        <f ca="1">_xll.BDP("ZK533029 Corp","SERIES")</f>
        <v>#NAME?</v>
      </c>
      <c r="J1978" t="e">
        <f ca="1">_xll.BDP("ZK533029 Corp","CRNCY")</f>
        <v>#NAME?</v>
      </c>
      <c r="K1978" t="e">
        <f ca="1">_xll.BDP("ZK533029 Corp","CPN")</f>
        <v>#NAME?</v>
      </c>
      <c r="L1978">
        <v>188810200</v>
      </c>
      <c r="M1978">
        <v>188810200</v>
      </c>
      <c r="N1978" t="e">
        <f ca="1">_xll.BDP("ZK533029 Corp","ECBC_COVERED_BD_LABEL_INDICATOR")</f>
        <v>#NAME?</v>
      </c>
      <c r="O1978" t="e">
        <f ca="1">_xll.BDP("ZK533029 Corp","SUSTAIN_THEMED_INSTRMNT_INDCTR")</f>
        <v>#NAME?</v>
      </c>
    </row>
    <row r="1979" spans="1:15" x14ac:dyDescent="0.3">
      <c r="A1979" t="s">
        <v>703</v>
      </c>
      <c r="B1979" t="e">
        <f ca="1">_xll.BDP("BW105520 Corp","TICKER")</f>
        <v>#NAME?</v>
      </c>
      <c r="C1979" t="e">
        <f ca="1">_xll.BDP("BW105520 Corp","RTG_MOODY")</f>
        <v>#NAME?</v>
      </c>
      <c r="D1979" t="e">
        <f ca="1">_xll.BDP("BW105520 Corp","BB_COMPOSITE")</f>
        <v>#NAME?</v>
      </c>
      <c r="E1979" t="e">
        <f ca="1">_xll.BDP("BW105520 Corp","CNTRY_OF_INCORPORATION")</f>
        <v>#NAME?</v>
      </c>
      <c r="F1979" t="e">
        <f ca="1">_xll.BDP("BW105520 Corp","COUNTRY_FULL_NAME")</f>
        <v>#NAME?</v>
      </c>
      <c r="G1979" t="e">
        <f ca="1">_xll.BDP("BW105520 Corp","MATURITY")</f>
        <v>#NAME?</v>
      </c>
      <c r="H1979" t="e">
        <f ca="1">_xll.BDP("BW105520 Corp","MTY_TYP")</f>
        <v>#NAME?</v>
      </c>
      <c r="I1979" t="e">
        <f ca="1">_xll.BDP("BW105520 Corp","SERIES")</f>
        <v>#NAME?</v>
      </c>
      <c r="J1979" t="e">
        <f ca="1">_xll.BDP("BW105520 Corp","CRNCY")</f>
        <v>#NAME?</v>
      </c>
      <c r="K1979" t="e">
        <f ca="1">_xll.BDP("BW105520 Corp","CPN")</f>
        <v>#NAME?</v>
      </c>
      <c r="L1979">
        <v>25242500</v>
      </c>
      <c r="M1979">
        <v>25242500</v>
      </c>
      <c r="N1979" t="e">
        <f ca="1">_xll.BDP("BW105520 Corp","ECBC_COVERED_BD_LABEL_INDICATOR")</f>
        <v>#NAME?</v>
      </c>
      <c r="O1979" t="e">
        <f ca="1">_xll.BDP("BW105520 Corp","SUSTAIN_THEMED_INSTRMNT_INDCTR")</f>
        <v>#NAME?</v>
      </c>
    </row>
    <row r="1980" spans="1:15" x14ac:dyDescent="0.3">
      <c r="A1980" t="s">
        <v>33</v>
      </c>
      <c r="B1980" t="e">
        <f ca="1">_xll.BDP("BW951663 Corp","TICKER")</f>
        <v>#NAME?</v>
      </c>
      <c r="C1980" t="e">
        <f ca="1">_xll.BDP("BW951663 Corp","RTG_MOODY")</f>
        <v>#NAME?</v>
      </c>
      <c r="D1980" t="e">
        <f ca="1">_xll.BDP("BW951663 Corp","BB_COMPOSITE")</f>
        <v>#NAME?</v>
      </c>
      <c r="E1980" t="e">
        <f ca="1">_xll.BDP("BW951663 Corp","CNTRY_OF_INCORPORATION")</f>
        <v>#NAME?</v>
      </c>
      <c r="F1980" t="e">
        <f ca="1">_xll.BDP("BW951663 Corp","COUNTRY_FULL_NAME")</f>
        <v>#NAME?</v>
      </c>
      <c r="G1980" t="e">
        <f ca="1">_xll.BDP("BW951663 Corp","MATURITY")</f>
        <v>#NAME?</v>
      </c>
      <c r="H1980" t="e">
        <f ca="1">_xll.BDP("BW951663 Corp","MTY_TYP")</f>
        <v>#NAME?</v>
      </c>
      <c r="I1980" t="e">
        <f ca="1">_xll.BDP("BW951663 Corp","SERIES")</f>
        <v>#NAME?</v>
      </c>
      <c r="J1980" t="e">
        <f ca="1">_xll.BDP("BW951663 Corp","CRNCY")</f>
        <v>#NAME?</v>
      </c>
      <c r="K1980" t="e">
        <f ca="1">_xll.BDP("BW951663 Corp","CPN")</f>
        <v>#NAME?</v>
      </c>
      <c r="L1980">
        <v>99775000</v>
      </c>
      <c r="M1980">
        <v>99775000</v>
      </c>
      <c r="N1980" t="e">
        <f ca="1">_xll.BDP("BW951663 Corp","ECBC_COVERED_BD_LABEL_INDICATOR")</f>
        <v>#NAME?</v>
      </c>
      <c r="O1980" t="e">
        <f ca="1">_xll.BDP("BW951663 Corp","SUSTAIN_THEMED_INSTRMNT_INDCTR")</f>
        <v>#NAME?</v>
      </c>
    </row>
    <row r="1981" spans="1:15" x14ac:dyDescent="0.3">
      <c r="A1981" t="s">
        <v>581</v>
      </c>
      <c r="B1981" t="e">
        <f ca="1">_xll.BDP("ZP430818 Corp","TICKER")</f>
        <v>#NAME?</v>
      </c>
      <c r="C1981" t="e">
        <f ca="1">_xll.BDP("ZP430818 Corp","RTG_MOODY")</f>
        <v>#NAME?</v>
      </c>
      <c r="D1981" t="e">
        <f ca="1">_xll.BDP("ZP430818 Corp","BB_COMPOSITE")</f>
        <v>#NAME?</v>
      </c>
      <c r="E1981" t="e">
        <f ca="1">_xll.BDP("ZP430818 Corp","CNTRY_OF_INCORPORATION")</f>
        <v>#NAME?</v>
      </c>
      <c r="F1981" t="e">
        <f ca="1">_xll.BDP("ZP430818 Corp","COUNTRY_FULL_NAME")</f>
        <v>#NAME?</v>
      </c>
      <c r="G1981" t="e">
        <f ca="1">_xll.BDP("ZP430818 Corp","MATURITY")</f>
        <v>#NAME?</v>
      </c>
      <c r="H1981" t="e">
        <f ca="1">_xll.BDP("ZP430818 Corp","MTY_TYP")</f>
        <v>#NAME?</v>
      </c>
      <c r="I1981" t="e">
        <f ca="1">_xll.BDP("ZP430818 Corp","SERIES")</f>
        <v>#NAME?</v>
      </c>
      <c r="J1981" t="e">
        <f ca="1">_xll.BDP("ZP430818 Corp","CRNCY")</f>
        <v>#NAME?</v>
      </c>
      <c r="K1981" t="e">
        <f ca="1">_xll.BDP("ZP430818 Corp","CPN")</f>
        <v>#NAME?</v>
      </c>
      <c r="L1981">
        <v>246329600</v>
      </c>
      <c r="M1981">
        <v>246329600</v>
      </c>
      <c r="N1981" t="e">
        <f ca="1">_xll.BDP("ZP430818 Corp","ECBC_COVERED_BD_LABEL_INDICATOR")</f>
        <v>#NAME?</v>
      </c>
      <c r="O1981" t="e">
        <f ca="1">_xll.BDP("ZP430818 Corp","SUSTAIN_THEMED_INSTRMNT_INDCTR")</f>
        <v>#NAME?</v>
      </c>
    </row>
    <row r="1982" spans="1:15" x14ac:dyDescent="0.3">
      <c r="A1982" t="s">
        <v>40</v>
      </c>
      <c r="B1982" t="e">
        <f ca="1">_xll.BDP("BV552445 Corp","TICKER")</f>
        <v>#NAME?</v>
      </c>
      <c r="C1982" t="e">
        <f ca="1">_xll.BDP("BV552445 Corp","RTG_MOODY")</f>
        <v>#NAME?</v>
      </c>
      <c r="D1982" t="e">
        <f ca="1">_xll.BDP("BV552445 Corp","BB_COMPOSITE")</f>
        <v>#NAME?</v>
      </c>
      <c r="E1982" t="e">
        <f ca="1">_xll.BDP("BV552445 Corp","CNTRY_OF_INCORPORATION")</f>
        <v>#NAME?</v>
      </c>
      <c r="F1982" t="e">
        <f ca="1">_xll.BDP("BV552445 Corp","COUNTRY_FULL_NAME")</f>
        <v>#NAME?</v>
      </c>
      <c r="G1982" t="e">
        <f ca="1">_xll.BDP("BV552445 Corp","MATURITY")</f>
        <v>#NAME?</v>
      </c>
      <c r="H1982" t="e">
        <f ca="1">_xll.BDP("BV552445 Corp","MTY_TYP")</f>
        <v>#NAME?</v>
      </c>
      <c r="I1982" t="e">
        <f ca="1">_xll.BDP("BV552445 Corp","SERIES")</f>
        <v>#NAME?</v>
      </c>
      <c r="J1982" t="e">
        <f ca="1">_xll.BDP("BV552445 Corp","CRNCY")</f>
        <v>#NAME?</v>
      </c>
      <c r="K1982" t="e">
        <f ca="1">_xll.BDP("BV552445 Corp","CPN")</f>
        <v>#NAME?</v>
      </c>
      <c r="L1982">
        <v>133887600</v>
      </c>
      <c r="M1982">
        <v>133887600</v>
      </c>
      <c r="N1982" t="e">
        <f ca="1">_xll.BDP("BV552445 Corp","ECBC_COVERED_BD_LABEL_INDICATOR")</f>
        <v>#NAME?</v>
      </c>
      <c r="O1982" t="e">
        <f ca="1">_xll.BDP("BV552445 Corp","SUSTAIN_THEMED_INSTRMNT_INDCTR")</f>
        <v>#NAME?</v>
      </c>
    </row>
    <row r="1983" spans="1:15" x14ac:dyDescent="0.3">
      <c r="A1983" t="s">
        <v>704</v>
      </c>
      <c r="B1983" t="e">
        <f ca="1">_xll.BDP("BS548725 Corp","TICKER")</f>
        <v>#NAME?</v>
      </c>
      <c r="C1983" t="e">
        <f ca="1">_xll.BDP("BS548725 Corp","RTG_MOODY")</f>
        <v>#NAME?</v>
      </c>
      <c r="D1983" t="e">
        <f ca="1">_xll.BDP("BS548725 Corp","BB_COMPOSITE")</f>
        <v>#NAME?</v>
      </c>
      <c r="E1983" t="e">
        <f ca="1">_xll.BDP("BS548725 Corp","CNTRY_OF_INCORPORATION")</f>
        <v>#NAME?</v>
      </c>
      <c r="F1983" t="e">
        <f ca="1">_xll.BDP("BS548725 Corp","COUNTRY_FULL_NAME")</f>
        <v>#NAME?</v>
      </c>
      <c r="G1983" t="e">
        <f ca="1">_xll.BDP("BS548725 Corp","MATURITY")</f>
        <v>#NAME?</v>
      </c>
      <c r="H1983" t="e">
        <f ca="1">_xll.BDP("BS548725 Corp","MTY_TYP")</f>
        <v>#NAME?</v>
      </c>
      <c r="I1983" t="e">
        <f ca="1">_xll.BDP("BS548725 Corp","SERIES")</f>
        <v>#NAME?</v>
      </c>
      <c r="J1983" t="e">
        <f ca="1">_xll.BDP("BS548725 Corp","CRNCY")</f>
        <v>#NAME?</v>
      </c>
      <c r="K1983" t="e">
        <f ca="1">_xll.BDP("BS548725 Corp","CPN")</f>
        <v>#NAME?</v>
      </c>
      <c r="L1983">
        <v>38564400</v>
      </c>
      <c r="M1983">
        <v>38564400</v>
      </c>
      <c r="N1983" t="e">
        <f ca="1">_xll.BDP("BS548725 Corp","ECBC_COVERED_BD_LABEL_INDICATOR")</f>
        <v>#NAME?</v>
      </c>
      <c r="O1983" t="e">
        <f ca="1">_xll.BDP("BS548725 Corp","SUSTAIN_THEMED_INSTRMNT_INDCTR")</f>
        <v>#NAME?</v>
      </c>
    </row>
    <row r="1984" spans="1:15" x14ac:dyDescent="0.3">
      <c r="A1984" t="s">
        <v>691</v>
      </c>
      <c r="B1984" t="e">
        <f ca="1">_xll.BDP("ZF893456 Corp","TICKER")</f>
        <v>#NAME?</v>
      </c>
      <c r="C1984" t="e">
        <f ca="1">_xll.BDP("ZF893456 Corp","RTG_MOODY")</f>
        <v>#NAME?</v>
      </c>
      <c r="D1984" t="e">
        <f ca="1">_xll.BDP("ZF893456 Corp","BB_COMPOSITE")</f>
        <v>#NAME?</v>
      </c>
      <c r="E1984" t="e">
        <f ca="1">_xll.BDP("ZF893456 Corp","CNTRY_OF_INCORPORATION")</f>
        <v>#NAME?</v>
      </c>
      <c r="F1984" t="e">
        <f ca="1">_xll.BDP("ZF893456 Corp","COUNTRY_FULL_NAME")</f>
        <v>#NAME?</v>
      </c>
      <c r="G1984" t="e">
        <f ca="1">_xll.BDP("ZF893456 Corp","MATURITY")</f>
        <v>#NAME?</v>
      </c>
      <c r="H1984" t="e">
        <f ca="1">_xll.BDP("ZF893456 Corp","MTY_TYP")</f>
        <v>#NAME?</v>
      </c>
      <c r="I1984" t="e">
        <f ca="1">_xll.BDP("ZF893456 Corp","SERIES")</f>
        <v>#NAME?</v>
      </c>
      <c r="J1984" t="e">
        <f ca="1">_xll.BDP("ZF893456 Corp","CRNCY")</f>
        <v>#NAME?</v>
      </c>
      <c r="K1984" t="e">
        <f ca="1">_xll.BDP("ZF893456 Corp","CPN")</f>
        <v>#NAME?</v>
      </c>
      <c r="L1984">
        <v>28559580</v>
      </c>
      <c r="M1984">
        <v>28559580</v>
      </c>
      <c r="N1984" t="e">
        <f ca="1">_xll.BDP("ZF893456 Corp","ECBC_COVERED_BD_LABEL_INDICATOR")</f>
        <v>#NAME?</v>
      </c>
      <c r="O1984" t="e">
        <f ca="1">_xll.BDP("ZF893456 Corp","SUSTAIN_THEMED_INSTRMNT_INDCTR")</f>
        <v>#NAME?</v>
      </c>
    </row>
    <row r="1985" spans="1:15" x14ac:dyDescent="0.3">
      <c r="A1985" t="s">
        <v>521</v>
      </c>
      <c r="B1985" t="e">
        <f ca="1">_xll.BDP("BO616053 Corp","TICKER")</f>
        <v>#NAME?</v>
      </c>
      <c r="C1985" t="e">
        <f ca="1">_xll.BDP("BO616053 Corp","RTG_MOODY")</f>
        <v>#NAME?</v>
      </c>
      <c r="D1985" t="e">
        <f ca="1">_xll.BDP("BO616053 Corp","BB_COMPOSITE")</f>
        <v>#NAME?</v>
      </c>
      <c r="E1985" t="e">
        <f ca="1">_xll.BDP("BO616053 Corp","CNTRY_OF_INCORPORATION")</f>
        <v>#NAME?</v>
      </c>
      <c r="F1985" t="e">
        <f ca="1">_xll.BDP("BO616053 Corp","COUNTRY_FULL_NAME")</f>
        <v>#NAME?</v>
      </c>
      <c r="G1985" t="e">
        <f ca="1">_xll.BDP("BO616053 Corp","MATURITY")</f>
        <v>#NAME?</v>
      </c>
      <c r="H1985" t="e">
        <f ca="1">_xll.BDP("BO616053 Corp","MTY_TYP")</f>
        <v>#NAME?</v>
      </c>
      <c r="I1985" t="e">
        <f ca="1">_xll.BDP("BO616053 Corp","SERIES")</f>
        <v>#NAME?</v>
      </c>
      <c r="J1985" t="e">
        <f ca="1">_xll.BDP("BO616053 Corp","CRNCY")</f>
        <v>#NAME?</v>
      </c>
      <c r="K1985" t="e">
        <f ca="1">_xll.BDP("BO616053 Corp","CPN")</f>
        <v>#NAME?</v>
      </c>
      <c r="L1985">
        <v>70148400</v>
      </c>
      <c r="M1985">
        <v>70148400</v>
      </c>
      <c r="N1985" t="e">
        <f ca="1">_xll.BDP("BO616053 Corp","ECBC_COVERED_BD_LABEL_INDICATOR")</f>
        <v>#NAME?</v>
      </c>
      <c r="O1985" t="e">
        <f ca="1">_xll.BDP("BO616053 Corp","SUSTAIN_THEMED_INSTRMNT_INDCTR")</f>
        <v>#NAME?</v>
      </c>
    </row>
    <row r="1986" spans="1:15" x14ac:dyDescent="0.3">
      <c r="A1986" t="s">
        <v>588</v>
      </c>
      <c r="B1986" t="e">
        <f ca="1">_xll.BDP("BP370098 Corp","TICKER")</f>
        <v>#NAME?</v>
      </c>
      <c r="C1986" t="e">
        <f ca="1">_xll.BDP("BP370098 Corp","RTG_MOODY")</f>
        <v>#NAME?</v>
      </c>
      <c r="D1986" t="e">
        <f ca="1">_xll.BDP("BP370098 Corp","BB_COMPOSITE")</f>
        <v>#NAME?</v>
      </c>
      <c r="E1986" t="e">
        <f ca="1">_xll.BDP("BP370098 Corp","CNTRY_OF_INCORPORATION")</f>
        <v>#NAME?</v>
      </c>
      <c r="F1986" t="e">
        <f ca="1">_xll.BDP("BP370098 Corp","COUNTRY_FULL_NAME")</f>
        <v>#NAME?</v>
      </c>
      <c r="G1986" t="e">
        <f ca="1">_xll.BDP("BP370098 Corp","MATURITY")</f>
        <v>#NAME?</v>
      </c>
      <c r="H1986" t="e">
        <f ca="1">_xll.BDP("BP370098 Corp","MTY_TYP")</f>
        <v>#NAME?</v>
      </c>
      <c r="I1986" t="e">
        <f ca="1">_xll.BDP("BP370098 Corp","SERIES")</f>
        <v>#NAME?</v>
      </c>
      <c r="J1986" t="e">
        <f ca="1">_xll.BDP("BP370098 Corp","CRNCY")</f>
        <v>#NAME?</v>
      </c>
      <c r="K1986" t="e">
        <f ca="1">_xll.BDP("BP370098 Corp","CPN")</f>
        <v>#NAME?</v>
      </c>
      <c r="L1986">
        <v>60682500</v>
      </c>
      <c r="M1986">
        <v>60682500</v>
      </c>
      <c r="N1986" t="e">
        <f ca="1">_xll.BDP("BP370098 Corp","ECBC_COVERED_BD_LABEL_INDICATOR")</f>
        <v>#NAME?</v>
      </c>
      <c r="O1986" t="e">
        <f ca="1">_xll.BDP("BP370098 Corp","SUSTAIN_THEMED_INSTRMNT_INDCTR")</f>
        <v>#NAME?</v>
      </c>
    </row>
    <row r="1987" spans="1:15" x14ac:dyDescent="0.3">
      <c r="A1987" t="s">
        <v>525</v>
      </c>
      <c r="B1987" t="e">
        <f ca="1">_xll.BDP("BP864523 Corp","TICKER")</f>
        <v>#NAME?</v>
      </c>
      <c r="C1987" t="e">
        <f ca="1">_xll.BDP("BP864523 Corp","RTG_MOODY")</f>
        <v>#NAME?</v>
      </c>
      <c r="D1987" t="e">
        <f ca="1">_xll.BDP("BP864523 Corp","BB_COMPOSITE")</f>
        <v>#NAME?</v>
      </c>
      <c r="E1987" t="e">
        <f ca="1">_xll.BDP("BP864523 Corp","CNTRY_OF_INCORPORATION")</f>
        <v>#NAME?</v>
      </c>
      <c r="F1987" t="e">
        <f ca="1">_xll.BDP("BP864523 Corp","COUNTRY_FULL_NAME")</f>
        <v>#NAME?</v>
      </c>
      <c r="G1987" t="e">
        <f ca="1">_xll.BDP("BP864523 Corp","MATURITY")</f>
        <v>#NAME?</v>
      </c>
      <c r="H1987" t="e">
        <f ca="1">_xll.BDP("BP864523 Corp","MTY_TYP")</f>
        <v>#NAME?</v>
      </c>
      <c r="I1987" t="e">
        <f ca="1">_xll.BDP("BP864523 Corp","SERIES")</f>
        <v>#NAME?</v>
      </c>
      <c r="J1987" t="e">
        <f ca="1">_xll.BDP("BP864523 Corp","CRNCY")</f>
        <v>#NAME?</v>
      </c>
      <c r="K1987" t="e">
        <f ca="1">_xll.BDP("BP864523 Corp","CPN")</f>
        <v>#NAME?</v>
      </c>
      <c r="L1987">
        <v>205834300</v>
      </c>
      <c r="M1987">
        <v>205834300</v>
      </c>
      <c r="N1987" t="e">
        <f ca="1">_xll.BDP("BP864523 Corp","ECBC_COVERED_BD_LABEL_INDICATOR")</f>
        <v>#NAME?</v>
      </c>
      <c r="O1987" t="e">
        <f ca="1">_xll.BDP("BP864523 Corp","SUSTAIN_THEMED_INSTRMNT_INDCTR")</f>
        <v>#NAME?</v>
      </c>
    </row>
    <row r="1988" spans="1:15" x14ac:dyDescent="0.3">
      <c r="A1988" t="s">
        <v>683</v>
      </c>
      <c r="B1988" t="e">
        <f ca="1">_xll.BDP("BP453822 Corp","TICKER")</f>
        <v>#NAME?</v>
      </c>
      <c r="C1988" t="e">
        <f ca="1">_xll.BDP("BP453822 Corp","RTG_MOODY")</f>
        <v>#NAME?</v>
      </c>
      <c r="D1988" t="e">
        <f ca="1">_xll.BDP("BP453822 Corp","BB_COMPOSITE")</f>
        <v>#NAME?</v>
      </c>
      <c r="E1988" t="e">
        <f ca="1">_xll.BDP("BP453822 Corp","CNTRY_OF_INCORPORATION")</f>
        <v>#NAME?</v>
      </c>
      <c r="F1988" t="e">
        <f ca="1">_xll.BDP("BP453822 Corp","COUNTRY_FULL_NAME")</f>
        <v>#NAME?</v>
      </c>
      <c r="G1988" t="e">
        <f ca="1">_xll.BDP("BP453822 Corp","MATURITY")</f>
        <v>#NAME?</v>
      </c>
      <c r="H1988" t="e">
        <f ca="1">_xll.BDP("BP453822 Corp","MTY_TYP")</f>
        <v>#NAME?</v>
      </c>
      <c r="I1988" t="e">
        <f ca="1">_xll.BDP("BP453822 Corp","SERIES")</f>
        <v>#NAME?</v>
      </c>
      <c r="J1988" t="e">
        <f ca="1">_xll.BDP("BP453822 Corp","CRNCY")</f>
        <v>#NAME?</v>
      </c>
      <c r="K1988" t="e">
        <f ca="1">_xll.BDP("BP453822 Corp","CPN")</f>
        <v>#NAME?</v>
      </c>
      <c r="L1988">
        <v>98729720.25</v>
      </c>
      <c r="M1988">
        <v>98729720.25</v>
      </c>
      <c r="N1988" t="e">
        <f ca="1">_xll.BDP("BP453822 Corp","ECBC_COVERED_BD_LABEL_INDICATOR")</f>
        <v>#NAME?</v>
      </c>
      <c r="O1988" t="e">
        <f ca="1">_xll.BDP("BP453822 Corp","SUSTAIN_THEMED_INSTRMNT_INDCTR")</f>
        <v>#NAME?</v>
      </c>
    </row>
    <row r="1989" spans="1:15" x14ac:dyDescent="0.3">
      <c r="A1989" t="s">
        <v>59</v>
      </c>
      <c r="B1989" t="e">
        <f ca="1">_xll.BDP("BR671493 Corp","TICKER")</f>
        <v>#NAME?</v>
      </c>
      <c r="C1989" t="e">
        <f ca="1">_xll.BDP("BR671493 Corp","RTG_MOODY")</f>
        <v>#NAME?</v>
      </c>
      <c r="D1989" t="e">
        <f ca="1">_xll.BDP("BR671493 Corp","BB_COMPOSITE")</f>
        <v>#NAME?</v>
      </c>
      <c r="E1989" t="e">
        <f ca="1">_xll.BDP("BR671493 Corp","CNTRY_OF_INCORPORATION")</f>
        <v>#NAME?</v>
      </c>
      <c r="F1989" t="e">
        <f ca="1">_xll.BDP("BR671493 Corp","COUNTRY_FULL_NAME")</f>
        <v>#NAME?</v>
      </c>
      <c r="G1989" t="e">
        <f ca="1">_xll.BDP("BR671493 Corp","MATURITY")</f>
        <v>#NAME?</v>
      </c>
      <c r="H1989" t="e">
        <f ca="1">_xll.BDP("BR671493 Corp","MTY_TYP")</f>
        <v>#NAME?</v>
      </c>
      <c r="I1989" t="e">
        <f ca="1">_xll.BDP("BR671493 Corp","SERIES")</f>
        <v>#NAME?</v>
      </c>
      <c r="J1989" t="e">
        <f ca="1">_xll.BDP("BR671493 Corp","CRNCY")</f>
        <v>#NAME?</v>
      </c>
      <c r="K1989" t="e">
        <f ca="1">_xll.BDP("BR671493 Corp","CPN")</f>
        <v>#NAME?</v>
      </c>
      <c r="L1989">
        <v>115568000</v>
      </c>
      <c r="M1989">
        <v>115568000</v>
      </c>
      <c r="N1989" t="e">
        <f ca="1">_xll.BDP("BR671493 Corp","ECBC_COVERED_BD_LABEL_INDICATOR")</f>
        <v>#NAME?</v>
      </c>
      <c r="O1989" t="e">
        <f ca="1">_xll.BDP("BR671493 Corp","SUSTAIN_THEMED_INSTRMNT_INDCTR")</f>
        <v>#NAME?</v>
      </c>
    </row>
    <row r="1990" spans="1:15" x14ac:dyDescent="0.3">
      <c r="A1990" t="s">
        <v>114</v>
      </c>
      <c r="B1990" t="e">
        <f ca="1">_xll.BDP("BN967527 Corp","TICKER")</f>
        <v>#NAME?</v>
      </c>
      <c r="C1990" t="e">
        <f ca="1">_xll.BDP("BN967527 Corp","RTG_MOODY")</f>
        <v>#NAME?</v>
      </c>
      <c r="D1990" t="e">
        <f ca="1">_xll.BDP("BN967527 Corp","BB_COMPOSITE")</f>
        <v>#NAME?</v>
      </c>
      <c r="E1990" t="e">
        <f ca="1">_xll.BDP("BN967527 Corp","CNTRY_OF_INCORPORATION")</f>
        <v>#NAME?</v>
      </c>
      <c r="F1990" t="e">
        <f ca="1">_xll.BDP("BN967527 Corp","COUNTRY_FULL_NAME")</f>
        <v>#NAME?</v>
      </c>
      <c r="G1990" t="e">
        <f ca="1">_xll.BDP("BN967527 Corp","MATURITY")</f>
        <v>#NAME?</v>
      </c>
      <c r="H1990" t="e">
        <f ca="1">_xll.BDP("BN967527 Corp","MTY_TYP")</f>
        <v>#NAME?</v>
      </c>
      <c r="I1990" t="e">
        <f ca="1">_xll.BDP("BN967527 Corp","SERIES")</f>
        <v>#NAME?</v>
      </c>
      <c r="J1990" t="e">
        <f ca="1">_xll.BDP("BN967527 Corp","CRNCY")</f>
        <v>#NAME?</v>
      </c>
      <c r="K1990" t="e">
        <f ca="1">_xll.BDP("BN967527 Corp","CPN")</f>
        <v>#NAME?</v>
      </c>
      <c r="L1990">
        <v>59441410</v>
      </c>
      <c r="M1990">
        <v>59441410</v>
      </c>
      <c r="N1990" t="e">
        <f ca="1">_xll.BDP("BN967527 Corp","ECBC_COVERED_BD_LABEL_INDICATOR")</f>
        <v>#NAME?</v>
      </c>
      <c r="O1990" t="e">
        <f ca="1">_xll.BDP("BN967527 Corp","SUSTAIN_THEMED_INSTRMNT_INDCTR")</f>
        <v>#NAME?</v>
      </c>
    </row>
    <row r="1991" spans="1:15" x14ac:dyDescent="0.3">
      <c r="A1991" t="s">
        <v>454</v>
      </c>
      <c r="B1991" t="e">
        <f ca="1">_xll.BDP("BN830833 Corp","TICKER")</f>
        <v>#NAME?</v>
      </c>
      <c r="C1991" t="e">
        <f ca="1">_xll.BDP("BN830833 Corp","RTG_MOODY")</f>
        <v>#NAME?</v>
      </c>
      <c r="D1991" t="e">
        <f ca="1">_xll.BDP("BN830833 Corp","BB_COMPOSITE")</f>
        <v>#NAME?</v>
      </c>
      <c r="E1991" t="e">
        <f ca="1">_xll.BDP("BN830833 Corp","CNTRY_OF_INCORPORATION")</f>
        <v>#NAME?</v>
      </c>
      <c r="F1991" t="e">
        <f ca="1">_xll.BDP("BN830833 Corp","COUNTRY_FULL_NAME")</f>
        <v>#NAME?</v>
      </c>
      <c r="G1991" t="e">
        <f ca="1">_xll.BDP("BN830833 Corp","MATURITY")</f>
        <v>#NAME?</v>
      </c>
      <c r="H1991" t="e">
        <f ca="1">_xll.BDP("BN830833 Corp","MTY_TYP")</f>
        <v>#NAME?</v>
      </c>
      <c r="I1991" t="e">
        <f ca="1">_xll.BDP("BN830833 Corp","SERIES")</f>
        <v>#NAME?</v>
      </c>
      <c r="J1991" t="e">
        <f ca="1">_xll.BDP("BN830833 Corp","CRNCY")</f>
        <v>#NAME?</v>
      </c>
      <c r="K1991" t="e">
        <f ca="1">_xll.BDP("BN830833 Corp","CPN")</f>
        <v>#NAME?</v>
      </c>
      <c r="L1991">
        <v>23870200</v>
      </c>
      <c r="M1991">
        <v>23870200</v>
      </c>
      <c r="N1991" t="e">
        <f ca="1">_xll.BDP("BN830833 Corp","ECBC_COVERED_BD_LABEL_INDICATOR")</f>
        <v>#NAME?</v>
      </c>
      <c r="O1991" t="e">
        <f ca="1">_xll.BDP("BN830833 Corp","SUSTAIN_THEMED_INSTRMNT_INDCTR")</f>
        <v>#NAME?</v>
      </c>
    </row>
    <row r="1992" spans="1:15" x14ac:dyDescent="0.3">
      <c r="A1992" t="s">
        <v>444</v>
      </c>
      <c r="B1992" t="e">
        <f ca="1">_xll.BDP("ZG258758 Corp","TICKER")</f>
        <v>#NAME?</v>
      </c>
      <c r="C1992" t="e">
        <f ca="1">_xll.BDP("ZG258758 Corp","RTG_MOODY")</f>
        <v>#NAME?</v>
      </c>
      <c r="D1992" t="e">
        <f ca="1">_xll.BDP("ZG258758 Corp","BB_COMPOSITE")</f>
        <v>#NAME?</v>
      </c>
      <c r="E1992" t="e">
        <f ca="1">_xll.BDP("ZG258758 Corp","CNTRY_OF_INCORPORATION")</f>
        <v>#NAME?</v>
      </c>
      <c r="F1992" t="e">
        <f ca="1">_xll.BDP("ZG258758 Corp","COUNTRY_FULL_NAME")</f>
        <v>#NAME?</v>
      </c>
      <c r="G1992" t="e">
        <f ca="1">_xll.BDP("ZG258758 Corp","MATURITY")</f>
        <v>#NAME?</v>
      </c>
      <c r="H1992" t="e">
        <f ca="1">_xll.BDP("ZG258758 Corp","MTY_TYP")</f>
        <v>#NAME?</v>
      </c>
      <c r="I1992" t="e">
        <f ca="1">_xll.BDP("ZG258758 Corp","SERIES")</f>
        <v>#NAME?</v>
      </c>
      <c r="J1992" t="e">
        <f ca="1">_xll.BDP("ZG258758 Corp","CRNCY")</f>
        <v>#NAME?</v>
      </c>
      <c r="K1992" t="e">
        <f ca="1">_xll.BDP("ZG258758 Corp","CPN")</f>
        <v>#NAME?</v>
      </c>
      <c r="L1992">
        <v>66977960</v>
      </c>
      <c r="M1992">
        <v>66977960</v>
      </c>
      <c r="N1992" t="e">
        <f ca="1">_xll.BDP("ZG258758 Corp","ECBC_COVERED_BD_LABEL_INDICATOR")</f>
        <v>#NAME?</v>
      </c>
      <c r="O1992" t="e">
        <f ca="1">_xll.BDP("ZG258758 Corp","SUSTAIN_THEMED_INSTRMNT_INDCTR")</f>
        <v>#NAME?</v>
      </c>
    </row>
    <row r="1993" spans="1:15" x14ac:dyDescent="0.3">
      <c r="A1993" t="s">
        <v>347</v>
      </c>
      <c r="B1993" t="e">
        <f ca="1">_xll.BDP("ZG353697 Corp","TICKER")</f>
        <v>#NAME?</v>
      </c>
      <c r="C1993" t="e">
        <f ca="1">_xll.BDP("ZG353697 Corp","RTG_MOODY")</f>
        <v>#NAME?</v>
      </c>
      <c r="D1993" t="e">
        <f ca="1">_xll.BDP("ZG353697 Corp","BB_COMPOSITE")</f>
        <v>#NAME?</v>
      </c>
      <c r="E1993" t="e">
        <f ca="1">_xll.BDP("ZG353697 Corp","CNTRY_OF_INCORPORATION")</f>
        <v>#NAME?</v>
      </c>
      <c r="F1993" t="e">
        <f ca="1">_xll.BDP("ZG353697 Corp","COUNTRY_FULL_NAME")</f>
        <v>#NAME?</v>
      </c>
      <c r="G1993" t="e">
        <f ca="1">_xll.BDP("ZG353697 Corp","MATURITY")</f>
        <v>#NAME?</v>
      </c>
      <c r="H1993" t="e">
        <f ca="1">_xll.BDP("ZG353697 Corp","MTY_TYP")</f>
        <v>#NAME?</v>
      </c>
      <c r="I1993" t="e">
        <f ca="1">_xll.BDP("ZG353697 Corp","SERIES")</f>
        <v>#NAME?</v>
      </c>
      <c r="J1993" t="e">
        <f ca="1">_xll.BDP("ZG353697 Corp","CRNCY")</f>
        <v>#NAME?</v>
      </c>
      <c r="K1993" t="e">
        <f ca="1">_xll.BDP("ZG353697 Corp","CPN")</f>
        <v>#NAME?</v>
      </c>
      <c r="L1993">
        <v>38169440</v>
      </c>
      <c r="M1993">
        <v>38169440</v>
      </c>
      <c r="N1993" t="e">
        <f ca="1">_xll.BDP("ZG353697 Corp","ECBC_COVERED_BD_LABEL_INDICATOR")</f>
        <v>#NAME?</v>
      </c>
      <c r="O1993" t="e">
        <f ca="1">_xll.BDP("ZG353697 Corp","SUSTAIN_THEMED_INSTRMNT_INDCTR")</f>
        <v>#NAME?</v>
      </c>
    </row>
    <row r="1994" spans="1:15" x14ac:dyDescent="0.3">
      <c r="A1994" t="s">
        <v>369</v>
      </c>
      <c r="B1994" t="e">
        <f ca="1">_xll.BDP("ZG379678 Corp","TICKER")</f>
        <v>#NAME?</v>
      </c>
      <c r="C1994" t="e">
        <f ca="1">_xll.BDP("ZG379678 Corp","RTG_MOODY")</f>
        <v>#NAME?</v>
      </c>
      <c r="D1994" t="e">
        <f ca="1">_xll.BDP("ZG379678 Corp","BB_COMPOSITE")</f>
        <v>#NAME?</v>
      </c>
      <c r="E1994" t="e">
        <f ca="1">_xll.BDP("ZG379678 Corp","CNTRY_OF_INCORPORATION")</f>
        <v>#NAME?</v>
      </c>
      <c r="F1994" t="e">
        <f ca="1">_xll.BDP("ZG379678 Corp","COUNTRY_FULL_NAME")</f>
        <v>#NAME?</v>
      </c>
      <c r="G1994" t="e">
        <f ca="1">_xll.BDP("ZG379678 Corp","MATURITY")</f>
        <v>#NAME?</v>
      </c>
      <c r="H1994" t="e">
        <f ca="1">_xll.BDP("ZG379678 Corp","MTY_TYP")</f>
        <v>#NAME?</v>
      </c>
      <c r="I1994" t="e">
        <f ca="1">_xll.BDP("ZG379678 Corp","SERIES")</f>
        <v>#NAME?</v>
      </c>
      <c r="J1994" t="e">
        <f ca="1">_xll.BDP("ZG379678 Corp","CRNCY")</f>
        <v>#NAME?</v>
      </c>
      <c r="K1994" t="e">
        <f ca="1">_xll.BDP("ZG379678 Corp","CPN")</f>
        <v>#NAME?</v>
      </c>
      <c r="L1994">
        <v>20938740</v>
      </c>
      <c r="M1994">
        <v>20938740</v>
      </c>
      <c r="N1994" t="e">
        <f ca="1">_xll.BDP("ZG379678 Corp","ECBC_COVERED_BD_LABEL_INDICATOR")</f>
        <v>#NAME?</v>
      </c>
      <c r="O1994" t="e">
        <f ca="1">_xll.BDP("ZG379678 Corp","SUSTAIN_THEMED_INSTRMNT_INDCTR")</f>
        <v>#NAME?</v>
      </c>
    </row>
    <row r="1995" spans="1:15" x14ac:dyDescent="0.3">
      <c r="A1995" t="s">
        <v>175</v>
      </c>
      <c r="B1995" t="e">
        <f ca="1">_xll.BDP("ZG789654 Corp","TICKER")</f>
        <v>#NAME?</v>
      </c>
      <c r="C1995" t="e">
        <f ca="1">_xll.BDP("ZG789654 Corp","RTG_MOODY")</f>
        <v>#NAME?</v>
      </c>
      <c r="D1995" t="e">
        <f ca="1">_xll.BDP("ZG789654 Corp","BB_COMPOSITE")</f>
        <v>#NAME?</v>
      </c>
      <c r="E1995" t="e">
        <f ca="1">_xll.BDP("ZG789654 Corp","CNTRY_OF_INCORPORATION")</f>
        <v>#NAME?</v>
      </c>
      <c r="F1995" t="e">
        <f ca="1">_xll.BDP("ZG789654 Corp","COUNTRY_FULL_NAME")</f>
        <v>#NAME?</v>
      </c>
      <c r="G1995" t="e">
        <f ca="1">_xll.BDP("ZG789654 Corp","MATURITY")</f>
        <v>#NAME?</v>
      </c>
      <c r="H1995" t="e">
        <f ca="1">_xll.BDP("ZG789654 Corp","MTY_TYP")</f>
        <v>#NAME?</v>
      </c>
      <c r="I1995" t="e">
        <f ca="1">_xll.BDP("ZG789654 Corp","SERIES")</f>
        <v>#NAME?</v>
      </c>
      <c r="J1995" t="e">
        <f ca="1">_xll.BDP("ZG789654 Corp","CRNCY")</f>
        <v>#NAME?</v>
      </c>
      <c r="K1995" t="e">
        <f ca="1">_xll.BDP("ZG789654 Corp","CPN")</f>
        <v>#NAME?</v>
      </c>
      <c r="L1995">
        <v>6556560</v>
      </c>
      <c r="M1995">
        <v>6556560</v>
      </c>
      <c r="N1995" t="e">
        <f ca="1">_xll.BDP("ZG789654 Corp","ECBC_COVERED_BD_LABEL_INDICATOR")</f>
        <v>#NAME?</v>
      </c>
      <c r="O1995" t="e">
        <f ca="1">_xll.BDP("ZG789654 Corp","SUSTAIN_THEMED_INSTRMNT_INDCTR")</f>
        <v>#NAME?</v>
      </c>
    </row>
    <row r="1996" spans="1:15" x14ac:dyDescent="0.3">
      <c r="A1996" t="s">
        <v>581</v>
      </c>
      <c r="B1996" t="e">
        <f ca="1">_xll.BDP("ZP396031 Corp","TICKER")</f>
        <v>#NAME?</v>
      </c>
      <c r="C1996" t="e">
        <f ca="1">_xll.BDP("ZP396031 Corp","RTG_MOODY")</f>
        <v>#NAME?</v>
      </c>
      <c r="D1996" t="e">
        <f ca="1">_xll.BDP("ZP396031 Corp","BB_COMPOSITE")</f>
        <v>#NAME?</v>
      </c>
      <c r="E1996" t="e">
        <f ca="1">_xll.BDP("ZP396031 Corp","CNTRY_OF_INCORPORATION")</f>
        <v>#NAME?</v>
      </c>
      <c r="F1996" t="e">
        <f ca="1">_xll.BDP("ZP396031 Corp","COUNTRY_FULL_NAME")</f>
        <v>#NAME?</v>
      </c>
      <c r="G1996" t="e">
        <f ca="1">_xll.BDP("ZP396031 Corp","MATURITY")</f>
        <v>#NAME?</v>
      </c>
      <c r="H1996" t="e">
        <f ca="1">_xll.BDP("ZP396031 Corp","MTY_TYP")</f>
        <v>#NAME?</v>
      </c>
      <c r="I1996" t="e">
        <f ca="1">_xll.BDP("ZP396031 Corp","SERIES")</f>
        <v>#NAME?</v>
      </c>
      <c r="J1996" t="e">
        <f ca="1">_xll.BDP("ZP396031 Corp","CRNCY")</f>
        <v>#NAME?</v>
      </c>
      <c r="K1996" t="e">
        <f ca="1">_xll.BDP("ZP396031 Corp","CPN")</f>
        <v>#NAME?</v>
      </c>
      <c r="L1996">
        <v>112583000</v>
      </c>
      <c r="M1996">
        <v>112583000</v>
      </c>
      <c r="N1996" t="e">
        <f ca="1">_xll.BDP("ZP396031 Corp","ECBC_COVERED_BD_LABEL_INDICATOR")</f>
        <v>#NAME?</v>
      </c>
      <c r="O1996" t="e">
        <f ca="1">_xll.BDP("ZP396031 Corp","SUSTAIN_THEMED_INSTRMNT_INDCTR")</f>
        <v>#NAME?</v>
      </c>
    </row>
    <row r="1997" spans="1:15" x14ac:dyDescent="0.3">
      <c r="A1997" t="s">
        <v>547</v>
      </c>
      <c r="B1997" t="e">
        <f ca="1">_xll.BDP("BU609213 Corp","TICKER")</f>
        <v>#NAME?</v>
      </c>
      <c r="C1997" t="e">
        <f ca="1">_xll.BDP("BU609213 Corp","RTG_MOODY")</f>
        <v>#NAME?</v>
      </c>
      <c r="D1997" t="e">
        <f ca="1">_xll.BDP("BU609213 Corp","BB_COMPOSITE")</f>
        <v>#NAME?</v>
      </c>
      <c r="E1997" t="e">
        <f ca="1">_xll.BDP("BU609213 Corp","CNTRY_OF_INCORPORATION")</f>
        <v>#NAME?</v>
      </c>
      <c r="F1997" t="e">
        <f ca="1">_xll.BDP("BU609213 Corp","COUNTRY_FULL_NAME")</f>
        <v>#NAME?</v>
      </c>
      <c r="G1997" t="e">
        <f ca="1">_xll.BDP("BU609213 Corp","MATURITY")</f>
        <v>#NAME?</v>
      </c>
      <c r="H1997" t="e">
        <f ca="1">_xll.BDP("BU609213 Corp","MTY_TYP")</f>
        <v>#NAME?</v>
      </c>
      <c r="I1997" t="e">
        <f ca="1">_xll.BDP("BU609213 Corp","SERIES")</f>
        <v>#NAME?</v>
      </c>
      <c r="J1997" t="e">
        <f ca="1">_xll.BDP("BU609213 Corp","CRNCY")</f>
        <v>#NAME?</v>
      </c>
      <c r="K1997" t="e">
        <f ca="1">_xll.BDP("BU609213 Corp","CPN")</f>
        <v>#NAME?</v>
      </c>
      <c r="L1997">
        <v>78653250</v>
      </c>
      <c r="M1997">
        <v>78653250</v>
      </c>
      <c r="N1997" t="e">
        <f ca="1">_xll.BDP("BU609213 Corp","ECBC_COVERED_BD_LABEL_INDICATOR")</f>
        <v>#NAME?</v>
      </c>
      <c r="O1997" t="e">
        <f ca="1">_xll.BDP("BU609213 Corp","SUSTAIN_THEMED_INSTRMNT_INDCTR")</f>
        <v>#NAME?</v>
      </c>
    </row>
    <row r="1998" spans="1:15" x14ac:dyDescent="0.3">
      <c r="A1998" t="s">
        <v>620</v>
      </c>
      <c r="B1998" t="e">
        <f ca="1">_xll.BDP("BR377771 Corp","TICKER")</f>
        <v>#NAME?</v>
      </c>
      <c r="C1998" t="e">
        <f ca="1">_xll.BDP("BR377771 Corp","RTG_MOODY")</f>
        <v>#NAME?</v>
      </c>
      <c r="D1998" t="e">
        <f ca="1">_xll.BDP("BR377771 Corp","BB_COMPOSITE")</f>
        <v>#NAME?</v>
      </c>
      <c r="E1998" t="e">
        <f ca="1">_xll.BDP("BR377771 Corp","CNTRY_OF_INCORPORATION")</f>
        <v>#NAME?</v>
      </c>
      <c r="F1998" t="e">
        <f ca="1">_xll.BDP("BR377771 Corp","COUNTRY_FULL_NAME")</f>
        <v>#NAME?</v>
      </c>
      <c r="G1998" t="e">
        <f ca="1">_xll.BDP("BR377771 Corp","MATURITY")</f>
        <v>#NAME?</v>
      </c>
      <c r="H1998" t="e">
        <f ca="1">_xll.BDP("BR377771 Corp","MTY_TYP")</f>
        <v>#NAME?</v>
      </c>
      <c r="I1998" t="e">
        <f ca="1">_xll.BDP("BR377771 Corp","SERIES")</f>
        <v>#NAME?</v>
      </c>
      <c r="J1998" t="e">
        <f ca="1">_xll.BDP("BR377771 Corp","CRNCY")</f>
        <v>#NAME?</v>
      </c>
      <c r="K1998" t="e">
        <f ca="1">_xll.BDP("BR377771 Corp","CPN")</f>
        <v>#NAME?</v>
      </c>
      <c r="L1998">
        <v>57514500</v>
      </c>
      <c r="M1998">
        <v>57514500</v>
      </c>
      <c r="N1998" t="e">
        <f ca="1">_xll.BDP("BR377771 Corp","ECBC_COVERED_BD_LABEL_INDICATOR")</f>
        <v>#NAME?</v>
      </c>
      <c r="O1998" t="e">
        <f ca="1">_xll.BDP("BR377771 Corp","SUSTAIN_THEMED_INSTRMNT_INDCTR")</f>
        <v>#NAME?</v>
      </c>
    </row>
    <row r="1999" spans="1:15" x14ac:dyDescent="0.3">
      <c r="A1999" t="s">
        <v>555</v>
      </c>
      <c r="B1999" t="e">
        <f ca="1">_xll.BDP("ZG750575 Corp","TICKER")</f>
        <v>#NAME?</v>
      </c>
      <c r="C1999" t="e">
        <f ca="1">_xll.BDP("ZG750575 Corp","RTG_MOODY")</f>
        <v>#NAME?</v>
      </c>
      <c r="D1999" t="e">
        <f ca="1">_xll.BDP("ZG750575 Corp","BB_COMPOSITE")</f>
        <v>#NAME?</v>
      </c>
      <c r="E1999" t="e">
        <f ca="1">_xll.BDP("ZG750575 Corp","CNTRY_OF_INCORPORATION")</f>
        <v>#NAME?</v>
      </c>
      <c r="F1999" t="e">
        <f ca="1">_xll.BDP("ZG750575 Corp","COUNTRY_FULL_NAME")</f>
        <v>#NAME?</v>
      </c>
      <c r="G1999" t="e">
        <f ca="1">_xll.BDP("ZG750575 Corp","MATURITY")</f>
        <v>#NAME?</v>
      </c>
      <c r="H1999" t="e">
        <f ca="1">_xll.BDP("ZG750575 Corp","MTY_TYP")</f>
        <v>#NAME?</v>
      </c>
      <c r="I1999" t="e">
        <f ca="1">_xll.BDP("ZG750575 Corp","SERIES")</f>
        <v>#NAME?</v>
      </c>
      <c r="J1999" t="e">
        <f ca="1">_xll.BDP("ZG750575 Corp","CRNCY")</f>
        <v>#NAME?</v>
      </c>
      <c r="K1999" t="e">
        <f ca="1">_xll.BDP("ZG750575 Corp","CPN")</f>
        <v>#NAME?</v>
      </c>
      <c r="L1999">
        <v>10910400</v>
      </c>
      <c r="M1999">
        <v>10910400</v>
      </c>
      <c r="N1999" t="e">
        <f ca="1">_xll.BDP("ZG750575 Corp","ECBC_COVERED_BD_LABEL_INDICATOR")</f>
        <v>#NAME?</v>
      </c>
      <c r="O1999" t="e">
        <f ca="1">_xll.BDP("ZG750575 Corp","SUSTAIN_THEMED_INSTRMNT_INDCTR")</f>
        <v>#NAME?</v>
      </c>
    </row>
    <row r="2000" spans="1:15" x14ac:dyDescent="0.3">
      <c r="A2000" t="s">
        <v>596</v>
      </c>
      <c r="B2000" t="e">
        <f ca="1">_xll.BDP("BS287761 Corp","TICKER")</f>
        <v>#NAME?</v>
      </c>
      <c r="C2000" t="e">
        <f ca="1">_xll.BDP("BS287761 Corp","RTG_MOODY")</f>
        <v>#NAME?</v>
      </c>
      <c r="D2000" t="e">
        <f ca="1">_xll.BDP("BS287761 Corp","BB_COMPOSITE")</f>
        <v>#NAME?</v>
      </c>
      <c r="E2000" t="e">
        <f ca="1">_xll.BDP("BS287761 Corp","CNTRY_OF_INCORPORATION")</f>
        <v>#NAME?</v>
      </c>
      <c r="F2000" t="e">
        <f ca="1">_xll.BDP("BS287761 Corp","COUNTRY_FULL_NAME")</f>
        <v>#NAME?</v>
      </c>
      <c r="G2000" t="e">
        <f ca="1">_xll.BDP("BS287761 Corp","MATURITY")</f>
        <v>#NAME?</v>
      </c>
      <c r="H2000" t="e">
        <f ca="1">_xll.BDP("BS287761 Corp","MTY_TYP")</f>
        <v>#NAME?</v>
      </c>
      <c r="I2000" t="e">
        <f ca="1">_xll.BDP("BS287761 Corp","SERIES")</f>
        <v>#NAME?</v>
      </c>
      <c r="J2000" t="e">
        <f ca="1">_xll.BDP("BS287761 Corp","CRNCY")</f>
        <v>#NAME?</v>
      </c>
      <c r="K2000" t="e">
        <f ca="1">_xll.BDP("BS287761 Corp","CPN")</f>
        <v>#NAME?</v>
      </c>
      <c r="L2000">
        <v>36645250</v>
      </c>
      <c r="M2000">
        <v>36645250</v>
      </c>
      <c r="N2000" t="e">
        <f ca="1">_xll.BDP("BS287761 Corp","ECBC_COVERED_BD_LABEL_INDICATOR")</f>
        <v>#NAME?</v>
      </c>
      <c r="O2000" t="e">
        <f ca="1">_xll.BDP("BS287761 Corp","SUSTAIN_THEMED_INSTRMNT_INDCTR")</f>
        <v>#NAME?</v>
      </c>
    </row>
    <row r="2001" spans="1:15" x14ac:dyDescent="0.3">
      <c r="A2001" t="s">
        <v>659</v>
      </c>
      <c r="B2001" t="e">
        <f ca="1">_xll.BDP("BM296080 Corp","TICKER")</f>
        <v>#NAME?</v>
      </c>
      <c r="C2001" t="e">
        <f ca="1">_xll.BDP("BM296080 Corp","RTG_MOODY")</f>
        <v>#NAME?</v>
      </c>
      <c r="D2001" t="e">
        <f ca="1">_xll.BDP("BM296080 Corp","BB_COMPOSITE")</f>
        <v>#NAME?</v>
      </c>
      <c r="E2001" t="e">
        <f ca="1">_xll.BDP("BM296080 Corp","CNTRY_OF_INCORPORATION")</f>
        <v>#NAME?</v>
      </c>
      <c r="F2001" t="e">
        <f ca="1">_xll.BDP("BM296080 Corp","COUNTRY_FULL_NAME")</f>
        <v>#NAME?</v>
      </c>
      <c r="G2001" t="e">
        <f ca="1">_xll.BDP("BM296080 Corp","MATURITY")</f>
        <v>#NAME?</v>
      </c>
      <c r="H2001" t="e">
        <f ca="1">_xll.BDP("BM296080 Corp","MTY_TYP")</f>
        <v>#NAME?</v>
      </c>
      <c r="I2001" t="e">
        <f ca="1">_xll.BDP("BM296080 Corp","SERIES")</f>
        <v>#NAME?</v>
      </c>
      <c r="J2001" t="e">
        <f ca="1">_xll.BDP("BM296080 Corp","CRNCY")</f>
        <v>#NAME?</v>
      </c>
      <c r="K2001" t="e">
        <f ca="1">_xll.BDP("BM296080 Corp","CPN")</f>
        <v>#NAME?</v>
      </c>
      <c r="L2001">
        <v>105211200</v>
      </c>
      <c r="M2001">
        <v>105211200</v>
      </c>
      <c r="N2001" t="e">
        <f ca="1">_xll.BDP("BM296080 Corp","ECBC_COVERED_BD_LABEL_INDICATOR")</f>
        <v>#NAME?</v>
      </c>
      <c r="O2001" t="e">
        <f ca="1">_xll.BDP("BM296080 Corp","SUSTAIN_THEMED_INSTRMNT_INDCTR")</f>
        <v>#NAME?</v>
      </c>
    </row>
    <row r="2002" spans="1:15" x14ac:dyDescent="0.3">
      <c r="A2002" t="s">
        <v>559</v>
      </c>
      <c r="B2002" t="e">
        <f ca="1">_xll.BDP("ZK464816 Corp","TICKER")</f>
        <v>#NAME?</v>
      </c>
      <c r="C2002" t="e">
        <f ca="1">_xll.BDP("ZK464816 Corp","RTG_MOODY")</f>
        <v>#NAME?</v>
      </c>
      <c r="D2002" t="e">
        <f ca="1">_xll.BDP("ZK464816 Corp","BB_COMPOSITE")</f>
        <v>#NAME?</v>
      </c>
      <c r="E2002" t="e">
        <f ca="1">_xll.BDP("ZK464816 Corp","CNTRY_OF_INCORPORATION")</f>
        <v>#NAME?</v>
      </c>
      <c r="F2002" t="e">
        <f ca="1">_xll.BDP("ZK464816 Corp","COUNTRY_FULL_NAME")</f>
        <v>#NAME?</v>
      </c>
      <c r="G2002" t="e">
        <f ca="1">_xll.BDP("ZK464816 Corp","MATURITY")</f>
        <v>#NAME?</v>
      </c>
      <c r="H2002" t="e">
        <f ca="1">_xll.BDP("ZK464816 Corp","MTY_TYP")</f>
        <v>#NAME?</v>
      </c>
      <c r="I2002" t="e">
        <f ca="1">_xll.BDP("ZK464816 Corp","SERIES")</f>
        <v>#NAME?</v>
      </c>
      <c r="J2002" t="e">
        <f ca="1">_xll.BDP("ZK464816 Corp","CRNCY")</f>
        <v>#NAME?</v>
      </c>
      <c r="K2002" t="e">
        <f ca="1">_xll.BDP("ZK464816 Corp","CPN")</f>
        <v>#NAME?</v>
      </c>
      <c r="L2002">
        <v>19251880</v>
      </c>
      <c r="M2002">
        <v>19251880</v>
      </c>
      <c r="N2002" t="e">
        <f ca="1">_xll.BDP("ZK464816 Corp","ECBC_COVERED_BD_LABEL_INDICATOR")</f>
        <v>#NAME?</v>
      </c>
      <c r="O2002" t="e">
        <f ca="1">_xll.BDP("ZK464816 Corp","SUSTAIN_THEMED_INSTRMNT_INDCTR")</f>
        <v>#NAME?</v>
      </c>
    </row>
    <row r="2003" spans="1:15" x14ac:dyDescent="0.3">
      <c r="A2003" t="s">
        <v>596</v>
      </c>
      <c r="B2003" t="e">
        <f ca="1">_xll.BDP("BM906825 Corp","TICKER")</f>
        <v>#NAME?</v>
      </c>
      <c r="C2003" t="e">
        <f ca="1">_xll.BDP("BM906825 Corp","RTG_MOODY")</f>
        <v>#NAME?</v>
      </c>
      <c r="D2003" t="e">
        <f ca="1">_xll.BDP("BM906825 Corp","BB_COMPOSITE")</f>
        <v>#NAME?</v>
      </c>
      <c r="E2003" t="e">
        <f ca="1">_xll.BDP("BM906825 Corp","CNTRY_OF_INCORPORATION")</f>
        <v>#NAME?</v>
      </c>
      <c r="F2003" t="e">
        <f ca="1">_xll.BDP("BM906825 Corp","COUNTRY_FULL_NAME")</f>
        <v>#NAME?</v>
      </c>
      <c r="G2003" t="e">
        <f ca="1">_xll.BDP("BM906825 Corp","MATURITY")</f>
        <v>#NAME?</v>
      </c>
      <c r="H2003" t="e">
        <f ca="1">_xll.BDP("BM906825 Corp","MTY_TYP")</f>
        <v>#NAME?</v>
      </c>
      <c r="I2003" t="e">
        <f ca="1">_xll.BDP("BM906825 Corp","SERIES")</f>
        <v>#NAME?</v>
      </c>
      <c r="J2003" t="e">
        <f ca="1">_xll.BDP("BM906825 Corp","CRNCY")</f>
        <v>#NAME?</v>
      </c>
      <c r="K2003" t="e">
        <f ca="1">_xll.BDP("BM906825 Corp","CPN")</f>
        <v>#NAME?</v>
      </c>
      <c r="L2003">
        <v>114000000</v>
      </c>
      <c r="M2003">
        <v>114000000</v>
      </c>
      <c r="N2003" t="e">
        <f ca="1">_xll.BDP("BM906825 Corp","ECBC_COVERED_BD_LABEL_INDICATOR")</f>
        <v>#NAME?</v>
      </c>
      <c r="O2003" t="e">
        <f ca="1">_xll.BDP("BM906825 Corp","SUSTAIN_THEMED_INSTRMNT_INDCTR")</f>
        <v>#NAME?</v>
      </c>
    </row>
    <row r="2004" spans="1:15" x14ac:dyDescent="0.3">
      <c r="A2004" t="s">
        <v>365</v>
      </c>
      <c r="B2004" t="e">
        <f ca="1">_xll.BDP("ZG135755 Corp","TICKER")</f>
        <v>#NAME?</v>
      </c>
      <c r="C2004" t="e">
        <f ca="1">_xll.BDP("ZG135755 Corp","RTG_MOODY")</f>
        <v>#NAME?</v>
      </c>
      <c r="D2004" t="e">
        <f ca="1">_xll.BDP("ZG135755 Corp","BB_COMPOSITE")</f>
        <v>#NAME?</v>
      </c>
      <c r="E2004" t="e">
        <f ca="1">_xll.BDP("ZG135755 Corp","CNTRY_OF_INCORPORATION")</f>
        <v>#NAME?</v>
      </c>
      <c r="F2004" t="e">
        <f ca="1">_xll.BDP("ZG135755 Corp","COUNTRY_FULL_NAME")</f>
        <v>#NAME?</v>
      </c>
      <c r="G2004" t="e">
        <f ca="1">_xll.BDP("ZG135755 Corp","MATURITY")</f>
        <v>#NAME?</v>
      </c>
      <c r="H2004" t="e">
        <f ca="1">_xll.BDP("ZG135755 Corp","MTY_TYP")</f>
        <v>#NAME?</v>
      </c>
      <c r="I2004" t="e">
        <f ca="1">_xll.BDP("ZG135755 Corp","SERIES")</f>
        <v>#NAME?</v>
      </c>
      <c r="J2004" t="e">
        <f ca="1">_xll.BDP("ZG135755 Corp","CRNCY")</f>
        <v>#NAME?</v>
      </c>
      <c r="K2004" t="e">
        <f ca="1">_xll.BDP("ZG135755 Corp","CPN")</f>
        <v>#NAME?</v>
      </c>
      <c r="L2004">
        <v>28563630</v>
      </c>
      <c r="M2004">
        <v>28563630</v>
      </c>
      <c r="N2004" t="e">
        <f ca="1">_xll.BDP("ZG135755 Corp","ECBC_COVERED_BD_LABEL_INDICATOR")</f>
        <v>#NAME?</v>
      </c>
      <c r="O2004" t="e">
        <f ca="1">_xll.BDP("ZG135755 Corp","SUSTAIN_THEMED_INSTRMNT_INDCTR")</f>
        <v>#NAME?</v>
      </c>
    </row>
    <row r="2005" spans="1:15" x14ac:dyDescent="0.3">
      <c r="A2005" t="s">
        <v>704</v>
      </c>
      <c r="B2005" t="e">
        <f ca="1">_xll.BDP("ZG137398 Corp","TICKER")</f>
        <v>#NAME?</v>
      </c>
      <c r="C2005" t="e">
        <f ca="1">_xll.BDP("ZG137398 Corp","RTG_MOODY")</f>
        <v>#NAME?</v>
      </c>
      <c r="D2005" t="e">
        <f ca="1">_xll.BDP("ZG137398 Corp","BB_COMPOSITE")</f>
        <v>#NAME?</v>
      </c>
      <c r="E2005" t="e">
        <f ca="1">_xll.BDP("ZG137398 Corp","CNTRY_OF_INCORPORATION")</f>
        <v>#NAME?</v>
      </c>
      <c r="F2005" t="e">
        <f ca="1">_xll.BDP("ZG137398 Corp","COUNTRY_FULL_NAME")</f>
        <v>#NAME?</v>
      </c>
      <c r="G2005" t="e">
        <f ca="1">_xll.BDP("ZG137398 Corp","MATURITY")</f>
        <v>#NAME?</v>
      </c>
      <c r="H2005" t="e">
        <f ca="1">_xll.BDP("ZG137398 Corp","MTY_TYP")</f>
        <v>#NAME?</v>
      </c>
      <c r="I2005" t="e">
        <f ca="1">_xll.BDP("ZG137398 Corp","SERIES")</f>
        <v>#NAME?</v>
      </c>
      <c r="J2005" t="e">
        <f ca="1">_xll.BDP("ZG137398 Corp","CRNCY")</f>
        <v>#NAME?</v>
      </c>
      <c r="K2005" t="e">
        <f ca="1">_xll.BDP("ZG137398 Corp","CPN")</f>
        <v>#NAME?</v>
      </c>
      <c r="L2005">
        <v>43057260</v>
      </c>
      <c r="M2005">
        <v>43057260</v>
      </c>
      <c r="N2005" t="e">
        <f ca="1">_xll.BDP("ZG137398 Corp","ECBC_COVERED_BD_LABEL_INDICATOR")</f>
        <v>#NAME?</v>
      </c>
      <c r="O2005" t="e">
        <f ca="1">_xll.BDP("ZG137398 Corp","SUSTAIN_THEMED_INSTRMNT_INDCTR")</f>
        <v>#NAME?</v>
      </c>
    </row>
    <row r="2006" spans="1:15" x14ac:dyDescent="0.3">
      <c r="A2006" t="s">
        <v>356</v>
      </c>
      <c r="B2006" t="e">
        <f ca="1">_xll.BDP("ZM557475 Corp","TICKER")</f>
        <v>#NAME?</v>
      </c>
      <c r="C2006" t="e">
        <f ca="1">_xll.BDP("ZM557475 Corp","RTG_MOODY")</f>
        <v>#NAME?</v>
      </c>
      <c r="D2006" t="e">
        <f ca="1">_xll.BDP("ZM557475 Corp","BB_COMPOSITE")</f>
        <v>#NAME?</v>
      </c>
      <c r="E2006" t="e">
        <f ca="1">_xll.BDP("ZM557475 Corp","CNTRY_OF_INCORPORATION")</f>
        <v>#NAME?</v>
      </c>
      <c r="F2006" t="e">
        <f ca="1">_xll.BDP("ZM557475 Corp","COUNTRY_FULL_NAME")</f>
        <v>#NAME?</v>
      </c>
      <c r="G2006" t="e">
        <f ca="1">_xll.BDP("ZM557475 Corp","MATURITY")</f>
        <v>#NAME?</v>
      </c>
      <c r="H2006" t="e">
        <f ca="1">_xll.BDP("ZM557475 Corp","MTY_TYP")</f>
        <v>#NAME?</v>
      </c>
      <c r="I2006" t="e">
        <f ca="1">_xll.BDP("ZM557475 Corp","SERIES")</f>
        <v>#NAME?</v>
      </c>
      <c r="J2006" t="e">
        <f ca="1">_xll.BDP("ZM557475 Corp","CRNCY")</f>
        <v>#NAME?</v>
      </c>
      <c r="K2006" t="e">
        <f ca="1">_xll.BDP("ZM557475 Corp","CPN")</f>
        <v>#NAME?</v>
      </c>
      <c r="L2006">
        <v>135931040</v>
      </c>
      <c r="M2006">
        <v>135931040</v>
      </c>
      <c r="N2006" t="e">
        <f ca="1">_xll.BDP("ZM557475 Corp","ECBC_COVERED_BD_LABEL_INDICATOR")</f>
        <v>#NAME?</v>
      </c>
      <c r="O2006" t="e">
        <f ca="1">_xll.BDP("ZM557475 Corp","SUSTAIN_THEMED_INSTRMNT_INDCTR")</f>
        <v>#NAME?</v>
      </c>
    </row>
    <row r="2007" spans="1:15" x14ac:dyDescent="0.3">
      <c r="A2007" t="s">
        <v>519</v>
      </c>
      <c r="B2007" t="e">
        <f ca="1">_xll.BDP("AZ855635 Corp","TICKER")</f>
        <v>#NAME?</v>
      </c>
      <c r="C2007" t="e">
        <f ca="1">_xll.BDP("AZ855635 Corp","RTG_MOODY")</f>
        <v>#NAME?</v>
      </c>
      <c r="D2007" t="e">
        <f ca="1">_xll.BDP("AZ855635 Corp","BB_COMPOSITE")</f>
        <v>#NAME?</v>
      </c>
      <c r="E2007" t="e">
        <f ca="1">_xll.BDP("AZ855635 Corp","CNTRY_OF_INCORPORATION")</f>
        <v>#NAME?</v>
      </c>
      <c r="F2007" t="e">
        <f ca="1">_xll.BDP("AZ855635 Corp","COUNTRY_FULL_NAME")</f>
        <v>#NAME?</v>
      </c>
      <c r="G2007" t="e">
        <f ca="1">_xll.BDP("AZ855635 Corp","MATURITY")</f>
        <v>#NAME?</v>
      </c>
      <c r="H2007" t="e">
        <f ca="1">_xll.BDP("AZ855635 Corp","MTY_TYP")</f>
        <v>#NAME?</v>
      </c>
      <c r="I2007" t="e">
        <f ca="1">_xll.BDP("AZ855635 Corp","SERIES")</f>
        <v>#NAME?</v>
      </c>
      <c r="J2007" t="e">
        <f ca="1">_xll.BDP("AZ855635 Corp","CRNCY")</f>
        <v>#NAME?</v>
      </c>
      <c r="K2007" t="e">
        <f ca="1">_xll.BDP("AZ855635 Corp","CPN")</f>
        <v>#NAME?</v>
      </c>
      <c r="L2007">
        <v>90540000</v>
      </c>
      <c r="M2007">
        <v>90540000</v>
      </c>
      <c r="N2007" t="e">
        <f ca="1">_xll.BDP("AZ855635 Corp","ECBC_COVERED_BD_LABEL_INDICATOR")</f>
        <v>#NAME?</v>
      </c>
      <c r="O2007" t="e">
        <f ca="1">_xll.BDP("AZ855635 Corp","SUSTAIN_THEMED_INSTRMNT_INDCTR")</f>
        <v>#NAME?</v>
      </c>
    </row>
    <row r="2008" spans="1:15" x14ac:dyDescent="0.3">
      <c r="A2008" t="s">
        <v>705</v>
      </c>
      <c r="B2008" t="e">
        <f ca="1">_xll.BDP("ZR521404 Corp","TICKER")</f>
        <v>#NAME?</v>
      </c>
      <c r="C2008" t="e">
        <f ca="1">_xll.BDP("ZR521404 Corp","RTG_MOODY")</f>
        <v>#NAME?</v>
      </c>
      <c r="D2008" t="e">
        <f ca="1">_xll.BDP("ZR521404 Corp","BB_COMPOSITE")</f>
        <v>#NAME?</v>
      </c>
      <c r="E2008" t="e">
        <f ca="1">_xll.BDP("ZR521404 Corp","CNTRY_OF_INCORPORATION")</f>
        <v>#NAME?</v>
      </c>
      <c r="F2008" t="e">
        <f ca="1">_xll.BDP("ZR521404 Corp","COUNTRY_FULL_NAME")</f>
        <v>#NAME?</v>
      </c>
      <c r="G2008" t="e">
        <f ca="1">_xll.BDP("ZR521404 Corp","MATURITY")</f>
        <v>#NAME?</v>
      </c>
      <c r="H2008" t="e">
        <f ca="1">_xll.BDP("ZR521404 Corp","MTY_TYP")</f>
        <v>#NAME?</v>
      </c>
      <c r="I2008" t="e">
        <f ca="1">_xll.BDP("ZR521404 Corp","SERIES")</f>
        <v>#NAME?</v>
      </c>
      <c r="J2008" t="e">
        <f ca="1">_xll.BDP("ZR521404 Corp","CRNCY")</f>
        <v>#NAME?</v>
      </c>
      <c r="K2008" t="e">
        <f ca="1">_xll.BDP("ZR521404 Corp","CPN")</f>
        <v>#NAME?</v>
      </c>
      <c r="L2008">
        <v>85095450</v>
      </c>
      <c r="M2008">
        <v>85095450</v>
      </c>
      <c r="N2008" t="e">
        <f ca="1">_xll.BDP("ZR521404 Corp","ECBC_COVERED_BD_LABEL_INDICATOR")</f>
        <v>#NAME?</v>
      </c>
      <c r="O2008" t="e">
        <f ca="1">_xll.BDP("ZR521404 Corp","SUSTAIN_THEMED_INSTRMNT_INDCTR")</f>
        <v>#NAME?</v>
      </c>
    </row>
    <row r="2009" spans="1:15" x14ac:dyDescent="0.3">
      <c r="A2009" t="s">
        <v>653</v>
      </c>
      <c r="B2009" t="e">
        <f ca="1">_xll.BDP("BP484415 Corp","TICKER")</f>
        <v>#NAME?</v>
      </c>
      <c r="C2009" t="e">
        <f ca="1">_xll.BDP("BP484415 Corp","RTG_MOODY")</f>
        <v>#NAME?</v>
      </c>
      <c r="D2009" t="e">
        <f ca="1">_xll.BDP("BP484415 Corp","BB_COMPOSITE")</f>
        <v>#NAME?</v>
      </c>
      <c r="E2009" t="e">
        <f ca="1">_xll.BDP("BP484415 Corp","CNTRY_OF_INCORPORATION")</f>
        <v>#NAME?</v>
      </c>
      <c r="F2009" t="e">
        <f ca="1">_xll.BDP("BP484415 Corp","COUNTRY_FULL_NAME")</f>
        <v>#NAME?</v>
      </c>
      <c r="G2009" t="e">
        <f ca="1">_xll.BDP("BP484415 Corp","MATURITY")</f>
        <v>#NAME?</v>
      </c>
      <c r="H2009" t="e">
        <f ca="1">_xll.BDP("BP484415 Corp","MTY_TYP")</f>
        <v>#NAME?</v>
      </c>
      <c r="I2009" t="e">
        <f ca="1">_xll.BDP("BP484415 Corp","SERIES")</f>
        <v>#NAME?</v>
      </c>
      <c r="J2009" t="e">
        <f ca="1">_xll.BDP("BP484415 Corp","CRNCY")</f>
        <v>#NAME?</v>
      </c>
      <c r="K2009" t="e">
        <f ca="1">_xll.BDP("BP484415 Corp","CPN")</f>
        <v>#NAME?</v>
      </c>
      <c r="L2009">
        <v>71794200</v>
      </c>
      <c r="M2009">
        <v>71794200</v>
      </c>
      <c r="N2009" t="e">
        <f ca="1">_xll.BDP("BP484415 Corp","ECBC_COVERED_BD_LABEL_INDICATOR")</f>
        <v>#NAME?</v>
      </c>
      <c r="O2009" t="e">
        <f ca="1">_xll.BDP("BP484415 Corp","SUSTAIN_THEMED_INSTRMNT_INDCTR")</f>
        <v>#NAME?</v>
      </c>
    </row>
    <row r="2010" spans="1:15" x14ac:dyDescent="0.3">
      <c r="A2010" t="s">
        <v>127</v>
      </c>
      <c r="B2010" t="e">
        <f ca="1">_xll.BDP("AV738860 Corp","TICKER")</f>
        <v>#NAME?</v>
      </c>
      <c r="C2010" t="e">
        <f ca="1">_xll.BDP("AV738860 Corp","RTG_MOODY")</f>
        <v>#NAME?</v>
      </c>
      <c r="D2010" t="e">
        <f ca="1">_xll.BDP("AV738860 Corp","BB_COMPOSITE")</f>
        <v>#NAME?</v>
      </c>
      <c r="E2010" t="e">
        <f ca="1">_xll.BDP("AV738860 Corp","CNTRY_OF_INCORPORATION")</f>
        <v>#NAME?</v>
      </c>
      <c r="F2010" t="e">
        <f ca="1">_xll.BDP("AV738860 Corp","COUNTRY_FULL_NAME")</f>
        <v>#NAME?</v>
      </c>
      <c r="G2010" t="e">
        <f ca="1">_xll.BDP("AV738860 Corp","MATURITY")</f>
        <v>#NAME?</v>
      </c>
      <c r="H2010" t="e">
        <f ca="1">_xll.BDP("AV738860 Corp","MTY_TYP")</f>
        <v>#NAME?</v>
      </c>
      <c r="I2010" t="e">
        <f ca="1">_xll.BDP("AV738860 Corp","SERIES")</f>
        <v>#NAME?</v>
      </c>
      <c r="J2010" t="e">
        <f ca="1">_xll.BDP("AV738860 Corp","CRNCY")</f>
        <v>#NAME?</v>
      </c>
      <c r="K2010" t="e">
        <f ca="1">_xll.BDP("AV738860 Corp","CPN")</f>
        <v>#NAME?</v>
      </c>
      <c r="L2010">
        <v>22678000</v>
      </c>
      <c r="M2010">
        <v>22678000</v>
      </c>
      <c r="N2010" t="e">
        <f ca="1">_xll.BDP("AV738860 Corp","ECBC_COVERED_BD_LABEL_INDICATOR")</f>
        <v>#NAME?</v>
      </c>
      <c r="O2010" t="e">
        <f ca="1">_xll.BDP("AV738860 Corp","SUSTAIN_THEMED_INSTRMNT_INDCTR")</f>
        <v>#NAME?</v>
      </c>
    </row>
    <row r="2011" spans="1:15" x14ac:dyDescent="0.3">
      <c r="A2011" t="s">
        <v>219</v>
      </c>
      <c r="B2011" t="e">
        <f ca="1">_xll.BDP("BJ837462 Corp","TICKER")</f>
        <v>#NAME?</v>
      </c>
      <c r="C2011" t="e">
        <f ca="1">_xll.BDP("BJ837462 Corp","RTG_MOODY")</f>
        <v>#NAME?</v>
      </c>
      <c r="D2011" t="e">
        <f ca="1">_xll.BDP("BJ837462 Corp","BB_COMPOSITE")</f>
        <v>#NAME?</v>
      </c>
      <c r="E2011" t="e">
        <f ca="1">_xll.BDP("BJ837462 Corp","CNTRY_OF_INCORPORATION")</f>
        <v>#NAME?</v>
      </c>
      <c r="F2011" t="e">
        <f ca="1">_xll.BDP("BJ837462 Corp","COUNTRY_FULL_NAME")</f>
        <v>#NAME?</v>
      </c>
      <c r="G2011" t="e">
        <f ca="1">_xll.BDP("BJ837462 Corp","MATURITY")</f>
        <v>#NAME?</v>
      </c>
      <c r="H2011" t="e">
        <f ca="1">_xll.BDP("BJ837462 Corp","MTY_TYP")</f>
        <v>#NAME?</v>
      </c>
      <c r="I2011" t="e">
        <f ca="1">_xll.BDP("BJ837462 Corp","SERIES")</f>
        <v>#NAME?</v>
      </c>
      <c r="J2011" t="e">
        <f ca="1">_xll.BDP("BJ837462 Corp","CRNCY")</f>
        <v>#NAME?</v>
      </c>
      <c r="K2011" t="e">
        <f ca="1">_xll.BDP("BJ837462 Corp","CPN")</f>
        <v>#NAME?</v>
      </c>
      <c r="L2011">
        <v>81379500</v>
      </c>
      <c r="M2011">
        <v>81379500</v>
      </c>
      <c r="N2011" t="e">
        <f ca="1">_xll.BDP("BJ837462 Corp","ECBC_COVERED_BD_LABEL_INDICATOR")</f>
        <v>#NAME?</v>
      </c>
      <c r="O2011" t="e">
        <f ca="1">_xll.BDP("BJ837462 Corp","SUSTAIN_THEMED_INSTRMNT_INDCTR")</f>
        <v>#NAME?</v>
      </c>
    </row>
    <row r="2012" spans="1:15" x14ac:dyDescent="0.3">
      <c r="A2012" t="s">
        <v>706</v>
      </c>
      <c r="B2012" t="e">
        <f ca="1">_xll.BDP("AW873484 Corp","TICKER")</f>
        <v>#NAME?</v>
      </c>
      <c r="C2012" t="e">
        <f ca="1">_xll.BDP("AW873484 Corp","RTG_MOODY")</f>
        <v>#NAME?</v>
      </c>
      <c r="D2012" t="e">
        <f ca="1">_xll.BDP("AW873484 Corp","BB_COMPOSITE")</f>
        <v>#NAME?</v>
      </c>
      <c r="E2012" t="e">
        <f ca="1">_xll.BDP("AW873484 Corp","CNTRY_OF_INCORPORATION")</f>
        <v>#NAME?</v>
      </c>
      <c r="F2012" t="e">
        <f ca="1">_xll.BDP("AW873484 Corp","COUNTRY_FULL_NAME")</f>
        <v>#NAME?</v>
      </c>
      <c r="G2012" t="e">
        <f ca="1">_xll.BDP("AW873484 Corp","MATURITY")</f>
        <v>#NAME?</v>
      </c>
      <c r="H2012" t="e">
        <f ca="1">_xll.BDP("AW873484 Corp","MTY_TYP")</f>
        <v>#NAME?</v>
      </c>
      <c r="I2012" t="e">
        <f ca="1">_xll.BDP("AW873484 Corp","SERIES")</f>
        <v>#NAME?</v>
      </c>
      <c r="J2012" t="e">
        <f ca="1">_xll.BDP("AW873484 Corp","CRNCY")</f>
        <v>#NAME?</v>
      </c>
      <c r="K2012" t="e">
        <f ca="1">_xll.BDP("AW873484 Corp","CPN")</f>
        <v>#NAME?</v>
      </c>
      <c r="L2012">
        <v>29089000</v>
      </c>
      <c r="M2012">
        <v>29089000</v>
      </c>
      <c r="N2012" t="e">
        <f ca="1">_xll.BDP("AW873484 Corp","ECBC_COVERED_BD_LABEL_INDICATOR")</f>
        <v>#NAME?</v>
      </c>
      <c r="O2012" t="e">
        <f ca="1">_xll.BDP("AW873484 Corp","SUSTAIN_THEMED_INSTRMNT_INDCTR")</f>
        <v>#NAME?</v>
      </c>
    </row>
    <row r="2013" spans="1:15" x14ac:dyDescent="0.3">
      <c r="A2013" t="s">
        <v>707</v>
      </c>
      <c r="B2013" t="e">
        <f ca="1">_xll.BDP("BR587596 Corp","TICKER")</f>
        <v>#NAME?</v>
      </c>
      <c r="C2013" t="e">
        <f ca="1">_xll.BDP("BR587596 Corp","RTG_MOODY")</f>
        <v>#NAME?</v>
      </c>
      <c r="D2013" t="e">
        <f ca="1">_xll.BDP("BR587596 Corp","BB_COMPOSITE")</f>
        <v>#NAME?</v>
      </c>
      <c r="E2013" t="e">
        <f ca="1">_xll.BDP("BR587596 Corp","CNTRY_OF_INCORPORATION")</f>
        <v>#NAME?</v>
      </c>
      <c r="F2013" t="e">
        <f ca="1">_xll.BDP("BR587596 Corp","COUNTRY_FULL_NAME")</f>
        <v>#NAME?</v>
      </c>
      <c r="G2013" t="e">
        <f ca="1">_xll.BDP("BR587596 Corp","MATURITY")</f>
        <v>#NAME?</v>
      </c>
      <c r="H2013" t="e">
        <f ca="1">_xll.BDP("BR587596 Corp","MTY_TYP")</f>
        <v>#NAME?</v>
      </c>
      <c r="I2013" t="e">
        <f ca="1">_xll.BDP("BR587596 Corp","SERIES")</f>
        <v>#NAME?</v>
      </c>
      <c r="J2013" t="e">
        <f ca="1">_xll.BDP("BR587596 Corp","CRNCY")</f>
        <v>#NAME?</v>
      </c>
      <c r="K2013" t="e">
        <f ca="1">_xll.BDP("BR587596 Corp","CPN")</f>
        <v>#NAME?</v>
      </c>
      <c r="L2013">
        <v>82588000</v>
      </c>
      <c r="M2013">
        <v>82588000</v>
      </c>
      <c r="N2013" t="e">
        <f ca="1">_xll.BDP("BR587596 Corp","ECBC_COVERED_BD_LABEL_INDICATOR")</f>
        <v>#NAME?</v>
      </c>
      <c r="O2013" t="e">
        <f ca="1">_xll.BDP("BR587596 Corp","SUSTAIN_THEMED_INSTRMNT_INDCTR")</f>
        <v>#NAME?</v>
      </c>
    </row>
    <row r="2014" spans="1:15" x14ac:dyDescent="0.3">
      <c r="A2014" t="s">
        <v>708</v>
      </c>
      <c r="B2014" t="e">
        <f ca="1">_xll.BDP("BS056672 Corp","TICKER")</f>
        <v>#NAME?</v>
      </c>
      <c r="C2014" t="e">
        <f ca="1">_xll.BDP("BS056672 Corp","RTG_MOODY")</f>
        <v>#NAME?</v>
      </c>
      <c r="D2014" t="e">
        <f ca="1">_xll.BDP("BS056672 Corp","BB_COMPOSITE")</f>
        <v>#NAME?</v>
      </c>
      <c r="E2014" t="e">
        <f ca="1">_xll.BDP("BS056672 Corp","CNTRY_OF_INCORPORATION")</f>
        <v>#NAME?</v>
      </c>
      <c r="F2014" t="e">
        <f ca="1">_xll.BDP("BS056672 Corp","COUNTRY_FULL_NAME")</f>
        <v>#NAME?</v>
      </c>
      <c r="G2014" t="e">
        <f ca="1">_xll.BDP("BS056672 Corp","MATURITY")</f>
        <v>#NAME?</v>
      </c>
      <c r="H2014" t="e">
        <f ca="1">_xll.BDP("BS056672 Corp","MTY_TYP")</f>
        <v>#NAME?</v>
      </c>
      <c r="I2014" t="e">
        <f ca="1">_xll.BDP("BS056672 Corp","SERIES")</f>
        <v>#NAME?</v>
      </c>
      <c r="J2014" t="e">
        <f ca="1">_xll.BDP("BS056672 Corp","CRNCY")</f>
        <v>#NAME?</v>
      </c>
      <c r="K2014" t="e">
        <f ca="1">_xll.BDP("BS056672 Corp","CPN")</f>
        <v>#NAME?</v>
      </c>
      <c r="L2014">
        <v>69158677.238999993</v>
      </c>
      <c r="M2014">
        <v>69158677.238999993</v>
      </c>
      <c r="N2014" t="e">
        <f ca="1">_xll.BDP("BS056672 Corp","ECBC_COVERED_BD_LABEL_INDICATOR")</f>
        <v>#NAME?</v>
      </c>
      <c r="O2014" t="e">
        <f ca="1">_xll.BDP("BS056672 Corp","SUSTAIN_THEMED_INSTRMNT_INDCTR")</f>
        <v>#NAME?</v>
      </c>
    </row>
    <row r="2015" spans="1:15" x14ac:dyDescent="0.3">
      <c r="A2015" t="s">
        <v>709</v>
      </c>
      <c r="B2015" t="e">
        <f ca="1">_xll.BDP("BQ361113 Corp","TICKER")</f>
        <v>#NAME?</v>
      </c>
      <c r="C2015" t="e">
        <f ca="1">_xll.BDP("BQ361113 Corp","RTG_MOODY")</f>
        <v>#NAME?</v>
      </c>
      <c r="D2015" t="e">
        <f ca="1">_xll.BDP("BQ361113 Corp","BB_COMPOSITE")</f>
        <v>#NAME?</v>
      </c>
      <c r="E2015" t="e">
        <f ca="1">_xll.BDP("BQ361113 Corp","CNTRY_OF_INCORPORATION")</f>
        <v>#NAME?</v>
      </c>
      <c r="F2015" t="e">
        <f ca="1">_xll.BDP("BQ361113 Corp","COUNTRY_FULL_NAME")</f>
        <v>#NAME?</v>
      </c>
      <c r="G2015" t="e">
        <f ca="1">_xll.BDP("BQ361113 Corp","MATURITY")</f>
        <v>#NAME?</v>
      </c>
      <c r="H2015" t="e">
        <f ca="1">_xll.BDP("BQ361113 Corp","MTY_TYP")</f>
        <v>#NAME?</v>
      </c>
      <c r="I2015" t="e">
        <f ca="1">_xll.BDP("BQ361113 Corp","SERIES")</f>
        <v>#NAME?</v>
      </c>
      <c r="J2015" t="e">
        <f ca="1">_xll.BDP("BQ361113 Corp","CRNCY")</f>
        <v>#NAME?</v>
      </c>
      <c r="K2015" t="e">
        <f ca="1">_xll.BDP("BQ361113 Corp","CPN")</f>
        <v>#NAME?</v>
      </c>
      <c r="L2015">
        <v>24545700</v>
      </c>
      <c r="M2015">
        <v>30000000</v>
      </c>
      <c r="N2015" t="e">
        <f ca="1">_xll.BDP("BQ361113 Corp","ECBC_COVERED_BD_LABEL_INDICATOR")</f>
        <v>#NAME?</v>
      </c>
      <c r="O2015" t="e">
        <f ca="1">_xll.BDP("BQ361113 Corp","SUSTAIN_THEMED_INSTRMNT_INDCTR")</f>
        <v>#NAME?</v>
      </c>
    </row>
    <row r="2016" spans="1:15" x14ac:dyDescent="0.3">
      <c r="A2016" t="s">
        <v>524</v>
      </c>
      <c r="B2016" t="e">
        <f ca="1">_xll.BDP("ZK421362 Corp","TICKER")</f>
        <v>#NAME?</v>
      </c>
      <c r="C2016" t="e">
        <f ca="1">_xll.BDP("ZK421362 Corp","RTG_MOODY")</f>
        <v>#NAME?</v>
      </c>
      <c r="D2016" t="e">
        <f ca="1">_xll.BDP("ZK421362 Corp","BB_COMPOSITE")</f>
        <v>#NAME?</v>
      </c>
      <c r="E2016" t="e">
        <f ca="1">_xll.BDP("ZK421362 Corp","CNTRY_OF_INCORPORATION")</f>
        <v>#NAME?</v>
      </c>
      <c r="F2016" t="e">
        <f ca="1">_xll.BDP("ZK421362 Corp","COUNTRY_FULL_NAME")</f>
        <v>#NAME?</v>
      </c>
      <c r="G2016" t="e">
        <f ca="1">_xll.BDP("ZK421362 Corp","MATURITY")</f>
        <v>#NAME?</v>
      </c>
      <c r="H2016" t="e">
        <f ca="1">_xll.BDP("ZK421362 Corp","MTY_TYP")</f>
        <v>#NAME?</v>
      </c>
      <c r="I2016" t="e">
        <f ca="1">_xll.BDP("ZK421362 Corp","SERIES")</f>
        <v>#NAME?</v>
      </c>
      <c r="J2016" t="e">
        <f ca="1">_xll.BDP("ZK421362 Corp","CRNCY")</f>
        <v>#NAME?</v>
      </c>
      <c r="K2016" t="e">
        <f ca="1">_xll.BDP("ZK421362 Corp","CPN")</f>
        <v>#NAME?</v>
      </c>
      <c r="L2016">
        <v>29304750</v>
      </c>
      <c r="M2016">
        <v>29304750</v>
      </c>
      <c r="N2016" t="e">
        <f ca="1">_xll.BDP("ZK421362 Corp","ECBC_COVERED_BD_LABEL_INDICATOR")</f>
        <v>#NAME?</v>
      </c>
      <c r="O2016" t="e">
        <f ca="1">_xll.BDP("ZK421362 Corp","SUSTAIN_THEMED_INSTRMNT_INDCTR")</f>
        <v>#NAME?</v>
      </c>
    </row>
    <row r="2017" spans="1:15" x14ac:dyDescent="0.3">
      <c r="A2017" t="s">
        <v>710</v>
      </c>
      <c r="B2017" t="e">
        <f ca="1">_xll.BDP("BW895475 Corp","TICKER")</f>
        <v>#NAME?</v>
      </c>
      <c r="C2017" t="e">
        <f ca="1">_xll.BDP("BW895475 Corp","RTG_MOODY")</f>
        <v>#NAME?</v>
      </c>
      <c r="D2017" t="e">
        <f ca="1">_xll.BDP("BW895475 Corp","BB_COMPOSITE")</f>
        <v>#NAME?</v>
      </c>
      <c r="E2017" t="e">
        <f ca="1">_xll.BDP("BW895475 Corp","CNTRY_OF_INCORPORATION")</f>
        <v>#NAME?</v>
      </c>
      <c r="F2017" t="e">
        <f ca="1">_xll.BDP("BW895475 Corp","COUNTRY_FULL_NAME")</f>
        <v>#NAME?</v>
      </c>
      <c r="G2017" t="e">
        <f ca="1">_xll.BDP("BW895475 Corp","MATURITY")</f>
        <v>#NAME?</v>
      </c>
      <c r="H2017" t="e">
        <f ca="1">_xll.BDP("BW895475 Corp","MTY_TYP")</f>
        <v>#NAME?</v>
      </c>
      <c r="I2017" t="e">
        <f ca="1">_xll.BDP("BW895475 Corp","SERIES")</f>
        <v>#NAME?</v>
      </c>
      <c r="J2017" t="e">
        <f ca="1">_xll.BDP("BW895475 Corp","CRNCY")</f>
        <v>#NAME?</v>
      </c>
      <c r="K2017" t="e">
        <f ca="1">_xll.BDP("BW895475 Corp","CPN")</f>
        <v>#NAME?</v>
      </c>
      <c r="L2017">
        <v>44895555</v>
      </c>
      <c r="M2017">
        <v>44895555</v>
      </c>
      <c r="N2017" t="e">
        <f ca="1">_xll.BDP("BW895475 Corp","ECBC_COVERED_BD_LABEL_INDICATOR")</f>
        <v>#NAME?</v>
      </c>
      <c r="O2017" t="e">
        <f ca="1">_xll.BDP("BW895475 Corp","SUSTAIN_THEMED_INSTRMNT_INDCTR")</f>
        <v>#NAME?</v>
      </c>
    </row>
    <row r="2018" spans="1:15" x14ac:dyDescent="0.3">
      <c r="A2018" t="s">
        <v>558</v>
      </c>
      <c r="B2018" t="e">
        <f ca="1">_xll.BDP("BW909687 Corp","TICKER")</f>
        <v>#NAME?</v>
      </c>
      <c r="C2018" t="e">
        <f ca="1">_xll.BDP("BW909687 Corp","RTG_MOODY")</f>
        <v>#NAME?</v>
      </c>
      <c r="D2018" t="e">
        <f ca="1">_xll.BDP("BW909687 Corp","BB_COMPOSITE")</f>
        <v>#NAME?</v>
      </c>
      <c r="E2018" t="e">
        <f ca="1">_xll.BDP("BW909687 Corp","CNTRY_OF_INCORPORATION")</f>
        <v>#NAME?</v>
      </c>
      <c r="F2018" t="e">
        <f ca="1">_xll.BDP("BW909687 Corp","COUNTRY_FULL_NAME")</f>
        <v>#NAME?</v>
      </c>
      <c r="G2018" t="e">
        <f ca="1">_xll.BDP("BW909687 Corp","MATURITY")</f>
        <v>#NAME?</v>
      </c>
      <c r="H2018" t="e">
        <f ca="1">_xll.BDP("BW909687 Corp","MTY_TYP")</f>
        <v>#NAME?</v>
      </c>
      <c r="I2018" t="e">
        <f ca="1">_xll.BDP("BW909687 Corp","SERIES")</f>
        <v>#NAME?</v>
      </c>
      <c r="J2018" t="e">
        <f ca="1">_xll.BDP("BW909687 Corp","CRNCY")</f>
        <v>#NAME?</v>
      </c>
      <c r="K2018" t="e">
        <f ca="1">_xll.BDP("BW909687 Corp","CPN")</f>
        <v>#NAME?</v>
      </c>
      <c r="L2018">
        <v>106052000</v>
      </c>
      <c r="M2018">
        <v>106052000</v>
      </c>
      <c r="N2018" t="e">
        <f ca="1">_xll.BDP("BW909687 Corp","ECBC_COVERED_BD_LABEL_INDICATOR")</f>
        <v>#NAME?</v>
      </c>
      <c r="O2018" t="e">
        <f ca="1">_xll.BDP("BW909687 Corp","SUSTAIN_THEMED_INSTRMNT_INDCTR")</f>
        <v>#NAME?</v>
      </c>
    </row>
    <row r="2019" spans="1:15" x14ac:dyDescent="0.3">
      <c r="A2019" t="s">
        <v>149</v>
      </c>
      <c r="B2019" t="e">
        <f ca="1">_xll.BDP("ZD086778 Corp","TICKER")</f>
        <v>#NAME?</v>
      </c>
      <c r="C2019" t="e">
        <f ca="1">_xll.BDP("ZD086778 Corp","RTG_MOODY")</f>
        <v>#NAME?</v>
      </c>
      <c r="D2019" t="e">
        <f ca="1">_xll.BDP("ZD086778 Corp","BB_COMPOSITE")</f>
        <v>#NAME?</v>
      </c>
      <c r="E2019" t="e">
        <f ca="1">_xll.BDP("ZD086778 Corp","CNTRY_OF_INCORPORATION")</f>
        <v>#NAME?</v>
      </c>
      <c r="F2019" t="e">
        <f ca="1">_xll.BDP("ZD086778 Corp","COUNTRY_FULL_NAME")</f>
        <v>#NAME?</v>
      </c>
      <c r="G2019" t="e">
        <f ca="1">_xll.BDP("ZD086778 Corp","MATURITY")</f>
        <v>#NAME?</v>
      </c>
      <c r="H2019" t="e">
        <f ca="1">_xll.BDP("ZD086778 Corp","MTY_TYP")</f>
        <v>#NAME?</v>
      </c>
      <c r="I2019" t="e">
        <f ca="1">_xll.BDP("ZD086778 Corp","SERIES")</f>
        <v>#NAME?</v>
      </c>
      <c r="J2019" t="e">
        <f ca="1">_xll.BDP("ZD086778 Corp","CRNCY")</f>
        <v>#NAME?</v>
      </c>
      <c r="K2019" t="e">
        <f ca="1">_xll.BDP("ZD086778 Corp","CPN")</f>
        <v>#NAME?</v>
      </c>
      <c r="L2019">
        <v>0</v>
      </c>
      <c r="N2019" t="e">
        <f ca="1">_xll.BDP("ZD086778 Corp","ECBC_COVERED_BD_LABEL_INDICATOR")</f>
        <v>#NAME?</v>
      </c>
      <c r="O2019" t="e">
        <f ca="1">_xll.BDP("ZD086778 Corp","SUSTAIN_THEMED_INSTRMNT_INDCTR")</f>
        <v>#NAME?</v>
      </c>
    </row>
    <row r="2020" spans="1:15" x14ac:dyDescent="0.3">
      <c r="A2020" t="s">
        <v>590</v>
      </c>
      <c r="B2020" t="e">
        <f ca="1">_xll.BDP("ZM828699 Corp","TICKER")</f>
        <v>#NAME?</v>
      </c>
      <c r="C2020" t="e">
        <f ca="1">_xll.BDP("ZM828699 Corp","RTG_MOODY")</f>
        <v>#NAME?</v>
      </c>
      <c r="D2020" t="e">
        <f ca="1">_xll.BDP("ZM828699 Corp","BB_COMPOSITE")</f>
        <v>#NAME?</v>
      </c>
      <c r="E2020" t="e">
        <f ca="1">_xll.BDP("ZM828699 Corp","CNTRY_OF_INCORPORATION")</f>
        <v>#NAME?</v>
      </c>
      <c r="F2020" t="e">
        <f ca="1">_xll.BDP("ZM828699 Corp","COUNTRY_FULL_NAME")</f>
        <v>#NAME?</v>
      </c>
      <c r="G2020" t="e">
        <f ca="1">_xll.BDP("ZM828699 Corp","MATURITY")</f>
        <v>#NAME?</v>
      </c>
      <c r="H2020" t="e">
        <f ca="1">_xll.BDP("ZM828699 Corp","MTY_TYP")</f>
        <v>#NAME?</v>
      </c>
      <c r="I2020" t="e">
        <f ca="1">_xll.BDP("ZM828699 Corp","SERIES")</f>
        <v>#NAME?</v>
      </c>
      <c r="J2020" t="e">
        <f ca="1">_xll.BDP("ZM828699 Corp","CRNCY")</f>
        <v>#NAME?</v>
      </c>
      <c r="K2020" t="e">
        <f ca="1">_xll.BDP("ZM828699 Corp","CPN")</f>
        <v>#NAME?</v>
      </c>
      <c r="L2020">
        <v>55127280</v>
      </c>
      <c r="M2020">
        <v>55127280</v>
      </c>
      <c r="N2020" t="e">
        <f ca="1">_xll.BDP("ZM828699 Corp","ECBC_COVERED_BD_LABEL_INDICATOR")</f>
        <v>#NAME?</v>
      </c>
      <c r="O2020" t="e">
        <f ca="1">_xll.BDP("ZM828699 Corp","SUSTAIN_THEMED_INSTRMNT_INDCTR")</f>
        <v>#NAME?</v>
      </c>
    </row>
    <row r="2021" spans="1:15" x14ac:dyDescent="0.3">
      <c r="A2021" t="s">
        <v>149</v>
      </c>
      <c r="B2021" t="e">
        <f ca="1">_xll.BDP("ZM417624 Corp","TICKER")</f>
        <v>#NAME?</v>
      </c>
      <c r="C2021" t="e">
        <f ca="1">_xll.BDP("ZM417624 Corp","RTG_MOODY")</f>
        <v>#NAME?</v>
      </c>
      <c r="D2021" t="e">
        <f ca="1">_xll.BDP("ZM417624 Corp","BB_COMPOSITE")</f>
        <v>#NAME?</v>
      </c>
      <c r="E2021" t="e">
        <f ca="1">_xll.BDP("ZM417624 Corp","CNTRY_OF_INCORPORATION")</f>
        <v>#NAME?</v>
      </c>
      <c r="F2021" t="e">
        <f ca="1">_xll.BDP("ZM417624 Corp","COUNTRY_FULL_NAME")</f>
        <v>#NAME?</v>
      </c>
      <c r="G2021" t="e">
        <f ca="1">_xll.BDP("ZM417624 Corp","MATURITY")</f>
        <v>#NAME?</v>
      </c>
      <c r="H2021" t="e">
        <f ca="1">_xll.BDP("ZM417624 Corp","MTY_TYP")</f>
        <v>#NAME?</v>
      </c>
      <c r="I2021" t="e">
        <f ca="1">_xll.BDP("ZM417624 Corp","SERIES")</f>
        <v>#NAME?</v>
      </c>
      <c r="J2021" t="e">
        <f ca="1">_xll.BDP("ZM417624 Corp","CRNCY")</f>
        <v>#NAME?</v>
      </c>
      <c r="K2021" t="e">
        <f ca="1">_xll.BDP("ZM417624 Corp","CPN")</f>
        <v>#NAME?</v>
      </c>
      <c r="L2021">
        <v>0</v>
      </c>
      <c r="N2021" t="e">
        <f ca="1">_xll.BDP("ZM417624 Corp","ECBC_COVERED_BD_LABEL_INDICATOR")</f>
        <v>#NAME?</v>
      </c>
      <c r="O2021" t="e">
        <f ca="1">_xll.BDP("ZM417624 Corp","SUSTAIN_THEMED_INSTRMNT_INDCTR")</f>
        <v>#NAME?</v>
      </c>
    </row>
    <row r="2022" spans="1:15" x14ac:dyDescent="0.3">
      <c r="A2022" t="s">
        <v>711</v>
      </c>
      <c r="B2022" t="e">
        <f ca="1">_xll.BDP("ZF550685 Corp","TICKER")</f>
        <v>#NAME?</v>
      </c>
      <c r="C2022" t="e">
        <f ca="1">_xll.BDP("ZF550685 Corp","RTG_MOODY")</f>
        <v>#NAME?</v>
      </c>
      <c r="D2022" t="e">
        <f ca="1">_xll.BDP("ZF550685 Corp","BB_COMPOSITE")</f>
        <v>#NAME?</v>
      </c>
      <c r="E2022" t="e">
        <f ca="1">_xll.BDP("ZF550685 Corp","CNTRY_OF_INCORPORATION")</f>
        <v>#NAME?</v>
      </c>
      <c r="F2022" t="e">
        <f ca="1">_xll.BDP("ZF550685 Corp","COUNTRY_FULL_NAME")</f>
        <v>#NAME?</v>
      </c>
      <c r="G2022" t="e">
        <f ca="1">_xll.BDP("ZF550685 Corp","MATURITY")</f>
        <v>#NAME?</v>
      </c>
      <c r="H2022" t="e">
        <f ca="1">_xll.BDP("ZF550685 Corp","MTY_TYP")</f>
        <v>#NAME?</v>
      </c>
      <c r="I2022" t="e">
        <f ca="1">_xll.BDP("ZF550685 Corp","SERIES")</f>
        <v>#NAME?</v>
      </c>
      <c r="J2022" t="e">
        <f ca="1">_xll.BDP("ZF550685 Corp","CRNCY")</f>
        <v>#NAME?</v>
      </c>
      <c r="K2022" t="e">
        <f ca="1">_xll.BDP("ZF550685 Corp","CPN")</f>
        <v>#NAME?</v>
      </c>
      <c r="L2022">
        <v>9888300</v>
      </c>
      <c r="M2022">
        <v>9888300</v>
      </c>
      <c r="N2022" t="e">
        <f ca="1">_xll.BDP("ZF550685 Corp","ECBC_COVERED_BD_LABEL_INDICATOR")</f>
        <v>#NAME?</v>
      </c>
      <c r="O2022" t="e">
        <f ca="1">_xll.BDP("ZF550685 Corp","SUSTAIN_THEMED_INSTRMNT_INDCTR")</f>
        <v>#NAME?</v>
      </c>
    </row>
    <row r="2023" spans="1:15" x14ac:dyDescent="0.3">
      <c r="A2023" t="s">
        <v>712</v>
      </c>
      <c r="B2023" t="e">
        <f ca="1">_xll.BDP("BY807080 Corp","TICKER")</f>
        <v>#NAME?</v>
      </c>
      <c r="C2023" t="e">
        <f ca="1">_xll.BDP("BY807080 Corp","RTG_MOODY")</f>
        <v>#NAME?</v>
      </c>
      <c r="D2023" t="e">
        <f ca="1">_xll.BDP("BY807080 Corp","BB_COMPOSITE")</f>
        <v>#NAME?</v>
      </c>
      <c r="E2023" t="e">
        <f ca="1">_xll.BDP("BY807080 Corp","CNTRY_OF_INCORPORATION")</f>
        <v>#NAME?</v>
      </c>
      <c r="F2023" t="e">
        <f ca="1">_xll.BDP("BY807080 Corp","COUNTRY_FULL_NAME")</f>
        <v>#NAME?</v>
      </c>
      <c r="G2023" t="e">
        <f ca="1">_xll.BDP("BY807080 Corp","MATURITY")</f>
        <v>#NAME?</v>
      </c>
      <c r="H2023" t="e">
        <f ca="1">_xll.BDP("BY807080 Corp","MTY_TYP")</f>
        <v>#NAME?</v>
      </c>
      <c r="I2023" t="e">
        <f ca="1">_xll.BDP("BY807080 Corp","SERIES")</f>
        <v>#NAME?</v>
      </c>
      <c r="J2023" t="e">
        <f ca="1">_xll.BDP("BY807080 Corp","CRNCY")</f>
        <v>#NAME?</v>
      </c>
      <c r="K2023" t="e">
        <f ca="1">_xll.BDP("BY807080 Corp","CPN")</f>
        <v>#NAME?</v>
      </c>
      <c r="L2023">
        <v>101983000</v>
      </c>
      <c r="M2023">
        <v>101983000</v>
      </c>
      <c r="N2023" t="e">
        <f ca="1">_xll.BDP("BY807080 Corp","ECBC_COVERED_BD_LABEL_INDICATOR")</f>
        <v>#NAME?</v>
      </c>
      <c r="O2023" t="e">
        <f ca="1">_xll.BDP("BY807080 Corp","SUSTAIN_THEMED_INSTRMNT_INDCTR")</f>
        <v>#NAME?</v>
      </c>
    </row>
    <row r="2024" spans="1:15" x14ac:dyDescent="0.3">
      <c r="A2024" t="s">
        <v>637</v>
      </c>
      <c r="B2024" t="e">
        <f ca="1">_xll.BDP("BV748786 Corp","TICKER")</f>
        <v>#NAME?</v>
      </c>
      <c r="C2024" t="e">
        <f ca="1">_xll.BDP("BV748786 Corp","RTG_MOODY")</f>
        <v>#NAME?</v>
      </c>
      <c r="D2024" t="e">
        <f ca="1">_xll.BDP("BV748786 Corp","BB_COMPOSITE")</f>
        <v>#NAME?</v>
      </c>
      <c r="E2024" t="e">
        <f ca="1">_xll.BDP("BV748786 Corp","CNTRY_OF_INCORPORATION")</f>
        <v>#NAME?</v>
      </c>
      <c r="F2024" t="e">
        <f ca="1">_xll.BDP("BV748786 Corp","COUNTRY_FULL_NAME")</f>
        <v>#NAME?</v>
      </c>
      <c r="G2024" t="e">
        <f ca="1">_xll.BDP("BV748786 Corp","MATURITY")</f>
        <v>#NAME?</v>
      </c>
      <c r="H2024" t="e">
        <f ca="1">_xll.BDP("BV748786 Corp","MTY_TYP")</f>
        <v>#NAME?</v>
      </c>
      <c r="I2024" t="e">
        <f ca="1">_xll.BDP("BV748786 Corp","SERIES")</f>
        <v>#NAME?</v>
      </c>
      <c r="J2024" t="e">
        <f ca="1">_xll.BDP("BV748786 Corp","CRNCY")</f>
        <v>#NAME?</v>
      </c>
      <c r="K2024" t="e">
        <f ca="1">_xll.BDP("BV748786 Corp","CPN")</f>
        <v>#NAME?</v>
      </c>
      <c r="L2024">
        <v>14375250</v>
      </c>
      <c r="M2024">
        <v>14375250</v>
      </c>
      <c r="N2024" t="e">
        <f ca="1">_xll.BDP("BV748786 Corp","ECBC_COVERED_BD_LABEL_INDICATOR")</f>
        <v>#NAME?</v>
      </c>
      <c r="O2024" t="e">
        <f ca="1">_xll.BDP("BV748786 Corp","SUSTAIN_THEMED_INSTRMNT_INDCTR")</f>
        <v>#NAME?</v>
      </c>
    </row>
    <row r="2025" spans="1:15" x14ac:dyDescent="0.3">
      <c r="A2025" t="s">
        <v>40</v>
      </c>
      <c r="B2025" t="e">
        <f ca="1">_xll.BDP("ZO860901 Corp","TICKER")</f>
        <v>#NAME?</v>
      </c>
      <c r="C2025" t="e">
        <f ca="1">_xll.BDP("ZO860901 Corp","RTG_MOODY")</f>
        <v>#NAME?</v>
      </c>
      <c r="D2025" t="e">
        <f ca="1">_xll.BDP("ZO860901 Corp","BB_COMPOSITE")</f>
        <v>#NAME?</v>
      </c>
      <c r="E2025" t="e">
        <f ca="1">_xll.BDP("ZO860901 Corp","CNTRY_OF_INCORPORATION")</f>
        <v>#NAME?</v>
      </c>
      <c r="F2025" t="e">
        <f ca="1">_xll.BDP("ZO860901 Corp","COUNTRY_FULL_NAME")</f>
        <v>#NAME?</v>
      </c>
      <c r="G2025" t="e">
        <f ca="1">_xll.BDP("ZO860901 Corp","MATURITY")</f>
        <v>#NAME?</v>
      </c>
      <c r="H2025" t="e">
        <f ca="1">_xll.BDP("ZO860901 Corp","MTY_TYP")</f>
        <v>#NAME?</v>
      </c>
      <c r="I2025" t="e">
        <f ca="1">_xll.BDP("ZO860901 Corp","SERIES")</f>
        <v>#NAME?</v>
      </c>
      <c r="J2025" t="e">
        <f ca="1">_xll.BDP("ZO860901 Corp","CRNCY")</f>
        <v>#NAME?</v>
      </c>
      <c r="K2025" t="e">
        <f ca="1">_xll.BDP("ZO860901 Corp","CPN")</f>
        <v>#NAME?</v>
      </c>
      <c r="L2025">
        <v>140367600</v>
      </c>
      <c r="M2025">
        <v>140367600</v>
      </c>
      <c r="N2025" t="e">
        <f ca="1">_xll.BDP("ZO860901 Corp","ECBC_COVERED_BD_LABEL_INDICATOR")</f>
        <v>#NAME?</v>
      </c>
      <c r="O2025" t="e">
        <f ca="1">_xll.BDP("ZO860901 Corp","SUSTAIN_THEMED_INSTRMNT_INDCTR")</f>
        <v>#NAME?</v>
      </c>
    </row>
    <row r="2026" spans="1:15" x14ac:dyDescent="0.3">
      <c r="A2026" t="s">
        <v>114</v>
      </c>
      <c r="B2026" t="e">
        <f ca="1">_xll.BDP("AL382488 Corp","TICKER")</f>
        <v>#NAME?</v>
      </c>
      <c r="C2026" t="e">
        <f ca="1">_xll.BDP("AL382488 Corp","RTG_MOODY")</f>
        <v>#NAME?</v>
      </c>
      <c r="D2026" t="e">
        <f ca="1">_xll.BDP("AL382488 Corp","BB_COMPOSITE")</f>
        <v>#NAME?</v>
      </c>
      <c r="E2026" t="e">
        <f ca="1">_xll.BDP("AL382488 Corp","CNTRY_OF_INCORPORATION")</f>
        <v>#NAME?</v>
      </c>
      <c r="F2026" t="e">
        <f ca="1">_xll.BDP("AL382488 Corp","COUNTRY_FULL_NAME")</f>
        <v>#NAME?</v>
      </c>
      <c r="G2026" t="e">
        <f ca="1">_xll.BDP("AL382488 Corp","MATURITY")</f>
        <v>#NAME?</v>
      </c>
      <c r="H2026" t="e">
        <f ca="1">_xll.BDP("AL382488 Corp","MTY_TYP")</f>
        <v>#NAME?</v>
      </c>
      <c r="I2026" t="e">
        <f ca="1">_xll.BDP("AL382488 Corp","SERIES")</f>
        <v>#NAME?</v>
      </c>
      <c r="J2026" t="e">
        <f ca="1">_xll.BDP("AL382488 Corp","CRNCY")</f>
        <v>#NAME?</v>
      </c>
      <c r="K2026" t="e">
        <f ca="1">_xll.BDP("AL382488 Corp","CPN")</f>
        <v>#NAME?</v>
      </c>
      <c r="L2026">
        <v>41842350</v>
      </c>
      <c r="M2026">
        <v>41842350</v>
      </c>
      <c r="N2026" t="e">
        <f ca="1">_xll.BDP("AL382488 Corp","ECBC_COVERED_BD_LABEL_INDICATOR")</f>
        <v>#NAME?</v>
      </c>
      <c r="O2026" t="e">
        <f ca="1">_xll.BDP("AL382488 Corp","SUSTAIN_THEMED_INSTRMNT_INDCTR")</f>
        <v>#NAME?</v>
      </c>
    </row>
    <row r="2027" spans="1:15" x14ac:dyDescent="0.3">
      <c r="A2027" t="s">
        <v>260</v>
      </c>
      <c r="B2027" t="e">
        <f ca="1">_xll.BDP("BP468461 Corp","TICKER")</f>
        <v>#NAME?</v>
      </c>
      <c r="C2027" t="e">
        <f ca="1">_xll.BDP("BP468461 Corp","RTG_MOODY")</f>
        <v>#NAME?</v>
      </c>
      <c r="D2027" t="e">
        <f ca="1">_xll.BDP("BP468461 Corp","BB_COMPOSITE")</f>
        <v>#NAME?</v>
      </c>
      <c r="E2027" t="e">
        <f ca="1">_xll.BDP("BP468461 Corp","CNTRY_OF_INCORPORATION")</f>
        <v>#NAME?</v>
      </c>
      <c r="F2027" t="e">
        <f ca="1">_xll.BDP("BP468461 Corp","COUNTRY_FULL_NAME")</f>
        <v>#NAME?</v>
      </c>
      <c r="G2027" t="e">
        <f ca="1">_xll.BDP("BP468461 Corp","MATURITY")</f>
        <v>#NAME?</v>
      </c>
      <c r="H2027" t="e">
        <f ca="1">_xll.BDP("BP468461 Corp","MTY_TYP")</f>
        <v>#NAME?</v>
      </c>
      <c r="I2027" t="e">
        <f ca="1">_xll.BDP("BP468461 Corp","SERIES")</f>
        <v>#NAME?</v>
      </c>
      <c r="J2027" t="e">
        <f ca="1">_xll.BDP("BP468461 Corp","CRNCY")</f>
        <v>#NAME?</v>
      </c>
      <c r="K2027" t="e">
        <f ca="1">_xll.BDP("BP468461 Corp","CPN")</f>
        <v>#NAME?</v>
      </c>
      <c r="L2027">
        <v>60190500</v>
      </c>
      <c r="M2027">
        <v>60190500</v>
      </c>
      <c r="N2027" t="e">
        <f ca="1">_xll.BDP("BP468461 Corp","ECBC_COVERED_BD_LABEL_INDICATOR")</f>
        <v>#NAME?</v>
      </c>
      <c r="O2027" t="e">
        <f ca="1">_xll.BDP("BP468461 Corp","SUSTAIN_THEMED_INSTRMNT_INDCTR")</f>
        <v>#NAME?</v>
      </c>
    </row>
    <row r="2028" spans="1:15" x14ac:dyDescent="0.3">
      <c r="A2028" t="s">
        <v>461</v>
      </c>
      <c r="B2028" t="e">
        <f ca="1">_xll.BDP("BJ736041 Corp","TICKER")</f>
        <v>#NAME?</v>
      </c>
      <c r="C2028" t="e">
        <f ca="1">_xll.BDP("BJ736041 Corp","RTG_MOODY")</f>
        <v>#NAME?</v>
      </c>
      <c r="D2028" t="e">
        <f ca="1">_xll.BDP("BJ736041 Corp","BB_COMPOSITE")</f>
        <v>#NAME?</v>
      </c>
      <c r="E2028" t="e">
        <f ca="1">_xll.BDP("BJ736041 Corp","CNTRY_OF_INCORPORATION")</f>
        <v>#NAME?</v>
      </c>
      <c r="F2028" t="e">
        <f ca="1">_xll.BDP("BJ736041 Corp","COUNTRY_FULL_NAME")</f>
        <v>#NAME?</v>
      </c>
      <c r="G2028" t="e">
        <f ca="1">_xll.BDP("BJ736041 Corp","MATURITY")</f>
        <v>#NAME?</v>
      </c>
      <c r="H2028" t="e">
        <f ca="1">_xll.BDP("BJ736041 Corp","MTY_TYP")</f>
        <v>#NAME?</v>
      </c>
      <c r="I2028" t="e">
        <f ca="1">_xll.BDP("BJ736041 Corp","SERIES")</f>
        <v>#NAME?</v>
      </c>
      <c r="J2028" t="e">
        <f ca="1">_xll.BDP("BJ736041 Corp","CRNCY")</f>
        <v>#NAME?</v>
      </c>
      <c r="K2028" t="e">
        <f ca="1">_xll.BDP("BJ736041 Corp","CPN")</f>
        <v>#NAME?</v>
      </c>
      <c r="L2028">
        <v>676300950</v>
      </c>
      <c r="M2028">
        <v>676300950</v>
      </c>
      <c r="N2028" t="e">
        <f ca="1">_xll.BDP("BJ736041 Corp","ECBC_COVERED_BD_LABEL_INDICATOR")</f>
        <v>#NAME?</v>
      </c>
      <c r="O2028" t="e">
        <f ca="1">_xll.BDP("BJ736041 Corp","SUSTAIN_THEMED_INSTRMNT_INDCTR")</f>
        <v>#NAME?</v>
      </c>
    </row>
    <row r="2029" spans="1:15" x14ac:dyDescent="0.3">
      <c r="A2029" t="s">
        <v>705</v>
      </c>
      <c r="B2029" t="e">
        <f ca="1">_xll.BDP("BK009078 Corp","TICKER")</f>
        <v>#NAME?</v>
      </c>
      <c r="C2029" t="e">
        <f ca="1">_xll.BDP("BK009078 Corp","RTG_MOODY")</f>
        <v>#NAME?</v>
      </c>
      <c r="D2029" t="e">
        <f ca="1">_xll.BDP("BK009078 Corp","BB_COMPOSITE")</f>
        <v>#NAME?</v>
      </c>
      <c r="E2029" t="e">
        <f ca="1">_xll.BDP("BK009078 Corp","CNTRY_OF_INCORPORATION")</f>
        <v>#NAME?</v>
      </c>
      <c r="F2029" t="e">
        <f ca="1">_xll.BDP("BK009078 Corp","COUNTRY_FULL_NAME")</f>
        <v>#NAME?</v>
      </c>
      <c r="G2029" t="e">
        <f ca="1">_xll.BDP("BK009078 Corp","MATURITY")</f>
        <v>#NAME?</v>
      </c>
      <c r="H2029" t="e">
        <f ca="1">_xll.BDP("BK009078 Corp","MTY_TYP")</f>
        <v>#NAME?</v>
      </c>
      <c r="I2029" t="e">
        <f ca="1">_xll.BDP("BK009078 Corp","SERIES")</f>
        <v>#NAME?</v>
      </c>
      <c r="J2029" t="e">
        <f ca="1">_xll.BDP("BK009078 Corp","CRNCY")</f>
        <v>#NAME?</v>
      </c>
      <c r="K2029" t="e">
        <f ca="1">_xll.BDP("BK009078 Corp","CPN")</f>
        <v>#NAME?</v>
      </c>
      <c r="L2029">
        <v>64065000</v>
      </c>
      <c r="M2029">
        <v>64065000</v>
      </c>
      <c r="N2029" t="e">
        <f ca="1">_xll.BDP("BK009078 Corp","ECBC_COVERED_BD_LABEL_INDICATOR")</f>
        <v>#NAME?</v>
      </c>
      <c r="O2029" t="e">
        <f ca="1">_xll.BDP("BK009078 Corp","SUSTAIN_THEMED_INSTRMNT_INDCTR")</f>
        <v>#NAME?</v>
      </c>
    </row>
    <row r="2030" spans="1:15" x14ac:dyDescent="0.3">
      <c r="A2030" t="s">
        <v>659</v>
      </c>
      <c r="B2030" t="e">
        <f ca="1">_xll.BDP("BM296093 Corp","TICKER")</f>
        <v>#NAME?</v>
      </c>
      <c r="C2030" t="e">
        <f ca="1">_xll.BDP("BM296093 Corp","RTG_MOODY")</f>
        <v>#NAME?</v>
      </c>
      <c r="D2030" t="e">
        <f ca="1">_xll.BDP("BM296093 Corp","BB_COMPOSITE")</f>
        <v>#NAME?</v>
      </c>
      <c r="E2030" t="e">
        <f ca="1">_xll.BDP("BM296093 Corp","CNTRY_OF_INCORPORATION")</f>
        <v>#NAME?</v>
      </c>
      <c r="F2030" t="e">
        <f ca="1">_xll.BDP("BM296093 Corp","COUNTRY_FULL_NAME")</f>
        <v>#NAME?</v>
      </c>
      <c r="G2030" t="e">
        <f ca="1">_xll.BDP("BM296093 Corp","MATURITY")</f>
        <v>#NAME?</v>
      </c>
      <c r="H2030" t="e">
        <f ca="1">_xll.BDP("BM296093 Corp","MTY_TYP")</f>
        <v>#NAME?</v>
      </c>
      <c r="I2030" t="e">
        <f ca="1">_xll.BDP("BM296093 Corp","SERIES")</f>
        <v>#NAME?</v>
      </c>
      <c r="J2030" t="e">
        <f ca="1">_xll.BDP("BM296093 Corp","CRNCY")</f>
        <v>#NAME?</v>
      </c>
      <c r="K2030" t="e">
        <f ca="1">_xll.BDP("BM296093 Corp","CPN")</f>
        <v>#NAME?</v>
      </c>
      <c r="L2030">
        <v>280563200</v>
      </c>
      <c r="M2030">
        <v>280563200</v>
      </c>
      <c r="N2030" t="e">
        <f ca="1">_xll.BDP("BM296093 Corp","ECBC_COVERED_BD_LABEL_INDICATOR")</f>
        <v>#NAME?</v>
      </c>
      <c r="O2030" t="e">
        <f ca="1">_xll.BDP("BM296093 Corp","SUSTAIN_THEMED_INSTRMNT_INDCTR")</f>
        <v>#NAME?</v>
      </c>
    </row>
    <row r="2031" spans="1:15" x14ac:dyDescent="0.3">
      <c r="A2031" t="s">
        <v>116</v>
      </c>
      <c r="B2031" t="e">
        <f ca="1">_xll.BDP("BR243772 Corp","TICKER")</f>
        <v>#NAME?</v>
      </c>
      <c r="C2031" t="e">
        <f ca="1">_xll.BDP("BR243772 Corp","RTG_MOODY")</f>
        <v>#NAME?</v>
      </c>
      <c r="D2031" t="e">
        <f ca="1">_xll.BDP("BR243772 Corp","BB_COMPOSITE")</f>
        <v>#NAME?</v>
      </c>
      <c r="E2031" t="e">
        <f ca="1">_xll.BDP("BR243772 Corp","CNTRY_OF_INCORPORATION")</f>
        <v>#NAME?</v>
      </c>
      <c r="F2031" t="e">
        <f ca="1">_xll.BDP("BR243772 Corp","COUNTRY_FULL_NAME")</f>
        <v>#NAME?</v>
      </c>
      <c r="G2031" t="e">
        <f ca="1">_xll.BDP("BR243772 Corp","MATURITY")</f>
        <v>#NAME?</v>
      </c>
      <c r="H2031" t="e">
        <f ca="1">_xll.BDP("BR243772 Corp","MTY_TYP")</f>
        <v>#NAME?</v>
      </c>
      <c r="I2031" t="e">
        <f ca="1">_xll.BDP("BR243772 Corp","SERIES")</f>
        <v>#NAME?</v>
      </c>
      <c r="J2031" t="e">
        <f ca="1">_xll.BDP("BR243772 Corp","CRNCY")</f>
        <v>#NAME?</v>
      </c>
      <c r="K2031" t="e">
        <f ca="1">_xll.BDP("BR243772 Corp","CPN")</f>
        <v>#NAME?</v>
      </c>
      <c r="L2031">
        <v>28757250</v>
      </c>
      <c r="M2031">
        <v>28757250</v>
      </c>
      <c r="N2031" t="e">
        <f ca="1">_xll.BDP("BR243772 Corp","ECBC_COVERED_BD_LABEL_INDICATOR")</f>
        <v>#NAME?</v>
      </c>
      <c r="O2031" t="e">
        <f ca="1">_xll.BDP("BR243772 Corp","SUSTAIN_THEMED_INSTRMNT_INDCTR")</f>
        <v>#NAME?</v>
      </c>
    </row>
    <row r="2032" spans="1:15" x14ac:dyDescent="0.3">
      <c r="A2032" t="s">
        <v>713</v>
      </c>
      <c r="B2032" t="e">
        <f ca="1">_xll.BDP("ZH411061 Corp","TICKER")</f>
        <v>#NAME?</v>
      </c>
      <c r="C2032" t="e">
        <f ca="1">_xll.BDP("ZH411061 Corp","RTG_MOODY")</f>
        <v>#NAME?</v>
      </c>
      <c r="D2032" t="e">
        <f ca="1">_xll.BDP("ZH411061 Corp","BB_COMPOSITE")</f>
        <v>#NAME?</v>
      </c>
      <c r="E2032" t="e">
        <f ca="1">_xll.BDP("ZH411061 Corp","CNTRY_OF_INCORPORATION")</f>
        <v>#NAME?</v>
      </c>
      <c r="F2032" t="e">
        <f ca="1">_xll.BDP("ZH411061 Corp","COUNTRY_FULL_NAME")</f>
        <v>#NAME?</v>
      </c>
      <c r="G2032" t="e">
        <f ca="1">_xll.BDP("ZH411061 Corp","MATURITY")</f>
        <v>#NAME?</v>
      </c>
      <c r="H2032" t="e">
        <f ca="1">_xll.BDP("ZH411061 Corp","MTY_TYP")</f>
        <v>#NAME?</v>
      </c>
      <c r="I2032" t="e">
        <f ca="1">_xll.BDP("ZH411061 Corp","SERIES")</f>
        <v>#NAME?</v>
      </c>
      <c r="J2032" t="e">
        <f ca="1">_xll.BDP("ZH411061 Corp","CRNCY")</f>
        <v>#NAME?</v>
      </c>
      <c r="K2032" t="e">
        <f ca="1">_xll.BDP("ZH411061 Corp","CPN")</f>
        <v>#NAME?</v>
      </c>
      <c r="L2032">
        <v>271389900</v>
      </c>
      <c r="M2032">
        <v>271389900</v>
      </c>
      <c r="N2032" t="e">
        <f ca="1">_xll.BDP("ZH411061 Corp","ECBC_COVERED_BD_LABEL_INDICATOR")</f>
        <v>#NAME?</v>
      </c>
      <c r="O2032" t="e">
        <f ca="1">_xll.BDP("ZH411061 Corp","SUSTAIN_THEMED_INSTRMNT_INDCTR")</f>
        <v>#NAME?</v>
      </c>
    </row>
    <row r="2033" spans="1:15" x14ac:dyDescent="0.3">
      <c r="A2033" t="s">
        <v>128</v>
      </c>
      <c r="B2033" t="e">
        <f ca="1">_xll.BDP("AZ805240 Corp","TICKER")</f>
        <v>#NAME?</v>
      </c>
      <c r="C2033" t="e">
        <f ca="1">_xll.BDP("AZ805240 Corp","RTG_MOODY")</f>
        <v>#NAME?</v>
      </c>
      <c r="D2033" t="e">
        <f ca="1">_xll.BDP("AZ805240 Corp","BB_COMPOSITE")</f>
        <v>#NAME?</v>
      </c>
      <c r="E2033" t="e">
        <f ca="1">_xll.BDP("AZ805240 Corp","CNTRY_OF_INCORPORATION")</f>
        <v>#NAME?</v>
      </c>
      <c r="F2033" t="e">
        <f ca="1">_xll.BDP("AZ805240 Corp","COUNTRY_FULL_NAME")</f>
        <v>#NAME?</v>
      </c>
      <c r="G2033" t="e">
        <f ca="1">_xll.BDP("AZ805240 Corp","MATURITY")</f>
        <v>#NAME?</v>
      </c>
      <c r="H2033" t="e">
        <f ca="1">_xll.BDP("AZ805240 Corp","MTY_TYP")</f>
        <v>#NAME?</v>
      </c>
      <c r="I2033" t="e">
        <f ca="1">_xll.BDP("AZ805240 Corp","SERIES")</f>
        <v>#NAME?</v>
      </c>
      <c r="J2033" t="e">
        <f ca="1">_xll.BDP("AZ805240 Corp","CRNCY")</f>
        <v>#NAME?</v>
      </c>
      <c r="K2033" t="e">
        <f ca="1">_xll.BDP("AZ805240 Corp","CPN")</f>
        <v>#NAME?</v>
      </c>
      <c r="L2033">
        <v>5534200</v>
      </c>
      <c r="M2033">
        <v>5534200</v>
      </c>
      <c r="N2033" t="e">
        <f ca="1">_xll.BDP("AZ805240 Corp","ECBC_COVERED_BD_LABEL_INDICATOR")</f>
        <v>#NAME?</v>
      </c>
      <c r="O2033" t="e">
        <f ca="1">_xll.BDP("AZ805240 Corp","SUSTAIN_THEMED_INSTRMNT_INDCTR")</f>
        <v>#NAME?</v>
      </c>
    </row>
    <row r="2034" spans="1:15" x14ac:dyDescent="0.3">
      <c r="A2034" t="s">
        <v>369</v>
      </c>
      <c r="B2034" t="e">
        <f ca="1">_xll.BDP("ZP828452 Corp","TICKER")</f>
        <v>#NAME?</v>
      </c>
      <c r="C2034" t="e">
        <f ca="1">_xll.BDP("ZP828452 Corp","RTG_MOODY")</f>
        <v>#NAME?</v>
      </c>
      <c r="D2034" t="e">
        <f ca="1">_xll.BDP("ZP828452 Corp","BB_COMPOSITE")</f>
        <v>#NAME?</v>
      </c>
      <c r="E2034" t="e">
        <f ca="1">_xll.BDP("ZP828452 Corp","CNTRY_OF_INCORPORATION")</f>
        <v>#NAME?</v>
      </c>
      <c r="F2034" t="e">
        <f ca="1">_xll.BDP("ZP828452 Corp","COUNTRY_FULL_NAME")</f>
        <v>#NAME?</v>
      </c>
      <c r="G2034" t="e">
        <f ca="1">_xll.BDP("ZP828452 Corp","MATURITY")</f>
        <v>#NAME?</v>
      </c>
      <c r="H2034" t="e">
        <f ca="1">_xll.BDP("ZP828452 Corp","MTY_TYP")</f>
        <v>#NAME?</v>
      </c>
      <c r="I2034" t="e">
        <f ca="1">_xll.BDP("ZP828452 Corp","SERIES")</f>
        <v>#NAME?</v>
      </c>
      <c r="J2034" t="e">
        <f ca="1">_xll.BDP("ZP828452 Corp","CRNCY")</f>
        <v>#NAME?</v>
      </c>
      <c r="K2034" t="e">
        <f ca="1">_xll.BDP("ZP828452 Corp","CPN")</f>
        <v>#NAME?</v>
      </c>
      <c r="L2034">
        <v>53776000</v>
      </c>
      <c r="M2034">
        <v>53776000</v>
      </c>
      <c r="N2034" t="e">
        <f ca="1">_xll.BDP("ZP828452 Corp","ECBC_COVERED_BD_LABEL_INDICATOR")</f>
        <v>#NAME?</v>
      </c>
      <c r="O2034" t="e">
        <f ca="1">_xll.BDP("ZP828452 Corp","SUSTAIN_THEMED_INSTRMNT_INDCTR")</f>
        <v>#NAME?</v>
      </c>
    </row>
    <row r="2035" spans="1:15" x14ac:dyDescent="0.3">
      <c r="A2035" t="s">
        <v>653</v>
      </c>
      <c r="B2035" t="e">
        <f ca="1">_xll.BDP("BP484413 Corp","TICKER")</f>
        <v>#NAME?</v>
      </c>
      <c r="C2035" t="e">
        <f ca="1">_xll.BDP("BP484413 Corp","RTG_MOODY")</f>
        <v>#NAME?</v>
      </c>
      <c r="D2035" t="e">
        <f ca="1">_xll.BDP("BP484413 Corp","BB_COMPOSITE")</f>
        <v>#NAME?</v>
      </c>
      <c r="E2035" t="e">
        <f ca="1">_xll.BDP("BP484413 Corp","CNTRY_OF_INCORPORATION")</f>
        <v>#NAME?</v>
      </c>
      <c r="F2035" t="e">
        <f ca="1">_xll.BDP("BP484413 Corp","COUNTRY_FULL_NAME")</f>
        <v>#NAME?</v>
      </c>
      <c r="G2035" t="e">
        <f ca="1">_xll.BDP("BP484413 Corp","MATURITY")</f>
        <v>#NAME?</v>
      </c>
      <c r="H2035" t="e">
        <f ca="1">_xll.BDP("BP484413 Corp","MTY_TYP")</f>
        <v>#NAME?</v>
      </c>
      <c r="I2035" t="e">
        <f ca="1">_xll.BDP("BP484413 Corp","SERIES")</f>
        <v>#NAME?</v>
      </c>
      <c r="J2035" t="e">
        <f ca="1">_xll.BDP("BP484413 Corp","CRNCY")</f>
        <v>#NAME?</v>
      </c>
      <c r="K2035" t="e">
        <f ca="1">_xll.BDP("BP484413 Corp","CPN")</f>
        <v>#NAME?</v>
      </c>
      <c r="L2035">
        <v>71794200</v>
      </c>
      <c r="M2035">
        <v>71794200</v>
      </c>
      <c r="N2035" t="e">
        <f ca="1">_xll.BDP("BP484413 Corp","ECBC_COVERED_BD_LABEL_INDICATOR")</f>
        <v>#NAME?</v>
      </c>
      <c r="O2035" t="e">
        <f ca="1">_xll.BDP("BP484413 Corp","SUSTAIN_THEMED_INSTRMNT_INDCTR")</f>
        <v>#NAME?</v>
      </c>
    </row>
    <row r="2036" spans="1:15" x14ac:dyDescent="0.3">
      <c r="A2036" t="s">
        <v>634</v>
      </c>
      <c r="B2036" t="e">
        <f ca="1">_xll.BDP("AV686258 Corp","TICKER")</f>
        <v>#NAME?</v>
      </c>
      <c r="C2036" t="e">
        <f ca="1">_xll.BDP("AV686258 Corp","RTG_MOODY")</f>
        <v>#NAME?</v>
      </c>
      <c r="D2036" t="e">
        <f ca="1">_xll.BDP("AV686258 Corp","BB_COMPOSITE")</f>
        <v>#NAME?</v>
      </c>
      <c r="E2036" t="e">
        <f ca="1">_xll.BDP("AV686258 Corp","CNTRY_OF_INCORPORATION")</f>
        <v>#NAME?</v>
      </c>
      <c r="F2036" t="e">
        <f ca="1">_xll.BDP("AV686258 Corp","COUNTRY_FULL_NAME")</f>
        <v>#NAME?</v>
      </c>
      <c r="G2036" t="e">
        <f ca="1">_xll.BDP("AV686258 Corp","MATURITY")</f>
        <v>#NAME?</v>
      </c>
      <c r="H2036" t="e">
        <f ca="1">_xll.BDP("AV686258 Corp","MTY_TYP")</f>
        <v>#NAME?</v>
      </c>
      <c r="I2036" t="e">
        <f ca="1">_xll.BDP("AV686258 Corp","SERIES")</f>
        <v>#NAME?</v>
      </c>
      <c r="J2036" t="e">
        <f ca="1">_xll.BDP("AV686258 Corp","CRNCY")</f>
        <v>#NAME?</v>
      </c>
      <c r="K2036" t="e">
        <f ca="1">_xll.BDP("AV686258 Corp","CPN")</f>
        <v>#NAME?</v>
      </c>
      <c r="L2036">
        <v>55371000</v>
      </c>
      <c r="M2036">
        <v>55371000</v>
      </c>
      <c r="N2036" t="e">
        <f ca="1">_xll.BDP("AV686258 Corp","ECBC_COVERED_BD_LABEL_INDICATOR")</f>
        <v>#NAME?</v>
      </c>
      <c r="O2036" t="e">
        <f ca="1">_xll.BDP("AV686258 Corp","SUSTAIN_THEMED_INSTRMNT_INDCTR")</f>
        <v>#NAME?</v>
      </c>
    </row>
    <row r="2037" spans="1:15" x14ac:dyDescent="0.3">
      <c r="A2037" t="s">
        <v>127</v>
      </c>
      <c r="B2037" t="e">
        <f ca="1">_xll.BDP("AX644591 Corp","TICKER")</f>
        <v>#NAME?</v>
      </c>
      <c r="C2037" t="e">
        <f ca="1">_xll.BDP("AX644591 Corp","RTG_MOODY")</f>
        <v>#NAME?</v>
      </c>
      <c r="D2037" t="e">
        <f ca="1">_xll.BDP("AX644591 Corp","BB_COMPOSITE")</f>
        <v>#NAME?</v>
      </c>
      <c r="E2037" t="e">
        <f ca="1">_xll.BDP("AX644591 Corp","CNTRY_OF_INCORPORATION")</f>
        <v>#NAME?</v>
      </c>
      <c r="F2037" t="e">
        <f ca="1">_xll.BDP("AX644591 Corp","COUNTRY_FULL_NAME")</f>
        <v>#NAME?</v>
      </c>
      <c r="G2037" t="e">
        <f ca="1">_xll.BDP("AX644591 Corp","MATURITY")</f>
        <v>#NAME?</v>
      </c>
      <c r="H2037" t="e">
        <f ca="1">_xll.BDP("AX644591 Corp","MTY_TYP")</f>
        <v>#NAME?</v>
      </c>
      <c r="I2037" t="e">
        <f ca="1">_xll.BDP("AX644591 Corp","SERIES")</f>
        <v>#NAME?</v>
      </c>
      <c r="J2037" t="e">
        <f ca="1">_xll.BDP("AX644591 Corp","CRNCY")</f>
        <v>#NAME?</v>
      </c>
      <c r="K2037" t="e">
        <f ca="1">_xll.BDP("AX644591 Corp","CPN")</f>
        <v>#NAME?</v>
      </c>
      <c r="L2037">
        <v>56769500</v>
      </c>
      <c r="M2037">
        <v>56769500</v>
      </c>
      <c r="N2037" t="e">
        <f ca="1">_xll.BDP("AX644591 Corp","ECBC_COVERED_BD_LABEL_INDICATOR")</f>
        <v>#NAME?</v>
      </c>
      <c r="O2037" t="e">
        <f ca="1">_xll.BDP("AX644591 Corp","SUSTAIN_THEMED_INSTRMNT_INDCTR")</f>
        <v>#NAME?</v>
      </c>
    </row>
    <row r="2038" spans="1:15" x14ac:dyDescent="0.3">
      <c r="A2038" t="s">
        <v>339</v>
      </c>
      <c r="B2038" t="e">
        <f ca="1">_xll.BDP("AX939250 Corp","TICKER")</f>
        <v>#NAME?</v>
      </c>
      <c r="C2038" t="e">
        <f ca="1">_xll.BDP("AX939250 Corp","RTG_MOODY")</f>
        <v>#NAME?</v>
      </c>
      <c r="D2038" t="e">
        <f ca="1">_xll.BDP("AX939250 Corp","BB_COMPOSITE")</f>
        <v>#NAME?</v>
      </c>
      <c r="E2038" t="e">
        <f ca="1">_xll.BDP("AX939250 Corp","CNTRY_OF_INCORPORATION")</f>
        <v>#NAME?</v>
      </c>
      <c r="F2038" t="e">
        <f ca="1">_xll.BDP("AX939250 Corp","COUNTRY_FULL_NAME")</f>
        <v>#NAME?</v>
      </c>
      <c r="G2038" t="e">
        <f ca="1">_xll.BDP("AX939250 Corp","MATURITY")</f>
        <v>#NAME?</v>
      </c>
      <c r="H2038" t="e">
        <f ca="1">_xll.BDP("AX939250 Corp","MTY_TYP")</f>
        <v>#NAME?</v>
      </c>
      <c r="I2038" t="e">
        <f ca="1">_xll.BDP("AX939250 Corp","SERIES")</f>
        <v>#NAME?</v>
      </c>
      <c r="J2038" t="e">
        <f ca="1">_xll.BDP("AX939250 Corp","CRNCY")</f>
        <v>#NAME?</v>
      </c>
      <c r="K2038" t="e">
        <f ca="1">_xll.BDP("AX939250 Corp","CPN")</f>
        <v>#NAME?</v>
      </c>
      <c r="L2038">
        <v>233311770</v>
      </c>
      <c r="M2038">
        <v>233311770</v>
      </c>
      <c r="N2038" t="e">
        <f ca="1">_xll.BDP("AX939250 Corp","ECBC_COVERED_BD_LABEL_INDICATOR")</f>
        <v>#NAME?</v>
      </c>
      <c r="O2038" t="e">
        <f ca="1">_xll.BDP("AX939250 Corp","SUSTAIN_THEMED_INSTRMNT_INDCTR")</f>
        <v>#NAME?</v>
      </c>
    </row>
    <row r="2039" spans="1:15" x14ac:dyDescent="0.3">
      <c r="A2039" t="s">
        <v>714</v>
      </c>
      <c r="B2039" t="e">
        <f ca="1">_xll.BDP("AP761888 Corp","TICKER")</f>
        <v>#NAME?</v>
      </c>
      <c r="C2039" t="e">
        <f ca="1">_xll.BDP("AP761888 Corp","RTG_MOODY")</f>
        <v>#NAME?</v>
      </c>
      <c r="D2039" t="e">
        <f ca="1">_xll.BDP("AP761888 Corp","BB_COMPOSITE")</f>
        <v>#NAME?</v>
      </c>
      <c r="E2039" t="e">
        <f ca="1">_xll.BDP("AP761888 Corp","CNTRY_OF_INCORPORATION")</f>
        <v>#NAME?</v>
      </c>
      <c r="F2039" t="e">
        <f ca="1">_xll.BDP("AP761888 Corp","COUNTRY_FULL_NAME")</f>
        <v>#NAME?</v>
      </c>
      <c r="G2039" t="e">
        <f ca="1">_xll.BDP("AP761888 Corp","MATURITY")</f>
        <v>#NAME?</v>
      </c>
      <c r="H2039" t="e">
        <f ca="1">_xll.BDP("AP761888 Corp","MTY_TYP")</f>
        <v>#NAME?</v>
      </c>
      <c r="I2039" t="e">
        <f ca="1">_xll.BDP("AP761888 Corp","SERIES")</f>
        <v>#NAME?</v>
      </c>
      <c r="J2039" t="e">
        <f ca="1">_xll.BDP("AP761888 Corp","CRNCY")</f>
        <v>#NAME?</v>
      </c>
      <c r="K2039" t="e">
        <f ca="1">_xll.BDP("AP761888 Corp","CPN")</f>
        <v>#NAME?</v>
      </c>
      <c r="L2039">
        <v>46988000</v>
      </c>
      <c r="M2039">
        <v>46988000</v>
      </c>
      <c r="N2039" t="e">
        <f ca="1">_xll.BDP("AP761888 Corp","ECBC_COVERED_BD_LABEL_INDICATOR")</f>
        <v>#NAME?</v>
      </c>
      <c r="O2039" t="e">
        <f ca="1">_xll.BDP("AP761888 Corp","SUSTAIN_THEMED_INSTRMNT_INDCTR")</f>
        <v>#NAME?</v>
      </c>
    </row>
    <row r="2040" spans="1:15" x14ac:dyDescent="0.3">
      <c r="A2040" t="s">
        <v>116</v>
      </c>
      <c r="B2040" t="e">
        <f ca="1">_xll.BDP("BW575512 Corp","TICKER")</f>
        <v>#NAME?</v>
      </c>
      <c r="C2040" t="e">
        <f ca="1">_xll.BDP("BW575512 Corp","RTG_MOODY")</f>
        <v>#NAME?</v>
      </c>
      <c r="D2040" t="e">
        <f ca="1">_xll.BDP("BW575512 Corp","BB_COMPOSITE")</f>
        <v>#NAME?</v>
      </c>
      <c r="E2040" t="e">
        <f ca="1">_xll.BDP("BW575512 Corp","CNTRY_OF_INCORPORATION")</f>
        <v>#NAME?</v>
      </c>
      <c r="F2040" t="e">
        <f ca="1">_xll.BDP("BW575512 Corp","COUNTRY_FULL_NAME")</f>
        <v>#NAME?</v>
      </c>
      <c r="G2040" t="e">
        <f ca="1">_xll.BDP("BW575512 Corp","MATURITY")</f>
        <v>#NAME?</v>
      </c>
      <c r="H2040" t="e">
        <f ca="1">_xll.BDP("BW575512 Corp","MTY_TYP")</f>
        <v>#NAME?</v>
      </c>
      <c r="I2040" t="e">
        <f ca="1">_xll.BDP("BW575512 Corp","SERIES")</f>
        <v>#NAME?</v>
      </c>
      <c r="J2040" t="e">
        <f ca="1">_xll.BDP("BW575512 Corp","CRNCY")</f>
        <v>#NAME?</v>
      </c>
      <c r="K2040" t="e">
        <f ca="1">_xll.BDP("BW575512 Corp","CPN")</f>
        <v>#NAME?</v>
      </c>
      <c r="L2040">
        <v>42647300</v>
      </c>
      <c r="M2040">
        <v>42647300</v>
      </c>
      <c r="N2040" t="e">
        <f ca="1">_xll.BDP("BW575512 Corp","ECBC_COVERED_BD_LABEL_INDICATOR")</f>
        <v>#NAME?</v>
      </c>
      <c r="O2040" t="e">
        <f ca="1">_xll.BDP("BW575512 Corp","SUSTAIN_THEMED_INSTRMNT_INDCTR")</f>
        <v>#NAME?</v>
      </c>
    </row>
    <row r="2041" spans="1:15" x14ac:dyDescent="0.3">
      <c r="A2041" t="s">
        <v>715</v>
      </c>
      <c r="B2041" t="e">
        <f ca="1">_xll.BDP("ZL041379 Corp","TICKER")</f>
        <v>#NAME?</v>
      </c>
      <c r="C2041" t="e">
        <f ca="1">_xll.BDP("ZL041379 Corp","RTG_MOODY")</f>
        <v>#NAME?</v>
      </c>
      <c r="D2041" t="e">
        <f ca="1">_xll.BDP("ZL041379 Corp","BB_COMPOSITE")</f>
        <v>#NAME?</v>
      </c>
      <c r="E2041" t="e">
        <f ca="1">_xll.BDP("ZL041379 Corp","CNTRY_OF_INCORPORATION")</f>
        <v>#NAME?</v>
      </c>
      <c r="F2041" t="e">
        <f ca="1">_xll.BDP("ZL041379 Corp","COUNTRY_FULL_NAME")</f>
        <v>#NAME?</v>
      </c>
      <c r="G2041" t="e">
        <f ca="1">_xll.BDP("ZL041379 Corp","MATURITY")</f>
        <v>#NAME?</v>
      </c>
      <c r="H2041" t="e">
        <f ca="1">_xll.BDP("ZL041379 Corp","MTY_TYP")</f>
        <v>#NAME?</v>
      </c>
      <c r="I2041" t="e">
        <f ca="1">_xll.BDP("ZL041379 Corp","SERIES")</f>
        <v>#NAME?</v>
      </c>
      <c r="J2041" t="e">
        <f ca="1">_xll.BDP("ZL041379 Corp","CRNCY")</f>
        <v>#NAME?</v>
      </c>
      <c r="K2041" t="e">
        <f ca="1">_xll.BDP("ZL041379 Corp","CPN")</f>
        <v>#NAME?</v>
      </c>
      <c r="L2041">
        <v>27989612.399999999</v>
      </c>
      <c r="M2041">
        <v>27989612.399999999</v>
      </c>
      <c r="N2041" t="e">
        <f ca="1">_xll.BDP("ZL041379 Corp","ECBC_COVERED_BD_LABEL_INDICATOR")</f>
        <v>#NAME?</v>
      </c>
      <c r="O2041" t="e">
        <f ca="1">_xll.BDP("ZL041379 Corp","SUSTAIN_THEMED_INSTRMNT_INDCTR")</f>
        <v>#NAME?</v>
      </c>
    </row>
    <row r="2042" spans="1:15" x14ac:dyDescent="0.3">
      <c r="A2042" t="s">
        <v>149</v>
      </c>
      <c r="B2042" t="e">
        <f ca="1">_xll.BDP("BX340062 Corp","TICKER")</f>
        <v>#NAME?</v>
      </c>
      <c r="C2042" t="e">
        <f ca="1">_xll.BDP("BX340062 Corp","RTG_MOODY")</f>
        <v>#NAME?</v>
      </c>
      <c r="D2042" t="e">
        <f ca="1">_xll.BDP("BX340062 Corp","BB_COMPOSITE")</f>
        <v>#NAME?</v>
      </c>
      <c r="E2042" t="e">
        <f ca="1">_xll.BDP("BX340062 Corp","CNTRY_OF_INCORPORATION")</f>
        <v>#NAME?</v>
      </c>
      <c r="F2042" t="e">
        <f ca="1">_xll.BDP("BX340062 Corp","COUNTRY_FULL_NAME")</f>
        <v>#NAME?</v>
      </c>
      <c r="G2042" t="e">
        <f ca="1">_xll.BDP("BX340062 Corp","MATURITY")</f>
        <v>#NAME?</v>
      </c>
      <c r="H2042" t="e">
        <f ca="1">_xll.BDP("BX340062 Corp","MTY_TYP")</f>
        <v>#NAME?</v>
      </c>
      <c r="I2042" t="e">
        <f ca="1">_xll.BDP("BX340062 Corp","SERIES")</f>
        <v>#NAME?</v>
      </c>
      <c r="J2042" t="e">
        <f ca="1">_xll.BDP("BX340062 Corp","CRNCY")</f>
        <v>#NAME?</v>
      </c>
      <c r="K2042" t="e">
        <f ca="1">_xll.BDP("BX340062 Corp","CPN")</f>
        <v>#NAME?</v>
      </c>
      <c r="L2042">
        <v>0</v>
      </c>
      <c r="N2042" t="e">
        <f ca="1">_xll.BDP("BX340062 Corp","ECBC_COVERED_BD_LABEL_INDICATOR")</f>
        <v>#NAME?</v>
      </c>
      <c r="O2042" t="e">
        <f ca="1">_xll.BDP("BX340062 Corp","SUSTAIN_THEMED_INSTRMNT_INDCTR")</f>
        <v>#NAME?</v>
      </c>
    </row>
    <row r="2043" spans="1:15" x14ac:dyDescent="0.3">
      <c r="A2043" t="s">
        <v>149</v>
      </c>
      <c r="B2043" t="e">
        <f ca="1">_xll.BDP("BS177538 Corp","TICKER")</f>
        <v>#NAME?</v>
      </c>
      <c r="C2043" t="e">
        <f ca="1">_xll.BDP("BS177538 Corp","RTG_MOODY")</f>
        <v>#NAME?</v>
      </c>
      <c r="D2043" t="e">
        <f ca="1">_xll.BDP("BS177538 Corp","BB_COMPOSITE")</f>
        <v>#NAME?</v>
      </c>
      <c r="E2043" t="e">
        <f ca="1">_xll.BDP("BS177538 Corp","CNTRY_OF_INCORPORATION")</f>
        <v>#NAME?</v>
      </c>
      <c r="F2043" t="e">
        <f ca="1">_xll.BDP("BS177538 Corp","COUNTRY_FULL_NAME")</f>
        <v>#NAME?</v>
      </c>
      <c r="G2043" t="e">
        <f ca="1">_xll.BDP("BS177538 Corp","MATURITY")</f>
        <v>#NAME?</v>
      </c>
      <c r="H2043" t="e">
        <f ca="1">_xll.BDP("BS177538 Corp","MTY_TYP")</f>
        <v>#NAME?</v>
      </c>
      <c r="I2043" t="e">
        <f ca="1">_xll.BDP("BS177538 Corp","SERIES")</f>
        <v>#NAME?</v>
      </c>
      <c r="J2043" t="e">
        <f ca="1">_xll.BDP("BS177538 Corp","CRNCY")</f>
        <v>#NAME?</v>
      </c>
      <c r="K2043" t="e">
        <f ca="1">_xll.BDP("BS177538 Corp","CPN")</f>
        <v>#NAME?</v>
      </c>
      <c r="L2043">
        <v>500000000</v>
      </c>
      <c r="M2043">
        <v>500000000</v>
      </c>
      <c r="N2043" t="e">
        <f ca="1">_xll.BDP("BS177538 Corp","ECBC_COVERED_BD_LABEL_INDICATOR")</f>
        <v>#NAME?</v>
      </c>
      <c r="O2043" t="e">
        <f ca="1">_xll.BDP("BS177538 Corp","SUSTAIN_THEMED_INSTRMNT_INDCTR")</f>
        <v>#NAME?</v>
      </c>
    </row>
    <row r="2044" spans="1:15" x14ac:dyDescent="0.3">
      <c r="A2044" t="s">
        <v>454</v>
      </c>
      <c r="B2044" t="e">
        <f ca="1">_xll.BDP("ZI820516 Corp","TICKER")</f>
        <v>#NAME?</v>
      </c>
      <c r="C2044" t="e">
        <f ca="1">_xll.BDP("ZI820516 Corp","RTG_MOODY")</f>
        <v>#NAME?</v>
      </c>
      <c r="D2044" t="e">
        <f ca="1">_xll.BDP("ZI820516 Corp","BB_COMPOSITE")</f>
        <v>#NAME?</v>
      </c>
      <c r="E2044" t="e">
        <f ca="1">_xll.BDP("ZI820516 Corp","CNTRY_OF_INCORPORATION")</f>
        <v>#NAME?</v>
      </c>
      <c r="F2044" t="e">
        <f ca="1">_xll.BDP("ZI820516 Corp","COUNTRY_FULL_NAME")</f>
        <v>#NAME?</v>
      </c>
      <c r="G2044" t="e">
        <f ca="1">_xll.BDP("ZI820516 Corp","MATURITY")</f>
        <v>#NAME?</v>
      </c>
      <c r="H2044" t="e">
        <f ca="1">_xll.BDP("ZI820516 Corp","MTY_TYP")</f>
        <v>#NAME?</v>
      </c>
      <c r="I2044" t="e">
        <f ca="1">_xll.BDP("ZI820516 Corp","SERIES")</f>
        <v>#NAME?</v>
      </c>
      <c r="J2044" t="e">
        <f ca="1">_xll.BDP("ZI820516 Corp","CRNCY")</f>
        <v>#NAME?</v>
      </c>
      <c r="K2044" t="e">
        <f ca="1">_xll.BDP("ZI820516 Corp","CPN")</f>
        <v>#NAME?</v>
      </c>
      <c r="L2044">
        <v>26866200</v>
      </c>
      <c r="M2044">
        <v>26866200</v>
      </c>
      <c r="N2044" t="e">
        <f ca="1">_xll.BDP("ZI820516 Corp","ECBC_COVERED_BD_LABEL_INDICATOR")</f>
        <v>#NAME?</v>
      </c>
      <c r="O2044" t="e">
        <f ca="1">_xll.BDP("ZI820516 Corp","SUSTAIN_THEMED_INSTRMNT_INDCTR")</f>
        <v>#NAME?</v>
      </c>
    </row>
    <row r="2045" spans="1:15" x14ac:dyDescent="0.3">
      <c r="A2045" t="s">
        <v>716</v>
      </c>
      <c r="B2045" t="e">
        <f ca="1">_xll.BDP("ZR723975 Corp","TICKER")</f>
        <v>#NAME?</v>
      </c>
      <c r="C2045" t="e">
        <f ca="1">_xll.BDP("ZR723975 Corp","RTG_MOODY")</f>
        <v>#NAME?</v>
      </c>
      <c r="D2045" t="e">
        <f ca="1">_xll.BDP("ZR723975 Corp","BB_COMPOSITE")</f>
        <v>#NAME?</v>
      </c>
      <c r="E2045" t="e">
        <f ca="1">_xll.BDP("ZR723975 Corp","CNTRY_OF_INCORPORATION")</f>
        <v>#NAME?</v>
      </c>
      <c r="F2045" t="e">
        <f ca="1">_xll.BDP("ZR723975 Corp","COUNTRY_FULL_NAME")</f>
        <v>#NAME?</v>
      </c>
      <c r="G2045" t="e">
        <f ca="1">_xll.BDP("ZR723975 Corp","MATURITY")</f>
        <v>#NAME?</v>
      </c>
      <c r="H2045" t="e">
        <f ca="1">_xll.BDP("ZR723975 Corp","MTY_TYP")</f>
        <v>#NAME?</v>
      </c>
      <c r="I2045" t="e">
        <f ca="1">_xll.BDP("ZR723975 Corp","SERIES")</f>
        <v>#NAME?</v>
      </c>
      <c r="J2045" t="e">
        <f ca="1">_xll.BDP("ZR723975 Corp","CRNCY")</f>
        <v>#NAME?</v>
      </c>
      <c r="K2045" t="e">
        <f ca="1">_xll.BDP("ZR723975 Corp","CPN")</f>
        <v>#NAME?</v>
      </c>
      <c r="L2045">
        <v>76566000</v>
      </c>
      <c r="M2045">
        <v>76566000</v>
      </c>
      <c r="N2045" t="e">
        <f ca="1">_xll.BDP("ZR723975 Corp","ECBC_COVERED_BD_LABEL_INDICATOR")</f>
        <v>#NAME?</v>
      </c>
      <c r="O2045" t="e">
        <f ca="1">_xll.BDP("ZR723975 Corp","SUSTAIN_THEMED_INSTRMNT_INDCTR")</f>
        <v>#NAME?</v>
      </c>
    </row>
    <row r="2046" spans="1:15" x14ac:dyDescent="0.3">
      <c r="A2046" t="s">
        <v>237</v>
      </c>
      <c r="B2046" t="e">
        <f ca="1">_xll.BDP("AQ136747 Corp","TICKER")</f>
        <v>#NAME?</v>
      </c>
      <c r="C2046" t="e">
        <f ca="1">_xll.BDP("AQ136747 Corp","RTG_MOODY")</f>
        <v>#NAME?</v>
      </c>
      <c r="D2046" t="e">
        <f ca="1">_xll.BDP("AQ136747 Corp","BB_COMPOSITE")</f>
        <v>#NAME?</v>
      </c>
      <c r="E2046" t="e">
        <f ca="1">_xll.BDP("AQ136747 Corp","CNTRY_OF_INCORPORATION")</f>
        <v>#NAME?</v>
      </c>
      <c r="F2046" t="e">
        <f ca="1">_xll.BDP("AQ136747 Corp","COUNTRY_FULL_NAME")</f>
        <v>#NAME?</v>
      </c>
      <c r="G2046" t="e">
        <f ca="1">_xll.BDP("AQ136747 Corp","MATURITY")</f>
        <v>#NAME?</v>
      </c>
      <c r="H2046" t="e">
        <f ca="1">_xll.BDP("AQ136747 Corp","MTY_TYP")</f>
        <v>#NAME?</v>
      </c>
      <c r="I2046" t="e">
        <f ca="1">_xll.BDP("AQ136747 Corp","SERIES")</f>
        <v>#NAME?</v>
      </c>
      <c r="J2046" t="e">
        <f ca="1">_xll.BDP("AQ136747 Corp","CRNCY")</f>
        <v>#NAME?</v>
      </c>
      <c r="K2046" t="e">
        <f ca="1">_xll.BDP("AQ136747 Corp","CPN")</f>
        <v>#NAME?</v>
      </c>
      <c r="L2046">
        <v>72747600</v>
      </c>
      <c r="M2046">
        <v>72747600</v>
      </c>
      <c r="N2046" t="e">
        <f ca="1">_xll.BDP("AQ136747 Corp","ECBC_COVERED_BD_LABEL_INDICATOR")</f>
        <v>#NAME?</v>
      </c>
      <c r="O2046" t="e">
        <f ca="1">_xll.BDP("AQ136747 Corp","SUSTAIN_THEMED_INSTRMNT_INDCTR")</f>
        <v>#NAME?</v>
      </c>
    </row>
    <row r="2047" spans="1:15" x14ac:dyDescent="0.3">
      <c r="A2047" t="s">
        <v>717</v>
      </c>
      <c r="B2047" t="e">
        <f ca="1">_xll.BDP("AU321062 Corp","TICKER")</f>
        <v>#NAME?</v>
      </c>
      <c r="C2047" t="e">
        <f ca="1">_xll.BDP("AU321062 Corp","RTG_MOODY")</f>
        <v>#NAME?</v>
      </c>
      <c r="D2047" t="e">
        <f ca="1">_xll.BDP("AU321062 Corp","BB_COMPOSITE")</f>
        <v>#NAME?</v>
      </c>
      <c r="E2047" t="e">
        <f ca="1">_xll.BDP("AU321062 Corp","CNTRY_OF_INCORPORATION")</f>
        <v>#NAME?</v>
      </c>
      <c r="F2047" t="e">
        <f ca="1">_xll.BDP("AU321062 Corp","COUNTRY_FULL_NAME")</f>
        <v>#NAME?</v>
      </c>
      <c r="G2047" t="e">
        <f ca="1">_xll.BDP("AU321062 Corp","MATURITY")</f>
        <v>#NAME?</v>
      </c>
      <c r="H2047" t="e">
        <f ca="1">_xll.BDP("AU321062 Corp","MTY_TYP")</f>
        <v>#NAME?</v>
      </c>
      <c r="I2047" t="e">
        <f ca="1">_xll.BDP("AU321062 Corp","SERIES")</f>
        <v>#NAME?</v>
      </c>
      <c r="J2047" t="e">
        <f ca="1">_xll.BDP("AU321062 Corp","CRNCY")</f>
        <v>#NAME?</v>
      </c>
      <c r="K2047" t="e">
        <f ca="1">_xll.BDP("AU321062 Corp","CPN")</f>
        <v>#NAME?</v>
      </c>
      <c r="L2047">
        <v>3470610</v>
      </c>
      <c r="M2047">
        <v>3470610</v>
      </c>
      <c r="N2047" t="e">
        <f ca="1">_xll.BDP("AU321062 Corp","ECBC_COVERED_BD_LABEL_INDICATOR")</f>
        <v>#NAME?</v>
      </c>
      <c r="O2047" t="e">
        <f ca="1">_xll.BDP("AU321062 Corp","SUSTAIN_THEMED_INSTRMNT_INDCTR")</f>
        <v>#NAME?</v>
      </c>
    </row>
    <row r="2048" spans="1:15" x14ac:dyDescent="0.3">
      <c r="A2048" t="s">
        <v>369</v>
      </c>
      <c r="B2048" t="e">
        <f ca="1">_xll.BDP("BW234232 Corp","TICKER")</f>
        <v>#NAME?</v>
      </c>
      <c r="C2048" t="e">
        <f ca="1">_xll.BDP("BW234232 Corp","RTG_MOODY")</f>
        <v>#NAME?</v>
      </c>
      <c r="D2048" t="e">
        <f ca="1">_xll.BDP("BW234232 Corp","BB_COMPOSITE")</f>
        <v>#NAME?</v>
      </c>
      <c r="E2048" t="e">
        <f ca="1">_xll.BDP("BW234232 Corp","CNTRY_OF_INCORPORATION")</f>
        <v>#NAME?</v>
      </c>
      <c r="F2048" t="e">
        <f ca="1">_xll.BDP("BW234232 Corp","COUNTRY_FULL_NAME")</f>
        <v>#NAME?</v>
      </c>
      <c r="G2048" t="e">
        <f ca="1">_xll.BDP("BW234232 Corp","MATURITY")</f>
        <v>#NAME?</v>
      </c>
      <c r="H2048" t="e">
        <f ca="1">_xll.BDP("BW234232 Corp","MTY_TYP")</f>
        <v>#NAME?</v>
      </c>
      <c r="I2048" t="e">
        <f ca="1">_xll.BDP("BW234232 Corp","SERIES")</f>
        <v>#NAME?</v>
      </c>
      <c r="J2048" t="e">
        <f ca="1">_xll.BDP("BW234232 Corp","CRNCY")</f>
        <v>#NAME?</v>
      </c>
      <c r="K2048" t="e">
        <f ca="1">_xll.BDP("BW234232 Corp","CPN")</f>
        <v>#NAME?</v>
      </c>
      <c r="L2048">
        <v>11916112</v>
      </c>
      <c r="M2048">
        <v>20196800</v>
      </c>
      <c r="N2048" t="e">
        <f ca="1">_xll.BDP("BW234232 Corp","ECBC_COVERED_BD_LABEL_INDICATOR")</f>
        <v>#NAME?</v>
      </c>
      <c r="O2048" t="e">
        <f ca="1">_xll.BDP("BW234232 Corp","SUSTAIN_THEMED_INSTRMNT_INDCTR")</f>
        <v>#NAME?</v>
      </c>
    </row>
    <row r="2049" spans="1:15" x14ac:dyDescent="0.3">
      <c r="A2049" t="s">
        <v>718</v>
      </c>
      <c r="B2049" t="e">
        <f ca="1">_xll.BDP("BK323125 Corp","TICKER")</f>
        <v>#NAME?</v>
      </c>
      <c r="C2049" t="e">
        <f ca="1">_xll.BDP("BK323125 Corp","RTG_MOODY")</f>
        <v>#NAME?</v>
      </c>
      <c r="D2049" t="e">
        <f ca="1">_xll.BDP("BK323125 Corp","BB_COMPOSITE")</f>
        <v>#NAME?</v>
      </c>
      <c r="E2049" t="e">
        <f ca="1">_xll.BDP("BK323125 Corp","CNTRY_OF_INCORPORATION")</f>
        <v>#NAME?</v>
      </c>
      <c r="F2049" t="e">
        <f ca="1">_xll.BDP("BK323125 Corp","COUNTRY_FULL_NAME")</f>
        <v>#NAME?</v>
      </c>
      <c r="G2049" t="e">
        <f ca="1">_xll.BDP("BK323125 Corp","MATURITY")</f>
        <v>#NAME?</v>
      </c>
      <c r="H2049" t="e">
        <f ca="1">_xll.BDP("BK323125 Corp","MTY_TYP")</f>
        <v>#NAME?</v>
      </c>
      <c r="I2049" t="e">
        <f ca="1">_xll.BDP("BK323125 Corp","SERIES")</f>
        <v>#NAME?</v>
      </c>
      <c r="J2049" t="e">
        <f ca="1">_xll.BDP("BK323125 Corp","CRNCY")</f>
        <v>#NAME?</v>
      </c>
      <c r="K2049" t="e">
        <f ca="1">_xll.BDP("BK323125 Corp","CPN")</f>
        <v>#NAME?</v>
      </c>
      <c r="L2049">
        <v>5645150</v>
      </c>
      <c r="M2049">
        <v>5645150</v>
      </c>
      <c r="N2049" t="e">
        <f ca="1">_xll.BDP("BK323125 Corp","ECBC_COVERED_BD_LABEL_INDICATOR")</f>
        <v>#NAME?</v>
      </c>
      <c r="O2049" t="e">
        <f ca="1">_xll.BDP("BK323125 Corp","SUSTAIN_THEMED_INSTRMNT_INDCTR")</f>
        <v>#NAME?</v>
      </c>
    </row>
    <row r="2050" spans="1:15" x14ac:dyDescent="0.3">
      <c r="A2050" t="s">
        <v>469</v>
      </c>
      <c r="B2050" t="e">
        <f ca="1">_xll.BDP("ZK941002 Corp","TICKER")</f>
        <v>#NAME?</v>
      </c>
      <c r="C2050" t="e">
        <f ca="1">_xll.BDP("ZK941002 Corp","RTG_MOODY")</f>
        <v>#NAME?</v>
      </c>
      <c r="D2050" t="e">
        <f ca="1">_xll.BDP("ZK941002 Corp","BB_COMPOSITE")</f>
        <v>#NAME?</v>
      </c>
      <c r="E2050" t="e">
        <f ca="1">_xll.BDP("ZK941002 Corp","CNTRY_OF_INCORPORATION")</f>
        <v>#NAME?</v>
      </c>
      <c r="F2050" t="e">
        <f ca="1">_xll.BDP("ZK941002 Corp","COUNTRY_FULL_NAME")</f>
        <v>#NAME?</v>
      </c>
      <c r="G2050" t="e">
        <f ca="1">_xll.BDP("ZK941002 Corp","MATURITY")</f>
        <v>#NAME?</v>
      </c>
      <c r="H2050" t="e">
        <f ca="1">_xll.BDP("ZK941002 Corp","MTY_TYP")</f>
        <v>#NAME?</v>
      </c>
      <c r="I2050" t="e">
        <f ca="1">_xll.BDP("ZK941002 Corp","SERIES")</f>
        <v>#NAME?</v>
      </c>
      <c r="J2050" t="e">
        <f ca="1">_xll.BDP("ZK941002 Corp","CRNCY")</f>
        <v>#NAME?</v>
      </c>
      <c r="K2050" t="e">
        <f ca="1">_xll.BDP("ZK941002 Corp","CPN")</f>
        <v>#NAME?</v>
      </c>
      <c r="L2050">
        <v>28085640</v>
      </c>
      <c r="M2050">
        <v>28085640</v>
      </c>
      <c r="N2050" t="e">
        <f ca="1">_xll.BDP("ZK941002 Corp","ECBC_COVERED_BD_LABEL_INDICATOR")</f>
        <v>#NAME?</v>
      </c>
      <c r="O2050" t="e">
        <f ca="1">_xll.BDP("ZK941002 Corp","SUSTAIN_THEMED_INSTRMNT_INDCTR")</f>
        <v>#NAME?</v>
      </c>
    </row>
    <row r="2051" spans="1:15" x14ac:dyDescent="0.3">
      <c r="A2051" t="s">
        <v>559</v>
      </c>
      <c r="B2051" t="e">
        <f ca="1">_xll.BDP("BS355619 Corp","TICKER")</f>
        <v>#NAME?</v>
      </c>
      <c r="C2051" t="e">
        <f ca="1">_xll.BDP("BS355619 Corp","RTG_MOODY")</f>
        <v>#NAME?</v>
      </c>
      <c r="D2051" t="e">
        <f ca="1">_xll.BDP("BS355619 Corp","BB_COMPOSITE")</f>
        <v>#NAME?</v>
      </c>
      <c r="E2051" t="e">
        <f ca="1">_xll.BDP("BS355619 Corp","CNTRY_OF_INCORPORATION")</f>
        <v>#NAME?</v>
      </c>
      <c r="F2051" t="e">
        <f ca="1">_xll.BDP("BS355619 Corp","COUNTRY_FULL_NAME")</f>
        <v>#NAME?</v>
      </c>
      <c r="G2051" t="e">
        <f ca="1">_xll.BDP("BS355619 Corp","MATURITY")</f>
        <v>#NAME?</v>
      </c>
      <c r="H2051" t="e">
        <f ca="1">_xll.BDP("BS355619 Corp","MTY_TYP")</f>
        <v>#NAME?</v>
      </c>
      <c r="I2051" t="e">
        <f ca="1">_xll.BDP("BS355619 Corp","SERIES")</f>
        <v>#NAME?</v>
      </c>
      <c r="J2051" t="e">
        <f ca="1">_xll.BDP("BS355619 Corp","CRNCY")</f>
        <v>#NAME?</v>
      </c>
      <c r="K2051" t="e">
        <f ca="1">_xll.BDP("BS355619 Corp","CPN")</f>
        <v>#NAME?</v>
      </c>
      <c r="L2051">
        <v>61934950</v>
      </c>
      <c r="M2051">
        <v>61934950</v>
      </c>
      <c r="N2051" t="e">
        <f ca="1">_xll.BDP("BS355619 Corp","ECBC_COVERED_BD_LABEL_INDICATOR")</f>
        <v>#NAME?</v>
      </c>
      <c r="O2051" t="e">
        <f ca="1">_xll.BDP("BS355619 Corp","SUSTAIN_THEMED_INSTRMNT_INDCTR")</f>
        <v>#NAME?</v>
      </c>
    </row>
    <row r="2052" spans="1:15" x14ac:dyDescent="0.3">
      <c r="A2052" t="s">
        <v>600</v>
      </c>
      <c r="B2052" t="e">
        <f ca="1">_xll.BDP("ZN818848 Corp","TICKER")</f>
        <v>#NAME?</v>
      </c>
      <c r="C2052" t="e">
        <f ca="1">_xll.BDP("ZN818848 Corp","RTG_MOODY")</f>
        <v>#NAME?</v>
      </c>
      <c r="D2052" t="e">
        <f ca="1">_xll.BDP("ZN818848 Corp","BB_COMPOSITE")</f>
        <v>#NAME?</v>
      </c>
      <c r="E2052" t="e">
        <f ca="1">_xll.BDP("ZN818848 Corp","CNTRY_OF_INCORPORATION")</f>
        <v>#NAME?</v>
      </c>
      <c r="F2052" t="e">
        <f ca="1">_xll.BDP("ZN818848 Corp","COUNTRY_FULL_NAME")</f>
        <v>#NAME?</v>
      </c>
      <c r="G2052" t="e">
        <f ca="1">_xll.BDP("ZN818848 Corp","MATURITY")</f>
        <v>#NAME?</v>
      </c>
      <c r="H2052" t="e">
        <f ca="1">_xll.BDP("ZN818848 Corp","MTY_TYP")</f>
        <v>#NAME?</v>
      </c>
      <c r="I2052" t="e">
        <f ca="1">_xll.BDP("ZN818848 Corp","SERIES")</f>
        <v>#NAME?</v>
      </c>
      <c r="J2052" t="e">
        <f ca="1">_xll.BDP("ZN818848 Corp","CRNCY")</f>
        <v>#NAME?</v>
      </c>
      <c r="K2052" t="e">
        <f ca="1">_xll.BDP("ZN818848 Corp","CPN")</f>
        <v>#NAME?</v>
      </c>
      <c r="L2052">
        <v>139604400</v>
      </c>
      <c r="M2052">
        <v>139604400</v>
      </c>
      <c r="N2052" t="e">
        <f ca="1">_xll.BDP("ZN818848 Corp","ECBC_COVERED_BD_LABEL_INDICATOR")</f>
        <v>#NAME?</v>
      </c>
      <c r="O2052" t="e">
        <f ca="1">_xll.BDP("ZN818848 Corp","SUSTAIN_THEMED_INSTRMNT_INDCTR")</f>
        <v>#NAME?</v>
      </c>
    </row>
    <row r="2053" spans="1:15" x14ac:dyDescent="0.3">
      <c r="A2053" t="s">
        <v>591</v>
      </c>
      <c r="B2053" t="e">
        <f ca="1">_xll.BDP("ZQ349088 Corp","TICKER")</f>
        <v>#NAME?</v>
      </c>
      <c r="C2053" t="e">
        <f ca="1">_xll.BDP("ZQ349088 Corp","RTG_MOODY")</f>
        <v>#NAME?</v>
      </c>
      <c r="D2053" t="e">
        <f ca="1">_xll.BDP("ZQ349088 Corp","BB_COMPOSITE")</f>
        <v>#NAME?</v>
      </c>
      <c r="E2053" t="e">
        <f ca="1">_xll.BDP("ZQ349088 Corp","CNTRY_OF_INCORPORATION")</f>
        <v>#NAME?</v>
      </c>
      <c r="F2053" t="e">
        <f ca="1">_xll.BDP("ZQ349088 Corp","COUNTRY_FULL_NAME")</f>
        <v>#NAME?</v>
      </c>
      <c r="G2053" t="e">
        <f ca="1">_xll.BDP("ZQ349088 Corp","MATURITY")</f>
        <v>#NAME?</v>
      </c>
      <c r="H2053" t="e">
        <f ca="1">_xll.BDP("ZQ349088 Corp","MTY_TYP")</f>
        <v>#NAME?</v>
      </c>
      <c r="I2053" t="e">
        <f ca="1">_xll.BDP("ZQ349088 Corp","SERIES")</f>
        <v>#NAME?</v>
      </c>
      <c r="J2053" t="e">
        <f ca="1">_xll.BDP("ZQ349088 Corp","CRNCY")</f>
        <v>#NAME?</v>
      </c>
      <c r="K2053" t="e">
        <f ca="1">_xll.BDP("ZQ349088 Corp","CPN")</f>
        <v>#NAME?</v>
      </c>
      <c r="L2053">
        <v>200206000</v>
      </c>
      <c r="M2053">
        <v>200206000</v>
      </c>
      <c r="N2053" t="e">
        <f ca="1">_xll.BDP("ZQ349088 Corp","ECBC_COVERED_BD_LABEL_INDICATOR")</f>
        <v>#NAME?</v>
      </c>
      <c r="O2053" t="e">
        <f ca="1">_xll.BDP("ZQ349088 Corp","SUSTAIN_THEMED_INSTRMNT_INDCTR")</f>
        <v>#NAME?</v>
      </c>
    </row>
    <row r="2054" spans="1:15" x14ac:dyDescent="0.3">
      <c r="A2054" t="s">
        <v>88</v>
      </c>
      <c r="B2054" t="e">
        <f ca="1">_xll.BDP("AW320286 Corp","TICKER")</f>
        <v>#NAME?</v>
      </c>
      <c r="C2054" t="e">
        <f ca="1">_xll.BDP("AW320286 Corp","RTG_MOODY")</f>
        <v>#NAME?</v>
      </c>
      <c r="D2054" t="e">
        <f ca="1">_xll.BDP("AW320286 Corp","BB_COMPOSITE")</f>
        <v>#NAME?</v>
      </c>
      <c r="E2054" t="e">
        <f ca="1">_xll.BDP("AW320286 Corp","CNTRY_OF_INCORPORATION")</f>
        <v>#NAME?</v>
      </c>
      <c r="F2054" t="e">
        <f ca="1">_xll.BDP("AW320286 Corp","COUNTRY_FULL_NAME")</f>
        <v>#NAME?</v>
      </c>
      <c r="G2054" t="e">
        <f ca="1">_xll.BDP("AW320286 Corp","MATURITY")</f>
        <v>#NAME?</v>
      </c>
      <c r="H2054" t="e">
        <f ca="1">_xll.BDP("AW320286 Corp","MTY_TYP")</f>
        <v>#NAME?</v>
      </c>
      <c r="I2054" t="e">
        <f ca="1">_xll.BDP("AW320286 Corp","SERIES")</f>
        <v>#NAME?</v>
      </c>
      <c r="J2054" t="e">
        <f ca="1">_xll.BDP("AW320286 Corp","CRNCY")</f>
        <v>#NAME?</v>
      </c>
      <c r="K2054" t="e">
        <f ca="1">_xll.BDP("AW320286 Corp","CPN")</f>
        <v>#NAME?</v>
      </c>
      <c r="L2054">
        <v>76194600</v>
      </c>
      <c r="M2054">
        <v>76194600</v>
      </c>
      <c r="N2054" t="e">
        <f ca="1">_xll.BDP("AW320286 Corp","ECBC_COVERED_BD_LABEL_INDICATOR")</f>
        <v>#NAME?</v>
      </c>
      <c r="O2054" t="e">
        <f ca="1">_xll.BDP("AW320286 Corp","SUSTAIN_THEMED_INSTRMNT_INDCTR")</f>
        <v>#NAME?</v>
      </c>
    </row>
    <row r="2055" spans="1:15" x14ac:dyDescent="0.3">
      <c r="A2055" t="s">
        <v>719</v>
      </c>
      <c r="B2055" t="e">
        <f ca="1">_xll.BDP("AR396244 Corp","TICKER")</f>
        <v>#NAME?</v>
      </c>
      <c r="C2055" t="e">
        <f ca="1">_xll.BDP("AR396244 Corp","RTG_MOODY")</f>
        <v>#NAME?</v>
      </c>
      <c r="D2055" t="e">
        <f ca="1">_xll.BDP("AR396244 Corp","BB_COMPOSITE")</f>
        <v>#NAME?</v>
      </c>
      <c r="E2055" t="e">
        <f ca="1">_xll.BDP("AR396244 Corp","CNTRY_OF_INCORPORATION")</f>
        <v>#NAME?</v>
      </c>
      <c r="F2055" t="e">
        <f ca="1">_xll.BDP("AR396244 Corp","COUNTRY_FULL_NAME")</f>
        <v>#NAME?</v>
      </c>
      <c r="G2055" t="e">
        <f ca="1">_xll.BDP("AR396244 Corp","MATURITY")</f>
        <v>#NAME?</v>
      </c>
      <c r="H2055" t="e">
        <f ca="1">_xll.BDP("AR396244 Corp","MTY_TYP")</f>
        <v>#NAME?</v>
      </c>
      <c r="I2055" t="e">
        <f ca="1">_xll.BDP("AR396244 Corp","SERIES")</f>
        <v>#NAME?</v>
      </c>
      <c r="J2055" t="e">
        <f ca="1">_xll.BDP("AR396244 Corp","CRNCY")</f>
        <v>#NAME?</v>
      </c>
      <c r="K2055" t="e">
        <f ca="1">_xll.BDP("AR396244 Corp","CPN")</f>
        <v>#NAME?</v>
      </c>
      <c r="L2055">
        <v>26817500</v>
      </c>
      <c r="M2055">
        <v>53635000</v>
      </c>
      <c r="N2055" t="e">
        <f ca="1">_xll.BDP("AR396244 Corp","ECBC_COVERED_BD_LABEL_INDICATOR")</f>
        <v>#NAME?</v>
      </c>
      <c r="O2055" t="e">
        <f ca="1">_xll.BDP("AR396244 Corp","SUSTAIN_THEMED_INSTRMNT_INDCTR")</f>
        <v>#NAME?</v>
      </c>
    </row>
    <row r="2056" spans="1:15" x14ac:dyDescent="0.3">
      <c r="A2056" t="s">
        <v>689</v>
      </c>
      <c r="B2056" t="e">
        <f ca="1">_xll.BDP("ZO477182 Corp","TICKER")</f>
        <v>#NAME?</v>
      </c>
      <c r="C2056" t="e">
        <f ca="1">_xll.BDP("ZO477182 Corp","RTG_MOODY")</f>
        <v>#NAME?</v>
      </c>
      <c r="D2056" t="e">
        <f ca="1">_xll.BDP("ZO477182 Corp","BB_COMPOSITE")</f>
        <v>#NAME?</v>
      </c>
      <c r="E2056" t="e">
        <f ca="1">_xll.BDP("ZO477182 Corp","CNTRY_OF_INCORPORATION")</f>
        <v>#NAME?</v>
      </c>
      <c r="F2056" t="e">
        <f ca="1">_xll.BDP("ZO477182 Corp","COUNTRY_FULL_NAME")</f>
        <v>#NAME?</v>
      </c>
      <c r="G2056" t="e">
        <f ca="1">_xll.BDP("ZO477182 Corp","MATURITY")</f>
        <v>#NAME?</v>
      </c>
      <c r="H2056" t="e">
        <f ca="1">_xll.BDP("ZO477182 Corp","MTY_TYP")</f>
        <v>#NAME?</v>
      </c>
      <c r="I2056" t="e">
        <f ca="1">_xll.BDP("ZO477182 Corp","SERIES")</f>
        <v>#NAME?</v>
      </c>
      <c r="J2056" t="e">
        <f ca="1">_xll.BDP("ZO477182 Corp","CRNCY")</f>
        <v>#NAME?</v>
      </c>
      <c r="K2056" t="e">
        <f ca="1">_xll.BDP("ZO477182 Corp","CPN")</f>
        <v>#NAME?</v>
      </c>
      <c r="L2056">
        <v>34237800</v>
      </c>
      <c r="M2056">
        <v>34237800</v>
      </c>
      <c r="N2056" t="e">
        <f ca="1">_xll.BDP("ZO477182 Corp","ECBC_COVERED_BD_LABEL_INDICATOR")</f>
        <v>#NAME?</v>
      </c>
      <c r="O2056" t="e">
        <f ca="1">_xll.BDP("ZO477182 Corp","SUSTAIN_THEMED_INSTRMNT_INDCTR")</f>
        <v>#NAME?</v>
      </c>
    </row>
    <row r="2057" spans="1:15" x14ac:dyDescent="0.3">
      <c r="A2057" t="s">
        <v>525</v>
      </c>
      <c r="B2057" t="e">
        <f ca="1">_xll.BDP("BR303087 Corp","TICKER")</f>
        <v>#NAME?</v>
      </c>
      <c r="C2057" t="e">
        <f ca="1">_xll.BDP("BR303087 Corp","RTG_MOODY")</f>
        <v>#NAME?</v>
      </c>
      <c r="D2057" t="e">
        <f ca="1">_xll.BDP("BR303087 Corp","BB_COMPOSITE")</f>
        <v>#NAME?</v>
      </c>
      <c r="E2057" t="e">
        <f ca="1">_xll.BDP("BR303087 Corp","CNTRY_OF_INCORPORATION")</f>
        <v>#NAME?</v>
      </c>
      <c r="F2057" t="e">
        <f ca="1">_xll.BDP("BR303087 Corp","COUNTRY_FULL_NAME")</f>
        <v>#NAME?</v>
      </c>
      <c r="G2057" t="e">
        <f ca="1">_xll.BDP("BR303087 Corp","MATURITY")</f>
        <v>#NAME?</v>
      </c>
      <c r="H2057" t="e">
        <f ca="1">_xll.BDP("BR303087 Corp","MTY_TYP")</f>
        <v>#NAME?</v>
      </c>
      <c r="I2057" t="e">
        <f ca="1">_xll.BDP("BR303087 Corp","SERIES")</f>
        <v>#NAME?</v>
      </c>
      <c r="J2057" t="e">
        <f ca="1">_xll.BDP("BR303087 Corp","CRNCY")</f>
        <v>#NAME?</v>
      </c>
      <c r="K2057" t="e">
        <f ca="1">_xll.BDP("BR303087 Corp","CPN")</f>
        <v>#NAME?</v>
      </c>
      <c r="L2057">
        <v>132931950</v>
      </c>
      <c r="M2057">
        <v>132931950</v>
      </c>
      <c r="N2057" t="e">
        <f ca="1">_xll.BDP("BR303087 Corp","ECBC_COVERED_BD_LABEL_INDICATOR")</f>
        <v>#NAME?</v>
      </c>
      <c r="O2057" t="e">
        <f ca="1">_xll.BDP("BR303087 Corp","SUSTAIN_THEMED_INSTRMNT_INDCTR")</f>
        <v>#NAME?</v>
      </c>
    </row>
    <row r="2058" spans="1:15" x14ac:dyDescent="0.3">
      <c r="A2058" t="s">
        <v>128</v>
      </c>
      <c r="B2058" t="e">
        <f ca="1">_xll.BDP("BN673556 Corp","TICKER")</f>
        <v>#NAME?</v>
      </c>
      <c r="C2058" t="e">
        <f ca="1">_xll.BDP("BN673556 Corp","RTG_MOODY")</f>
        <v>#NAME?</v>
      </c>
      <c r="D2058" t="e">
        <f ca="1">_xll.BDP("BN673556 Corp","BB_COMPOSITE")</f>
        <v>#NAME?</v>
      </c>
      <c r="E2058" t="e">
        <f ca="1">_xll.BDP("BN673556 Corp","CNTRY_OF_INCORPORATION")</f>
        <v>#NAME?</v>
      </c>
      <c r="F2058" t="e">
        <f ca="1">_xll.BDP("BN673556 Corp","COUNTRY_FULL_NAME")</f>
        <v>#NAME?</v>
      </c>
      <c r="G2058" t="e">
        <f ca="1">_xll.BDP("BN673556 Corp","MATURITY")</f>
        <v>#NAME?</v>
      </c>
      <c r="H2058" t="e">
        <f ca="1">_xll.BDP("BN673556 Corp","MTY_TYP")</f>
        <v>#NAME?</v>
      </c>
      <c r="I2058" t="e">
        <f ca="1">_xll.BDP("BN673556 Corp","SERIES")</f>
        <v>#NAME?</v>
      </c>
      <c r="J2058" t="e">
        <f ca="1">_xll.BDP("BN673556 Corp","CRNCY")</f>
        <v>#NAME?</v>
      </c>
      <c r="K2058" t="e">
        <f ca="1">_xll.BDP("BN673556 Corp","CPN")</f>
        <v>#NAME?</v>
      </c>
      <c r="L2058">
        <v>12125100</v>
      </c>
      <c r="M2058">
        <v>12125100</v>
      </c>
      <c r="N2058" t="e">
        <f ca="1">_xll.BDP("BN673556 Corp","ECBC_COVERED_BD_LABEL_INDICATOR")</f>
        <v>#NAME?</v>
      </c>
      <c r="O2058" t="e">
        <f ca="1">_xll.BDP("BN673556 Corp","SUSTAIN_THEMED_INSTRMNT_INDCTR")</f>
        <v>#NAME?</v>
      </c>
    </row>
    <row r="2059" spans="1:15" x14ac:dyDescent="0.3">
      <c r="A2059" t="s">
        <v>78</v>
      </c>
      <c r="B2059" t="e">
        <f ca="1">_xll.BDP("BN094802 Corp","TICKER")</f>
        <v>#NAME?</v>
      </c>
      <c r="C2059" t="e">
        <f ca="1">_xll.BDP("BN094802 Corp","RTG_MOODY")</f>
        <v>#NAME?</v>
      </c>
      <c r="D2059" t="e">
        <f ca="1">_xll.BDP("BN094802 Corp","BB_COMPOSITE")</f>
        <v>#NAME?</v>
      </c>
      <c r="E2059" t="e">
        <f ca="1">_xll.BDP("BN094802 Corp","CNTRY_OF_INCORPORATION")</f>
        <v>#NAME?</v>
      </c>
      <c r="F2059" t="e">
        <f ca="1">_xll.BDP("BN094802 Corp","COUNTRY_FULL_NAME")</f>
        <v>#NAME?</v>
      </c>
      <c r="G2059" t="e">
        <f ca="1">_xll.BDP("BN094802 Corp","MATURITY")</f>
        <v>#NAME?</v>
      </c>
      <c r="H2059" t="e">
        <f ca="1">_xll.BDP("BN094802 Corp","MTY_TYP")</f>
        <v>#NAME?</v>
      </c>
      <c r="I2059" t="e">
        <f ca="1">_xll.BDP("BN094802 Corp","SERIES")</f>
        <v>#NAME?</v>
      </c>
      <c r="J2059" t="e">
        <f ca="1">_xll.BDP("BN094802 Corp","CRNCY")</f>
        <v>#NAME?</v>
      </c>
      <c r="K2059" t="e">
        <f ca="1">_xll.BDP("BN094802 Corp","CPN")</f>
        <v>#NAME?</v>
      </c>
      <c r="L2059">
        <v>29367120</v>
      </c>
      <c r="M2059">
        <v>29367120</v>
      </c>
      <c r="N2059" t="e">
        <f ca="1">_xll.BDP("BN094802 Corp","ECBC_COVERED_BD_LABEL_INDICATOR")</f>
        <v>#NAME?</v>
      </c>
      <c r="O2059" t="e">
        <f ca="1">_xll.BDP("BN094802 Corp","SUSTAIN_THEMED_INSTRMNT_INDCTR")</f>
        <v>#NAME?</v>
      </c>
    </row>
    <row r="2060" spans="1:15" x14ac:dyDescent="0.3">
      <c r="A2060" t="s">
        <v>694</v>
      </c>
      <c r="B2060" t="e">
        <f ca="1">_xll.BDP("BX055234 Corp","TICKER")</f>
        <v>#NAME?</v>
      </c>
      <c r="C2060" t="e">
        <f ca="1">_xll.BDP("BX055234 Corp","RTG_MOODY")</f>
        <v>#NAME?</v>
      </c>
      <c r="D2060" t="e">
        <f ca="1">_xll.BDP("BX055234 Corp","BB_COMPOSITE")</f>
        <v>#NAME?</v>
      </c>
      <c r="E2060" t="e">
        <f ca="1">_xll.BDP("BX055234 Corp","CNTRY_OF_INCORPORATION")</f>
        <v>#NAME?</v>
      </c>
      <c r="F2060" t="e">
        <f ca="1">_xll.BDP("BX055234 Corp","COUNTRY_FULL_NAME")</f>
        <v>#NAME?</v>
      </c>
      <c r="G2060" t="e">
        <f ca="1">_xll.BDP("BX055234 Corp","MATURITY")</f>
        <v>#NAME?</v>
      </c>
      <c r="H2060" t="e">
        <f ca="1">_xll.BDP("BX055234 Corp","MTY_TYP")</f>
        <v>#NAME?</v>
      </c>
      <c r="I2060" t="e">
        <f ca="1">_xll.BDP("BX055234 Corp","SERIES")</f>
        <v>#NAME?</v>
      </c>
      <c r="J2060" t="e">
        <f ca="1">_xll.BDP("BX055234 Corp","CRNCY")</f>
        <v>#NAME?</v>
      </c>
      <c r="K2060" t="e">
        <f ca="1">_xll.BDP("BX055234 Corp","CPN")</f>
        <v>#NAME?</v>
      </c>
      <c r="L2060">
        <v>75383250</v>
      </c>
      <c r="M2060">
        <v>75383250</v>
      </c>
      <c r="N2060" t="e">
        <f ca="1">_xll.BDP("BX055234 Corp","ECBC_COVERED_BD_LABEL_INDICATOR")</f>
        <v>#NAME?</v>
      </c>
      <c r="O2060" t="e">
        <f ca="1">_xll.BDP("BX055234 Corp","SUSTAIN_THEMED_INSTRMNT_INDCTR")</f>
        <v>#NAME?</v>
      </c>
    </row>
    <row r="2061" spans="1:15" x14ac:dyDescent="0.3">
      <c r="A2061" t="s">
        <v>583</v>
      </c>
      <c r="B2061" t="e">
        <f ca="1">_xll.BDP("BX719833 Corp","TICKER")</f>
        <v>#NAME?</v>
      </c>
      <c r="C2061" t="e">
        <f ca="1">_xll.BDP("BX719833 Corp","RTG_MOODY")</f>
        <v>#NAME?</v>
      </c>
      <c r="D2061" t="e">
        <f ca="1">_xll.BDP("BX719833 Corp","BB_COMPOSITE")</f>
        <v>#NAME?</v>
      </c>
      <c r="E2061" t="e">
        <f ca="1">_xll.BDP("BX719833 Corp","CNTRY_OF_INCORPORATION")</f>
        <v>#NAME?</v>
      </c>
      <c r="F2061" t="e">
        <f ca="1">_xll.BDP("BX719833 Corp","COUNTRY_FULL_NAME")</f>
        <v>#NAME?</v>
      </c>
      <c r="G2061" t="e">
        <f ca="1">_xll.BDP("BX719833 Corp","MATURITY")</f>
        <v>#NAME?</v>
      </c>
      <c r="H2061" t="e">
        <f ca="1">_xll.BDP("BX719833 Corp","MTY_TYP")</f>
        <v>#NAME?</v>
      </c>
      <c r="I2061" t="e">
        <f ca="1">_xll.BDP("BX719833 Corp","SERIES")</f>
        <v>#NAME?</v>
      </c>
      <c r="J2061" t="e">
        <f ca="1">_xll.BDP("BX719833 Corp","CRNCY")</f>
        <v>#NAME?</v>
      </c>
      <c r="K2061" t="e">
        <f ca="1">_xll.BDP("BX719833 Corp","CPN")</f>
        <v>#NAME?</v>
      </c>
      <c r="L2061">
        <v>207210000</v>
      </c>
      <c r="M2061">
        <v>207210000</v>
      </c>
      <c r="N2061" t="e">
        <f ca="1">_xll.BDP("BX719833 Corp","ECBC_COVERED_BD_LABEL_INDICATOR")</f>
        <v>#NAME?</v>
      </c>
      <c r="O2061" t="e">
        <f ca="1">_xll.BDP("BX719833 Corp","SUSTAIN_THEMED_INSTRMNT_INDCTR")</f>
        <v>#NAME?</v>
      </c>
    </row>
    <row r="2062" spans="1:15" x14ac:dyDescent="0.3">
      <c r="A2062" t="s">
        <v>597</v>
      </c>
      <c r="B2062" t="e">
        <f ca="1">_xll.BDP("ZK052378 Corp","TICKER")</f>
        <v>#NAME?</v>
      </c>
      <c r="C2062" t="e">
        <f ca="1">_xll.BDP("ZK052378 Corp","RTG_MOODY")</f>
        <v>#NAME?</v>
      </c>
      <c r="D2062" t="e">
        <f ca="1">_xll.BDP("ZK052378 Corp","BB_COMPOSITE")</f>
        <v>#NAME?</v>
      </c>
      <c r="E2062" t="e">
        <f ca="1">_xll.BDP("ZK052378 Corp","CNTRY_OF_INCORPORATION")</f>
        <v>#NAME?</v>
      </c>
      <c r="F2062" t="e">
        <f ca="1">_xll.BDP("ZK052378 Corp","COUNTRY_FULL_NAME")</f>
        <v>#NAME?</v>
      </c>
      <c r="G2062" t="e">
        <f ca="1">_xll.BDP("ZK052378 Corp","MATURITY")</f>
        <v>#NAME?</v>
      </c>
      <c r="H2062" t="e">
        <f ca="1">_xll.BDP("ZK052378 Corp","MTY_TYP")</f>
        <v>#NAME?</v>
      </c>
      <c r="I2062" t="e">
        <f ca="1">_xll.BDP("ZK052378 Corp","SERIES")</f>
        <v>#NAME?</v>
      </c>
      <c r="J2062" t="e">
        <f ca="1">_xll.BDP("ZK052378 Corp","CRNCY")</f>
        <v>#NAME?</v>
      </c>
      <c r="K2062" t="e">
        <f ca="1">_xll.BDP("ZK052378 Corp","CPN")</f>
        <v>#NAME?</v>
      </c>
      <c r="L2062">
        <v>34114780</v>
      </c>
      <c r="M2062">
        <v>34114780</v>
      </c>
      <c r="N2062" t="e">
        <f ca="1">_xll.BDP("ZK052378 Corp","ECBC_COVERED_BD_LABEL_INDICATOR")</f>
        <v>#NAME?</v>
      </c>
      <c r="O2062" t="e">
        <f ca="1">_xll.BDP("ZK052378 Corp","SUSTAIN_THEMED_INSTRMNT_INDCTR")</f>
        <v>#NAME?</v>
      </c>
    </row>
    <row r="2063" spans="1:15" x14ac:dyDescent="0.3">
      <c r="A2063" t="s">
        <v>400</v>
      </c>
      <c r="B2063" t="e">
        <f ca="1">_xll.BDP("AZ953237 Corp","TICKER")</f>
        <v>#NAME?</v>
      </c>
      <c r="C2063" t="e">
        <f ca="1">_xll.BDP("AZ953237 Corp","RTG_MOODY")</f>
        <v>#NAME?</v>
      </c>
      <c r="D2063" t="e">
        <f ca="1">_xll.BDP("AZ953237 Corp","BB_COMPOSITE")</f>
        <v>#NAME?</v>
      </c>
      <c r="E2063" t="e">
        <f ca="1">_xll.BDP("AZ953237 Corp","CNTRY_OF_INCORPORATION")</f>
        <v>#NAME?</v>
      </c>
      <c r="F2063" t="e">
        <f ca="1">_xll.BDP("AZ953237 Corp","COUNTRY_FULL_NAME")</f>
        <v>#NAME?</v>
      </c>
      <c r="G2063" t="e">
        <f ca="1">_xll.BDP("AZ953237 Corp","MATURITY")</f>
        <v>#NAME?</v>
      </c>
      <c r="H2063" t="e">
        <f ca="1">_xll.BDP("AZ953237 Corp","MTY_TYP")</f>
        <v>#NAME?</v>
      </c>
      <c r="I2063" t="e">
        <f ca="1">_xll.BDP("AZ953237 Corp","SERIES")</f>
        <v>#NAME?</v>
      </c>
      <c r="J2063" t="e">
        <f ca="1">_xll.BDP("AZ953237 Corp","CRNCY")</f>
        <v>#NAME?</v>
      </c>
      <c r="K2063" t="e">
        <f ca="1">_xll.BDP("AZ953237 Corp","CPN")</f>
        <v>#NAME?</v>
      </c>
      <c r="L2063">
        <v>111443000</v>
      </c>
      <c r="M2063">
        <v>111443000</v>
      </c>
      <c r="N2063" t="e">
        <f ca="1">_xll.BDP("AZ953237 Corp","ECBC_COVERED_BD_LABEL_INDICATOR")</f>
        <v>#NAME?</v>
      </c>
      <c r="O2063" t="e">
        <f ca="1">_xll.BDP("AZ953237 Corp","SUSTAIN_THEMED_INSTRMNT_INDCTR")</f>
        <v>#NAME?</v>
      </c>
    </row>
    <row r="2064" spans="1:15" x14ac:dyDescent="0.3">
      <c r="A2064" t="s">
        <v>462</v>
      </c>
      <c r="B2064" t="e">
        <f ca="1">_xll.BDP("AN141321 Corp","TICKER")</f>
        <v>#NAME?</v>
      </c>
      <c r="C2064" t="e">
        <f ca="1">_xll.BDP("AN141321 Corp","RTG_MOODY")</f>
        <v>#NAME?</v>
      </c>
      <c r="D2064" t="e">
        <f ca="1">_xll.BDP("AN141321 Corp","BB_COMPOSITE")</f>
        <v>#NAME?</v>
      </c>
      <c r="E2064" t="e">
        <f ca="1">_xll.BDP("AN141321 Corp","CNTRY_OF_INCORPORATION")</f>
        <v>#NAME?</v>
      </c>
      <c r="F2064" t="e">
        <f ca="1">_xll.BDP("AN141321 Corp","COUNTRY_FULL_NAME")</f>
        <v>#NAME?</v>
      </c>
      <c r="G2064" t="e">
        <f ca="1">_xll.BDP("AN141321 Corp","MATURITY")</f>
        <v>#NAME?</v>
      </c>
      <c r="H2064" t="e">
        <f ca="1">_xll.BDP("AN141321 Corp","MTY_TYP")</f>
        <v>#NAME?</v>
      </c>
      <c r="I2064" t="e">
        <f ca="1">_xll.BDP("AN141321 Corp","SERIES")</f>
        <v>#NAME?</v>
      </c>
      <c r="J2064" t="e">
        <f ca="1">_xll.BDP("AN141321 Corp","CRNCY")</f>
        <v>#NAME?</v>
      </c>
      <c r="K2064" t="e">
        <f ca="1">_xll.BDP("AN141321 Corp","CPN")</f>
        <v>#NAME?</v>
      </c>
      <c r="L2064">
        <v>138196250</v>
      </c>
      <c r="M2064">
        <v>138196250</v>
      </c>
      <c r="N2064" t="e">
        <f ca="1">_xll.BDP("AN141321 Corp","ECBC_COVERED_BD_LABEL_INDICATOR")</f>
        <v>#NAME?</v>
      </c>
      <c r="O2064" t="e">
        <f ca="1">_xll.BDP("AN141321 Corp","SUSTAIN_THEMED_INSTRMNT_INDCTR")</f>
        <v>#NAME?</v>
      </c>
    </row>
    <row r="2065" spans="1:15" x14ac:dyDescent="0.3">
      <c r="A2065" t="s">
        <v>149</v>
      </c>
      <c r="B2065" t="e">
        <f ca="1">_xll.BDP("ZN723285 Corp","TICKER")</f>
        <v>#NAME?</v>
      </c>
      <c r="C2065" t="e">
        <f ca="1">_xll.BDP("ZN723285 Corp","RTG_MOODY")</f>
        <v>#NAME?</v>
      </c>
      <c r="D2065" t="e">
        <f ca="1">_xll.BDP("ZN723285 Corp","BB_COMPOSITE")</f>
        <v>#NAME?</v>
      </c>
      <c r="E2065" t="e">
        <f ca="1">_xll.BDP("ZN723285 Corp","CNTRY_OF_INCORPORATION")</f>
        <v>#NAME?</v>
      </c>
      <c r="F2065" t="e">
        <f ca="1">_xll.BDP("ZN723285 Corp","COUNTRY_FULL_NAME")</f>
        <v>#NAME?</v>
      </c>
      <c r="G2065" t="e">
        <f ca="1">_xll.BDP("ZN723285 Corp","MATURITY")</f>
        <v>#NAME?</v>
      </c>
      <c r="H2065" t="e">
        <f ca="1">_xll.BDP("ZN723285 Corp","MTY_TYP")</f>
        <v>#NAME?</v>
      </c>
      <c r="I2065" t="e">
        <f ca="1">_xll.BDP("ZN723285 Corp","SERIES")</f>
        <v>#NAME?</v>
      </c>
      <c r="J2065" t="e">
        <f ca="1">_xll.BDP("ZN723285 Corp","CRNCY")</f>
        <v>#NAME?</v>
      </c>
      <c r="K2065" t="e">
        <f ca="1">_xll.BDP("ZN723285 Corp","CPN")</f>
        <v>#NAME?</v>
      </c>
      <c r="L2065">
        <v>0</v>
      </c>
      <c r="N2065" t="e">
        <f ca="1">_xll.BDP("ZN723285 Corp","ECBC_COVERED_BD_LABEL_INDICATOR")</f>
        <v>#NAME?</v>
      </c>
      <c r="O2065" t="e">
        <f ca="1">_xll.BDP("ZN723285 Corp","SUSTAIN_THEMED_INSTRMNT_INDCTR")</f>
        <v>#NAME?</v>
      </c>
    </row>
    <row r="2066" spans="1:15" x14ac:dyDescent="0.3">
      <c r="A2066" t="s">
        <v>248</v>
      </c>
      <c r="B2066" t="e">
        <f ca="1">_xll.BDP("ZI617414 Corp","TICKER")</f>
        <v>#NAME?</v>
      </c>
      <c r="C2066" t="e">
        <f ca="1">_xll.BDP("ZI617414 Corp","RTG_MOODY")</f>
        <v>#NAME?</v>
      </c>
      <c r="D2066" t="e">
        <f ca="1">_xll.BDP("ZI617414 Corp","BB_COMPOSITE")</f>
        <v>#NAME?</v>
      </c>
      <c r="E2066" t="e">
        <f ca="1">_xll.BDP("ZI617414 Corp","CNTRY_OF_INCORPORATION")</f>
        <v>#NAME?</v>
      </c>
      <c r="F2066" t="e">
        <f ca="1">_xll.BDP("ZI617414 Corp","COUNTRY_FULL_NAME")</f>
        <v>#NAME?</v>
      </c>
      <c r="G2066" t="e">
        <f ca="1">_xll.BDP("ZI617414 Corp","MATURITY")</f>
        <v>#NAME?</v>
      </c>
      <c r="H2066" t="e">
        <f ca="1">_xll.BDP("ZI617414 Corp","MTY_TYP")</f>
        <v>#NAME?</v>
      </c>
      <c r="I2066" t="e">
        <f ca="1">_xll.BDP("ZI617414 Corp","SERIES")</f>
        <v>#NAME?</v>
      </c>
      <c r="J2066" t="e">
        <f ca="1">_xll.BDP("ZI617414 Corp","CRNCY")</f>
        <v>#NAME?</v>
      </c>
      <c r="K2066" t="e">
        <f ca="1">_xll.BDP("ZI617414 Corp","CPN")</f>
        <v>#NAME?</v>
      </c>
      <c r="L2066">
        <v>53949720</v>
      </c>
      <c r="M2066">
        <v>53949720</v>
      </c>
      <c r="N2066" t="e">
        <f ca="1">_xll.BDP("ZI617414 Corp","ECBC_COVERED_BD_LABEL_INDICATOR")</f>
        <v>#NAME?</v>
      </c>
      <c r="O2066" t="e">
        <f ca="1">_xll.BDP("ZI617414 Corp","SUSTAIN_THEMED_INSTRMNT_INDCTR")</f>
        <v>#NAME?</v>
      </c>
    </row>
    <row r="2067" spans="1:15" x14ac:dyDescent="0.3">
      <c r="A2067" t="s">
        <v>447</v>
      </c>
      <c r="B2067" t="e">
        <f ca="1">_xll.BDP("AP636473 Corp","TICKER")</f>
        <v>#NAME?</v>
      </c>
      <c r="C2067" t="e">
        <f ca="1">_xll.BDP("AP636473 Corp","RTG_MOODY")</f>
        <v>#NAME?</v>
      </c>
      <c r="D2067" t="e">
        <f ca="1">_xll.BDP("AP636473 Corp","BB_COMPOSITE")</f>
        <v>#NAME?</v>
      </c>
      <c r="E2067" t="e">
        <f ca="1">_xll.BDP("AP636473 Corp","CNTRY_OF_INCORPORATION")</f>
        <v>#NAME?</v>
      </c>
      <c r="F2067" t="e">
        <f ca="1">_xll.BDP("AP636473 Corp","COUNTRY_FULL_NAME")</f>
        <v>#NAME?</v>
      </c>
      <c r="G2067" t="e">
        <f ca="1">_xll.BDP("AP636473 Corp","MATURITY")</f>
        <v>#NAME?</v>
      </c>
      <c r="H2067" t="e">
        <f ca="1">_xll.BDP("AP636473 Corp","MTY_TYP")</f>
        <v>#NAME?</v>
      </c>
      <c r="I2067" t="e">
        <f ca="1">_xll.BDP("AP636473 Corp","SERIES")</f>
        <v>#NAME?</v>
      </c>
      <c r="J2067" t="e">
        <f ca="1">_xll.BDP("AP636473 Corp","CRNCY")</f>
        <v>#NAME?</v>
      </c>
      <c r="K2067" t="e">
        <f ca="1">_xll.BDP("AP636473 Corp","CPN")</f>
        <v>#NAME?</v>
      </c>
      <c r="L2067">
        <v>38503000</v>
      </c>
      <c r="M2067">
        <v>38503000</v>
      </c>
      <c r="N2067" t="e">
        <f ca="1">_xll.BDP("AP636473 Corp","ECBC_COVERED_BD_LABEL_INDICATOR")</f>
        <v>#NAME?</v>
      </c>
      <c r="O2067" t="e">
        <f ca="1">_xll.BDP("AP636473 Corp","SUSTAIN_THEMED_INSTRMNT_INDCTR")</f>
        <v>#NAME?</v>
      </c>
    </row>
    <row r="2068" spans="1:15" x14ac:dyDescent="0.3">
      <c r="A2068" t="s">
        <v>339</v>
      </c>
      <c r="B2068" t="e">
        <f ca="1">_xll.BDP("ZN709962 Corp","TICKER")</f>
        <v>#NAME?</v>
      </c>
      <c r="C2068" t="e">
        <f ca="1">_xll.BDP("ZN709962 Corp","RTG_MOODY")</f>
        <v>#NAME?</v>
      </c>
      <c r="D2068" t="e">
        <f ca="1">_xll.BDP("ZN709962 Corp","BB_COMPOSITE")</f>
        <v>#NAME?</v>
      </c>
      <c r="E2068" t="e">
        <f ca="1">_xll.BDP("ZN709962 Corp","CNTRY_OF_INCORPORATION")</f>
        <v>#NAME?</v>
      </c>
      <c r="F2068" t="e">
        <f ca="1">_xll.BDP("ZN709962 Corp","COUNTRY_FULL_NAME")</f>
        <v>#NAME?</v>
      </c>
      <c r="G2068" t="e">
        <f ca="1">_xll.BDP("ZN709962 Corp","MATURITY")</f>
        <v>#NAME?</v>
      </c>
      <c r="H2068" t="e">
        <f ca="1">_xll.BDP("ZN709962 Corp","MTY_TYP")</f>
        <v>#NAME?</v>
      </c>
      <c r="I2068" t="e">
        <f ca="1">_xll.BDP("ZN709962 Corp","SERIES")</f>
        <v>#NAME?</v>
      </c>
      <c r="J2068" t="e">
        <f ca="1">_xll.BDP("ZN709962 Corp","CRNCY")</f>
        <v>#NAME?</v>
      </c>
      <c r="K2068" t="e">
        <f ca="1">_xll.BDP("ZN709962 Corp","CPN")</f>
        <v>#NAME?</v>
      </c>
      <c r="L2068">
        <v>6350700</v>
      </c>
      <c r="M2068">
        <v>6350700</v>
      </c>
      <c r="N2068" t="e">
        <f ca="1">_xll.BDP("ZN709962 Corp","ECBC_COVERED_BD_LABEL_INDICATOR")</f>
        <v>#NAME?</v>
      </c>
      <c r="O2068" t="e">
        <f ca="1">_xll.BDP("ZN709962 Corp","SUSTAIN_THEMED_INSTRMNT_INDCTR")</f>
        <v>#NAME?</v>
      </c>
    </row>
    <row r="2069" spans="1:15" x14ac:dyDescent="0.3">
      <c r="A2069" t="s">
        <v>565</v>
      </c>
      <c r="B2069" t="e">
        <f ca="1">_xll.BDP("BR610619 Corp","TICKER")</f>
        <v>#NAME?</v>
      </c>
      <c r="C2069" t="e">
        <f ca="1">_xll.BDP("BR610619 Corp","RTG_MOODY")</f>
        <v>#NAME?</v>
      </c>
      <c r="D2069" t="e">
        <f ca="1">_xll.BDP("BR610619 Corp","BB_COMPOSITE")</f>
        <v>#NAME?</v>
      </c>
      <c r="E2069" t="e">
        <f ca="1">_xll.BDP("BR610619 Corp","CNTRY_OF_INCORPORATION")</f>
        <v>#NAME?</v>
      </c>
      <c r="F2069" t="e">
        <f ca="1">_xll.BDP("BR610619 Corp","COUNTRY_FULL_NAME")</f>
        <v>#NAME?</v>
      </c>
      <c r="G2069" t="e">
        <f ca="1">_xll.BDP("BR610619 Corp","MATURITY")</f>
        <v>#NAME?</v>
      </c>
      <c r="H2069" t="e">
        <f ca="1">_xll.BDP("BR610619 Corp","MTY_TYP")</f>
        <v>#NAME?</v>
      </c>
      <c r="I2069" t="e">
        <f ca="1">_xll.BDP("BR610619 Corp","SERIES")</f>
        <v>#NAME?</v>
      </c>
      <c r="J2069" t="e">
        <f ca="1">_xll.BDP("BR610619 Corp","CRNCY")</f>
        <v>#NAME?</v>
      </c>
      <c r="K2069" t="e">
        <f ca="1">_xll.BDP("BR610619 Corp","CPN")</f>
        <v>#NAME?</v>
      </c>
      <c r="L2069">
        <v>62734100</v>
      </c>
      <c r="M2069">
        <v>62734100</v>
      </c>
      <c r="N2069" t="e">
        <f ca="1">_xll.BDP("BR610619 Corp","ECBC_COVERED_BD_LABEL_INDICATOR")</f>
        <v>#NAME?</v>
      </c>
      <c r="O2069" t="e">
        <f ca="1">_xll.BDP("BR610619 Corp","SUSTAIN_THEMED_INSTRMNT_INDCTR")</f>
        <v>#NAME?</v>
      </c>
    </row>
    <row r="2070" spans="1:15" x14ac:dyDescent="0.3">
      <c r="A2070" t="s">
        <v>584</v>
      </c>
      <c r="B2070" t="e">
        <f ca="1">_xll.BDP("ZL739743 Corp","TICKER")</f>
        <v>#NAME?</v>
      </c>
      <c r="C2070" t="e">
        <f ca="1">_xll.BDP("ZL739743 Corp","RTG_MOODY")</f>
        <v>#NAME?</v>
      </c>
      <c r="D2070" t="e">
        <f ca="1">_xll.BDP("ZL739743 Corp","BB_COMPOSITE")</f>
        <v>#NAME?</v>
      </c>
      <c r="E2070" t="e">
        <f ca="1">_xll.BDP("ZL739743 Corp","CNTRY_OF_INCORPORATION")</f>
        <v>#NAME?</v>
      </c>
      <c r="F2070" t="e">
        <f ca="1">_xll.BDP("ZL739743 Corp","COUNTRY_FULL_NAME")</f>
        <v>#NAME?</v>
      </c>
      <c r="G2070" t="e">
        <f ca="1">_xll.BDP("ZL739743 Corp","MATURITY")</f>
        <v>#NAME?</v>
      </c>
      <c r="H2070" t="e">
        <f ca="1">_xll.BDP("ZL739743 Corp","MTY_TYP")</f>
        <v>#NAME?</v>
      </c>
      <c r="I2070" t="e">
        <f ca="1">_xll.BDP("ZL739743 Corp","SERIES")</f>
        <v>#NAME?</v>
      </c>
      <c r="J2070" t="e">
        <f ca="1">_xll.BDP("ZL739743 Corp","CRNCY")</f>
        <v>#NAME?</v>
      </c>
      <c r="K2070" t="e">
        <f ca="1">_xll.BDP("ZL739743 Corp","CPN")</f>
        <v>#NAME?</v>
      </c>
      <c r="L2070">
        <v>19304075</v>
      </c>
      <c r="M2070">
        <v>19304075</v>
      </c>
      <c r="N2070" t="e">
        <f ca="1">_xll.BDP("ZL739743 Corp","ECBC_COVERED_BD_LABEL_INDICATOR")</f>
        <v>#NAME?</v>
      </c>
      <c r="O2070" t="e">
        <f ca="1">_xll.BDP("ZL739743 Corp","SUSTAIN_THEMED_INSTRMNT_INDCTR")</f>
        <v>#NAME?</v>
      </c>
    </row>
    <row r="2071" spans="1:15" x14ac:dyDescent="0.3">
      <c r="A2071" t="s">
        <v>565</v>
      </c>
      <c r="B2071" t="e">
        <f ca="1">_xll.BDP("ZF954429 Corp","TICKER")</f>
        <v>#NAME?</v>
      </c>
      <c r="C2071" t="e">
        <f ca="1">_xll.BDP("ZF954429 Corp","RTG_MOODY")</f>
        <v>#NAME?</v>
      </c>
      <c r="D2071" t="e">
        <f ca="1">_xll.BDP("ZF954429 Corp","BB_COMPOSITE")</f>
        <v>#NAME?</v>
      </c>
      <c r="E2071" t="e">
        <f ca="1">_xll.BDP("ZF954429 Corp","CNTRY_OF_INCORPORATION")</f>
        <v>#NAME?</v>
      </c>
      <c r="F2071" t="e">
        <f ca="1">_xll.BDP("ZF954429 Corp","COUNTRY_FULL_NAME")</f>
        <v>#NAME?</v>
      </c>
      <c r="G2071" t="e">
        <f ca="1">_xll.BDP("ZF954429 Corp","MATURITY")</f>
        <v>#NAME?</v>
      </c>
      <c r="H2071" t="e">
        <f ca="1">_xll.BDP("ZF954429 Corp","MTY_TYP")</f>
        <v>#NAME?</v>
      </c>
      <c r="I2071" t="e">
        <f ca="1">_xll.BDP("ZF954429 Corp","SERIES")</f>
        <v>#NAME?</v>
      </c>
      <c r="J2071" t="e">
        <f ca="1">_xll.BDP("ZF954429 Corp","CRNCY")</f>
        <v>#NAME?</v>
      </c>
      <c r="K2071" t="e">
        <f ca="1">_xll.BDP("ZF954429 Corp","CPN")</f>
        <v>#NAME?</v>
      </c>
      <c r="L2071">
        <v>28755420</v>
      </c>
      <c r="M2071">
        <v>28755420</v>
      </c>
      <c r="N2071" t="e">
        <f ca="1">_xll.BDP("ZF954429 Corp","ECBC_COVERED_BD_LABEL_INDICATOR")</f>
        <v>#NAME?</v>
      </c>
      <c r="O2071" t="e">
        <f ca="1">_xll.BDP("ZF954429 Corp","SUSTAIN_THEMED_INSTRMNT_INDCTR")</f>
        <v>#NAME?</v>
      </c>
    </row>
    <row r="2072" spans="1:15" x14ac:dyDescent="0.3">
      <c r="A2072" t="s">
        <v>423</v>
      </c>
      <c r="B2072" t="e">
        <f ca="1">_xll.BDP("ZK558958 Corp","TICKER")</f>
        <v>#NAME?</v>
      </c>
      <c r="C2072" t="e">
        <f ca="1">_xll.BDP("ZK558958 Corp","RTG_MOODY")</f>
        <v>#NAME?</v>
      </c>
      <c r="D2072" t="e">
        <f ca="1">_xll.BDP("ZK558958 Corp","BB_COMPOSITE")</f>
        <v>#NAME?</v>
      </c>
      <c r="E2072" t="e">
        <f ca="1">_xll.BDP("ZK558958 Corp","CNTRY_OF_INCORPORATION")</f>
        <v>#NAME?</v>
      </c>
      <c r="F2072" t="e">
        <f ca="1">_xll.BDP("ZK558958 Corp","COUNTRY_FULL_NAME")</f>
        <v>#NAME?</v>
      </c>
      <c r="G2072" t="e">
        <f ca="1">_xll.BDP("ZK558958 Corp","MATURITY")</f>
        <v>#NAME?</v>
      </c>
      <c r="H2072" t="e">
        <f ca="1">_xll.BDP("ZK558958 Corp","MTY_TYP")</f>
        <v>#NAME?</v>
      </c>
      <c r="I2072" t="e">
        <f ca="1">_xll.BDP("ZK558958 Corp","SERIES")</f>
        <v>#NAME?</v>
      </c>
      <c r="J2072" t="e">
        <f ca="1">_xll.BDP("ZK558958 Corp","CRNCY")</f>
        <v>#NAME?</v>
      </c>
      <c r="K2072" t="e">
        <f ca="1">_xll.BDP("ZK558958 Corp","CPN")</f>
        <v>#NAME?</v>
      </c>
      <c r="L2072">
        <v>36953360</v>
      </c>
      <c r="M2072">
        <v>36953360</v>
      </c>
      <c r="N2072" t="e">
        <f ca="1">_xll.BDP("ZK558958 Corp","ECBC_COVERED_BD_LABEL_INDICATOR")</f>
        <v>#NAME?</v>
      </c>
      <c r="O2072" t="e">
        <f ca="1">_xll.BDP("ZK558958 Corp","SUSTAIN_THEMED_INSTRMNT_INDCTR")</f>
        <v>#NAME?</v>
      </c>
    </row>
    <row r="2073" spans="1:15" x14ac:dyDescent="0.3">
      <c r="A2073" t="s">
        <v>584</v>
      </c>
      <c r="B2073" t="e">
        <f ca="1">_xll.BDP("ZL303430 Corp","TICKER")</f>
        <v>#NAME?</v>
      </c>
      <c r="C2073" t="e">
        <f ca="1">_xll.BDP("ZL303430 Corp","RTG_MOODY")</f>
        <v>#NAME?</v>
      </c>
      <c r="D2073" t="e">
        <f ca="1">_xll.BDP("ZL303430 Corp","BB_COMPOSITE")</f>
        <v>#NAME?</v>
      </c>
      <c r="E2073" t="e">
        <f ca="1">_xll.BDP("ZL303430 Corp","CNTRY_OF_INCORPORATION")</f>
        <v>#NAME?</v>
      </c>
      <c r="F2073" t="e">
        <f ca="1">_xll.BDP("ZL303430 Corp","COUNTRY_FULL_NAME")</f>
        <v>#NAME?</v>
      </c>
      <c r="G2073" t="e">
        <f ca="1">_xll.BDP("ZL303430 Corp","MATURITY")</f>
        <v>#NAME?</v>
      </c>
      <c r="H2073" t="e">
        <f ca="1">_xll.BDP("ZL303430 Corp","MTY_TYP")</f>
        <v>#NAME?</v>
      </c>
      <c r="I2073" t="e">
        <f ca="1">_xll.BDP("ZL303430 Corp","SERIES")</f>
        <v>#NAME?</v>
      </c>
      <c r="J2073" t="e">
        <f ca="1">_xll.BDP("ZL303430 Corp","CRNCY")</f>
        <v>#NAME?</v>
      </c>
      <c r="K2073" t="e">
        <f ca="1">_xll.BDP("ZL303430 Corp","CPN")</f>
        <v>#NAME?</v>
      </c>
      <c r="L2073">
        <v>21337000</v>
      </c>
      <c r="M2073">
        <v>21337000</v>
      </c>
      <c r="N2073" t="e">
        <f ca="1">_xll.BDP("ZL303430 Corp","ECBC_COVERED_BD_LABEL_INDICATOR")</f>
        <v>#NAME?</v>
      </c>
      <c r="O2073" t="e">
        <f ca="1">_xll.BDP("ZL303430 Corp","SUSTAIN_THEMED_INSTRMNT_INDCTR")</f>
        <v>#NAME?</v>
      </c>
    </row>
    <row r="2074" spans="1:15" x14ac:dyDescent="0.3">
      <c r="A2074" t="s">
        <v>558</v>
      </c>
      <c r="B2074" t="e">
        <f ca="1">_xll.BDP("BV631026 Corp","TICKER")</f>
        <v>#NAME?</v>
      </c>
      <c r="C2074" t="e">
        <f ca="1">_xll.BDP("BV631026 Corp","RTG_MOODY")</f>
        <v>#NAME?</v>
      </c>
      <c r="D2074" t="e">
        <f ca="1">_xll.BDP("BV631026 Corp","BB_COMPOSITE")</f>
        <v>#NAME?</v>
      </c>
      <c r="E2074" t="e">
        <f ca="1">_xll.BDP("BV631026 Corp","CNTRY_OF_INCORPORATION")</f>
        <v>#NAME?</v>
      </c>
      <c r="F2074" t="e">
        <f ca="1">_xll.BDP("BV631026 Corp","COUNTRY_FULL_NAME")</f>
        <v>#NAME?</v>
      </c>
      <c r="G2074" t="e">
        <f ca="1">_xll.BDP("BV631026 Corp","MATURITY")</f>
        <v>#NAME?</v>
      </c>
      <c r="H2074" t="e">
        <f ca="1">_xll.BDP("BV631026 Corp","MTY_TYP")</f>
        <v>#NAME?</v>
      </c>
      <c r="I2074" t="e">
        <f ca="1">_xll.BDP("BV631026 Corp","SERIES")</f>
        <v>#NAME?</v>
      </c>
      <c r="J2074" t="e">
        <f ca="1">_xll.BDP("BV631026 Corp","CRNCY")</f>
        <v>#NAME?</v>
      </c>
      <c r="K2074" t="e">
        <f ca="1">_xll.BDP("BV631026 Corp","CPN")</f>
        <v>#NAME?</v>
      </c>
      <c r="L2074">
        <v>90624800</v>
      </c>
      <c r="M2074">
        <v>90624800</v>
      </c>
      <c r="N2074" t="e">
        <f ca="1">_xll.BDP("BV631026 Corp","ECBC_COVERED_BD_LABEL_INDICATOR")</f>
        <v>#NAME?</v>
      </c>
      <c r="O2074" t="e">
        <f ca="1">_xll.BDP("BV631026 Corp","SUSTAIN_THEMED_INSTRMNT_INDCTR")</f>
        <v>#NAME?</v>
      </c>
    </row>
    <row r="2075" spans="1:15" x14ac:dyDescent="0.3">
      <c r="A2075" t="s">
        <v>525</v>
      </c>
      <c r="B2075" t="e">
        <f ca="1">_xll.BDP("ZO983317 Corp","TICKER")</f>
        <v>#NAME?</v>
      </c>
      <c r="C2075" t="e">
        <f ca="1">_xll.BDP("ZO983317 Corp","RTG_MOODY")</f>
        <v>#NAME?</v>
      </c>
      <c r="D2075" t="e">
        <f ca="1">_xll.BDP("ZO983317 Corp","BB_COMPOSITE")</f>
        <v>#NAME?</v>
      </c>
      <c r="E2075" t="e">
        <f ca="1">_xll.BDP("ZO983317 Corp","CNTRY_OF_INCORPORATION")</f>
        <v>#NAME?</v>
      </c>
      <c r="F2075" t="e">
        <f ca="1">_xll.BDP("ZO983317 Corp","COUNTRY_FULL_NAME")</f>
        <v>#NAME?</v>
      </c>
      <c r="G2075" t="e">
        <f ca="1">_xll.BDP("ZO983317 Corp","MATURITY")</f>
        <v>#NAME?</v>
      </c>
      <c r="H2075" t="e">
        <f ca="1">_xll.BDP("ZO983317 Corp","MTY_TYP")</f>
        <v>#NAME?</v>
      </c>
      <c r="I2075" t="e">
        <f ca="1">_xll.BDP("ZO983317 Corp","SERIES")</f>
        <v>#NAME?</v>
      </c>
      <c r="J2075" t="e">
        <f ca="1">_xll.BDP("ZO983317 Corp","CRNCY")</f>
        <v>#NAME?</v>
      </c>
      <c r="K2075" t="e">
        <f ca="1">_xll.BDP("ZO983317 Corp","CPN")</f>
        <v>#NAME?</v>
      </c>
      <c r="L2075">
        <v>163012500</v>
      </c>
      <c r="M2075">
        <v>163012500</v>
      </c>
      <c r="N2075" t="e">
        <f ca="1">_xll.BDP("ZO983317 Corp","ECBC_COVERED_BD_LABEL_INDICATOR")</f>
        <v>#NAME?</v>
      </c>
      <c r="O2075" t="e">
        <f ca="1">_xll.BDP("ZO983317 Corp","SUSTAIN_THEMED_INSTRMNT_INDCTR")</f>
        <v>#NAME?</v>
      </c>
    </row>
    <row r="2076" spans="1:15" x14ac:dyDescent="0.3">
      <c r="A2076" t="s">
        <v>484</v>
      </c>
      <c r="B2076" t="e">
        <f ca="1">_xll.BDP("BT009726 Corp","TICKER")</f>
        <v>#NAME?</v>
      </c>
      <c r="C2076" t="e">
        <f ca="1">_xll.BDP("BT009726 Corp","RTG_MOODY")</f>
        <v>#NAME?</v>
      </c>
      <c r="D2076" t="e">
        <f ca="1">_xll.BDP("BT009726 Corp","BB_COMPOSITE")</f>
        <v>#NAME?</v>
      </c>
      <c r="E2076" t="e">
        <f ca="1">_xll.BDP("BT009726 Corp","CNTRY_OF_INCORPORATION")</f>
        <v>#NAME?</v>
      </c>
      <c r="F2076" t="e">
        <f ca="1">_xll.BDP("BT009726 Corp","COUNTRY_FULL_NAME")</f>
        <v>#NAME?</v>
      </c>
      <c r="G2076" t="e">
        <f ca="1">_xll.BDP("BT009726 Corp","MATURITY")</f>
        <v>#NAME?</v>
      </c>
      <c r="H2076" t="e">
        <f ca="1">_xll.BDP("BT009726 Corp","MTY_TYP")</f>
        <v>#NAME?</v>
      </c>
      <c r="I2076" t="e">
        <f ca="1">_xll.BDP("BT009726 Corp","SERIES")</f>
        <v>#NAME?</v>
      </c>
      <c r="J2076" t="e">
        <f ca="1">_xll.BDP("BT009726 Corp","CRNCY")</f>
        <v>#NAME?</v>
      </c>
      <c r="K2076" t="e">
        <f ca="1">_xll.BDP("BT009726 Corp","CPN")</f>
        <v>#NAME?</v>
      </c>
      <c r="L2076">
        <v>54697000</v>
      </c>
      <c r="M2076">
        <v>54697000</v>
      </c>
      <c r="N2076" t="e">
        <f ca="1">_xll.BDP("BT009726 Corp","ECBC_COVERED_BD_LABEL_INDICATOR")</f>
        <v>#NAME?</v>
      </c>
      <c r="O2076" t="e">
        <f ca="1">_xll.BDP("BT009726 Corp","SUSTAIN_THEMED_INSTRMNT_INDCTR")</f>
        <v>#NAME?</v>
      </c>
    </row>
    <row r="2077" spans="1:15" x14ac:dyDescent="0.3">
      <c r="A2077" t="s">
        <v>554</v>
      </c>
      <c r="B2077" t="e">
        <f ca="1">_xll.BDP("BP800854 Corp","TICKER")</f>
        <v>#NAME?</v>
      </c>
      <c r="C2077" t="e">
        <f ca="1">_xll.BDP("BP800854 Corp","RTG_MOODY")</f>
        <v>#NAME?</v>
      </c>
      <c r="D2077" t="e">
        <f ca="1">_xll.BDP("BP800854 Corp","BB_COMPOSITE")</f>
        <v>#NAME?</v>
      </c>
      <c r="E2077" t="e">
        <f ca="1">_xll.BDP("BP800854 Corp","CNTRY_OF_INCORPORATION")</f>
        <v>#NAME?</v>
      </c>
      <c r="F2077" t="e">
        <f ca="1">_xll.BDP("BP800854 Corp","COUNTRY_FULL_NAME")</f>
        <v>#NAME?</v>
      </c>
      <c r="G2077" t="e">
        <f ca="1">_xll.BDP("BP800854 Corp","MATURITY")</f>
        <v>#NAME?</v>
      </c>
      <c r="H2077" t="e">
        <f ca="1">_xll.BDP("BP800854 Corp","MTY_TYP")</f>
        <v>#NAME?</v>
      </c>
      <c r="I2077" t="e">
        <f ca="1">_xll.BDP("BP800854 Corp","SERIES")</f>
        <v>#NAME?</v>
      </c>
      <c r="J2077" t="e">
        <f ca="1">_xll.BDP("BP800854 Corp","CRNCY")</f>
        <v>#NAME?</v>
      </c>
      <c r="K2077" t="e">
        <f ca="1">_xll.BDP("BP800854 Corp","CPN")</f>
        <v>#NAME?</v>
      </c>
      <c r="L2077">
        <v>29809750</v>
      </c>
      <c r="M2077">
        <v>29809750</v>
      </c>
      <c r="N2077" t="e">
        <f ca="1">_xll.BDP("BP800854 Corp","ECBC_COVERED_BD_LABEL_INDICATOR")</f>
        <v>#NAME?</v>
      </c>
      <c r="O2077" t="e">
        <f ca="1">_xll.BDP("BP800854 Corp","SUSTAIN_THEMED_INSTRMNT_INDCTR")</f>
        <v>#NAME?</v>
      </c>
    </row>
    <row r="2078" spans="1:15" x14ac:dyDescent="0.3">
      <c r="A2078" t="s">
        <v>364</v>
      </c>
      <c r="B2078" t="e">
        <f ca="1">_xll.BDP("BO719983 Corp","TICKER")</f>
        <v>#NAME?</v>
      </c>
      <c r="C2078" t="e">
        <f ca="1">_xll.BDP("BO719983 Corp","RTG_MOODY")</f>
        <v>#NAME?</v>
      </c>
      <c r="D2078" t="e">
        <f ca="1">_xll.BDP("BO719983 Corp","BB_COMPOSITE")</f>
        <v>#NAME?</v>
      </c>
      <c r="E2078" t="e">
        <f ca="1">_xll.BDP("BO719983 Corp","CNTRY_OF_INCORPORATION")</f>
        <v>#NAME?</v>
      </c>
      <c r="F2078" t="e">
        <f ca="1">_xll.BDP("BO719983 Corp","COUNTRY_FULL_NAME")</f>
        <v>#NAME?</v>
      </c>
      <c r="G2078" t="e">
        <f ca="1">_xll.BDP("BO719983 Corp","MATURITY")</f>
        <v>#NAME?</v>
      </c>
      <c r="H2078" t="e">
        <f ca="1">_xll.BDP("BO719983 Corp","MTY_TYP")</f>
        <v>#NAME?</v>
      </c>
      <c r="I2078" t="e">
        <f ca="1">_xll.BDP("BO719983 Corp","SERIES")</f>
        <v>#NAME?</v>
      </c>
      <c r="J2078" t="e">
        <f ca="1">_xll.BDP("BO719983 Corp","CRNCY")</f>
        <v>#NAME?</v>
      </c>
      <c r="K2078" t="e">
        <f ca="1">_xll.BDP("BO719983 Corp","CPN")</f>
        <v>#NAME?</v>
      </c>
      <c r="L2078">
        <v>20036349</v>
      </c>
      <c r="M2078">
        <v>20036349</v>
      </c>
      <c r="N2078" t="e">
        <f ca="1">_xll.BDP("BO719983 Corp","ECBC_COVERED_BD_LABEL_INDICATOR")</f>
        <v>#NAME?</v>
      </c>
      <c r="O2078" t="e">
        <f ca="1">_xll.BDP("BO719983 Corp","SUSTAIN_THEMED_INSTRMNT_INDCTR")</f>
        <v>#NAME?</v>
      </c>
    </row>
    <row r="2079" spans="1:15" x14ac:dyDescent="0.3">
      <c r="A2079" t="s">
        <v>597</v>
      </c>
      <c r="B2079" t="e">
        <f ca="1">_xll.BDP("BW671111 Corp","TICKER")</f>
        <v>#NAME?</v>
      </c>
      <c r="C2079" t="e">
        <f ca="1">_xll.BDP("BW671111 Corp","RTG_MOODY")</f>
        <v>#NAME?</v>
      </c>
      <c r="D2079" t="e">
        <f ca="1">_xll.BDP("BW671111 Corp","BB_COMPOSITE")</f>
        <v>#NAME?</v>
      </c>
      <c r="E2079" t="e">
        <f ca="1">_xll.BDP("BW671111 Corp","CNTRY_OF_INCORPORATION")</f>
        <v>#NAME?</v>
      </c>
      <c r="F2079" t="e">
        <f ca="1">_xll.BDP("BW671111 Corp","COUNTRY_FULL_NAME")</f>
        <v>#NAME?</v>
      </c>
      <c r="G2079" t="e">
        <f ca="1">_xll.BDP("BW671111 Corp","MATURITY")</f>
        <v>#NAME?</v>
      </c>
      <c r="H2079" t="e">
        <f ca="1">_xll.BDP("BW671111 Corp","MTY_TYP")</f>
        <v>#NAME?</v>
      </c>
      <c r="I2079" t="e">
        <f ca="1">_xll.BDP("BW671111 Corp","SERIES")</f>
        <v>#NAME?</v>
      </c>
      <c r="J2079" t="e">
        <f ca="1">_xll.BDP("BW671111 Corp","CRNCY")</f>
        <v>#NAME?</v>
      </c>
      <c r="K2079" t="e">
        <f ca="1">_xll.BDP("BW671111 Corp","CPN")</f>
        <v>#NAME?</v>
      </c>
      <c r="L2079">
        <v>50555000</v>
      </c>
      <c r="M2079">
        <v>50555000</v>
      </c>
      <c r="N2079" t="e">
        <f ca="1">_xll.BDP("BW671111 Corp","ECBC_COVERED_BD_LABEL_INDICATOR")</f>
        <v>#NAME?</v>
      </c>
      <c r="O2079" t="e">
        <f ca="1">_xll.BDP("BW671111 Corp","SUSTAIN_THEMED_INSTRMNT_INDCTR")</f>
        <v>#NAME?</v>
      </c>
    </row>
    <row r="2080" spans="1:15" x14ac:dyDescent="0.3">
      <c r="A2080" t="s">
        <v>720</v>
      </c>
      <c r="B2080" t="e">
        <f ca="1">_xll.BDP("EK249302 Corp","TICKER")</f>
        <v>#NAME?</v>
      </c>
      <c r="C2080" t="e">
        <f ca="1">_xll.BDP("EK249302 Corp","RTG_MOODY")</f>
        <v>#NAME?</v>
      </c>
      <c r="D2080" t="e">
        <f ca="1">_xll.BDP("EK249302 Corp","BB_COMPOSITE")</f>
        <v>#NAME?</v>
      </c>
      <c r="E2080" t="e">
        <f ca="1">_xll.BDP("EK249302 Corp","CNTRY_OF_INCORPORATION")</f>
        <v>#NAME?</v>
      </c>
      <c r="F2080" t="e">
        <f ca="1">_xll.BDP("EK249302 Corp","COUNTRY_FULL_NAME")</f>
        <v>#NAME?</v>
      </c>
      <c r="G2080" t="e">
        <f ca="1">_xll.BDP("EK249302 Corp","MATURITY")</f>
        <v>#NAME?</v>
      </c>
      <c r="H2080" t="e">
        <f ca="1">_xll.BDP("EK249302 Corp","MTY_TYP")</f>
        <v>#NAME?</v>
      </c>
      <c r="I2080" t="e">
        <f ca="1">_xll.BDP("EK249302 Corp","SERIES")</f>
        <v>#NAME?</v>
      </c>
      <c r="J2080" t="e">
        <f ca="1">_xll.BDP("EK249302 Corp","CRNCY")</f>
        <v>#NAME?</v>
      </c>
      <c r="K2080" t="e">
        <f ca="1">_xll.BDP("EK249302 Corp","CPN")</f>
        <v>#NAME?</v>
      </c>
      <c r="L2080">
        <v>76991000</v>
      </c>
      <c r="M2080">
        <v>76991000</v>
      </c>
      <c r="N2080" t="e">
        <f ca="1">_xll.BDP("EK249302 Corp","ECBC_COVERED_BD_LABEL_INDICATOR")</f>
        <v>#NAME?</v>
      </c>
      <c r="O2080" t="e">
        <f ca="1">_xll.BDP("EK249302 Corp","SUSTAIN_THEMED_INSTRMNT_INDCTR")</f>
        <v>#NAME?</v>
      </c>
    </row>
    <row r="2081" spans="1:15" x14ac:dyDescent="0.3">
      <c r="A2081" t="s">
        <v>339</v>
      </c>
      <c r="B2081" t="e">
        <f ca="1">_xll.BDP("ZG356844 Corp","TICKER")</f>
        <v>#NAME?</v>
      </c>
      <c r="C2081" t="e">
        <f ca="1">_xll.BDP("ZG356844 Corp","RTG_MOODY")</f>
        <v>#NAME?</v>
      </c>
      <c r="D2081" t="e">
        <f ca="1">_xll.BDP("ZG356844 Corp","BB_COMPOSITE")</f>
        <v>#NAME?</v>
      </c>
      <c r="E2081" t="e">
        <f ca="1">_xll.BDP("ZG356844 Corp","CNTRY_OF_INCORPORATION")</f>
        <v>#NAME?</v>
      </c>
      <c r="F2081" t="e">
        <f ca="1">_xll.BDP("ZG356844 Corp","COUNTRY_FULL_NAME")</f>
        <v>#NAME?</v>
      </c>
      <c r="G2081" t="e">
        <f ca="1">_xll.BDP("ZG356844 Corp","MATURITY")</f>
        <v>#NAME?</v>
      </c>
      <c r="H2081" t="e">
        <f ca="1">_xll.BDP("ZG356844 Corp","MTY_TYP")</f>
        <v>#NAME?</v>
      </c>
      <c r="I2081" t="e">
        <f ca="1">_xll.BDP("ZG356844 Corp","SERIES")</f>
        <v>#NAME?</v>
      </c>
      <c r="J2081" t="e">
        <f ca="1">_xll.BDP("ZG356844 Corp","CRNCY")</f>
        <v>#NAME?</v>
      </c>
      <c r="K2081" t="e">
        <f ca="1">_xll.BDP("ZG356844 Corp","CPN")</f>
        <v>#NAME?</v>
      </c>
      <c r="L2081">
        <v>2195000</v>
      </c>
      <c r="M2081">
        <v>2195000</v>
      </c>
      <c r="N2081" t="e">
        <f ca="1">_xll.BDP("ZG356844 Corp","ECBC_COVERED_BD_LABEL_INDICATOR")</f>
        <v>#NAME?</v>
      </c>
      <c r="O2081" t="e">
        <f ca="1">_xll.BDP("ZG356844 Corp","SUSTAIN_THEMED_INSTRMNT_INDCTR")</f>
        <v>#NAME?</v>
      </c>
    </row>
    <row r="2082" spans="1:15" x14ac:dyDescent="0.3">
      <c r="A2082" t="s">
        <v>721</v>
      </c>
      <c r="B2082" t="e">
        <f ca="1">_xll.BDP("ZL393620 Corp","TICKER")</f>
        <v>#NAME?</v>
      </c>
      <c r="C2082" t="e">
        <f ca="1">_xll.BDP("ZL393620 Corp","RTG_MOODY")</f>
        <v>#NAME?</v>
      </c>
      <c r="D2082" t="e">
        <f ca="1">_xll.BDP("ZL393620 Corp","BB_COMPOSITE")</f>
        <v>#NAME?</v>
      </c>
      <c r="E2082" t="e">
        <f ca="1">_xll.BDP("ZL393620 Corp","CNTRY_OF_INCORPORATION")</f>
        <v>#NAME?</v>
      </c>
      <c r="F2082" t="e">
        <f ca="1">_xll.BDP("ZL393620 Corp","COUNTRY_FULL_NAME")</f>
        <v>#NAME?</v>
      </c>
      <c r="G2082" t="e">
        <f ca="1">_xll.BDP("ZL393620 Corp","MATURITY")</f>
        <v>#NAME?</v>
      </c>
      <c r="H2082" t="e">
        <f ca="1">_xll.BDP("ZL393620 Corp","MTY_TYP")</f>
        <v>#NAME?</v>
      </c>
      <c r="I2082" t="e">
        <f ca="1">_xll.BDP("ZL393620 Corp","SERIES")</f>
        <v>#NAME?</v>
      </c>
      <c r="J2082" t="e">
        <f ca="1">_xll.BDP("ZL393620 Corp","CRNCY")</f>
        <v>#NAME?</v>
      </c>
      <c r="K2082" t="e">
        <f ca="1">_xll.BDP("ZL393620 Corp","CPN")</f>
        <v>#NAME?</v>
      </c>
      <c r="L2082">
        <v>42821128.5</v>
      </c>
      <c r="M2082">
        <v>42821128.5</v>
      </c>
      <c r="N2082" t="e">
        <f ca="1">_xll.BDP("ZL393620 Corp","ECBC_COVERED_BD_LABEL_INDICATOR")</f>
        <v>#NAME?</v>
      </c>
      <c r="O2082" t="e">
        <f ca="1">_xll.BDP("ZL393620 Corp","SUSTAIN_THEMED_INSTRMNT_INDCTR")</f>
        <v>#NAME?</v>
      </c>
    </row>
    <row r="2083" spans="1:15" x14ac:dyDescent="0.3">
      <c r="A2083" t="s">
        <v>542</v>
      </c>
      <c r="B2083" t="e">
        <f ca="1">_xll.BDP("ZL182180 Corp","TICKER")</f>
        <v>#NAME?</v>
      </c>
      <c r="C2083" t="e">
        <f ca="1">_xll.BDP("ZL182180 Corp","RTG_MOODY")</f>
        <v>#NAME?</v>
      </c>
      <c r="D2083" t="e">
        <f ca="1">_xll.BDP("ZL182180 Corp","BB_COMPOSITE")</f>
        <v>#NAME?</v>
      </c>
      <c r="E2083" t="e">
        <f ca="1">_xll.BDP("ZL182180 Corp","CNTRY_OF_INCORPORATION")</f>
        <v>#NAME?</v>
      </c>
      <c r="F2083" t="e">
        <f ca="1">_xll.BDP("ZL182180 Corp","COUNTRY_FULL_NAME")</f>
        <v>#NAME?</v>
      </c>
      <c r="G2083" t="e">
        <f ca="1">_xll.BDP("ZL182180 Corp","MATURITY")</f>
        <v>#NAME?</v>
      </c>
      <c r="H2083" t="e">
        <f ca="1">_xll.BDP("ZL182180 Corp","MTY_TYP")</f>
        <v>#NAME?</v>
      </c>
      <c r="I2083" t="e">
        <f ca="1">_xll.BDP("ZL182180 Corp","SERIES")</f>
        <v>#NAME?</v>
      </c>
      <c r="J2083" t="e">
        <f ca="1">_xll.BDP("ZL182180 Corp","CRNCY")</f>
        <v>#NAME?</v>
      </c>
      <c r="K2083" t="e">
        <f ca="1">_xll.BDP("ZL182180 Corp","CPN")</f>
        <v>#NAME?</v>
      </c>
      <c r="L2083">
        <v>87099750</v>
      </c>
      <c r="M2083">
        <v>87099750</v>
      </c>
      <c r="N2083" t="e">
        <f ca="1">_xll.BDP("ZL182180 Corp","ECBC_COVERED_BD_LABEL_INDICATOR")</f>
        <v>#NAME?</v>
      </c>
      <c r="O2083" t="e">
        <f ca="1">_xll.BDP("ZL182180 Corp","SUSTAIN_THEMED_INSTRMNT_INDCTR")</f>
        <v>#NAME?</v>
      </c>
    </row>
    <row r="2084" spans="1:15" x14ac:dyDescent="0.3">
      <c r="A2084" t="s">
        <v>653</v>
      </c>
      <c r="B2084" t="e">
        <f ca="1">_xll.BDP("ZO639528 Corp","TICKER")</f>
        <v>#NAME?</v>
      </c>
      <c r="C2084" t="e">
        <f ca="1">_xll.BDP("ZO639528 Corp","RTG_MOODY")</f>
        <v>#NAME?</v>
      </c>
      <c r="D2084" t="e">
        <f ca="1">_xll.BDP("ZO639528 Corp","BB_COMPOSITE")</f>
        <v>#NAME?</v>
      </c>
      <c r="E2084" t="e">
        <f ca="1">_xll.BDP("ZO639528 Corp","CNTRY_OF_INCORPORATION")</f>
        <v>#NAME?</v>
      </c>
      <c r="F2084" t="e">
        <f ca="1">_xll.BDP("ZO639528 Corp","COUNTRY_FULL_NAME")</f>
        <v>#NAME?</v>
      </c>
      <c r="G2084" t="e">
        <f ca="1">_xll.BDP("ZO639528 Corp","MATURITY")</f>
        <v>#NAME?</v>
      </c>
      <c r="H2084" t="e">
        <f ca="1">_xll.BDP("ZO639528 Corp","MTY_TYP")</f>
        <v>#NAME?</v>
      </c>
      <c r="I2084" t="e">
        <f ca="1">_xll.BDP("ZO639528 Corp","SERIES")</f>
        <v>#NAME?</v>
      </c>
      <c r="J2084" t="e">
        <f ca="1">_xll.BDP("ZO639528 Corp","CRNCY")</f>
        <v>#NAME?</v>
      </c>
      <c r="K2084" t="e">
        <f ca="1">_xll.BDP("ZO639528 Corp","CPN")</f>
        <v>#NAME?</v>
      </c>
      <c r="L2084">
        <v>107505000</v>
      </c>
      <c r="M2084">
        <v>107505000</v>
      </c>
      <c r="N2084" t="e">
        <f ca="1">_xll.BDP("ZO639528 Corp","ECBC_COVERED_BD_LABEL_INDICATOR")</f>
        <v>#NAME?</v>
      </c>
      <c r="O2084" t="e">
        <f ca="1">_xll.BDP("ZO639528 Corp","SUSTAIN_THEMED_INSTRMNT_INDCTR")</f>
        <v>#NAME?</v>
      </c>
    </row>
    <row r="2085" spans="1:15" x14ac:dyDescent="0.3">
      <c r="A2085" t="s">
        <v>292</v>
      </c>
      <c r="B2085" t="e">
        <f ca="1">_xll.BDP("BY556819 Corp","TICKER")</f>
        <v>#NAME?</v>
      </c>
      <c r="C2085" t="e">
        <f ca="1">_xll.BDP("BY556819 Corp","RTG_MOODY")</f>
        <v>#NAME?</v>
      </c>
      <c r="D2085" t="e">
        <f ca="1">_xll.BDP("BY556819 Corp","BB_COMPOSITE")</f>
        <v>#NAME?</v>
      </c>
      <c r="E2085" t="e">
        <f ca="1">_xll.BDP("BY556819 Corp","CNTRY_OF_INCORPORATION")</f>
        <v>#NAME?</v>
      </c>
      <c r="F2085" t="e">
        <f ca="1">_xll.BDP("BY556819 Corp","COUNTRY_FULL_NAME")</f>
        <v>#NAME?</v>
      </c>
      <c r="G2085" t="e">
        <f ca="1">_xll.BDP("BY556819 Corp","MATURITY")</f>
        <v>#NAME?</v>
      </c>
      <c r="H2085" t="e">
        <f ca="1">_xll.BDP("BY556819 Corp","MTY_TYP")</f>
        <v>#NAME?</v>
      </c>
      <c r="I2085" t="e">
        <f ca="1">_xll.BDP("BY556819 Corp","SERIES")</f>
        <v>#NAME?</v>
      </c>
      <c r="J2085" t="e">
        <f ca="1">_xll.BDP("BY556819 Corp","CRNCY")</f>
        <v>#NAME?</v>
      </c>
      <c r="K2085" t="e">
        <f ca="1">_xll.BDP("BY556819 Corp","CPN")</f>
        <v>#NAME?</v>
      </c>
      <c r="L2085">
        <v>2494937.5</v>
      </c>
      <c r="M2085">
        <v>2494937.5</v>
      </c>
      <c r="N2085" t="e">
        <f ca="1">_xll.BDP("BY556819 Corp","ECBC_COVERED_BD_LABEL_INDICATOR")</f>
        <v>#NAME?</v>
      </c>
      <c r="O2085" t="e">
        <f ca="1">_xll.BDP("BY556819 Corp","SUSTAIN_THEMED_INSTRMNT_INDCTR")</f>
        <v>#NAME?</v>
      </c>
    </row>
    <row r="2086" spans="1:15" x14ac:dyDescent="0.3">
      <c r="A2086" t="s">
        <v>714</v>
      </c>
      <c r="B2086" t="e">
        <f ca="1">_xll.BDP("AT083952 Corp","TICKER")</f>
        <v>#NAME?</v>
      </c>
      <c r="C2086" t="e">
        <f ca="1">_xll.BDP("AT083952 Corp","RTG_MOODY")</f>
        <v>#NAME?</v>
      </c>
      <c r="D2086" t="e">
        <f ca="1">_xll.BDP("AT083952 Corp","BB_COMPOSITE")</f>
        <v>#NAME?</v>
      </c>
      <c r="E2086" t="e">
        <f ca="1">_xll.BDP("AT083952 Corp","CNTRY_OF_INCORPORATION")</f>
        <v>#NAME?</v>
      </c>
      <c r="F2086" t="e">
        <f ca="1">_xll.BDP("AT083952 Corp","COUNTRY_FULL_NAME")</f>
        <v>#NAME?</v>
      </c>
      <c r="G2086" t="e">
        <f ca="1">_xll.BDP("AT083952 Corp","MATURITY")</f>
        <v>#NAME?</v>
      </c>
      <c r="H2086" t="e">
        <f ca="1">_xll.BDP("AT083952 Corp","MTY_TYP")</f>
        <v>#NAME?</v>
      </c>
      <c r="I2086" t="e">
        <f ca="1">_xll.BDP("AT083952 Corp","SERIES")</f>
        <v>#NAME?</v>
      </c>
      <c r="J2086" t="e">
        <f ca="1">_xll.BDP("AT083952 Corp","CRNCY")</f>
        <v>#NAME?</v>
      </c>
      <c r="K2086" t="e">
        <f ca="1">_xll.BDP("AT083952 Corp","CPN")</f>
        <v>#NAME?</v>
      </c>
      <c r="L2086">
        <v>116654000</v>
      </c>
      <c r="M2086">
        <v>116654000</v>
      </c>
      <c r="N2086" t="e">
        <f ca="1">_xll.BDP("AT083952 Corp","ECBC_COVERED_BD_LABEL_INDICATOR")</f>
        <v>#NAME?</v>
      </c>
      <c r="O2086" t="e">
        <f ca="1">_xll.BDP("AT083952 Corp","SUSTAIN_THEMED_INSTRMNT_INDCTR")</f>
        <v>#NAME?</v>
      </c>
    </row>
    <row r="2087" spans="1:15" x14ac:dyDescent="0.3">
      <c r="A2087" t="s">
        <v>649</v>
      </c>
      <c r="B2087" t="e">
        <f ca="1">_xll.BDP("ZD439890 Corp","TICKER")</f>
        <v>#NAME?</v>
      </c>
      <c r="C2087" t="e">
        <f ca="1">_xll.BDP("ZD439890 Corp","RTG_MOODY")</f>
        <v>#NAME?</v>
      </c>
      <c r="D2087" t="e">
        <f ca="1">_xll.BDP("ZD439890 Corp","BB_COMPOSITE")</f>
        <v>#NAME?</v>
      </c>
      <c r="E2087" t="e">
        <f ca="1">_xll.BDP("ZD439890 Corp","CNTRY_OF_INCORPORATION")</f>
        <v>#NAME?</v>
      </c>
      <c r="F2087" t="e">
        <f ca="1">_xll.BDP("ZD439890 Corp","COUNTRY_FULL_NAME")</f>
        <v>#NAME?</v>
      </c>
      <c r="G2087" t="e">
        <f ca="1">_xll.BDP("ZD439890 Corp","MATURITY")</f>
        <v>#NAME?</v>
      </c>
      <c r="H2087" t="e">
        <f ca="1">_xll.BDP("ZD439890 Corp","MTY_TYP")</f>
        <v>#NAME?</v>
      </c>
      <c r="I2087" t="e">
        <f ca="1">_xll.BDP("ZD439890 Corp","SERIES")</f>
        <v>#NAME?</v>
      </c>
      <c r="J2087" t="e">
        <f ca="1">_xll.BDP("ZD439890 Corp","CRNCY")</f>
        <v>#NAME?</v>
      </c>
      <c r="K2087" t="e">
        <f ca="1">_xll.BDP("ZD439890 Corp","CPN")</f>
        <v>#NAME?</v>
      </c>
      <c r="L2087">
        <v>14687385</v>
      </c>
      <c r="M2087">
        <v>14687385</v>
      </c>
      <c r="N2087" t="e">
        <f ca="1">_xll.BDP("ZD439890 Corp","ECBC_COVERED_BD_LABEL_INDICATOR")</f>
        <v>#NAME?</v>
      </c>
      <c r="O2087" t="e">
        <f ca="1">_xll.BDP("ZD439890 Corp","SUSTAIN_THEMED_INSTRMNT_INDCTR")</f>
        <v>#NAME?</v>
      </c>
    </row>
    <row r="2088" spans="1:15" x14ac:dyDescent="0.3">
      <c r="A2088" t="s">
        <v>339</v>
      </c>
      <c r="B2088" t="e">
        <f ca="1">_xll.BDP("ZJ112646 Corp","TICKER")</f>
        <v>#NAME?</v>
      </c>
      <c r="C2088" t="e">
        <f ca="1">_xll.BDP("ZJ112646 Corp","RTG_MOODY")</f>
        <v>#NAME?</v>
      </c>
      <c r="D2088" t="e">
        <f ca="1">_xll.BDP("ZJ112646 Corp","BB_COMPOSITE")</f>
        <v>#NAME?</v>
      </c>
      <c r="E2088" t="e">
        <f ca="1">_xll.BDP("ZJ112646 Corp","CNTRY_OF_INCORPORATION")</f>
        <v>#NAME?</v>
      </c>
      <c r="F2088" t="e">
        <f ca="1">_xll.BDP("ZJ112646 Corp","COUNTRY_FULL_NAME")</f>
        <v>#NAME?</v>
      </c>
      <c r="G2088" t="e">
        <f ca="1">_xll.BDP("ZJ112646 Corp","MATURITY")</f>
        <v>#NAME?</v>
      </c>
      <c r="H2088" t="e">
        <f ca="1">_xll.BDP("ZJ112646 Corp","MTY_TYP")</f>
        <v>#NAME?</v>
      </c>
      <c r="I2088" t="e">
        <f ca="1">_xll.BDP("ZJ112646 Corp","SERIES")</f>
        <v>#NAME?</v>
      </c>
      <c r="J2088" t="e">
        <f ca="1">_xll.BDP("ZJ112646 Corp","CRNCY")</f>
        <v>#NAME?</v>
      </c>
      <c r="K2088" t="e">
        <f ca="1">_xll.BDP("ZJ112646 Corp","CPN")</f>
        <v>#NAME?</v>
      </c>
      <c r="L2088">
        <v>5000000</v>
      </c>
      <c r="M2088">
        <v>5000000</v>
      </c>
      <c r="N2088" t="e">
        <f ca="1">_xll.BDP("ZJ112646 Corp","ECBC_COVERED_BD_LABEL_INDICATOR")</f>
        <v>#NAME?</v>
      </c>
      <c r="O2088" t="e">
        <f ca="1">_xll.BDP("ZJ112646 Corp","SUSTAIN_THEMED_INSTRMNT_INDCTR")</f>
        <v>#NAME?</v>
      </c>
    </row>
    <row r="2089" spans="1:15" x14ac:dyDescent="0.3">
      <c r="A2089" t="s">
        <v>649</v>
      </c>
      <c r="B2089" t="e">
        <f ca="1">_xll.BDP("ZO550714 Corp","TICKER")</f>
        <v>#NAME?</v>
      </c>
      <c r="C2089" t="e">
        <f ca="1">_xll.BDP("ZO550714 Corp","RTG_MOODY")</f>
        <v>#NAME?</v>
      </c>
      <c r="D2089" t="e">
        <f ca="1">_xll.BDP("ZO550714 Corp","BB_COMPOSITE")</f>
        <v>#NAME?</v>
      </c>
      <c r="E2089" t="e">
        <f ca="1">_xll.BDP("ZO550714 Corp","CNTRY_OF_INCORPORATION")</f>
        <v>#NAME?</v>
      </c>
      <c r="F2089" t="e">
        <f ca="1">_xll.BDP("ZO550714 Corp","COUNTRY_FULL_NAME")</f>
        <v>#NAME?</v>
      </c>
      <c r="G2089" t="e">
        <f ca="1">_xll.BDP("ZO550714 Corp","MATURITY")</f>
        <v>#NAME?</v>
      </c>
      <c r="H2089" t="e">
        <f ca="1">_xll.BDP("ZO550714 Corp","MTY_TYP")</f>
        <v>#NAME?</v>
      </c>
      <c r="I2089" t="e">
        <f ca="1">_xll.BDP("ZO550714 Corp","SERIES")</f>
        <v>#NAME?</v>
      </c>
      <c r="J2089" t="e">
        <f ca="1">_xll.BDP("ZO550714 Corp","CRNCY")</f>
        <v>#NAME?</v>
      </c>
      <c r="K2089" t="e">
        <f ca="1">_xll.BDP("ZO550714 Corp","CPN")</f>
        <v>#NAME?</v>
      </c>
      <c r="L2089">
        <v>43758000</v>
      </c>
      <c r="M2089">
        <v>43758000</v>
      </c>
      <c r="N2089" t="e">
        <f ca="1">_xll.BDP("ZO550714 Corp","ECBC_COVERED_BD_LABEL_INDICATOR")</f>
        <v>#NAME?</v>
      </c>
      <c r="O2089" t="e">
        <f ca="1">_xll.BDP("ZO550714 Corp","SUSTAIN_THEMED_INSTRMNT_INDCTR")</f>
        <v>#NAME?</v>
      </c>
    </row>
    <row r="2090" spans="1:15" x14ac:dyDescent="0.3">
      <c r="A2090" t="s">
        <v>356</v>
      </c>
      <c r="B2090" t="e">
        <f ca="1">_xll.BDP("ZR655702 Corp","TICKER")</f>
        <v>#NAME?</v>
      </c>
      <c r="C2090" t="e">
        <f ca="1">_xll.BDP("ZR655702 Corp","RTG_MOODY")</f>
        <v>#NAME?</v>
      </c>
      <c r="D2090" t="e">
        <f ca="1">_xll.BDP("ZR655702 Corp","BB_COMPOSITE")</f>
        <v>#NAME?</v>
      </c>
      <c r="E2090" t="e">
        <f ca="1">_xll.BDP("ZR655702 Corp","CNTRY_OF_INCORPORATION")</f>
        <v>#NAME?</v>
      </c>
      <c r="F2090" t="e">
        <f ca="1">_xll.BDP("ZR655702 Corp","COUNTRY_FULL_NAME")</f>
        <v>#NAME?</v>
      </c>
      <c r="G2090" t="e">
        <f ca="1">_xll.BDP("ZR655702 Corp","MATURITY")</f>
        <v>#NAME?</v>
      </c>
      <c r="H2090" t="e">
        <f ca="1">_xll.BDP("ZR655702 Corp","MTY_TYP")</f>
        <v>#NAME?</v>
      </c>
      <c r="I2090" t="e">
        <f ca="1">_xll.BDP("ZR655702 Corp","SERIES")</f>
        <v>#NAME?</v>
      </c>
      <c r="J2090" t="e">
        <f ca="1">_xll.BDP("ZR655702 Corp","CRNCY")</f>
        <v>#NAME?</v>
      </c>
      <c r="K2090" t="e">
        <f ca="1">_xll.BDP("ZR655702 Corp","CPN")</f>
        <v>#NAME?</v>
      </c>
      <c r="L2090">
        <v>31014900</v>
      </c>
      <c r="M2090">
        <v>31014900</v>
      </c>
      <c r="N2090" t="e">
        <f ca="1">_xll.BDP("ZR655702 Corp","ECBC_COVERED_BD_LABEL_INDICATOR")</f>
        <v>#NAME?</v>
      </c>
      <c r="O2090" t="e">
        <f ca="1">_xll.BDP("ZR655702 Corp","SUSTAIN_THEMED_INSTRMNT_INDCTR")</f>
        <v>#NAME?</v>
      </c>
    </row>
    <row r="2091" spans="1:15" x14ac:dyDescent="0.3">
      <c r="A2091" t="s">
        <v>722</v>
      </c>
      <c r="B2091" t="e">
        <f ca="1">_xll.BDP("AM276963 Corp","TICKER")</f>
        <v>#NAME?</v>
      </c>
      <c r="C2091" t="e">
        <f ca="1">_xll.BDP("AM276963 Corp","RTG_MOODY")</f>
        <v>#NAME?</v>
      </c>
      <c r="D2091" t="e">
        <f ca="1">_xll.BDP("AM276963 Corp","BB_COMPOSITE")</f>
        <v>#NAME?</v>
      </c>
      <c r="E2091" t="e">
        <f ca="1">_xll.BDP("AM276963 Corp","CNTRY_OF_INCORPORATION")</f>
        <v>#NAME?</v>
      </c>
      <c r="F2091" t="e">
        <f ca="1">_xll.BDP("AM276963 Corp","COUNTRY_FULL_NAME")</f>
        <v>#NAME?</v>
      </c>
      <c r="G2091" t="e">
        <f ca="1">_xll.BDP("AM276963 Corp","MATURITY")</f>
        <v>#NAME?</v>
      </c>
      <c r="H2091" t="e">
        <f ca="1">_xll.BDP("AM276963 Corp","MTY_TYP")</f>
        <v>#NAME?</v>
      </c>
      <c r="I2091" t="e">
        <f ca="1">_xll.BDP("AM276963 Corp","SERIES")</f>
        <v>#NAME?</v>
      </c>
      <c r="J2091" t="e">
        <f ca="1">_xll.BDP("AM276963 Corp","CRNCY")</f>
        <v>#NAME?</v>
      </c>
      <c r="K2091" t="e">
        <f ca="1">_xll.BDP("AM276963 Corp","CPN")</f>
        <v>#NAME?</v>
      </c>
      <c r="L2091">
        <v>200000000</v>
      </c>
      <c r="M2091">
        <v>200000000</v>
      </c>
      <c r="N2091" t="e">
        <f ca="1">_xll.BDP("AM276963 Corp","ECBC_COVERED_BD_LABEL_INDICATOR")</f>
        <v>#NAME?</v>
      </c>
      <c r="O2091" t="e">
        <f ca="1">_xll.BDP("AM276963 Corp","SUSTAIN_THEMED_INSTRMNT_INDCTR")</f>
        <v>#NAME?</v>
      </c>
    </row>
    <row r="2092" spans="1:15" x14ac:dyDescent="0.3">
      <c r="A2092" t="s">
        <v>369</v>
      </c>
      <c r="B2092" t="e">
        <f ca="1">_xll.BDP("BG519685 Corp","TICKER")</f>
        <v>#NAME?</v>
      </c>
      <c r="C2092" t="e">
        <f ca="1">_xll.BDP("BG519685 Corp","RTG_MOODY")</f>
        <v>#NAME?</v>
      </c>
      <c r="D2092" t="e">
        <f ca="1">_xll.BDP("BG519685 Corp","BB_COMPOSITE")</f>
        <v>#NAME?</v>
      </c>
      <c r="E2092" t="e">
        <f ca="1">_xll.BDP("BG519685 Corp","CNTRY_OF_INCORPORATION")</f>
        <v>#NAME?</v>
      </c>
      <c r="F2092" t="e">
        <f ca="1">_xll.BDP("BG519685 Corp","COUNTRY_FULL_NAME")</f>
        <v>#NAME?</v>
      </c>
      <c r="G2092" t="e">
        <f ca="1">_xll.BDP("BG519685 Corp","MATURITY")</f>
        <v>#NAME?</v>
      </c>
      <c r="H2092" t="e">
        <f ca="1">_xll.BDP("BG519685 Corp","MTY_TYP")</f>
        <v>#NAME?</v>
      </c>
      <c r="I2092" t="e">
        <f ca="1">_xll.BDP("BG519685 Corp","SERIES")</f>
        <v>#NAME?</v>
      </c>
      <c r="J2092" t="e">
        <f ca="1">_xll.BDP("BG519685 Corp","CRNCY")</f>
        <v>#NAME?</v>
      </c>
      <c r="K2092" t="e">
        <f ca="1">_xll.BDP("BG519685 Corp","CPN")</f>
        <v>#NAME?</v>
      </c>
      <c r="L2092">
        <v>13003900</v>
      </c>
      <c r="M2092">
        <v>13003900</v>
      </c>
      <c r="N2092" t="e">
        <f ca="1">_xll.BDP("BG519685 Corp","ECBC_COVERED_BD_LABEL_INDICATOR")</f>
        <v>#NAME?</v>
      </c>
      <c r="O2092" t="e">
        <f ca="1">_xll.BDP("BG519685 Corp","SUSTAIN_THEMED_INSTRMNT_INDCTR")</f>
        <v>#NAME?</v>
      </c>
    </row>
    <row r="2093" spans="1:15" x14ac:dyDescent="0.3">
      <c r="A2093" t="s">
        <v>114</v>
      </c>
      <c r="B2093" t="e">
        <f ca="1">_xll.BDP("BP508721 Corp","TICKER")</f>
        <v>#NAME?</v>
      </c>
      <c r="C2093" t="e">
        <f ca="1">_xll.BDP("BP508721 Corp","RTG_MOODY")</f>
        <v>#NAME?</v>
      </c>
      <c r="D2093" t="e">
        <f ca="1">_xll.BDP("BP508721 Corp","BB_COMPOSITE")</f>
        <v>#NAME?</v>
      </c>
      <c r="E2093" t="e">
        <f ca="1">_xll.BDP("BP508721 Corp","CNTRY_OF_INCORPORATION")</f>
        <v>#NAME?</v>
      </c>
      <c r="F2093" t="e">
        <f ca="1">_xll.BDP("BP508721 Corp","COUNTRY_FULL_NAME")</f>
        <v>#NAME?</v>
      </c>
      <c r="G2093" t="e">
        <f ca="1">_xll.BDP("BP508721 Corp","MATURITY")</f>
        <v>#NAME?</v>
      </c>
      <c r="H2093" t="e">
        <f ca="1">_xll.BDP("BP508721 Corp","MTY_TYP")</f>
        <v>#NAME?</v>
      </c>
      <c r="I2093" t="e">
        <f ca="1">_xll.BDP("BP508721 Corp","SERIES")</f>
        <v>#NAME?</v>
      </c>
      <c r="J2093" t="e">
        <f ca="1">_xll.BDP("BP508721 Corp","CRNCY")</f>
        <v>#NAME?</v>
      </c>
      <c r="K2093" t="e">
        <f ca="1">_xll.BDP("BP508721 Corp","CPN")</f>
        <v>#NAME?</v>
      </c>
      <c r="L2093">
        <v>90000000</v>
      </c>
      <c r="M2093">
        <v>90000000</v>
      </c>
      <c r="N2093" t="e">
        <f ca="1">_xll.BDP("BP508721 Corp","ECBC_COVERED_BD_LABEL_INDICATOR")</f>
        <v>#NAME?</v>
      </c>
      <c r="O2093" t="e">
        <f ca="1">_xll.BDP("BP508721 Corp","SUSTAIN_THEMED_INSTRMNT_INDCTR")</f>
        <v>#NAME?</v>
      </c>
    </row>
    <row r="2094" spans="1:15" x14ac:dyDescent="0.3">
      <c r="A2094" t="s">
        <v>558</v>
      </c>
      <c r="B2094" t="e">
        <f ca="1">_xll.BDP("BP593385 Corp","TICKER")</f>
        <v>#NAME?</v>
      </c>
      <c r="C2094" t="e">
        <f ca="1">_xll.BDP("BP593385 Corp","RTG_MOODY")</f>
        <v>#NAME?</v>
      </c>
      <c r="D2094" t="e">
        <f ca="1">_xll.BDP("BP593385 Corp","BB_COMPOSITE")</f>
        <v>#NAME?</v>
      </c>
      <c r="E2094" t="e">
        <f ca="1">_xll.BDP("BP593385 Corp","CNTRY_OF_INCORPORATION")</f>
        <v>#NAME?</v>
      </c>
      <c r="F2094" t="e">
        <f ca="1">_xll.BDP("BP593385 Corp","COUNTRY_FULL_NAME")</f>
        <v>#NAME?</v>
      </c>
      <c r="G2094" t="e">
        <f ca="1">_xll.BDP("BP593385 Corp","MATURITY")</f>
        <v>#NAME?</v>
      </c>
      <c r="H2094" t="e">
        <f ca="1">_xll.BDP("BP593385 Corp","MTY_TYP")</f>
        <v>#NAME?</v>
      </c>
      <c r="I2094" t="e">
        <f ca="1">_xll.BDP("BP593385 Corp","SERIES")</f>
        <v>#NAME?</v>
      </c>
      <c r="J2094" t="e">
        <f ca="1">_xll.BDP("BP593385 Corp","CRNCY")</f>
        <v>#NAME?</v>
      </c>
      <c r="K2094" t="e">
        <f ca="1">_xll.BDP("BP593385 Corp","CPN")</f>
        <v>#NAME?</v>
      </c>
      <c r="L2094">
        <v>203287700</v>
      </c>
      <c r="M2094">
        <v>203287700</v>
      </c>
      <c r="N2094" t="e">
        <f ca="1">_xll.BDP("BP593385 Corp","ECBC_COVERED_BD_LABEL_INDICATOR")</f>
        <v>#NAME?</v>
      </c>
      <c r="O2094" t="e">
        <f ca="1">_xll.BDP("BP593385 Corp","SUSTAIN_THEMED_INSTRMNT_INDCTR")</f>
        <v>#NAME?</v>
      </c>
    </row>
    <row r="2095" spans="1:15" x14ac:dyDescent="0.3">
      <c r="A2095" t="s">
        <v>715</v>
      </c>
      <c r="B2095" t="e">
        <f ca="1">_xll.BDP("BS883297 Corp","TICKER")</f>
        <v>#NAME?</v>
      </c>
      <c r="C2095" t="e">
        <f ca="1">_xll.BDP("BS883297 Corp","RTG_MOODY")</f>
        <v>#NAME?</v>
      </c>
      <c r="D2095" t="e">
        <f ca="1">_xll.BDP("BS883297 Corp","BB_COMPOSITE")</f>
        <v>#NAME?</v>
      </c>
      <c r="E2095" t="e">
        <f ca="1">_xll.BDP("BS883297 Corp","CNTRY_OF_INCORPORATION")</f>
        <v>#NAME?</v>
      </c>
      <c r="F2095" t="e">
        <f ca="1">_xll.BDP("BS883297 Corp","COUNTRY_FULL_NAME")</f>
        <v>#NAME?</v>
      </c>
      <c r="G2095" t="e">
        <f ca="1">_xll.BDP("BS883297 Corp","MATURITY")</f>
        <v>#NAME?</v>
      </c>
      <c r="H2095" t="e">
        <f ca="1">_xll.BDP("BS883297 Corp","MTY_TYP")</f>
        <v>#NAME?</v>
      </c>
      <c r="I2095" t="e">
        <f ca="1">_xll.BDP("BS883297 Corp","SERIES")</f>
        <v>#NAME?</v>
      </c>
      <c r="J2095" t="e">
        <f ca="1">_xll.BDP("BS883297 Corp","CRNCY")</f>
        <v>#NAME?</v>
      </c>
      <c r="K2095" t="e">
        <f ca="1">_xll.BDP("BS883297 Corp","CPN")</f>
        <v>#NAME?</v>
      </c>
      <c r="L2095">
        <v>32028026.800000001</v>
      </c>
      <c r="M2095">
        <v>32028026.800000001</v>
      </c>
      <c r="N2095" t="e">
        <f ca="1">_xll.BDP("BS883297 Corp","ECBC_COVERED_BD_LABEL_INDICATOR")</f>
        <v>#NAME?</v>
      </c>
      <c r="O2095" t="e">
        <f ca="1">_xll.BDP("BS883297 Corp","SUSTAIN_THEMED_INSTRMNT_INDCTR")</f>
        <v>#NAME?</v>
      </c>
    </row>
    <row r="2096" spans="1:15" x14ac:dyDescent="0.3">
      <c r="A2096" t="s">
        <v>709</v>
      </c>
      <c r="B2096" t="e">
        <f ca="1">_xll.BDP("ZN885951 Corp","TICKER")</f>
        <v>#NAME?</v>
      </c>
      <c r="C2096" t="e">
        <f ca="1">_xll.BDP("ZN885951 Corp","RTG_MOODY")</f>
        <v>#NAME?</v>
      </c>
      <c r="D2096" t="e">
        <f ca="1">_xll.BDP("ZN885951 Corp","BB_COMPOSITE")</f>
        <v>#NAME?</v>
      </c>
      <c r="E2096" t="e">
        <f ca="1">_xll.BDP("ZN885951 Corp","CNTRY_OF_INCORPORATION")</f>
        <v>#NAME?</v>
      </c>
      <c r="F2096" t="e">
        <f ca="1">_xll.BDP("ZN885951 Corp","COUNTRY_FULL_NAME")</f>
        <v>#NAME?</v>
      </c>
      <c r="G2096" t="e">
        <f ca="1">_xll.BDP("ZN885951 Corp","MATURITY")</f>
        <v>#NAME?</v>
      </c>
      <c r="H2096" t="e">
        <f ca="1">_xll.BDP("ZN885951 Corp","MTY_TYP")</f>
        <v>#NAME?</v>
      </c>
      <c r="I2096" t="e">
        <f ca="1">_xll.BDP("ZN885951 Corp","SERIES")</f>
        <v>#NAME?</v>
      </c>
      <c r="J2096" t="e">
        <f ca="1">_xll.BDP("ZN885951 Corp","CRNCY")</f>
        <v>#NAME?</v>
      </c>
      <c r="K2096" t="e">
        <f ca="1">_xll.BDP("ZN885951 Corp","CPN")</f>
        <v>#NAME?</v>
      </c>
      <c r="L2096">
        <v>5145000</v>
      </c>
      <c r="M2096">
        <v>6000000</v>
      </c>
      <c r="N2096" t="e">
        <f ca="1">_xll.BDP("ZN885951 Corp","ECBC_COVERED_BD_LABEL_INDICATOR")</f>
        <v>#NAME?</v>
      </c>
      <c r="O2096" t="e">
        <f ca="1">_xll.BDP("ZN885951 Corp","SUSTAIN_THEMED_INSTRMNT_INDCTR")</f>
        <v>#NAME?</v>
      </c>
    </row>
    <row r="2097" spans="1:15" x14ac:dyDescent="0.3">
      <c r="A2097" t="s">
        <v>365</v>
      </c>
      <c r="B2097" t="e">
        <f ca="1">_xll.BDP("ZG081942 Corp","TICKER")</f>
        <v>#NAME?</v>
      </c>
      <c r="C2097" t="e">
        <f ca="1">_xll.BDP("ZG081942 Corp","RTG_MOODY")</f>
        <v>#NAME?</v>
      </c>
      <c r="D2097" t="e">
        <f ca="1">_xll.BDP("ZG081942 Corp","BB_COMPOSITE")</f>
        <v>#NAME?</v>
      </c>
      <c r="E2097" t="e">
        <f ca="1">_xll.BDP("ZG081942 Corp","CNTRY_OF_INCORPORATION")</f>
        <v>#NAME?</v>
      </c>
      <c r="F2097" t="e">
        <f ca="1">_xll.BDP("ZG081942 Corp","COUNTRY_FULL_NAME")</f>
        <v>#NAME?</v>
      </c>
      <c r="G2097" t="e">
        <f ca="1">_xll.BDP("ZG081942 Corp","MATURITY")</f>
        <v>#NAME?</v>
      </c>
      <c r="H2097" t="e">
        <f ca="1">_xll.BDP("ZG081942 Corp","MTY_TYP")</f>
        <v>#NAME?</v>
      </c>
      <c r="I2097" t="e">
        <f ca="1">_xll.BDP("ZG081942 Corp","SERIES")</f>
        <v>#NAME?</v>
      </c>
      <c r="J2097" t="e">
        <f ca="1">_xll.BDP("ZG081942 Corp","CRNCY")</f>
        <v>#NAME?</v>
      </c>
      <c r="K2097" t="e">
        <f ca="1">_xll.BDP("ZG081942 Corp","CPN")</f>
        <v>#NAME?</v>
      </c>
      <c r="L2097">
        <v>76169680</v>
      </c>
      <c r="M2097">
        <v>76169680</v>
      </c>
      <c r="N2097" t="e">
        <f ca="1">_xll.BDP("ZG081942 Corp","ECBC_COVERED_BD_LABEL_INDICATOR")</f>
        <v>#NAME?</v>
      </c>
      <c r="O2097" t="e">
        <f ca="1">_xll.BDP("ZG081942 Corp","SUSTAIN_THEMED_INSTRMNT_INDCTR")</f>
        <v>#NAME?</v>
      </c>
    </row>
    <row r="2098" spans="1:15" x14ac:dyDescent="0.3">
      <c r="A2098" t="s">
        <v>723</v>
      </c>
      <c r="B2098" t="e">
        <f ca="1">_xll.BDP("ZG297999 Corp","TICKER")</f>
        <v>#NAME?</v>
      </c>
      <c r="C2098" t="e">
        <f ca="1">_xll.BDP("ZG297999 Corp","RTG_MOODY")</f>
        <v>#NAME?</v>
      </c>
      <c r="D2098" t="e">
        <f ca="1">_xll.BDP("ZG297999 Corp","BB_COMPOSITE")</f>
        <v>#NAME?</v>
      </c>
      <c r="E2098" t="e">
        <f ca="1">_xll.BDP("ZG297999 Corp","CNTRY_OF_INCORPORATION")</f>
        <v>#NAME?</v>
      </c>
      <c r="F2098" t="e">
        <f ca="1">_xll.BDP("ZG297999 Corp","COUNTRY_FULL_NAME")</f>
        <v>#NAME?</v>
      </c>
      <c r="G2098" t="e">
        <f ca="1">_xll.BDP("ZG297999 Corp","MATURITY")</f>
        <v>#NAME?</v>
      </c>
      <c r="H2098" t="e">
        <f ca="1">_xll.BDP("ZG297999 Corp","MTY_TYP")</f>
        <v>#NAME?</v>
      </c>
      <c r="I2098" t="e">
        <f ca="1">_xll.BDP("ZG297999 Corp","SERIES")</f>
        <v>#NAME?</v>
      </c>
      <c r="J2098" t="e">
        <f ca="1">_xll.BDP("ZG297999 Corp","CRNCY")</f>
        <v>#NAME?</v>
      </c>
      <c r="K2098" t="e">
        <f ca="1">_xll.BDP("ZG297999 Corp","CPN")</f>
        <v>#NAME?</v>
      </c>
      <c r="L2098">
        <v>37635080</v>
      </c>
      <c r="M2098">
        <v>37635080</v>
      </c>
      <c r="N2098" t="e">
        <f ca="1">_xll.BDP("ZG297999 Corp","ECBC_COVERED_BD_LABEL_INDICATOR")</f>
        <v>#NAME?</v>
      </c>
      <c r="O2098" t="e">
        <f ca="1">_xll.BDP("ZG297999 Corp","SUSTAIN_THEMED_INSTRMNT_INDCTR")</f>
        <v>#NAME?</v>
      </c>
    </row>
    <row r="2099" spans="1:15" x14ac:dyDescent="0.3">
      <c r="A2099" t="s">
        <v>149</v>
      </c>
      <c r="B2099" t="e">
        <f ca="1">_xll.BDP("BZ236546 Corp","TICKER")</f>
        <v>#NAME?</v>
      </c>
      <c r="C2099" t="e">
        <f ca="1">_xll.BDP("BZ236546 Corp","RTG_MOODY")</f>
        <v>#NAME?</v>
      </c>
      <c r="D2099" t="e">
        <f ca="1">_xll.BDP("BZ236546 Corp","BB_COMPOSITE")</f>
        <v>#NAME?</v>
      </c>
      <c r="E2099" t="e">
        <f ca="1">_xll.BDP("BZ236546 Corp","CNTRY_OF_INCORPORATION")</f>
        <v>#NAME?</v>
      </c>
      <c r="F2099" t="e">
        <f ca="1">_xll.BDP("BZ236546 Corp","COUNTRY_FULL_NAME")</f>
        <v>#NAME?</v>
      </c>
      <c r="G2099" t="e">
        <f ca="1">_xll.BDP("BZ236546 Corp","MATURITY")</f>
        <v>#NAME?</v>
      </c>
      <c r="H2099" t="e">
        <f ca="1">_xll.BDP("BZ236546 Corp","MTY_TYP")</f>
        <v>#NAME?</v>
      </c>
      <c r="I2099" t="e">
        <f ca="1">_xll.BDP("BZ236546 Corp","SERIES")</f>
        <v>#NAME?</v>
      </c>
      <c r="J2099" t="e">
        <f ca="1">_xll.BDP("BZ236546 Corp","CRNCY")</f>
        <v>#NAME?</v>
      </c>
      <c r="K2099" t="e">
        <f ca="1">_xll.BDP("BZ236546 Corp","CPN")</f>
        <v>#NAME?</v>
      </c>
      <c r="L2099">
        <v>0</v>
      </c>
      <c r="N2099" t="e">
        <f ca="1">_xll.BDP("BZ236546 Corp","ECBC_COVERED_BD_LABEL_INDICATOR")</f>
        <v>#NAME?</v>
      </c>
      <c r="O2099" t="e">
        <f ca="1">_xll.BDP("BZ236546 Corp","SUSTAIN_THEMED_INSTRMNT_INDCTR")</f>
        <v>#NAME?</v>
      </c>
    </row>
    <row r="2100" spans="1:15" x14ac:dyDescent="0.3">
      <c r="A2100" t="s">
        <v>724</v>
      </c>
      <c r="B2100" t="e">
        <f ca="1">_xll.BDP("BS650526 Corp","TICKER")</f>
        <v>#NAME?</v>
      </c>
      <c r="C2100" t="e">
        <f ca="1">_xll.BDP("BS650526 Corp","RTG_MOODY")</f>
        <v>#NAME?</v>
      </c>
      <c r="D2100" t="e">
        <f ca="1">_xll.BDP("BS650526 Corp","BB_COMPOSITE")</f>
        <v>#NAME?</v>
      </c>
      <c r="E2100" t="e">
        <f ca="1">_xll.BDP("BS650526 Corp","CNTRY_OF_INCORPORATION")</f>
        <v>#NAME?</v>
      </c>
      <c r="F2100" t="e">
        <f ca="1">_xll.BDP("BS650526 Corp","COUNTRY_FULL_NAME")</f>
        <v>#NAME?</v>
      </c>
      <c r="G2100" t="e">
        <f ca="1">_xll.BDP("BS650526 Corp","MATURITY")</f>
        <v>#NAME?</v>
      </c>
      <c r="H2100" t="e">
        <f ca="1">_xll.BDP("BS650526 Corp","MTY_TYP")</f>
        <v>#NAME?</v>
      </c>
      <c r="I2100" t="e">
        <f ca="1">_xll.BDP("BS650526 Corp","SERIES")</f>
        <v>#NAME?</v>
      </c>
      <c r="J2100" t="e">
        <f ca="1">_xll.BDP("BS650526 Corp","CRNCY")</f>
        <v>#NAME?</v>
      </c>
      <c r="K2100" t="e">
        <f ca="1">_xll.BDP("BS650526 Corp","CPN")</f>
        <v>#NAME?</v>
      </c>
      <c r="L2100">
        <v>302205750</v>
      </c>
      <c r="M2100">
        <v>302205750</v>
      </c>
      <c r="N2100" t="e">
        <f ca="1">_xll.BDP("BS650526 Corp","ECBC_COVERED_BD_LABEL_INDICATOR")</f>
        <v>#NAME?</v>
      </c>
      <c r="O2100" t="e">
        <f ca="1">_xll.BDP("BS650526 Corp","SUSTAIN_THEMED_INSTRMNT_INDCTR")</f>
        <v>#NAME?</v>
      </c>
    </row>
    <row r="2101" spans="1:15" x14ac:dyDescent="0.3">
      <c r="A2101" t="s">
        <v>469</v>
      </c>
      <c r="B2101" t="e">
        <f ca="1">_xll.BDP("ZN568552 Corp","TICKER")</f>
        <v>#NAME?</v>
      </c>
      <c r="C2101" t="e">
        <f ca="1">_xll.BDP("ZN568552 Corp","RTG_MOODY")</f>
        <v>#NAME?</v>
      </c>
      <c r="D2101" t="e">
        <f ca="1">_xll.BDP("ZN568552 Corp","BB_COMPOSITE")</f>
        <v>#NAME?</v>
      </c>
      <c r="E2101" t="e">
        <f ca="1">_xll.BDP("ZN568552 Corp","CNTRY_OF_INCORPORATION")</f>
        <v>#NAME?</v>
      </c>
      <c r="F2101" t="e">
        <f ca="1">_xll.BDP("ZN568552 Corp","COUNTRY_FULL_NAME")</f>
        <v>#NAME?</v>
      </c>
      <c r="G2101" t="e">
        <f ca="1">_xll.BDP("ZN568552 Corp","MATURITY")</f>
        <v>#NAME?</v>
      </c>
      <c r="H2101" t="e">
        <f ca="1">_xll.BDP("ZN568552 Corp","MTY_TYP")</f>
        <v>#NAME?</v>
      </c>
      <c r="I2101" t="e">
        <f ca="1">_xll.BDP("ZN568552 Corp","SERIES")</f>
        <v>#NAME?</v>
      </c>
      <c r="J2101" t="e">
        <f ca="1">_xll.BDP("ZN568552 Corp","CRNCY")</f>
        <v>#NAME?</v>
      </c>
      <c r="K2101" t="e">
        <f ca="1">_xll.BDP("ZN568552 Corp","CPN")</f>
        <v>#NAME?</v>
      </c>
      <c r="L2101">
        <v>48397550</v>
      </c>
      <c r="M2101">
        <v>48397550</v>
      </c>
      <c r="N2101" t="e">
        <f ca="1">_xll.BDP("ZN568552 Corp","ECBC_COVERED_BD_LABEL_INDICATOR")</f>
        <v>#NAME?</v>
      </c>
      <c r="O2101" t="e">
        <f ca="1">_xll.BDP("ZN568552 Corp","SUSTAIN_THEMED_INSTRMNT_INDCTR")</f>
        <v>#NAME?</v>
      </c>
    </row>
    <row r="2102" spans="1:15" x14ac:dyDescent="0.3">
      <c r="A2102" t="s">
        <v>412</v>
      </c>
      <c r="B2102" t="e">
        <f ca="1">_xll.BDP("ZP707396 Corp","TICKER")</f>
        <v>#NAME?</v>
      </c>
      <c r="C2102" t="e">
        <f ca="1">_xll.BDP("ZP707396 Corp","RTG_MOODY")</f>
        <v>#NAME?</v>
      </c>
      <c r="D2102" t="e">
        <f ca="1">_xll.BDP("ZP707396 Corp","BB_COMPOSITE")</f>
        <v>#NAME?</v>
      </c>
      <c r="E2102" t="e">
        <f ca="1">_xll.BDP("ZP707396 Corp","CNTRY_OF_INCORPORATION")</f>
        <v>#NAME?</v>
      </c>
      <c r="F2102" t="e">
        <f ca="1">_xll.BDP("ZP707396 Corp","COUNTRY_FULL_NAME")</f>
        <v>#NAME?</v>
      </c>
      <c r="G2102" t="e">
        <f ca="1">_xll.BDP("ZP707396 Corp","MATURITY")</f>
        <v>#NAME?</v>
      </c>
      <c r="H2102" t="e">
        <f ca="1">_xll.BDP("ZP707396 Corp","MTY_TYP")</f>
        <v>#NAME?</v>
      </c>
      <c r="I2102" t="e">
        <f ca="1">_xll.BDP("ZP707396 Corp","SERIES")</f>
        <v>#NAME?</v>
      </c>
      <c r="J2102" t="e">
        <f ca="1">_xll.BDP("ZP707396 Corp","CRNCY")</f>
        <v>#NAME?</v>
      </c>
      <c r="K2102" t="e">
        <f ca="1">_xll.BDP("ZP707396 Corp","CPN")</f>
        <v>#NAME?</v>
      </c>
      <c r="L2102">
        <v>51788500</v>
      </c>
      <c r="M2102">
        <v>51788500</v>
      </c>
      <c r="N2102" t="e">
        <f ca="1">_xll.BDP("ZP707396 Corp","ECBC_COVERED_BD_LABEL_INDICATOR")</f>
        <v>#NAME?</v>
      </c>
      <c r="O2102" t="e">
        <f ca="1">_xll.BDP("ZP707396 Corp","SUSTAIN_THEMED_INSTRMNT_INDCTR")</f>
        <v>#NAME?</v>
      </c>
    </row>
    <row r="2103" spans="1:15" x14ac:dyDescent="0.3">
      <c r="A2103" t="s">
        <v>725</v>
      </c>
      <c r="B2103" t="e">
        <f ca="1">_xll.BDP("ZQ362673 Corp","TICKER")</f>
        <v>#NAME?</v>
      </c>
      <c r="C2103" t="e">
        <f ca="1">_xll.BDP("ZQ362673 Corp","RTG_MOODY")</f>
        <v>#NAME?</v>
      </c>
      <c r="D2103" t="e">
        <f ca="1">_xll.BDP("ZQ362673 Corp","BB_COMPOSITE")</f>
        <v>#NAME?</v>
      </c>
      <c r="E2103" t="e">
        <f ca="1">_xll.BDP("ZQ362673 Corp","CNTRY_OF_INCORPORATION")</f>
        <v>#NAME?</v>
      </c>
      <c r="F2103" t="e">
        <f ca="1">_xll.BDP("ZQ362673 Corp","COUNTRY_FULL_NAME")</f>
        <v>#NAME?</v>
      </c>
      <c r="G2103" t="e">
        <f ca="1">_xll.BDP("ZQ362673 Corp","MATURITY")</f>
        <v>#NAME?</v>
      </c>
      <c r="H2103" t="e">
        <f ca="1">_xll.BDP("ZQ362673 Corp","MTY_TYP")</f>
        <v>#NAME?</v>
      </c>
      <c r="I2103" t="e">
        <f ca="1">_xll.BDP("ZQ362673 Corp","SERIES")</f>
        <v>#NAME?</v>
      </c>
      <c r="J2103" t="e">
        <f ca="1">_xll.BDP("ZQ362673 Corp","CRNCY")</f>
        <v>#NAME?</v>
      </c>
      <c r="K2103" t="e">
        <f ca="1">_xll.BDP("ZQ362673 Corp","CPN")</f>
        <v>#NAME?</v>
      </c>
      <c r="L2103">
        <v>97942500</v>
      </c>
      <c r="M2103">
        <v>97942500</v>
      </c>
      <c r="N2103" t="e">
        <f ca="1">_xll.BDP("ZQ362673 Corp","ECBC_COVERED_BD_LABEL_INDICATOR")</f>
        <v>#NAME?</v>
      </c>
      <c r="O2103" t="e">
        <f ca="1">_xll.BDP("ZQ362673 Corp","SUSTAIN_THEMED_INSTRMNT_INDCTR")</f>
        <v>#NAME?</v>
      </c>
    </row>
    <row r="2104" spans="1:15" x14ac:dyDescent="0.3">
      <c r="A2104" t="s">
        <v>201</v>
      </c>
      <c r="B2104" t="e">
        <f ca="1">_xll.BDP("BP965548 Corp","TICKER")</f>
        <v>#NAME?</v>
      </c>
      <c r="C2104" t="e">
        <f ca="1">_xll.BDP("BP965548 Corp","RTG_MOODY")</f>
        <v>#NAME?</v>
      </c>
      <c r="D2104" t="e">
        <f ca="1">_xll.BDP("BP965548 Corp","BB_COMPOSITE")</f>
        <v>#NAME?</v>
      </c>
      <c r="E2104" t="e">
        <f ca="1">_xll.BDP("BP965548 Corp","CNTRY_OF_INCORPORATION")</f>
        <v>#NAME?</v>
      </c>
      <c r="F2104" t="e">
        <f ca="1">_xll.BDP("BP965548 Corp","COUNTRY_FULL_NAME")</f>
        <v>#NAME?</v>
      </c>
      <c r="G2104" t="e">
        <f ca="1">_xll.BDP("BP965548 Corp","MATURITY")</f>
        <v>#NAME?</v>
      </c>
      <c r="H2104" t="e">
        <f ca="1">_xll.BDP("BP965548 Corp","MTY_TYP")</f>
        <v>#NAME?</v>
      </c>
      <c r="I2104" t="e">
        <f ca="1">_xll.BDP("BP965548 Corp","SERIES")</f>
        <v>#NAME?</v>
      </c>
      <c r="J2104" t="e">
        <f ca="1">_xll.BDP("BP965548 Corp","CRNCY")</f>
        <v>#NAME?</v>
      </c>
      <c r="K2104" t="e">
        <f ca="1">_xll.BDP("BP965548 Corp","CPN")</f>
        <v>#NAME?</v>
      </c>
      <c r="L2104">
        <v>95969600</v>
      </c>
      <c r="M2104">
        <v>95969600</v>
      </c>
      <c r="N2104" t="e">
        <f ca="1">_xll.BDP("BP965548 Corp","ECBC_COVERED_BD_LABEL_INDICATOR")</f>
        <v>#NAME?</v>
      </c>
      <c r="O2104" t="e">
        <f ca="1">_xll.BDP("BP965548 Corp","SUSTAIN_THEMED_INSTRMNT_INDCTR")</f>
        <v>#NAME?</v>
      </c>
    </row>
    <row r="2105" spans="1:15" x14ac:dyDescent="0.3">
      <c r="A2105" t="s">
        <v>130</v>
      </c>
      <c r="B2105" t="e">
        <f ca="1">_xll.BDP("BQ060249 Corp","TICKER")</f>
        <v>#NAME?</v>
      </c>
      <c r="C2105" t="e">
        <f ca="1">_xll.BDP("BQ060249 Corp","RTG_MOODY")</f>
        <v>#NAME?</v>
      </c>
      <c r="D2105" t="e">
        <f ca="1">_xll.BDP("BQ060249 Corp","BB_COMPOSITE")</f>
        <v>#NAME?</v>
      </c>
      <c r="E2105" t="e">
        <f ca="1">_xll.BDP("BQ060249 Corp","CNTRY_OF_INCORPORATION")</f>
        <v>#NAME?</v>
      </c>
      <c r="F2105" t="e">
        <f ca="1">_xll.BDP("BQ060249 Corp","COUNTRY_FULL_NAME")</f>
        <v>#NAME?</v>
      </c>
      <c r="G2105" t="e">
        <f ca="1">_xll.BDP("BQ060249 Corp","MATURITY")</f>
        <v>#NAME?</v>
      </c>
      <c r="H2105" t="e">
        <f ca="1">_xll.BDP("BQ060249 Corp","MTY_TYP")</f>
        <v>#NAME?</v>
      </c>
      <c r="I2105" t="e">
        <f ca="1">_xll.BDP("BQ060249 Corp","SERIES")</f>
        <v>#NAME?</v>
      </c>
      <c r="J2105" t="e">
        <f ca="1">_xll.BDP("BQ060249 Corp","CRNCY")</f>
        <v>#NAME?</v>
      </c>
      <c r="K2105" t="e">
        <f ca="1">_xll.BDP("BQ060249 Corp","CPN")</f>
        <v>#NAME?</v>
      </c>
      <c r="L2105">
        <v>65206960</v>
      </c>
      <c r="M2105">
        <v>65206960</v>
      </c>
      <c r="N2105" t="e">
        <f ca="1">_xll.BDP("BQ060249 Corp","ECBC_COVERED_BD_LABEL_INDICATOR")</f>
        <v>#NAME?</v>
      </c>
      <c r="O2105" t="e">
        <f ca="1">_xll.BDP("BQ060249 Corp","SUSTAIN_THEMED_INSTRMNT_INDCTR")</f>
        <v>#NAME?</v>
      </c>
    </row>
    <row r="2106" spans="1:15" x14ac:dyDescent="0.3">
      <c r="A2106" t="s">
        <v>726</v>
      </c>
      <c r="B2106" t="e">
        <f ca="1">_xll.BDP("BY191098 Corp","TICKER")</f>
        <v>#NAME?</v>
      </c>
      <c r="C2106" t="e">
        <f ca="1">_xll.BDP("BY191098 Corp","RTG_MOODY")</f>
        <v>#NAME?</v>
      </c>
      <c r="D2106" t="e">
        <f ca="1">_xll.BDP("BY191098 Corp","BB_COMPOSITE")</f>
        <v>#NAME?</v>
      </c>
      <c r="E2106" t="e">
        <f ca="1">_xll.BDP("BY191098 Corp","CNTRY_OF_INCORPORATION")</f>
        <v>#NAME?</v>
      </c>
      <c r="F2106" t="e">
        <f ca="1">_xll.BDP("BY191098 Corp","COUNTRY_FULL_NAME")</f>
        <v>#NAME?</v>
      </c>
      <c r="G2106" t="e">
        <f ca="1">_xll.BDP("BY191098 Corp","MATURITY")</f>
        <v>#NAME?</v>
      </c>
      <c r="H2106" t="e">
        <f ca="1">_xll.BDP("BY191098 Corp","MTY_TYP")</f>
        <v>#NAME?</v>
      </c>
      <c r="I2106" t="e">
        <f ca="1">_xll.BDP("BY191098 Corp","SERIES")</f>
        <v>#NAME?</v>
      </c>
      <c r="J2106" t="e">
        <f ca="1">_xll.BDP("BY191098 Corp","CRNCY")</f>
        <v>#NAME?</v>
      </c>
      <c r="K2106" t="e">
        <f ca="1">_xll.BDP("BY191098 Corp","CPN")</f>
        <v>#NAME?</v>
      </c>
      <c r="L2106">
        <v>28888069.767000001</v>
      </c>
      <c r="M2106">
        <v>30710100</v>
      </c>
      <c r="N2106" t="e">
        <f ca="1">_xll.BDP("BY191098 Corp","ECBC_COVERED_BD_LABEL_INDICATOR")</f>
        <v>#NAME?</v>
      </c>
      <c r="O2106" t="e">
        <f ca="1">_xll.BDP("BY191098 Corp","SUSTAIN_THEMED_INSTRMNT_INDCTR")</f>
        <v>#NAME?</v>
      </c>
    </row>
    <row r="2107" spans="1:15" x14ac:dyDescent="0.3">
      <c r="A2107" t="s">
        <v>692</v>
      </c>
      <c r="B2107" t="e">
        <f ca="1">_xll.BDP("BO494551 Corp","TICKER")</f>
        <v>#NAME?</v>
      </c>
      <c r="C2107" t="e">
        <f ca="1">_xll.BDP("BO494551 Corp","RTG_MOODY")</f>
        <v>#NAME?</v>
      </c>
      <c r="D2107" t="e">
        <f ca="1">_xll.BDP("BO494551 Corp","BB_COMPOSITE")</f>
        <v>#NAME?</v>
      </c>
      <c r="E2107" t="e">
        <f ca="1">_xll.BDP("BO494551 Corp","CNTRY_OF_INCORPORATION")</f>
        <v>#NAME?</v>
      </c>
      <c r="F2107" t="e">
        <f ca="1">_xll.BDP("BO494551 Corp","COUNTRY_FULL_NAME")</f>
        <v>#NAME?</v>
      </c>
      <c r="G2107" t="e">
        <f ca="1">_xll.BDP("BO494551 Corp","MATURITY")</f>
        <v>#NAME?</v>
      </c>
      <c r="H2107" t="e">
        <f ca="1">_xll.BDP("BO494551 Corp","MTY_TYP")</f>
        <v>#NAME?</v>
      </c>
      <c r="I2107" t="e">
        <f ca="1">_xll.BDP("BO494551 Corp","SERIES")</f>
        <v>#NAME?</v>
      </c>
      <c r="J2107" t="e">
        <f ca="1">_xll.BDP("BO494551 Corp","CRNCY")</f>
        <v>#NAME?</v>
      </c>
      <c r="K2107" t="e">
        <f ca="1">_xll.BDP("BO494551 Corp","CPN")</f>
        <v>#NAME?</v>
      </c>
      <c r="L2107">
        <v>64124676</v>
      </c>
      <c r="M2107">
        <v>64124676</v>
      </c>
      <c r="N2107" t="e">
        <f ca="1">_xll.BDP("BO494551 Corp","ECBC_COVERED_BD_LABEL_INDICATOR")</f>
        <v>#NAME?</v>
      </c>
      <c r="O2107" t="e">
        <f ca="1">_xll.BDP("BO494551 Corp","SUSTAIN_THEMED_INSTRMNT_INDCTR")</f>
        <v>#NAME?</v>
      </c>
    </row>
    <row r="2108" spans="1:15" x14ac:dyDescent="0.3">
      <c r="A2108" t="s">
        <v>412</v>
      </c>
      <c r="B2108" t="e">
        <f ca="1">_xll.BDP("ZF737964 Corp","TICKER")</f>
        <v>#NAME?</v>
      </c>
      <c r="C2108" t="e">
        <f ca="1">_xll.BDP("ZF737964 Corp","RTG_MOODY")</f>
        <v>#NAME?</v>
      </c>
      <c r="D2108" t="e">
        <f ca="1">_xll.BDP("ZF737964 Corp","BB_COMPOSITE")</f>
        <v>#NAME?</v>
      </c>
      <c r="E2108" t="e">
        <f ca="1">_xll.BDP("ZF737964 Corp","CNTRY_OF_INCORPORATION")</f>
        <v>#NAME?</v>
      </c>
      <c r="F2108" t="e">
        <f ca="1">_xll.BDP("ZF737964 Corp","COUNTRY_FULL_NAME")</f>
        <v>#NAME?</v>
      </c>
      <c r="G2108" t="e">
        <f ca="1">_xll.BDP("ZF737964 Corp","MATURITY")</f>
        <v>#NAME?</v>
      </c>
      <c r="H2108" t="e">
        <f ca="1">_xll.BDP("ZF737964 Corp","MTY_TYP")</f>
        <v>#NAME?</v>
      </c>
      <c r="I2108" t="e">
        <f ca="1">_xll.BDP("ZF737964 Corp","SERIES")</f>
        <v>#NAME?</v>
      </c>
      <c r="J2108" t="e">
        <f ca="1">_xll.BDP("ZF737964 Corp","CRNCY")</f>
        <v>#NAME?</v>
      </c>
      <c r="K2108" t="e">
        <f ca="1">_xll.BDP("ZF737964 Corp","CPN")</f>
        <v>#NAME?</v>
      </c>
      <c r="L2108">
        <v>19080060</v>
      </c>
      <c r="M2108">
        <v>19080060</v>
      </c>
      <c r="N2108" t="e">
        <f ca="1">_xll.BDP("ZF737964 Corp","ECBC_COVERED_BD_LABEL_INDICATOR")</f>
        <v>#NAME?</v>
      </c>
      <c r="O2108" t="e">
        <f ca="1">_xll.BDP("ZF737964 Corp","SUSTAIN_THEMED_INSTRMNT_INDCTR")</f>
        <v>#NAME?</v>
      </c>
    </row>
    <row r="2109" spans="1:15" x14ac:dyDescent="0.3">
      <c r="A2109" t="s">
        <v>201</v>
      </c>
      <c r="B2109" t="e">
        <f ca="1">_xll.BDP("ZM666875 Corp","TICKER")</f>
        <v>#NAME?</v>
      </c>
      <c r="C2109" t="e">
        <f ca="1">_xll.BDP("ZM666875 Corp","RTG_MOODY")</f>
        <v>#NAME?</v>
      </c>
      <c r="D2109" t="e">
        <f ca="1">_xll.BDP("ZM666875 Corp","BB_COMPOSITE")</f>
        <v>#NAME?</v>
      </c>
      <c r="E2109" t="e">
        <f ca="1">_xll.BDP("ZM666875 Corp","CNTRY_OF_INCORPORATION")</f>
        <v>#NAME?</v>
      </c>
      <c r="F2109" t="e">
        <f ca="1">_xll.BDP("ZM666875 Corp","COUNTRY_FULL_NAME")</f>
        <v>#NAME?</v>
      </c>
      <c r="G2109" t="e">
        <f ca="1">_xll.BDP("ZM666875 Corp","MATURITY")</f>
        <v>#NAME?</v>
      </c>
      <c r="H2109" t="e">
        <f ca="1">_xll.BDP("ZM666875 Corp","MTY_TYP")</f>
        <v>#NAME?</v>
      </c>
      <c r="I2109" t="e">
        <f ca="1">_xll.BDP("ZM666875 Corp","SERIES")</f>
        <v>#NAME?</v>
      </c>
      <c r="J2109" t="e">
        <f ca="1">_xll.BDP("ZM666875 Corp","CRNCY")</f>
        <v>#NAME?</v>
      </c>
      <c r="K2109" t="e">
        <f ca="1">_xll.BDP("ZM666875 Corp","CPN")</f>
        <v>#NAME?</v>
      </c>
      <c r="L2109">
        <v>293007350</v>
      </c>
      <c r="M2109">
        <v>293007350</v>
      </c>
      <c r="N2109" t="e">
        <f ca="1">_xll.BDP("ZM666875 Corp","ECBC_COVERED_BD_LABEL_INDICATOR")</f>
        <v>#NAME?</v>
      </c>
      <c r="O2109" t="e">
        <f ca="1">_xll.BDP("ZM666875 Corp","SUSTAIN_THEMED_INSTRMNT_INDCTR")</f>
        <v>#NAME?</v>
      </c>
    </row>
    <row r="2110" spans="1:15" x14ac:dyDescent="0.3">
      <c r="A2110" t="s">
        <v>369</v>
      </c>
      <c r="B2110" t="e">
        <f ca="1">_xll.BDP("ZG108795 Corp","TICKER")</f>
        <v>#NAME?</v>
      </c>
      <c r="C2110" t="e">
        <f ca="1">_xll.BDP("ZG108795 Corp","RTG_MOODY")</f>
        <v>#NAME?</v>
      </c>
      <c r="D2110" t="e">
        <f ca="1">_xll.BDP("ZG108795 Corp","BB_COMPOSITE")</f>
        <v>#NAME?</v>
      </c>
      <c r="E2110" t="e">
        <f ca="1">_xll.BDP("ZG108795 Corp","CNTRY_OF_INCORPORATION")</f>
        <v>#NAME?</v>
      </c>
      <c r="F2110" t="e">
        <f ca="1">_xll.BDP("ZG108795 Corp","COUNTRY_FULL_NAME")</f>
        <v>#NAME?</v>
      </c>
      <c r="G2110" t="e">
        <f ca="1">_xll.BDP("ZG108795 Corp","MATURITY")</f>
        <v>#NAME?</v>
      </c>
      <c r="H2110" t="e">
        <f ca="1">_xll.BDP("ZG108795 Corp","MTY_TYP")</f>
        <v>#NAME?</v>
      </c>
      <c r="I2110" t="e">
        <f ca="1">_xll.BDP("ZG108795 Corp","SERIES")</f>
        <v>#NAME?</v>
      </c>
      <c r="J2110" t="e">
        <f ca="1">_xll.BDP("ZG108795 Corp","CRNCY")</f>
        <v>#NAME?</v>
      </c>
      <c r="K2110" t="e">
        <f ca="1">_xll.BDP("ZG108795 Corp","CPN")</f>
        <v>#NAME?</v>
      </c>
      <c r="L2110">
        <v>61887865</v>
      </c>
      <c r="M2110">
        <v>61887865</v>
      </c>
      <c r="N2110" t="e">
        <f ca="1">_xll.BDP("ZG108795 Corp","ECBC_COVERED_BD_LABEL_INDICATOR")</f>
        <v>#NAME?</v>
      </c>
      <c r="O2110" t="e">
        <f ca="1">_xll.BDP("ZG108795 Corp","SUSTAIN_THEMED_INSTRMNT_INDCTR")</f>
        <v>#NAME?</v>
      </c>
    </row>
    <row r="2111" spans="1:15" x14ac:dyDescent="0.3">
      <c r="A2111" t="s">
        <v>493</v>
      </c>
      <c r="B2111" t="e">
        <f ca="1">_xll.BDP("ZF872754 Corp","TICKER")</f>
        <v>#NAME?</v>
      </c>
      <c r="C2111" t="e">
        <f ca="1">_xll.BDP("ZF872754 Corp","RTG_MOODY")</f>
        <v>#NAME?</v>
      </c>
      <c r="D2111" t="e">
        <f ca="1">_xll.BDP("ZF872754 Corp","BB_COMPOSITE")</f>
        <v>#NAME?</v>
      </c>
      <c r="E2111" t="e">
        <f ca="1">_xll.BDP("ZF872754 Corp","CNTRY_OF_INCORPORATION")</f>
        <v>#NAME?</v>
      </c>
      <c r="F2111" t="e">
        <f ca="1">_xll.BDP("ZF872754 Corp","COUNTRY_FULL_NAME")</f>
        <v>#NAME?</v>
      </c>
      <c r="G2111" t="e">
        <f ca="1">_xll.BDP("ZF872754 Corp","MATURITY")</f>
        <v>#NAME?</v>
      </c>
      <c r="H2111" t="e">
        <f ca="1">_xll.BDP("ZF872754 Corp","MTY_TYP")</f>
        <v>#NAME?</v>
      </c>
      <c r="I2111" t="e">
        <f ca="1">_xll.BDP("ZF872754 Corp","SERIES")</f>
        <v>#NAME?</v>
      </c>
      <c r="J2111" t="e">
        <f ca="1">_xll.BDP("ZF872754 Corp","CRNCY")</f>
        <v>#NAME?</v>
      </c>
      <c r="K2111" t="e">
        <f ca="1">_xll.BDP("ZF872754 Corp","CPN")</f>
        <v>#NAME?</v>
      </c>
      <c r="L2111">
        <v>47248250</v>
      </c>
      <c r="M2111">
        <v>47248250</v>
      </c>
      <c r="N2111" t="e">
        <f ca="1">_xll.BDP("ZF872754 Corp","ECBC_COVERED_BD_LABEL_INDICATOR")</f>
        <v>#NAME?</v>
      </c>
      <c r="O2111" t="e">
        <f ca="1">_xll.BDP("ZF872754 Corp","SUSTAIN_THEMED_INSTRMNT_INDCTR")</f>
        <v>#NAME?</v>
      </c>
    </row>
    <row r="2112" spans="1:15" x14ac:dyDescent="0.3">
      <c r="A2112" t="s">
        <v>454</v>
      </c>
      <c r="B2112" t="e">
        <f ca="1">_xll.BDP("BQ570916 Corp","TICKER")</f>
        <v>#NAME?</v>
      </c>
      <c r="C2112" t="e">
        <f ca="1">_xll.BDP("BQ570916 Corp","RTG_MOODY")</f>
        <v>#NAME?</v>
      </c>
      <c r="D2112" t="e">
        <f ca="1">_xll.BDP("BQ570916 Corp","BB_COMPOSITE")</f>
        <v>#NAME?</v>
      </c>
      <c r="E2112" t="e">
        <f ca="1">_xll.BDP("BQ570916 Corp","CNTRY_OF_INCORPORATION")</f>
        <v>#NAME?</v>
      </c>
      <c r="F2112" t="e">
        <f ca="1">_xll.BDP("BQ570916 Corp","COUNTRY_FULL_NAME")</f>
        <v>#NAME?</v>
      </c>
      <c r="G2112" t="e">
        <f ca="1">_xll.BDP("BQ570916 Corp","MATURITY")</f>
        <v>#NAME?</v>
      </c>
      <c r="H2112" t="e">
        <f ca="1">_xll.BDP("BQ570916 Corp","MTY_TYP")</f>
        <v>#NAME?</v>
      </c>
      <c r="I2112" t="e">
        <f ca="1">_xll.BDP("BQ570916 Corp","SERIES")</f>
        <v>#NAME?</v>
      </c>
      <c r="J2112" t="e">
        <f ca="1">_xll.BDP("BQ570916 Corp","CRNCY")</f>
        <v>#NAME?</v>
      </c>
      <c r="K2112" t="e">
        <f ca="1">_xll.BDP("BQ570916 Corp","CPN")</f>
        <v>#NAME?</v>
      </c>
      <c r="L2112">
        <v>40648650</v>
      </c>
      <c r="M2112">
        <v>40648650</v>
      </c>
      <c r="N2112" t="e">
        <f ca="1">_xll.BDP("BQ570916 Corp","ECBC_COVERED_BD_LABEL_INDICATOR")</f>
        <v>#NAME?</v>
      </c>
      <c r="O2112" t="e">
        <f ca="1">_xll.BDP("BQ570916 Corp","SUSTAIN_THEMED_INSTRMNT_INDCTR")</f>
        <v>#NAME?</v>
      </c>
    </row>
    <row r="2113" spans="1:15" x14ac:dyDescent="0.3">
      <c r="A2113" t="s">
        <v>568</v>
      </c>
      <c r="B2113" t="e">
        <f ca="1">_xll.BDP("BZ183994 Corp","TICKER")</f>
        <v>#NAME?</v>
      </c>
      <c r="C2113" t="e">
        <f ca="1">_xll.BDP("BZ183994 Corp","RTG_MOODY")</f>
        <v>#NAME?</v>
      </c>
      <c r="D2113" t="e">
        <f ca="1">_xll.BDP("BZ183994 Corp","BB_COMPOSITE")</f>
        <v>#NAME?</v>
      </c>
      <c r="E2113" t="e">
        <f ca="1">_xll.BDP("BZ183994 Corp","CNTRY_OF_INCORPORATION")</f>
        <v>#NAME?</v>
      </c>
      <c r="F2113" t="e">
        <f ca="1">_xll.BDP("BZ183994 Corp","COUNTRY_FULL_NAME")</f>
        <v>#NAME?</v>
      </c>
      <c r="G2113" t="e">
        <f ca="1">_xll.BDP("BZ183994 Corp","MATURITY")</f>
        <v>#NAME?</v>
      </c>
      <c r="H2113" t="e">
        <f ca="1">_xll.BDP("BZ183994 Corp","MTY_TYP")</f>
        <v>#NAME?</v>
      </c>
      <c r="I2113" t="e">
        <f ca="1">_xll.BDP("BZ183994 Corp","SERIES")</f>
        <v>#NAME?</v>
      </c>
      <c r="J2113" t="e">
        <f ca="1">_xll.BDP("BZ183994 Corp","CRNCY")</f>
        <v>#NAME?</v>
      </c>
      <c r="K2113" t="e">
        <f ca="1">_xll.BDP("BZ183994 Corp","CPN")</f>
        <v>#NAME?</v>
      </c>
      <c r="L2113">
        <v>64622950</v>
      </c>
      <c r="M2113">
        <v>64622950</v>
      </c>
      <c r="N2113" t="e">
        <f ca="1">_xll.BDP("BZ183994 Corp","ECBC_COVERED_BD_LABEL_INDICATOR")</f>
        <v>#NAME?</v>
      </c>
      <c r="O2113" t="e">
        <f ca="1">_xll.BDP("BZ183994 Corp","SUSTAIN_THEMED_INSTRMNT_INDCTR")</f>
        <v>#NAME?</v>
      </c>
    </row>
    <row r="2114" spans="1:15" x14ac:dyDescent="0.3">
      <c r="A2114" t="s">
        <v>369</v>
      </c>
      <c r="B2114" t="e">
        <f ca="1">_xll.BDP("ZN103414 Corp","TICKER")</f>
        <v>#NAME?</v>
      </c>
      <c r="C2114" t="e">
        <f ca="1">_xll.BDP("ZN103414 Corp","RTG_MOODY")</f>
        <v>#NAME?</v>
      </c>
      <c r="D2114" t="e">
        <f ca="1">_xll.BDP("ZN103414 Corp","BB_COMPOSITE")</f>
        <v>#NAME?</v>
      </c>
      <c r="E2114" t="e">
        <f ca="1">_xll.BDP("ZN103414 Corp","CNTRY_OF_INCORPORATION")</f>
        <v>#NAME?</v>
      </c>
      <c r="F2114" t="e">
        <f ca="1">_xll.BDP("ZN103414 Corp","COUNTRY_FULL_NAME")</f>
        <v>#NAME?</v>
      </c>
      <c r="G2114" t="e">
        <f ca="1">_xll.BDP("ZN103414 Corp","MATURITY")</f>
        <v>#NAME?</v>
      </c>
      <c r="H2114" t="e">
        <f ca="1">_xll.BDP("ZN103414 Corp","MTY_TYP")</f>
        <v>#NAME?</v>
      </c>
      <c r="I2114" t="e">
        <f ca="1">_xll.BDP("ZN103414 Corp","SERIES")</f>
        <v>#NAME?</v>
      </c>
      <c r="J2114" t="e">
        <f ca="1">_xll.BDP("ZN103414 Corp","CRNCY")</f>
        <v>#NAME?</v>
      </c>
      <c r="K2114" t="e">
        <f ca="1">_xll.BDP("ZN103414 Corp","CPN")</f>
        <v>#NAME?</v>
      </c>
      <c r="L2114">
        <v>69102600</v>
      </c>
      <c r="M2114">
        <v>69102600</v>
      </c>
      <c r="N2114" t="e">
        <f ca="1">_xll.BDP("ZN103414 Corp","ECBC_COVERED_BD_LABEL_INDICATOR")</f>
        <v>#NAME?</v>
      </c>
      <c r="O2114" t="e">
        <f ca="1">_xll.BDP("ZN103414 Corp","SUSTAIN_THEMED_INSTRMNT_INDCTR")</f>
        <v>#NAME?</v>
      </c>
    </row>
    <row r="2115" spans="1:15" x14ac:dyDescent="0.3">
      <c r="A2115" t="s">
        <v>568</v>
      </c>
      <c r="B2115" t="e">
        <f ca="1">_xll.BDP("ZN321968 Corp","TICKER")</f>
        <v>#NAME?</v>
      </c>
      <c r="C2115" t="e">
        <f ca="1">_xll.BDP("ZN321968 Corp","RTG_MOODY")</f>
        <v>#NAME?</v>
      </c>
      <c r="D2115" t="e">
        <f ca="1">_xll.BDP("ZN321968 Corp","BB_COMPOSITE")</f>
        <v>#NAME?</v>
      </c>
      <c r="E2115" t="e">
        <f ca="1">_xll.BDP("ZN321968 Corp","CNTRY_OF_INCORPORATION")</f>
        <v>#NAME?</v>
      </c>
      <c r="F2115" t="e">
        <f ca="1">_xll.BDP("ZN321968 Corp","COUNTRY_FULL_NAME")</f>
        <v>#NAME?</v>
      </c>
      <c r="G2115" t="e">
        <f ca="1">_xll.BDP("ZN321968 Corp","MATURITY")</f>
        <v>#NAME?</v>
      </c>
      <c r="H2115" t="e">
        <f ca="1">_xll.BDP("ZN321968 Corp","MTY_TYP")</f>
        <v>#NAME?</v>
      </c>
      <c r="I2115" t="e">
        <f ca="1">_xll.BDP("ZN321968 Corp","SERIES")</f>
        <v>#NAME?</v>
      </c>
      <c r="J2115" t="e">
        <f ca="1">_xll.BDP("ZN321968 Corp","CRNCY")</f>
        <v>#NAME?</v>
      </c>
      <c r="K2115" t="e">
        <f ca="1">_xll.BDP("ZN321968 Corp","CPN")</f>
        <v>#NAME?</v>
      </c>
      <c r="L2115">
        <v>49315850</v>
      </c>
      <c r="M2115">
        <v>49315850</v>
      </c>
      <c r="N2115" t="e">
        <f ca="1">_xll.BDP("ZN321968 Corp","ECBC_COVERED_BD_LABEL_INDICATOR")</f>
        <v>#NAME?</v>
      </c>
      <c r="O2115" t="e">
        <f ca="1">_xll.BDP("ZN321968 Corp","SUSTAIN_THEMED_INSTRMNT_INDCTR")</f>
        <v>#NAME?</v>
      </c>
    </row>
    <row r="2116" spans="1:15" x14ac:dyDescent="0.3">
      <c r="A2116" t="s">
        <v>369</v>
      </c>
      <c r="B2116" t="e">
        <f ca="1">_xll.BDP("ZI843532 Corp","TICKER")</f>
        <v>#NAME?</v>
      </c>
      <c r="C2116" t="e">
        <f ca="1">_xll.BDP("ZI843532 Corp","RTG_MOODY")</f>
        <v>#NAME?</v>
      </c>
      <c r="D2116" t="e">
        <f ca="1">_xll.BDP("ZI843532 Corp","BB_COMPOSITE")</f>
        <v>#NAME?</v>
      </c>
      <c r="E2116" t="e">
        <f ca="1">_xll.BDP("ZI843532 Corp","CNTRY_OF_INCORPORATION")</f>
        <v>#NAME?</v>
      </c>
      <c r="F2116" t="e">
        <f ca="1">_xll.BDP("ZI843532 Corp","COUNTRY_FULL_NAME")</f>
        <v>#NAME?</v>
      </c>
      <c r="G2116" t="e">
        <f ca="1">_xll.BDP("ZI843532 Corp","MATURITY")</f>
        <v>#NAME?</v>
      </c>
      <c r="H2116" t="e">
        <f ca="1">_xll.BDP("ZI843532 Corp","MTY_TYP")</f>
        <v>#NAME?</v>
      </c>
      <c r="I2116" t="e">
        <f ca="1">_xll.BDP("ZI843532 Corp","SERIES")</f>
        <v>#NAME?</v>
      </c>
      <c r="J2116" t="e">
        <f ca="1">_xll.BDP("ZI843532 Corp","CRNCY")</f>
        <v>#NAME?</v>
      </c>
      <c r="K2116" t="e">
        <f ca="1">_xll.BDP("ZI843532 Corp","CPN")</f>
        <v>#NAME?</v>
      </c>
      <c r="L2116">
        <v>67233600</v>
      </c>
      <c r="M2116">
        <v>67233600</v>
      </c>
      <c r="N2116" t="e">
        <f ca="1">_xll.BDP("ZI843532 Corp","ECBC_COVERED_BD_LABEL_INDICATOR")</f>
        <v>#NAME?</v>
      </c>
      <c r="O2116" t="e">
        <f ca="1">_xll.BDP("ZI843532 Corp","SUSTAIN_THEMED_INSTRMNT_INDCTR")</f>
        <v>#NAME?</v>
      </c>
    </row>
    <row r="2117" spans="1:15" x14ac:dyDescent="0.3">
      <c r="A2117" t="s">
        <v>369</v>
      </c>
      <c r="B2117" t="e">
        <f ca="1">_xll.BDP("ZS072041 Corp","TICKER")</f>
        <v>#NAME?</v>
      </c>
      <c r="C2117" t="e">
        <f ca="1">_xll.BDP("ZS072041 Corp","RTG_MOODY")</f>
        <v>#NAME?</v>
      </c>
      <c r="D2117" t="e">
        <f ca="1">_xll.BDP("ZS072041 Corp","BB_COMPOSITE")</f>
        <v>#NAME?</v>
      </c>
      <c r="E2117" t="e">
        <f ca="1">_xll.BDP("ZS072041 Corp","CNTRY_OF_INCORPORATION")</f>
        <v>#NAME?</v>
      </c>
      <c r="F2117" t="e">
        <f ca="1">_xll.BDP("ZS072041 Corp","COUNTRY_FULL_NAME")</f>
        <v>#NAME?</v>
      </c>
      <c r="G2117" t="e">
        <f ca="1">_xll.BDP("ZS072041 Corp","MATURITY")</f>
        <v>#NAME?</v>
      </c>
      <c r="H2117" t="e">
        <f ca="1">_xll.BDP("ZS072041 Corp","MTY_TYP")</f>
        <v>#NAME?</v>
      </c>
      <c r="I2117" t="e">
        <f ca="1">_xll.BDP("ZS072041 Corp","SERIES")</f>
        <v>#NAME?</v>
      </c>
      <c r="J2117" t="e">
        <f ca="1">_xll.BDP("ZS072041 Corp","CRNCY")</f>
        <v>#NAME?</v>
      </c>
      <c r="K2117" t="e">
        <f ca="1">_xll.BDP("ZS072041 Corp","CPN")</f>
        <v>#NAME?</v>
      </c>
      <c r="L2117">
        <v>112986000</v>
      </c>
      <c r="M2117">
        <v>112986000</v>
      </c>
      <c r="N2117" t="e">
        <f ca="1">_xll.BDP("ZS072041 Corp","ECBC_COVERED_BD_LABEL_INDICATOR")</f>
        <v>#NAME?</v>
      </c>
      <c r="O2117" t="e">
        <f ca="1">_xll.BDP("ZS072041 Corp","SUSTAIN_THEMED_INSTRMNT_INDCTR")</f>
        <v>#NAME?</v>
      </c>
    </row>
    <row r="2118" spans="1:15" x14ac:dyDescent="0.3">
      <c r="A2118" t="s">
        <v>58</v>
      </c>
      <c r="B2118" t="e">
        <f ca="1">_xll.BDP("BJ931889 Corp","TICKER")</f>
        <v>#NAME?</v>
      </c>
      <c r="C2118" t="e">
        <f ca="1">_xll.BDP("BJ931889 Corp","RTG_MOODY")</f>
        <v>#NAME?</v>
      </c>
      <c r="D2118" t="e">
        <f ca="1">_xll.BDP("BJ931889 Corp","BB_COMPOSITE")</f>
        <v>#NAME?</v>
      </c>
      <c r="E2118" t="e">
        <f ca="1">_xll.BDP("BJ931889 Corp","CNTRY_OF_INCORPORATION")</f>
        <v>#NAME?</v>
      </c>
      <c r="F2118" t="e">
        <f ca="1">_xll.BDP("BJ931889 Corp","COUNTRY_FULL_NAME")</f>
        <v>#NAME?</v>
      </c>
      <c r="G2118" t="e">
        <f ca="1">_xll.BDP("BJ931889 Corp","MATURITY")</f>
        <v>#NAME?</v>
      </c>
      <c r="H2118" t="e">
        <f ca="1">_xll.BDP("BJ931889 Corp","MTY_TYP")</f>
        <v>#NAME?</v>
      </c>
      <c r="I2118" t="e">
        <f ca="1">_xll.BDP("BJ931889 Corp","SERIES")</f>
        <v>#NAME?</v>
      </c>
      <c r="J2118" t="e">
        <f ca="1">_xll.BDP("BJ931889 Corp","CRNCY")</f>
        <v>#NAME?</v>
      </c>
      <c r="K2118" t="e">
        <f ca="1">_xll.BDP("BJ931889 Corp","CPN")</f>
        <v>#NAME?</v>
      </c>
      <c r="L2118">
        <v>57047000</v>
      </c>
      <c r="M2118">
        <v>57047000</v>
      </c>
      <c r="N2118" t="e">
        <f ca="1">_xll.BDP("BJ931889 Corp","ECBC_COVERED_BD_LABEL_INDICATOR")</f>
        <v>#NAME?</v>
      </c>
      <c r="O2118" t="e">
        <f ca="1">_xll.BDP("BJ931889 Corp","SUSTAIN_THEMED_INSTRMNT_INDCTR")</f>
        <v>#NAME?</v>
      </c>
    </row>
    <row r="2119" spans="1:15" x14ac:dyDescent="0.3">
      <c r="A2119" t="s">
        <v>718</v>
      </c>
      <c r="B2119" t="e">
        <f ca="1">_xll.BDP("BQ113128 Corp","TICKER")</f>
        <v>#NAME?</v>
      </c>
      <c r="C2119" t="e">
        <f ca="1">_xll.BDP("BQ113128 Corp","RTG_MOODY")</f>
        <v>#NAME?</v>
      </c>
      <c r="D2119" t="e">
        <f ca="1">_xll.BDP("BQ113128 Corp","BB_COMPOSITE")</f>
        <v>#NAME?</v>
      </c>
      <c r="E2119" t="e">
        <f ca="1">_xll.BDP("BQ113128 Corp","CNTRY_OF_INCORPORATION")</f>
        <v>#NAME?</v>
      </c>
      <c r="F2119" t="e">
        <f ca="1">_xll.BDP("BQ113128 Corp","COUNTRY_FULL_NAME")</f>
        <v>#NAME?</v>
      </c>
      <c r="G2119" t="e">
        <f ca="1">_xll.BDP("BQ113128 Corp","MATURITY")</f>
        <v>#NAME?</v>
      </c>
      <c r="H2119" t="e">
        <f ca="1">_xll.BDP("BQ113128 Corp","MTY_TYP")</f>
        <v>#NAME?</v>
      </c>
      <c r="I2119" t="e">
        <f ca="1">_xll.BDP("BQ113128 Corp","SERIES")</f>
        <v>#NAME?</v>
      </c>
      <c r="J2119" t="e">
        <f ca="1">_xll.BDP("BQ113128 Corp","CRNCY")</f>
        <v>#NAME?</v>
      </c>
      <c r="K2119" t="e">
        <f ca="1">_xll.BDP("BQ113128 Corp","CPN")</f>
        <v>#NAME?</v>
      </c>
      <c r="L2119">
        <v>23687000</v>
      </c>
      <c r="M2119">
        <v>23687000</v>
      </c>
      <c r="N2119" t="e">
        <f ca="1">_xll.BDP("BQ113128 Corp","ECBC_COVERED_BD_LABEL_INDICATOR")</f>
        <v>#NAME?</v>
      </c>
      <c r="O2119" t="e">
        <f ca="1">_xll.BDP("BQ113128 Corp","SUSTAIN_THEMED_INSTRMNT_INDCTR")</f>
        <v>#NAME?</v>
      </c>
    </row>
    <row r="2120" spans="1:15" x14ac:dyDescent="0.3">
      <c r="A2120" t="s">
        <v>727</v>
      </c>
      <c r="B2120" t="e">
        <f ca="1">_xll.BDP("BZ041715 Corp","TICKER")</f>
        <v>#NAME?</v>
      </c>
      <c r="C2120" t="e">
        <f ca="1">_xll.BDP("BZ041715 Corp","RTG_MOODY")</f>
        <v>#NAME?</v>
      </c>
      <c r="D2120" t="e">
        <f ca="1">_xll.BDP("BZ041715 Corp","BB_COMPOSITE")</f>
        <v>#NAME?</v>
      </c>
      <c r="E2120" t="e">
        <f ca="1">_xll.BDP("BZ041715 Corp","CNTRY_OF_INCORPORATION")</f>
        <v>#NAME?</v>
      </c>
      <c r="F2120" t="e">
        <f ca="1">_xll.BDP("BZ041715 Corp","COUNTRY_FULL_NAME")</f>
        <v>#NAME?</v>
      </c>
      <c r="G2120" t="e">
        <f ca="1">_xll.BDP("BZ041715 Corp","MATURITY")</f>
        <v>#NAME?</v>
      </c>
      <c r="H2120" t="e">
        <f ca="1">_xll.BDP("BZ041715 Corp","MTY_TYP")</f>
        <v>#NAME?</v>
      </c>
      <c r="I2120" t="e">
        <f ca="1">_xll.BDP("BZ041715 Corp","SERIES")</f>
        <v>#NAME?</v>
      </c>
      <c r="J2120" t="e">
        <f ca="1">_xll.BDP("BZ041715 Corp","CRNCY")</f>
        <v>#NAME?</v>
      </c>
      <c r="K2120" t="e">
        <f ca="1">_xll.BDP("BZ041715 Corp","CPN")</f>
        <v>#NAME?</v>
      </c>
      <c r="L2120">
        <v>69703488</v>
      </c>
      <c r="M2120">
        <v>69703488</v>
      </c>
      <c r="N2120" t="e">
        <f ca="1">_xll.BDP("BZ041715 Corp","ECBC_COVERED_BD_LABEL_INDICATOR")</f>
        <v>#NAME?</v>
      </c>
      <c r="O2120" t="e">
        <f ca="1">_xll.BDP("BZ041715 Corp","SUSTAIN_THEMED_INSTRMNT_INDCTR")</f>
        <v>#NAME?</v>
      </c>
    </row>
    <row r="2121" spans="1:15" x14ac:dyDescent="0.3">
      <c r="A2121" t="s">
        <v>149</v>
      </c>
      <c r="B2121" t="e">
        <f ca="1">_xll.BDP("ZK690714 Corp","TICKER")</f>
        <v>#NAME?</v>
      </c>
      <c r="C2121" t="e">
        <f ca="1">_xll.BDP("ZK690714 Corp","RTG_MOODY")</f>
        <v>#NAME?</v>
      </c>
      <c r="D2121" t="e">
        <f ca="1">_xll.BDP("ZK690714 Corp","BB_COMPOSITE")</f>
        <v>#NAME?</v>
      </c>
      <c r="E2121" t="e">
        <f ca="1">_xll.BDP("ZK690714 Corp","CNTRY_OF_INCORPORATION")</f>
        <v>#NAME?</v>
      </c>
      <c r="F2121" t="e">
        <f ca="1">_xll.BDP("ZK690714 Corp","COUNTRY_FULL_NAME")</f>
        <v>#NAME?</v>
      </c>
      <c r="G2121" t="e">
        <f ca="1">_xll.BDP("ZK690714 Corp","MATURITY")</f>
        <v>#NAME?</v>
      </c>
      <c r="H2121" t="e">
        <f ca="1">_xll.BDP("ZK690714 Corp","MTY_TYP")</f>
        <v>#NAME?</v>
      </c>
      <c r="I2121" t="e">
        <f ca="1">_xll.BDP("ZK690714 Corp","SERIES")</f>
        <v>#NAME?</v>
      </c>
      <c r="J2121" t="e">
        <f ca="1">_xll.BDP("ZK690714 Corp","CRNCY")</f>
        <v>#NAME?</v>
      </c>
      <c r="K2121" t="e">
        <f ca="1">_xll.BDP("ZK690714 Corp","CPN")</f>
        <v>#NAME?</v>
      </c>
      <c r="L2121">
        <v>0</v>
      </c>
      <c r="N2121" t="e">
        <f ca="1">_xll.BDP("ZK690714 Corp","ECBC_COVERED_BD_LABEL_INDICATOR")</f>
        <v>#NAME?</v>
      </c>
      <c r="O2121" t="e">
        <f ca="1">_xll.BDP("ZK690714 Corp","SUSTAIN_THEMED_INSTRMNT_INDCTR")</f>
        <v>#NAME?</v>
      </c>
    </row>
    <row r="2122" spans="1:15" x14ac:dyDescent="0.3">
      <c r="A2122" t="s">
        <v>525</v>
      </c>
      <c r="B2122" t="e">
        <f ca="1">_xll.BDP("BK254574 Corp","TICKER")</f>
        <v>#NAME?</v>
      </c>
      <c r="C2122" t="e">
        <f ca="1">_xll.BDP("BK254574 Corp","RTG_MOODY")</f>
        <v>#NAME?</v>
      </c>
      <c r="D2122" t="e">
        <f ca="1">_xll.BDP("BK254574 Corp","BB_COMPOSITE")</f>
        <v>#NAME?</v>
      </c>
      <c r="E2122" t="e">
        <f ca="1">_xll.BDP("BK254574 Corp","CNTRY_OF_INCORPORATION")</f>
        <v>#NAME?</v>
      </c>
      <c r="F2122" t="e">
        <f ca="1">_xll.BDP("BK254574 Corp","COUNTRY_FULL_NAME")</f>
        <v>#NAME?</v>
      </c>
      <c r="G2122" t="e">
        <f ca="1">_xll.BDP("BK254574 Corp","MATURITY")</f>
        <v>#NAME?</v>
      </c>
      <c r="H2122" t="e">
        <f ca="1">_xll.BDP("BK254574 Corp","MTY_TYP")</f>
        <v>#NAME?</v>
      </c>
      <c r="I2122" t="e">
        <f ca="1">_xll.BDP("BK254574 Corp","SERIES")</f>
        <v>#NAME?</v>
      </c>
      <c r="J2122" t="e">
        <f ca="1">_xll.BDP("BK254574 Corp","CRNCY")</f>
        <v>#NAME?</v>
      </c>
      <c r="K2122" t="e">
        <f ca="1">_xll.BDP("BK254574 Corp","CPN")</f>
        <v>#NAME?</v>
      </c>
      <c r="L2122">
        <v>91712720</v>
      </c>
      <c r="M2122">
        <v>206096000</v>
      </c>
      <c r="N2122" t="e">
        <f ca="1">_xll.BDP("BK254574 Corp","ECBC_COVERED_BD_LABEL_INDICATOR")</f>
        <v>#NAME?</v>
      </c>
      <c r="O2122" t="e">
        <f ca="1">_xll.BDP("BK254574 Corp","SUSTAIN_THEMED_INSTRMNT_INDCTR")</f>
        <v>#NAME?</v>
      </c>
    </row>
    <row r="2123" spans="1:15" x14ac:dyDescent="0.3">
      <c r="A2123" t="s">
        <v>493</v>
      </c>
      <c r="B2123" t="e">
        <f ca="1">_xll.BDP("ZF846486 Corp","TICKER")</f>
        <v>#NAME?</v>
      </c>
      <c r="C2123" t="e">
        <f ca="1">_xll.BDP("ZF846486 Corp","RTG_MOODY")</f>
        <v>#NAME?</v>
      </c>
      <c r="D2123" t="e">
        <f ca="1">_xll.BDP("ZF846486 Corp","BB_COMPOSITE")</f>
        <v>#NAME?</v>
      </c>
      <c r="E2123" t="e">
        <f ca="1">_xll.BDP("ZF846486 Corp","CNTRY_OF_INCORPORATION")</f>
        <v>#NAME?</v>
      </c>
      <c r="F2123" t="e">
        <f ca="1">_xll.BDP("ZF846486 Corp","COUNTRY_FULL_NAME")</f>
        <v>#NAME?</v>
      </c>
      <c r="G2123" t="e">
        <f ca="1">_xll.BDP("ZF846486 Corp","MATURITY")</f>
        <v>#NAME?</v>
      </c>
      <c r="H2123" t="e">
        <f ca="1">_xll.BDP("ZF846486 Corp","MTY_TYP")</f>
        <v>#NAME?</v>
      </c>
      <c r="I2123" t="e">
        <f ca="1">_xll.BDP("ZF846486 Corp","SERIES")</f>
        <v>#NAME?</v>
      </c>
      <c r="J2123" t="e">
        <f ca="1">_xll.BDP("ZF846486 Corp","CRNCY")</f>
        <v>#NAME?</v>
      </c>
      <c r="K2123" t="e">
        <f ca="1">_xll.BDP("ZF846486 Corp","CPN")</f>
        <v>#NAME?</v>
      </c>
      <c r="L2123">
        <v>48043450</v>
      </c>
      <c r="M2123">
        <v>48043450</v>
      </c>
      <c r="N2123" t="e">
        <f ca="1">_xll.BDP("ZF846486 Corp","ECBC_COVERED_BD_LABEL_INDICATOR")</f>
        <v>#NAME?</v>
      </c>
      <c r="O2123" t="e">
        <f ca="1">_xll.BDP("ZF846486 Corp","SUSTAIN_THEMED_INSTRMNT_INDCTR")</f>
        <v>#NAME?</v>
      </c>
    </row>
    <row r="2124" spans="1:15" x14ac:dyDescent="0.3">
      <c r="A2124" t="s">
        <v>166</v>
      </c>
      <c r="B2124" t="e">
        <f ca="1">_xll.BDP("ZG379137 Corp","TICKER")</f>
        <v>#NAME?</v>
      </c>
      <c r="C2124" t="e">
        <f ca="1">_xll.BDP("ZG379137 Corp","RTG_MOODY")</f>
        <v>#NAME?</v>
      </c>
      <c r="D2124" t="e">
        <f ca="1">_xll.BDP("ZG379137 Corp","BB_COMPOSITE")</f>
        <v>#NAME?</v>
      </c>
      <c r="E2124" t="e">
        <f ca="1">_xll.BDP("ZG379137 Corp","CNTRY_OF_INCORPORATION")</f>
        <v>#NAME?</v>
      </c>
      <c r="F2124" t="e">
        <f ca="1">_xll.BDP("ZG379137 Corp","COUNTRY_FULL_NAME")</f>
        <v>#NAME?</v>
      </c>
      <c r="G2124" t="e">
        <f ca="1">_xll.BDP("ZG379137 Corp","MATURITY")</f>
        <v>#NAME?</v>
      </c>
      <c r="H2124" t="e">
        <f ca="1">_xll.BDP("ZG379137 Corp","MTY_TYP")</f>
        <v>#NAME?</v>
      </c>
      <c r="I2124" t="e">
        <f ca="1">_xll.BDP("ZG379137 Corp","SERIES")</f>
        <v>#NAME?</v>
      </c>
      <c r="J2124" t="e">
        <f ca="1">_xll.BDP("ZG379137 Corp","CRNCY")</f>
        <v>#NAME?</v>
      </c>
      <c r="K2124" t="e">
        <f ca="1">_xll.BDP("ZG379137 Corp","CPN")</f>
        <v>#NAME?</v>
      </c>
      <c r="L2124">
        <v>52642645</v>
      </c>
      <c r="M2124">
        <v>52642645</v>
      </c>
      <c r="N2124" t="e">
        <f ca="1">_xll.BDP("ZG379137 Corp","ECBC_COVERED_BD_LABEL_INDICATOR")</f>
        <v>#NAME?</v>
      </c>
      <c r="O2124" t="e">
        <f ca="1">_xll.BDP("ZG379137 Corp","SUSTAIN_THEMED_INSTRMNT_INDCTR")</f>
        <v>#NAME?</v>
      </c>
    </row>
    <row r="2125" spans="1:15" x14ac:dyDescent="0.3">
      <c r="A2125" t="s">
        <v>633</v>
      </c>
      <c r="B2125" t="e">
        <f ca="1">_xll.BDP("ZF487385 Corp","TICKER")</f>
        <v>#NAME?</v>
      </c>
      <c r="C2125" t="e">
        <f ca="1">_xll.BDP("ZF487385 Corp","RTG_MOODY")</f>
        <v>#NAME?</v>
      </c>
      <c r="D2125" t="e">
        <f ca="1">_xll.BDP("ZF487385 Corp","BB_COMPOSITE")</f>
        <v>#NAME?</v>
      </c>
      <c r="E2125" t="e">
        <f ca="1">_xll.BDP("ZF487385 Corp","CNTRY_OF_INCORPORATION")</f>
        <v>#NAME?</v>
      </c>
      <c r="F2125" t="e">
        <f ca="1">_xll.BDP("ZF487385 Corp","COUNTRY_FULL_NAME")</f>
        <v>#NAME?</v>
      </c>
      <c r="G2125" t="e">
        <f ca="1">_xll.BDP("ZF487385 Corp","MATURITY")</f>
        <v>#NAME?</v>
      </c>
      <c r="H2125" t="e">
        <f ca="1">_xll.BDP("ZF487385 Corp","MTY_TYP")</f>
        <v>#NAME?</v>
      </c>
      <c r="I2125" t="e">
        <f ca="1">_xll.BDP("ZF487385 Corp","SERIES")</f>
        <v>#NAME?</v>
      </c>
      <c r="J2125" t="e">
        <f ca="1">_xll.BDP("ZF487385 Corp","CRNCY")</f>
        <v>#NAME?</v>
      </c>
      <c r="K2125" t="e">
        <f ca="1">_xll.BDP("ZF487385 Corp","CPN")</f>
        <v>#NAME?</v>
      </c>
      <c r="L2125">
        <v>48125400</v>
      </c>
      <c r="M2125">
        <v>48125400</v>
      </c>
      <c r="N2125" t="e">
        <f ca="1">_xll.BDP("ZF487385 Corp","ECBC_COVERED_BD_LABEL_INDICATOR")</f>
        <v>#NAME?</v>
      </c>
      <c r="O2125" t="e">
        <f ca="1">_xll.BDP("ZF487385 Corp","SUSTAIN_THEMED_INSTRMNT_INDCTR")</f>
        <v>#NAME?</v>
      </c>
    </row>
    <row r="2126" spans="1:15" x14ac:dyDescent="0.3">
      <c r="A2126" t="s">
        <v>495</v>
      </c>
      <c r="B2126" t="e">
        <f ca="1">_xll.BDP("BO711574 Corp","TICKER")</f>
        <v>#NAME?</v>
      </c>
      <c r="C2126" t="e">
        <f ca="1">_xll.BDP("BO711574 Corp","RTG_MOODY")</f>
        <v>#NAME?</v>
      </c>
      <c r="D2126" t="e">
        <f ca="1">_xll.BDP("BO711574 Corp","BB_COMPOSITE")</f>
        <v>#NAME?</v>
      </c>
      <c r="E2126" t="e">
        <f ca="1">_xll.BDP("BO711574 Corp","CNTRY_OF_INCORPORATION")</f>
        <v>#NAME?</v>
      </c>
      <c r="F2126" t="e">
        <f ca="1">_xll.BDP("BO711574 Corp","COUNTRY_FULL_NAME")</f>
        <v>#NAME?</v>
      </c>
      <c r="G2126" t="e">
        <f ca="1">_xll.BDP("BO711574 Corp","MATURITY")</f>
        <v>#NAME?</v>
      </c>
      <c r="H2126" t="e">
        <f ca="1">_xll.BDP("BO711574 Corp","MTY_TYP")</f>
        <v>#NAME?</v>
      </c>
      <c r="I2126" t="e">
        <f ca="1">_xll.BDP("BO711574 Corp","SERIES")</f>
        <v>#NAME?</v>
      </c>
      <c r="J2126" t="e">
        <f ca="1">_xll.BDP("BO711574 Corp","CRNCY")</f>
        <v>#NAME?</v>
      </c>
      <c r="K2126" t="e">
        <f ca="1">_xll.BDP("BO711574 Corp","CPN")</f>
        <v>#NAME?</v>
      </c>
      <c r="L2126">
        <v>40000000</v>
      </c>
      <c r="M2126">
        <v>40000000</v>
      </c>
      <c r="N2126" t="e">
        <f ca="1">_xll.BDP("BO711574 Corp","ECBC_COVERED_BD_LABEL_INDICATOR")</f>
        <v>#NAME?</v>
      </c>
      <c r="O2126" t="e">
        <f ca="1">_xll.BDP("BO711574 Corp","SUSTAIN_THEMED_INSTRMNT_INDCTR")</f>
        <v>#NAME?</v>
      </c>
    </row>
    <row r="2127" spans="1:15" x14ac:dyDescent="0.3">
      <c r="A2127" t="s">
        <v>653</v>
      </c>
      <c r="B2127" t="e">
        <f ca="1">_xll.BDP("BT494613 Corp","TICKER")</f>
        <v>#NAME?</v>
      </c>
      <c r="C2127" t="e">
        <f ca="1">_xll.BDP("BT494613 Corp","RTG_MOODY")</f>
        <v>#NAME?</v>
      </c>
      <c r="D2127" t="e">
        <f ca="1">_xll.BDP("BT494613 Corp","BB_COMPOSITE")</f>
        <v>#NAME?</v>
      </c>
      <c r="E2127" t="e">
        <f ca="1">_xll.BDP("BT494613 Corp","CNTRY_OF_INCORPORATION")</f>
        <v>#NAME?</v>
      </c>
      <c r="F2127" t="e">
        <f ca="1">_xll.BDP("BT494613 Corp","COUNTRY_FULL_NAME")</f>
        <v>#NAME?</v>
      </c>
      <c r="G2127" t="e">
        <f ca="1">_xll.BDP("BT494613 Corp","MATURITY")</f>
        <v>#NAME?</v>
      </c>
      <c r="H2127" t="e">
        <f ca="1">_xll.BDP("BT494613 Corp","MTY_TYP")</f>
        <v>#NAME?</v>
      </c>
      <c r="I2127" t="e">
        <f ca="1">_xll.BDP("BT494613 Corp","SERIES")</f>
        <v>#NAME?</v>
      </c>
      <c r="J2127" t="e">
        <f ca="1">_xll.BDP("BT494613 Corp","CRNCY")</f>
        <v>#NAME?</v>
      </c>
      <c r="K2127" t="e">
        <f ca="1">_xll.BDP("BT494613 Corp","CPN")</f>
        <v>#NAME?</v>
      </c>
      <c r="L2127">
        <v>57025000</v>
      </c>
      <c r="M2127">
        <v>57025000</v>
      </c>
      <c r="N2127" t="e">
        <f ca="1">_xll.BDP("BT494613 Corp","ECBC_COVERED_BD_LABEL_INDICATOR")</f>
        <v>#NAME?</v>
      </c>
      <c r="O2127" t="e">
        <f ca="1">_xll.BDP("BT494613 Corp","SUSTAIN_THEMED_INSTRMNT_INDCTR")</f>
        <v>#NAME?</v>
      </c>
    </row>
    <row r="2128" spans="1:15" x14ac:dyDescent="0.3">
      <c r="A2128" t="s">
        <v>502</v>
      </c>
      <c r="B2128" t="e">
        <f ca="1">_xll.BDP("BT128656 Corp","TICKER")</f>
        <v>#NAME?</v>
      </c>
      <c r="C2128" t="e">
        <f ca="1">_xll.BDP("BT128656 Corp","RTG_MOODY")</f>
        <v>#NAME?</v>
      </c>
      <c r="D2128" t="e">
        <f ca="1">_xll.BDP("BT128656 Corp","BB_COMPOSITE")</f>
        <v>#NAME?</v>
      </c>
      <c r="E2128" t="e">
        <f ca="1">_xll.BDP("BT128656 Corp","CNTRY_OF_INCORPORATION")</f>
        <v>#NAME?</v>
      </c>
      <c r="F2128" t="e">
        <f ca="1">_xll.BDP("BT128656 Corp","COUNTRY_FULL_NAME")</f>
        <v>#NAME?</v>
      </c>
      <c r="G2128" t="e">
        <f ca="1">_xll.BDP("BT128656 Corp","MATURITY")</f>
        <v>#NAME?</v>
      </c>
      <c r="H2128" t="e">
        <f ca="1">_xll.BDP("BT128656 Corp","MTY_TYP")</f>
        <v>#NAME?</v>
      </c>
      <c r="I2128" t="e">
        <f ca="1">_xll.BDP("BT128656 Corp","SERIES")</f>
        <v>#NAME?</v>
      </c>
      <c r="J2128" t="e">
        <f ca="1">_xll.BDP("BT128656 Corp","CRNCY")</f>
        <v>#NAME?</v>
      </c>
      <c r="K2128" t="e">
        <f ca="1">_xll.BDP("BT128656 Corp","CPN")</f>
        <v>#NAME?</v>
      </c>
      <c r="L2128">
        <v>28451922.07</v>
      </c>
      <c r="M2128">
        <v>56771000</v>
      </c>
      <c r="N2128" t="e">
        <f ca="1">_xll.BDP("BT128656 Corp","ECBC_COVERED_BD_LABEL_INDICATOR")</f>
        <v>#NAME?</v>
      </c>
      <c r="O2128" t="e">
        <f ca="1">_xll.BDP("BT128656 Corp","SUSTAIN_THEMED_INSTRMNT_INDCTR")</f>
        <v>#NAME?</v>
      </c>
    </row>
    <row r="2129" spans="1:15" x14ac:dyDescent="0.3">
      <c r="A2129" t="s">
        <v>718</v>
      </c>
      <c r="B2129" t="e">
        <f ca="1">_xll.BDP("BT609630 Corp","TICKER")</f>
        <v>#NAME?</v>
      </c>
      <c r="C2129" t="e">
        <f ca="1">_xll.BDP("BT609630 Corp","RTG_MOODY")</f>
        <v>#NAME?</v>
      </c>
      <c r="D2129" t="e">
        <f ca="1">_xll.BDP("BT609630 Corp","BB_COMPOSITE")</f>
        <v>#NAME?</v>
      </c>
      <c r="E2129" t="e">
        <f ca="1">_xll.BDP("BT609630 Corp","CNTRY_OF_INCORPORATION")</f>
        <v>#NAME?</v>
      </c>
      <c r="F2129" t="e">
        <f ca="1">_xll.BDP("BT609630 Corp","COUNTRY_FULL_NAME")</f>
        <v>#NAME?</v>
      </c>
      <c r="G2129" t="e">
        <f ca="1">_xll.BDP("BT609630 Corp","MATURITY")</f>
        <v>#NAME?</v>
      </c>
      <c r="H2129" t="e">
        <f ca="1">_xll.BDP("BT609630 Corp","MTY_TYP")</f>
        <v>#NAME?</v>
      </c>
      <c r="I2129" t="e">
        <f ca="1">_xll.BDP("BT609630 Corp","SERIES")</f>
        <v>#NAME?</v>
      </c>
      <c r="J2129" t="e">
        <f ca="1">_xll.BDP("BT609630 Corp","CRNCY")</f>
        <v>#NAME?</v>
      </c>
      <c r="K2129" t="e">
        <f ca="1">_xll.BDP("BT609630 Corp","CPN")</f>
        <v>#NAME?</v>
      </c>
      <c r="L2129">
        <v>11288000</v>
      </c>
      <c r="M2129">
        <v>11288000</v>
      </c>
      <c r="N2129" t="e">
        <f ca="1">_xll.BDP("BT609630 Corp","ECBC_COVERED_BD_LABEL_INDICATOR")</f>
        <v>#NAME?</v>
      </c>
      <c r="O2129" t="e">
        <f ca="1">_xll.BDP("BT609630 Corp","SUSTAIN_THEMED_INSTRMNT_INDCTR")</f>
        <v>#NAME?</v>
      </c>
    </row>
    <row r="2130" spans="1:15" x14ac:dyDescent="0.3">
      <c r="A2130" t="s">
        <v>525</v>
      </c>
      <c r="B2130" t="e">
        <f ca="1">_xll.BDP("BP690419 Corp","TICKER")</f>
        <v>#NAME?</v>
      </c>
      <c r="C2130" t="e">
        <f ca="1">_xll.BDP("BP690419 Corp","RTG_MOODY")</f>
        <v>#NAME?</v>
      </c>
      <c r="D2130" t="e">
        <f ca="1">_xll.BDP("BP690419 Corp","BB_COMPOSITE")</f>
        <v>#NAME?</v>
      </c>
      <c r="E2130" t="e">
        <f ca="1">_xll.BDP("BP690419 Corp","CNTRY_OF_INCORPORATION")</f>
        <v>#NAME?</v>
      </c>
      <c r="F2130" t="e">
        <f ca="1">_xll.BDP("BP690419 Corp","COUNTRY_FULL_NAME")</f>
        <v>#NAME?</v>
      </c>
      <c r="G2130" t="e">
        <f ca="1">_xll.BDP("BP690419 Corp","MATURITY")</f>
        <v>#NAME?</v>
      </c>
      <c r="H2130" t="e">
        <f ca="1">_xll.BDP("BP690419 Corp","MTY_TYP")</f>
        <v>#NAME?</v>
      </c>
      <c r="I2130" t="e">
        <f ca="1">_xll.BDP("BP690419 Corp","SERIES")</f>
        <v>#NAME?</v>
      </c>
      <c r="J2130" t="e">
        <f ca="1">_xll.BDP("BP690419 Corp","CRNCY")</f>
        <v>#NAME?</v>
      </c>
      <c r="K2130" t="e">
        <f ca="1">_xll.BDP("BP690419 Corp","CPN")</f>
        <v>#NAME?</v>
      </c>
      <c r="L2130">
        <v>119798000</v>
      </c>
      <c r="M2130">
        <v>119798000</v>
      </c>
      <c r="N2130" t="e">
        <f ca="1">_xll.BDP("BP690419 Corp","ECBC_COVERED_BD_LABEL_INDICATOR")</f>
        <v>#NAME?</v>
      </c>
      <c r="O2130" t="e">
        <f ca="1">_xll.BDP("BP690419 Corp","SUSTAIN_THEMED_INSTRMNT_INDCTR")</f>
        <v>#NAME?</v>
      </c>
    </row>
    <row r="2131" spans="1:15" x14ac:dyDescent="0.3">
      <c r="A2131" t="s">
        <v>529</v>
      </c>
      <c r="B2131" t="e">
        <f ca="1">_xll.BDP("BU675524 Corp","TICKER")</f>
        <v>#NAME?</v>
      </c>
      <c r="C2131" t="e">
        <f ca="1">_xll.BDP("BU675524 Corp","RTG_MOODY")</f>
        <v>#NAME?</v>
      </c>
      <c r="D2131" t="e">
        <f ca="1">_xll.BDP("BU675524 Corp","BB_COMPOSITE")</f>
        <v>#NAME?</v>
      </c>
      <c r="E2131" t="e">
        <f ca="1">_xll.BDP("BU675524 Corp","CNTRY_OF_INCORPORATION")</f>
        <v>#NAME?</v>
      </c>
      <c r="F2131" t="e">
        <f ca="1">_xll.BDP("BU675524 Corp","COUNTRY_FULL_NAME")</f>
        <v>#NAME?</v>
      </c>
      <c r="G2131" t="e">
        <f ca="1">_xll.BDP("BU675524 Corp","MATURITY")</f>
        <v>#NAME?</v>
      </c>
      <c r="H2131" t="e">
        <f ca="1">_xll.BDP("BU675524 Corp","MTY_TYP")</f>
        <v>#NAME?</v>
      </c>
      <c r="I2131" t="e">
        <f ca="1">_xll.BDP("BU675524 Corp","SERIES")</f>
        <v>#NAME?</v>
      </c>
      <c r="J2131" t="e">
        <f ca="1">_xll.BDP("BU675524 Corp","CRNCY")</f>
        <v>#NAME?</v>
      </c>
      <c r="K2131" t="e">
        <f ca="1">_xll.BDP("BU675524 Corp","CPN")</f>
        <v>#NAME?</v>
      </c>
      <c r="L2131">
        <v>15544350</v>
      </c>
      <c r="M2131">
        <v>15544350</v>
      </c>
      <c r="N2131" t="e">
        <f ca="1">_xll.BDP("BU675524 Corp","ECBC_COVERED_BD_LABEL_INDICATOR")</f>
        <v>#NAME?</v>
      </c>
      <c r="O2131" t="e">
        <f ca="1">_xll.BDP("BU675524 Corp","SUSTAIN_THEMED_INSTRMNT_INDCTR")</f>
        <v>#NAME?</v>
      </c>
    </row>
    <row r="2132" spans="1:15" x14ac:dyDescent="0.3">
      <c r="A2132" t="s">
        <v>369</v>
      </c>
      <c r="B2132" t="e">
        <f ca="1">_xll.BDP("AX410794 Corp","TICKER")</f>
        <v>#NAME?</v>
      </c>
      <c r="C2132" t="e">
        <f ca="1">_xll.BDP("AX410794 Corp","RTG_MOODY")</f>
        <v>#NAME?</v>
      </c>
      <c r="D2132" t="e">
        <f ca="1">_xll.BDP("AX410794 Corp","BB_COMPOSITE")</f>
        <v>#NAME?</v>
      </c>
      <c r="E2132" t="e">
        <f ca="1">_xll.BDP("AX410794 Corp","CNTRY_OF_INCORPORATION")</f>
        <v>#NAME?</v>
      </c>
      <c r="F2132" t="e">
        <f ca="1">_xll.BDP("AX410794 Corp","COUNTRY_FULL_NAME")</f>
        <v>#NAME?</v>
      </c>
      <c r="G2132" t="e">
        <f ca="1">_xll.BDP("AX410794 Corp","MATURITY")</f>
        <v>#NAME?</v>
      </c>
      <c r="H2132" t="e">
        <f ca="1">_xll.BDP("AX410794 Corp","MTY_TYP")</f>
        <v>#NAME?</v>
      </c>
      <c r="I2132" t="e">
        <f ca="1">_xll.BDP("AX410794 Corp","SERIES")</f>
        <v>#NAME?</v>
      </c>
      <c r="J2132" t="e">
        <f ca="1">_xll.BDP("AX410794 Corp","CRNCY")</f>
        <v>#NAME?</v>
      </c>
      <c r="K2132" t="e">
        <f ca="1">_xll.BDP("AX410794 Corp","CPN")</f>
        <v>#NAME?</v>
      </c>
      <c r="L2132">
        <v>71850828</v>
      </c>
      <c r="M2132">
        <v>71850828</v>
      </c>
      <c r="N2132" t="e">
        <f ca="1">_xll.BDP("AX410794 Corp","ECBC_COVERED_BD_LABEL_INDICATOR")</f>
        <v>#NAME?</v>
      </c>
      <c r="O2132" t="e">
        <f ca="1">_xll.BDP("AX410794 Corp","SUSTAIN_THEMED_INSTRMNT_INDCTR")</f>
        <v>#NAME?</v>
      </c>
    </row>
    <row r="2133" spans="1:15" x14ac:dyDescent="0.3">
      <c r="A2133" t="s">
        <v>681</v>
      </c>
      <c r="B2133" t="e">
        <f ca="1">_xll.BDP("AR696048 Corp","TICKER")</f>
        <v>#NAME?</v>
      </c>
      <c r="C2133" t="e">
        <f ca="1">_xll.BDP("AR696048 Corp","RTG_MOODY")</f>
        <v>#NAME?</v>
      </c>
      <c r="D2133" t="e">
        <f ca="1">_xll.BDP("AR696048 Corp","BB_COMPOSITE")</f>
        <v>#NAME?</v>
      </c>
      <c r="E2133" t="e">
        <f ca="1">_xll.BDP("AR696048 Corp","CNTRY_OF_INCORPORATION")</f>
        <v>#NAME?</v>
      </c>
      <c r="F2133" t="e">
        <f ca="1">_xll.BDP("AR696048 Corp","COUNTRY_FULL_NAME")</f>
        <v>#NAME?</v>
      </c>
      <c r="G2133" t="e">
        <f ca="1">_xll.BDP("AR696048 Corp","MATURITY")</f>
        <v>#NAME?</v>
      </c>
      <c r="H2133" t="e">
        <f ca="1">_xll.BDP("AR696048 Corp","MTY_TYP")</f>
        <v>#NAME?</v>
      </c>
      <c r="I2133" t="e">
        <f ca="1">_xll.BDP("AR696048 Corp","SERIES")</f>
        <v>#NAME?</v>
      </c>
      <c r="J2133" t="e">
        <f ca="1">_xll.BDP("AR696048 Corp","CRNCY")</f>
        <v>#NAME?</v>
      </c>
      <c r="K2133" t="e">
        <f ca="1">_xll.BDP("AR696048 Corp","CPN")</f>
        <v>#NAME?</v>
      </c>
      <c r="L2133">
        <v>0</v>
      </c>
      <c r="M2133">
        <v>472420000</v>
      </c>
      <c r="N2133" t="e">
        <f ca="1">_xll.BDP("AR696048 Corp","ECBC_COVERED_BD_LABEL_INDICATOR")</f>
        <v>#NAME?</v>
      </c>
      <c r="O2133" t="e">
        <f ca="1">_xll.BDP("AR696048 Corp","SUSTAIN_THEMED_INSTRMNT_INDCTR")</f>
        <v>#NAME?</v>
      </c>
    </row>
    <row r="2134" spans="1:15" x14ac:dyDescent="0.3">
      <c r="A2134" t="s">
        <v>78</v>
      </c>
      <c r="B2134" t="e">
        <f ca="1">_xll.BDP("BK416423 Corp","TICKER")</f>
        <v>#NAME?</v>
      </c>
      <c r="C2134" t="e">
        <f ca="1">_xll.BDP("BK416423 Corp","RTG_MOODY")</f>
        <v>#NAME?</v>
      </c>
      <c r="D2134" t="e">
        <f ca="1">_xll.BDP("BK416423 Corp","BB_COMPOSITE")</f>
        <v>#NAME?</v>
      </c>
      <c r="E2134" t="e">
        <f ca="1">_xll.BDP("BK416423 Corp","CNTRY_OF_INCORPORATION")</f>
        <v>#NAME?</v>
      </c>
      <c r="F2134" t="e">
        <f ca="1">_xll.BDP("BK416423 Corp","COUNTRY_FULL_NAME")</f>
        <v>#NAME?</v>
      </c>
      <c r="G2134" t="e">
        <f ca="1">_xll.BDP("BK416423 Corp","MATURITY")</f>
        <v>#NAME?</v>
      </c>
      <c r="H2134" t="e">
        <f ca="1">_xll.BDP("BK416423 Corp","MTY_TYP")</f>
        <v>#NAME?</v>
      </c>
      <c r="I2134" t="e">
        <f ca="1">_xll.BDP("BK416423 Corp","SERIES")</f>
        <v>#NAME?</v>
      </c>
      <c r="J2134" t="e">
        <f ca="1">_xll.BDP("BK416423 Corp","CRNCY")</f>
        <v>#NAME?</v>
      </c>
      <c r="K2134" t="e">
        <f ca="1">_xll.BDP("BK416423 Corp","CPN")</f>
        <v>#NAME?</v>
      </c>
      <c r="L2134">
        <v>28198320</v>
      </c>
      <c r="M2134">
        <v>28198320</v>
      </c>
      <c r="N2134" t="e">
        <f ca="1">_xll.BDP("BK416423 Corp","ECBC_COVERED_BD_LABEL_INDICATOR")</f>
        <v>#NAME?</v>
      </c>
      <c r="O2134" t="e">
        <f ca="1">_xll.BDP("BK416423 Corp","SUSTAIN_THEMED_INSTRMNT_INDCTR")</f>
        <v>#NAME?</v>
      </c>
    </row>
    <row r="2135" spans="1:15" x14ac:dyDescent="0.3">
      <c r="A2135" t="s">
        <v>728</v>
      </c>
      <c r="B2135" t="e">
        <f ca="1">_xll.BDP("ZK583576 Corp","TICKER")</f>
        <v>#NAME?</v>
      </c>
      <c r="C2135" t="e">
        <f ca="1">_xll.BDP("ZK583576 Corp","RTG_MOODY")</f>
        <v>#NAME?</v>
      </c>
      <c r="D2135" t="e">
        <f ca="1">_xll.BDP("ZK583576 Corp","BB_COMPOSITE")</f>
        <v>#NAME?</v>
      </c>
      <c r="E2135" t="e">
        <f ca="1">_xll.BDP("ZK583576 Corp","CNTRY_OF_INCORPORATION")</f>
        <v>#NAME?</v>
      </c>
      <c r="F2135" t="e">
        <f ca="1">_xll.BDP("ZK583576 Corp","COUNTRY_FULL_NAME")</f>
        <v>#NAME?</v>
      </c>
      <c r="G2135" t="e">
        <f ca="1">_xll.BDP("ZK583576 Corp","MATURITY")</f>
        <v>#NAME?</v>
      </c>
      <c r="H2135" t="e">
        <f ca="1">_xll.BDP("ZK583576 Corp","MTY_TYP")</f>
        <v>#NAME?</v>
      </c>
      <c r="I2135" t="e">
        <f ca="1">_xll.BDP("ZK583576 Corp","SERIES")</f>
        <v>#NAME?</v>
      </c>
      <c r="J2135" t="e">
        <f ca="1">_xll.BDP("ZK583576 Corp","CRNCY")</f>
        <v>#NAME?</v>
      </c>
      <c r="K2135" t="e">
        <f ca="1">_xll.BDP("ZK583576 Corp","CPN")</f>
        <v>#NAME?</v>
      </c>
      <c r="L2135">
        <v>108098000</v>
      </c>
      <c r="M2135">
        <v>108098000</v>
      </c>
      <c r="N2135" t="e">
        <f ca="1">_xll.BDP("ZK583576 Corp","ECBC_COVERED_BD_LABEL_INDICATOR")</f>
        <v>#NAME?</v>
      </c>
      <c r="O2135" t="e">
        <f ca="1">_xll.BDP("ZK583576 Corp","SUSTAIN_THEMED_INSTRMNT_INDCTR")</f>
        <v>#NAME?</v>
      </c>
    </row>
    <row r="2136" spans="1:15" x14ac:dyDescent="0.3">
      <c r="A2136" t="s">
        <v>637</v>
      </c>
      <c r="B2136" t="e">
        <f ca="1">_xll.BDP("BW439530 Corp","TICKER")</f>
        <v>#NAME?</v>
      </c>
      <c r="C2136" t="e">
        <f ca="1">_xll.BDP("BW439530 Corp","RTG_MOODY")</f>
        <v>#NAME?</v>
      </c>
      <c r="D2136" t="e">
        <f ca="1">_xll.BDP("BW439530 Corp","BB_COMPOSITE")</f>
        <v>#NAME?</v>
      </c>
      <c r="E2136" t="e">
        <f ca="1">_xll.BDP("BW439530 Corp","CNTRY_OF_INCORPORATION")</f>
        <v>#NAME?</v>
      </c>
      <c r="F2136" t="e">
        <f ca="1">_xll.BDP("BW439530 Corp","COUNTRY_FULL_NAME")</f>
        <v>#NAME?</v>
      </c>
      <c r="G2136" t="e">
        <f ca="1">_xll.BDP("BW439530 Corp","MATURITY")</f>
        <v>#NAME?</v>
      </c>
      <c r="H2136" t="e">
        <f ca="1">_xll.BDP("BW439530 Corp","MTY_TYP")</f>
        <v>#NAME?</v>
      </c>
      <c r="I2136" t="e">
        <f ca="1">_xll.BDP("BW439530 Corp","SERIES")</f>
        <v>#NAME?</v>
      </c>
      <c r="J2136" t="e">
        <f ca="1">_xll.BDP("BW439530 Corp","CRNCY")</f>
        <v>#NAME?</v>
      </c>
      <c r="K2136" t="e">
        <f ca="1">_xll.BDP("BW439530 Corp","CPN")</f>
        <v>#NAME?</v>
      </c>
      <c r="L2136">
        <v>11821195</v>
      </c>
      <c r="M2136">
        <v>11821195</v>
      </c>
      <c r="N2136" t="e">
        <f ca="1">_xll.BDP("BW439530 Corp","ECBC_COVERED_BD_LABEL_INDICATOR")</f>
        <v>#NAME?</v>
      </c>
      <c r="O2136" t="e">
        <f ca="1">_xll.BDP("BW439530 Corp","SUSTAIN_THEMED_INSTRMNT_INDCTR")</f>
        <v>#NAME?</v>
      </c>
    </row>
    <row r="2137" spans="1:15" x14ac:dyDescent="0.3">
      <c r="A2137" t="s">
        <v>573</v>
      </c>
      <c r="B2137" t="e">
        <f ca="1">_xll.BDP("BW741909 Corp","TICKER")</f>
        <v>#NAME?</v>
      </c>
      <c r="C2137" t="e">
        <f ca="1">_xll.BDP("BW741909 Corp","RTG_MOODY")</f>
        <v>#NAME?</v>
      </c>
      <c r="D2137" t="e">
        <f ca="1">_xll.BDP("BW741909 Corp","BB_COMPOSITE")</f>
        <v>#NAME?</v>
      </c>
      <c r="E2137" t="e">
        <f ca="1">_xll.BDP("BW741909 Corp","CNTRY_OF_INCORPORATION")</f>
        <v>#NAME?</v>
      </c>
      <c r="F2137" t="e">
        <f ca="1">_xll.BDP("BW741909 Corp","COUNTRY_FULL_NAME")</f>
        <v>#NAME?</v>
      </c>
      <c r="G2137" t="e">
        <f ca="1">_xll.BDP("BW741909 Corp","MATURITY")</f>
        <v>#NAME?</v>
      </c>
      <c r="H2137" t="e">
        <f ca="1">_xll.BDP("BW741909 Corp","MTY_TYP")</f>
        <v>#NAME?</v>
      </c>
      <c r="I2137" t="e">
        <f ca="1">_xll.BDP("BW741909 Corp","SERIES")</f>
        <v>#NAME?</v>
      </c>
      <c r="J2137" t="e">
        <f ca="1">_xll.BDP("BW741909 Corp","CRNCY")</f>
        <v>#NAME?</v>
      </c>
      <c r="K2137" t="e">
        <f ca="1">_xll.BDP("BW741909 Corp","CPN")</f>
        <v>#NAME?</v>
      </c>
      <c r="L2137">
        <v>105305000</v>
      </c>
      <c r="M2137">
        <v>105305000</v>
      </c>
      <c r="N2137" t="e">
        <f ca="1">_xll.BDP("BW741909 Corp","ECBC_COVERED_BD_LABEL_INDICATOR")</f>
        <v>#NAME?</v>
      </c>
      <c r="O2137" t="e">
        <f ca="1">_xll.BDP("BW741909 Corp","SUSTAIN_THEMED_INSTRMNT_INDCTR")</f>
        <v>#NAME?</v>
      </c>
    </row>
    <row r="2138" spans="1:15" x14ac:dyDescent="0.3">
      <c r="A2138" t="s">
        <v>729</v>
      </c>
      <c r="B2138" t="e">
        <f ca="1">_xll.BDP("ZH980239 Corp","TICKER")</f>
        <v>#NAME?</v>
      </c>
      <c r="C2138" t="e">
        <f ca="1">_xll.BDP("ZH980239 Corp","RTG_MOODY")</f>
        <v>#NAME?</v>
      </c>
      <c r="D2138" t="e">
        <f ca="1">_xll.BDP("ZH980239 Corp","BB_COMPOSITE")</f>
        <v>#NAME?</v>
      </c>
      <c r="E2138" t="e">
        <f ca="1">_xll.BDP("ZH980239 Corp","CNTRY_OF_INCORPORATION")</f>
        <v>#NAME?</v>
      </c>
      <c r="F2138" t="e">
        <f ca="1">_xll.BDP("ZH980239 Corp","COUNTRY_FULL_NAME")</f>
        <v>#NAME?</v>
      </c>
      <c r="G2138" t="e">
        <f ca="1">_xll.BDP("ZH980239 Corp","MATURITY")</f>
        <v>#NAME?</v>
      </c>
      <c r="H2138" t="e">
        <f ca="1">_xll.BDP("ZH980239 Corp","MTY_TYP")</f>
        <v>#NAME?</v>
      </c>
      <c r="I2138" t="e">
        <f ca="1">_xll.BDP("ZH980239 Corp","SERIES")</f>
        <v>#NAME?</v>
      </c>
      <c r="J2138" t="e">
        <f ca="1">_xll.BDP("ZH980239 Corp","CRNCY")</f>
        <v>#NAME?</v>
      </c>
      <c r="K2138" t="e">
        <f ca="1">_xll.BDP("ZH980239 Corp","CPN")</f>
        <v>#NAME?</v>
      </c>
      <c r="L2138">
        <v>87501600</v>
      </c>
      <c r="M2138">
        <v>87501600</v>
      </c>
      <c r="N2138" t="e">
        <f ca="1">_xll.BDP("ZH980239 Corp","ECBC_COVERED_BD_LABEL_INDICATOR")</f>
        <v>#NAME?</v>
      </c>
      <c r="O2138" t="e">
        <f ca="1">_xll.BDP("ZH980239 Corp","SUSTAIN_THEMED_INSTRMNT_INDCTR")</f>
        <v>#NAME?</v>
      </c>
    </row>
    <row r="2139" spans="1:15" x14ac:dyDescent="0.3">
      <c r="A2139" t="s">
        <v>187</v>
      </c>
      <c r="B2139" t="e">
        <f ca="1">_xll.BDP("BZ296228 Corp","TICKER")</f>
        <v>#NAME?</v>
      </c>
      <c r="C2139" t="e">
        <f ca="1">_xll.BDP("BZ296228 Corp","RTG_MOODY")</f>
        <v>#NAME?</v>
      </c>
      <c r="D2139" t="e">
        <f ca="1">_xll.BDP("BZ296228 Corp","BB_COMPOSITE")</f>
        <v>#NAME?</v>
      </c>
      <c r="E2139" t="e">
        <f ca="1">_xll.BDP("BZ296228 Corp","CNTRY_OF_INCORPORATION")</f>
        <v>#NAME?</v>
      </c>
      <c r="F2139" t="e">
        <f ca="1">_xll.BDP("BZ296228 Corp","COUNTRY_FULL_NAME")</f>
        <v>#NAME?</v>
      </c>
      <c r="G2139" t="e">
        <f ca="1">_xll.BDP("BZ296228 Corp","MATURITY")</f>
        <v>#NAME?</v>
      </c>
      <c r="H2139" t="e">
        <f ca="1">_xll.BDP("BZ296228 Corp","MTY_TYP")</f>
        <v>#NAME?</v>
      </c>
      <c r="I2139" t="e">
        <f ca="1">_xll.BDP("BZ296228 Corp","SERIES")</f>
        <v>#NAME?</v>
      </c>
      <c r="J2139" t="e">
        <f ca="1">_xll.BDP("BZ296228 Corp","CRNCY")</f>
        <v>#NAME?</v>
      </c>
      <c r="K2139" t="e">
        <f ca="1">_xll.BDP("BZ296228 Corp","CPN")</f>
        <v>#NAME?</v>
      </c>
      <c r="L2139">
        <v>126031250</v>
      </c>
      <c r="M2139">
        <v>126031250</v>
      </c>
      <c r="N2139" t="e">
        <f ca="1">_xll.BDP("BZ296228 Corp","ECBC_COVERED_BD_LABEL_INDICATOR")</f>
        <v>#NAME?</v>
      </c>
      <c r="O2139" t="e">
        <f ca="1">_xll.BDP("BZ296228 Corp","SUSTAIN_THEMED_INSTRMNT_INDCTR")</f>
        <v>#NAME?</v>
      </c>
    </row>
    <row r="2140" spans="1:15" x14ac:dyDescent="0.3">
      <c r="A2140" t="s">
        <v>616</v>
      </c>
      <c r="B2140" t="e">
        <f ca="1">_xll.BDP("ZF550415 Corp","TICKER")</f>
        <v>#NAME?</v>
      </c>
      <c r="C2140" t="e">
        <f ca="1">_xll.BDP("ZF550415 Corp","RTG_MOODY")</f>
        <v>#NAME?</v>
      </c>
      <c r="D2140" t="e">
        <f ca="1">_xll.BDP("ZF550415 Corp","BB_COMPOSITE")</f>
        <v>#NAME?</v>
      </c>
      <c r="E2140" t="e">
        <f ca="1">_xll.BDP("ZF550415 Corp","CNTRY_OF_INCORPORATION")</f>
        <v>#NAME?</v>
      </c>
      <c r="F2140" t="e">
        <f ca="1">_xll.BDP("ZF550415 Corp","COUNTRY_FULL_NAME")</f>
        <v>#NAME?</v>
      </c>
      <c r="G2140" t="e">
        <f ca="1">_xll.BDP("ZF550415 Corp","MATURITY")</f>
        <v>#NAME?</v>
      </c>
      <c r="H2140" t="e">
        <f ca="1">_xll.BDP("ZF550415 Corp","MTY_TYP")</f>
        <v>#NAME?</v>
      </c>
      <c r="I2140" t="e">
        <f ca="1">_xll.BDP("ZF550415 Corp","SERIES")</f>
        <v>#NAME?</v>
      </c>
      <c r="J2140" t="e">
        <f ca="1">_xll.BDP("ZF550415 Corp","CRNCY")</f>
        <v>#NAME?</v>
      </c>
      <c r="K2140" t="e">
        <f ca="1">_xll.BDP("ZF550415 Corp","CPN")</f>
        <v>#NAME?</v>
      </c>
      <c r="L2140">
        <v>10434960</v>
      </c>
      <c r="M2140">
        <v>10434960</v>
      </c>
      <c r="N2140" t="e">
        <f ca="1">_xll.BDP("ZF550415 Corp","ECBC_COVERED_BD_LABEL_INDICATOR")</f>
        <v>#NAME?</v>
      </c>
      <c r="O2140" t="e">
        <f ca="1">_xll.BDP("ZF550415 Corp","SUSTAIN_THEMED_INSTRMNT_INDCTR")</f>
        <v>#NAME?</v>
      </c>
    </row>
    <row r="2141" spans="1:15" x14ac:dyDescent="0.3">
      <c r="A2141" t="s">
        <v>730</v>
      </c>
      <c r="B2141" t="e">
        <f ca="1">_xll.BDP("BV632454 Corp","TICKER")</f>
        <v>#NAME?</v>
      </c>
      <c r="C2141" t="e">
        <f ca="1">_xll.BDP("BV632454 Corp","RTG_MOODY")</f>
        <v>#NAME?</v>
      </c>
      <c r="D2141" t="e">
        <f ca="1">_xll.BDP("BV632454 Corp","BB_COMPOSITE")</f>
        <v>#NAME?</v>
      </c>
      <c r="E2141" t="e">
        <f ca="1">_xll.BDP("BV632454 Corp","CNTRY_OF_INCORPORATION")</f>
        <v>#NAME?</v>
      </c>
      <c r="F2141" t="e">
        <f ca="1">_xll.BDP("BV632454 Corp","COUNTRY_FULL_NAME")</f>
        <v>#NAME?</v>
      </c>
      <c r="G2141" t="e">
        <f ca="1">_xll.BDP("BV632454 Corp","MATURITY")</f>
        <v>#NAME?</v>
      </c>
      <c r="H2141" t="e">
        <f ca="1">_xll.BDP("BV632454 Corp","MTY_TYP")</f>
        <v>#NAME?</v>
      </c>
      <c r="I2141" t="e">
        <f ca="1">_xll.BDP("BV632454 Corp","SERIES")</f>
        <v>#NAME?</v>
      </c>
      <c r="J2141" t="e">
        <f ca="1">_xll.BDP("BV632454 Corp","CRNCY")</f>
        <v>#NAME?</v>
      </c>
      <c r="K2141" t="e">
        <f ca="1">_xll.BDP("BV632454 Corp","CPN")</f>
        <v>#NAME?</v>
      </c>
      <c r="L2141">
        <v>56949500</v>
      </c>
      <c r="M2141">
        <v>56949500</v>
      </c>
      <c r="N2141" t="e">
        <f ca="1">_xll.BDP("BV632454 Corp","ECBC_COVERED_BD_LABEL_INDICATOR")</f>
        <v>#NAME?</v>
      </c>
      <c r="O2141" t="e">
        <f ca="1">_xll.BDP("BV632454 Corp","SUSTAIN_THEMED_INSTRMNT_INDCTR")</f>
        <v>#NAME?</v>
      </c>
    </row>
    <row r="2142" spans="1:15" x14ac:dyDescent="0.3">
      <c r="A2142" t="s">
        <v>212</v>
      </c>
      <c r="B2142" t="e">
        <f ca="1">_xll.BDP("AL106998 Corp","TICKER")</f>
        <v>#NAME?</v>
      </c>
      <c r="C2142" t="e">
        <f ca="1">_xll.BDP("AL106998 Corp","RTG_MOODY")</f>
        <v>#NAME?</v>
      </c>
      <c r="D2142" t="e">
        <f ca="1">_xll.BDP("AL106998 Corp","BB_COMPOSITE")</f>
        <v>#NAME?</v>
      </c>
      <c r="E2142" t="e">
        <f ca="1">_xll.BDP("AL106998 Corp","CNTRY_OF_INCORPORATION")</f>
        <v>#NAME?</v>
      </c>
      <c r="F2142" t="e">
        <f ca="1">_xll.BDP("AL106998 Corp","COUNTRY_FULL_NAME")</f>
        <v>#NAME?</v>
      </c>
      <c r="G2142" t="e">
        <f ca="1">_xll.BDP("AL106998 Corp","MATURITY")</f>
        <v>#NAME?</v>
      </c>
      <c r="H2142" t="e">
        <f ca="1">_xll.BDP("AL106998 Corp","MTY_TYP")</f>
        <v>#NAME?</v>
      </c>
      <c r="I2142" t="e">
        <f ca="1">_xll.BDP("AL106998 Corp","SERIES")</f>
        <v>#NAME?</v>
      </c>
      <c r="J2142" t="e">
        <f ca="1">_xll.BDP("AL106998 Corp","CRNCY")</f>
        <v>#NAME?</v>
      </c>
      <c r="K2142" t="e">
        <f ca="1">_xll.BDP("AL106998 Corp","CPN")</f>
        <v>#NAME?</v>
      </c>
      <c r="L2142">
        <v>54452500</v>
      </c>
      <c r="M2142">
        <v>54452500</v>
      </c>
      <c r="N2142" t="e">
        <f ca="1">_xll.BDP("AL106998 Corp","ECBC_COVERED_BD_LABEL_INDICATOR")</f>
        <v>#NAME?</v>
      </c>
      <c r="O2142" t="e">
        <f ca="1">_xll.BDP("AL106998 Corp","SUSTAIN_THEMED_INSTRMNT_INDCTR")</f>
        <v>#NAME?</v>
      </c>
    </row>
    <row r="2143" spans="1:15" x14ac:dyDescent="0.3">
      <c r="A2143" t="s">
        <v>78</v>
      </c>
      <c r="B2143" t="e">
        <f ca="1">_xll.BDP("ZP843064 Corp","TICKER")</f>
        <v>#NAME?</v>
      </c>
      <c r="C2143" t="e">
        <f ca="1">_xll.BDP("ZP843064 Corp","RTG_MOODY")</f>
        <v>#NAME?</v>
      </c>
      <c r="D2143" t="e">
        <f ca="1">_xll.BDP("ZP843064 Corp","BB_COMPOSITE")</f>
        <v>#NAME?</v>
      </c>
      <c r="E2143" t="e">
        <f ca="1">_xll.BDP("ZP843064 Corp","CNTRY_OF_INCORPORATION")</f>
        <v>#NAME?</v>
      </c>
      <c r="F2143" t="e">
        <f ca="1">_xll.BDP("ZP843064 Corp","COUNTRY_FULL_NAME")</f>
        <v>#NAME?</v>
      </c>
      <c r="G2143" t="e">
        <f ca="1">_xll.BDP("ZP843064 Corp","MATURITY")</f>
        <v>#NAME?</v>
      </c>
      <c r="H2143" t="e">
        <f ca="1">_xll.BDP("ZP843064 Corp","MTY_TYP")</f>
        <v>#NAME?</v>
      </c>
      <c r="I2143" t="e">
        <f ca="1">_xll.BDP("ZP843064 Corp","SERIES")</f>
        <v>#NAME?</v>
      </c>
      <c r="J2143" t="e">
        <f ca="1">_xll.BDP("ZP843064 Corp","CRNCY")</f>
        <v>#NAME?</v>
      </c>
      <c r="K2143" t="e">
        <f ca="1">_xll.BDP("ZP843064 Corp","CPN")</f>
        <v>#NAME?</v>
      </c>
      <c r="L2143">
        <v>26781360</v>
      </c>
      <c r="M2143">
        <v>26781360</v>
      </c>
      <c r="N2143" t="e">
        <f ca="1">_xll.BDP("ZP843064 Corp","ECBC_COVERED_BD_LABEL_INDICATOR")</f>
        <v>#NAME?</v>
      </c>
      <c r="O2143" t="e">
        <f ca="1">_xll.BDP("ZP843064 Corp","SUSTAIN_THEMED_INSTRMNT_INDCTR")</f>
        <v>#NAME?</v>
      </c>
    </row>
    <row r="2144" spans="1:15" x14ac:dyDescent="0.3">
      <c r="A2144" t="s">
        <v>731</v>
      </c>
      <c r="B2144" t="e">
        <f ca="1">_xll.BDP("BO129672 Corp","TICKER")</f>
        <v>#NAME?</v>
      </c>
      <c r="C2144" t="e">
        <f ca="1">_xll.BDP("BO129672 Corp","RTG_MOODY")</f>
        <v>#NAME?</v>
      </c>
      <c r="D2144" t="e">
        <f ca="1">_xll.BDP("BO129672 Corp","BB_COMPOSITE")</f>
        <v>#NAME?</v>
      </c>
      <c r="E2144" t="e">
        <f ca="1">_xll.BDP("BO129672 Corp","CNTRY_OF_INCORPORATION")</f>
        <v>#NAME?</v>
      </c>
      <c r="F2144" t="e">
        <f ca="1">_xll.BDP("BO129672 Corp","COUNTRY_FULL_NAME")</f>
        <v>#NAME?</v>
      </c>
      <c r="G2144" t="e">
        <f ca="1">_xll.BDP("BO129672 Corp","MATURITY")</f>
        <v>#NAME?</v>
      </c>
      <c r="H2144" t="e">
        <f ca="1">_xll.BDP("BO129672 Corp","MTY_TYP")</f>
        <v>#NAME?</v>
      </c>
      <c r="I2144" t="e">
        <f ca="1">_xll.BDP("BO129672 Corp","SERIES")</f>
        <v>#NAME?</v>
      </c>
      <c r="J2144" t="e">
        <f ca="1">_xll.BDP("BO129672 Corp","CRNCY")</f>
        <v>#NAME?</v>
      </c>
      <c r="K2144" t="e">
        <f ca="1">_xll.BDP("BO129672 Corp","CPN")</f>
        <v>#NAME?</v>
      </c>
      <c r="L2144">
        <v>2408180</v>
      </c>
      <c r="M2144">
        <v>2408180</v>
      </c>
      <c r="N2144" t="e">
        <f ca="1">_xll.BDP("BO129672 Corp","ECBC_COVERED_BD_LABEL_INDICATOR")</f>
        <v>#NAME?</v>
      </c>
      <c r="O2144" t="e">
        <f ca="1">_xll.BDP("BO129672 Corp","SUSTAIN_THEMED_INSTRMNT_INDCTR")</f>
        <v>#NAME?</v>
      </c>
    </row>
    <row r="2145" spans="1:15" x14ac:dyDescent="0.3">
      <c r="A2145" t="s">
        <v>732</v>
      </c>
      <c r="B2145" t="e">
        <f ca="1">_xll.BDP("BO582827 Corp","TICKER")</f>
        <v>#NAME?</v>
      </c>
      <c r="C2145" t="e">
        <f ca="1">_xll.BDP("BO582827 Corp","RTG_MOODY")</f>
        <v>#NAME?</v>
      </c>
      <c r="D2145" t="e">
        <f ca="1">_xll.BDP("BO582827 Corp","BB_COMPOSITE")</f>
        <v>#NAME?</v>
      </c>
      <c r="E2145" t="e">
        <f ca="1">_xll.BDP("BO582827 Corp","CNTRY_OF_INCORPORATION")</f>
        <v>#NAME?</v>
      </c>
      <c r="F2145" t="e">
        <f ca="1">_xll.BDP("BO582827 Corp","COUNTRY_FULL_NAME")</f>
        <v>#NAME?</v>
      </c>
      <c r="G2145" t="e">
        <f ca="1">_xll.BDP("BO582827 Corp","MATURITY")</f>
        <v>#NAME?</v>
      </c>
      <c r="H2145" t="e">
        <f ca="1">_xll.BDP("BO582827 Corp","MTY_TYP")</f>
        <v>#NAME?</v>
      </c>
      <c r="I2145" t="e">
        <f ca="1">_xll.BDP("BO582827 Corp","SERIES")</f>
        <v>#NAME?</v>
      </c>
      <c r="J2145" t="e">
        <f ca="1">_xll.BDP("BO582827 Corp","CRNCY")</f>
        <v>#NAME?</v>
      </c>
      <c r="K2145" t="e">
        <f ca="1">_xll.BDP("BO582827 Corp","CPN")</f>
        <v>#NAME?</v>
      </c>
      <c r="L2145">
        <v>161975500</v>
      </c>
      <c r="M2145">
        <v>161975500</v>
      </c>
      <c r="N2145" t="e">
        <f ca="1">_xll.BDP("BO582827 Corp","ECBC_COVERED_BD_LABEL_INDICATOR")</f>
        <v>#NAME?</v>
      </c>
      <c r="O2145" t="e">
        <f ca="1">_xll.BDP("BO582827 Corp","SUSTAIN_THEMED_INSTRMNT_INDCTR")</f>
        <v>#NAME?</v>
      </c>
    </row>
    <row r="2146" spans="1:15" x14ac:dyDescent="0.3">
      <c r="A2146" t="s">
        <v>733</v>
      </c>
      <c r="B2146" t="e">
        <f ca="1">_xll.BDP("BW328754 Corp","TICKER")</f>
        <v>#NAME?</v>
      </c>
      <c r="C2146" t="e">
        <f ca="1">_xll.BDP("BW328754 Corp","RTG_MOODY")</f>
        <v>#NAME?</v>
      </c>
      <c r="D2146" t="e">
        <f ca="1">_xll.BDP("BW328754 Corp","BB_COMPOSITE")</f>
        <v>#NAME?</v>
      </c>
      <c r="E2146" t="e">
        <f ca="1">_xll.BDP("BW328754 Corp","CNTRY_OF_INCORPORATION")</f>
        <v>#NAME?</v>
      </c>
      <c r="F2146" t="e">
        <f ca="1">_xll.BDP("BW328754 Corp","COUNTRY_FULL_NAME")</f>
        <v>#NAME?</v>
      </c>
      <c r="G2146" t="e">
        <f ca="1">_xll.BDP("BW328754 Corp","MATURITY")</f>
        <v>#NAME?</v>
      </c>
      <c r="H2146" t="e">
        <f ca="1">_xll.BDP("BW328754 Corp","MTY_TYP")</f>
        <v>#NAME?</v>
      </c>
      <c r="I2146" t="e">
        <f ca="1">_xll.BDP("BW328754 Corp","SERIES")</f>
        <v>#NAME?</v>
      </c>
      <c r="J2146" t="e">
        <f ca="1">_xll.BDP("BW328754 Corp","CRNCY")</f>
        <v>#NAME?</v>
      </c>
      <c r="K2146" t="e">
        <f ca="1">_xll.BDP("BW328754 Corp","CPN")</f>
        <v>#NAME?</v>
      </c>
      <c r="L2146">
        <v>34831195</v>
      </c>
      <c r="M2146">
        <v>34831195</v>
      </c>
      <c r="N2146" t="e">
        <f ca="1">_xll.BDP("BW328754 Corp","ECBC_COVERED_BD_LABEL_INDICATOR")</f>
        <v>#NAME?</v>
      </c>
      <c r="O2146" t="e">
        <f ca="1">_xll.BDP("BW328754 Corp","SUSTAIN_THEMED_INSTRMNT_INDCTR")</f>
        <v>#NAME?</v>
      </c>
    </row>
    <row r="2147" spans="1:15" x14ac:dyDescent="0.3">
      <c r="A2147" t="s">
        <v>734</v>
      </c>
      <c r="B2147" t="e">
        <f ca="1">_xll.BDP("ZM462338 Corp","TICKER")</f>
        <v>#NAME?</v>
      </c>
      <c r="C2147" t="e">
        <f ca="1">_xll.BDP("ZM462338 Corp","RTG_MOODY")</f>
        <v>#NAME?</v>
      </c>
      <c r="D2147" t="e">
        <f ca="1">_xll.BDP("ZM462338 Corp","BB_COMPOSITE")</f>
        <v>#NAME?</v>
      </c>
      <c r="E2147" t="e">
        <f ca="1">_xll.BDP("ZM462338 Corp","CNTRY_OF_INCORPORATION")</f>
        <v>#NAME?</v>
      </c>
      <c r="F2147" t="e">
        <f ca="1">_xll.BDP("ZM462338 Corp","COUNTRY_FULL_NAME")</f>
        <v>#NAME?</v>
      </c>
      <c r="G2147" t="e">
        <f ca="1">_xll.BDP("ZM462338 Corp","MATURITY")</f>
        <v>#NAME?</v>
      </c>
      <c r="H2147" t="e">
        <f ca="1">_xll.BDP("ZM462338 Corp","MTY_TYP")</f>
        <v>#NAME?</v>
      </c>
      <c r="I2147" t="e">
        <f ca="1">_xll.BDP("ZM462338 Corp","SERIES")</f>
        <v>#NAME?</v>
      </c>
      <c r="J2147" t="e">
        <f ca="1">_xll.BDP("ZM462338 Corp","CRNCY")</f>
        <v>#NAME?</v>
      </c>
      <c r="K2147" t="e">
        <f ca="1">_xll.BDP("ZM462338 Corp","CPN")</f>
        <v>#NAME?</v>
      </c>
      <c r="L2147">
        <v>21687400</v>
      </c>
      <c r="M2147">
        <v>21687400</v>
      </c>
      <c r="N2147" t="e">
        <f ca="1">_xll.BDP("ZM462338 Corp","ECBC_COVERED_BD_LABEL_INDICATOR")</f>
        <v>#NAME?</v>
      </c>
      <c r="O2147" t="e">
        <f ca="1">_xll.BDP("ZM462338 Corp","SUSTAIN_THEMED_INSTRMNT_INDCTR")</f>
        <v>#NAME?</v>
      </c>
    </row>
    <row r="2148" spans="1:15" x14ac:dyDescent="0.3">
      <c r="A2148" t="s">
        <v>735</v>
      </c>
      <c r="B2148" t="e">
        <f ca="1">_xll.BDP("ZK954976 Corp","TICKER")</f>
        <v>#NAME?</v>
      </c>
      <c r="C2148" t="e">
        <f ca="1">_xll.BDP("ZK954976 Corp","RTG_MOODY")</f>
        <v>#NAME?</v>
      </c>
      <c r="D2148" t="e">
        <f ca="1">_xll.BDP("ZK954976 Corp","BB_COMPOSITE")</f>
        <v>#NAME?</v>
      </c>
      <c r="E2148" t="e">
        <f ca="1">_xll.BDP("ZK954976 Corp","CNTRY_OF_INCORPORATION")</f>
        <v>#NAME?</v>
      </c>
      <c r="F2148" t="e">
        <f ca="1">_xll.BDP("ZK954976 Corp","COUNTRY_FULL_NAME")</f>
        <v>#NAME?</v>
      </c>
      <c r="G2148" t="e">
        <f ca="1">_xll.BDP("ZK954976 Corp","MATURITY")</f>
        <v>#NAME?</v>
      </c>
      <c r="H2148" t="e">
        <f ca="1">_xll.BDP("ZK954976 Corp","MTY_TYP")</f>
        <v>#NAME?</v>
      </c>
      <c r="I2148" t="e">
        <f ca="1">_xll.BDP("ZK954976 Corp","SERIES")</f>
        <v>#NAME?</v>
      </c>
      <c r="J2148" t="e">
        <f ca="1">_xll.BDP("ZK954976 Corp","CRNCY")</f>
        <v>#NAME?</v>
      </c>
      <c r="K2148" t="e">
        <f ca="1">_xll.BDP("ZK954976 Corp","CPN")</f>
        <v>#NAME?</v>
      </c>
      <c r="L2148">
        <v>46523350</v>
      </c>
      <c r="M2148">
        <v>46523350</v>
      </c>
      <c r="N2148" t="e">
        <f ca="1">_xll.BDP("ZK954976 Corp","ECBC_COVERED_BD_LABEL_INDICATOR")</f>
        <v>#NAME?</v>
      </c>
      <c r="O2148" t="e">
        <f ca="1">_xll.BDP("ZK954976 Corp","SUSTAIN_THEMED_INSTRMNT_INDCTR")</f>
        <v>#NAME?</v>
      </c>
    </row>
    <row r="2149" spans="1:15" x14ac:dyDescent="0.3">
      <c r="A2149" t="s">
        <v>734</v>
      </c>
      <c r="B2149" t="e">
        <f ca="1">_xll.BDP("ZF401796 Corp","TICKER")</f>
        <v>#NAME?</v>
      </c>
      <c r="C2149" t="e">
        <f ca="1">_xll.BDP("ZF401796 Corp","RTG_MOODY")</f>
        <v>#NAME?</v>
      </c>
      <c r="D2149" t="e">
        <f ca="1">_xll.BDP("ZF401796 Corp","BB_COMPOSITE")</f>
        <v>#NAME?</v>
      </c>
      <c r="E2149" t="e">
        <f ca="1">_xll.BDP("ZF401796 Corp","CNTRY_OF_INCORPORATION")</f>
        <v>#NAME?</v>
      </c>
      <c r="F2149" t="e">
        <f ca="1">_xll.BDP("ZF401796 Corp","COUNTRY_FULL_NAME")</f>
        <v>#NAME?</v>
      </c>
      <c r="G2149" t="e">
        <f ca="1">_xll.BDP("ZF401796 Corp","MATURITY")</f>
        <v>#NAME?</v>
      </c>
      <c r="H2149" t="e">
        <f ca="1">_xll.BDP("ZF401796 Corp","MTY_TYP")</f>
        <v>#NAME?</v>
      </c>
      <c r="I2149" t="e">
        <f ca="1">_xll.BDP("ZF401796 Corp","SERIES")</f>
        <v>#NAME?</v>
      </c>
      <c r="J2149" t="e">
        <f ca="1">_xll.BDP("ZF401796 Corp","CRNCY")</f>
        <v>#NAME?</v>
      </c>
      <c r="K2149" t="e">
        <f ca="1">_xll.BDP("ZF401796 Corp","CPN")</f>
        <v>#NAME?</v>
      </c>
      <c r="L2149">
        <v>21675400</v>
      </c>
      <c r="M2149">
        <v>21675400</v>
      </c>
      <c r="N2149" t="e">
        <f ca="1">_xll.BDP("ZF401796 Corp","ECBC_COVERED_BD_LABEL_INDICATOR")</f>
        <v>#NAME?</v>
      </c>
      <c r="O2149" t="e">
        <f ca="1">_xll.BDP("ZF401796 Corp","SUSTAIN_THEMED_INSTRMNT_INDCTR")</f>
        <v>#NAME?</v>
      </c>
    </row>
    <row r="2150" spans="1:15" x14ac:dyDescent="0.3">
      <c r="A2150" t="s">
        <v>149</v>
      </c>
      <c r="B2150" t="e">
        <f ca="1">_xll.BDP("BV516153 Corp","TICKER")</f>
        <v>#NAME?</v>
      </c>
      <c r="C2150" t="e">
        <f ca="1">_xll.BDP("BV516153 Corp","RTG_MOODY")</f>
        <v>#NAME?</v>
      </c>
      <c r="D2150" t="e">
        <f ca="1">_xll.BDP("BV516153 Corp","BB_COMPOSITE")</f>
        <v>#NAME?</v>
      </c>
      <c r="E2150" t="e">
        <f ca="1">_xll.BDP("BV516153 Corp","CNTRY_OF_INCORPORATION")</f>
        <v>#NAME?</v>
      </c>
      <c r="F2150" t="e">
        <f ca="1">_xll.BDP("BV516153 Corp","COUNTRY_FULL_NAME")</f>
        <v>#NAME?</v>
      </c>
      <c r="G2150" t="e">
        <f ca="1">_xll.BDP("BV516153 Corp","MATURITY")</f>
        <v>#NAME?</v>
      </c>
      <c r="H2150" t="e">
        <f ca="1">_xll.BDP("BV516153 Corp","MTY_TYP")</f>
        <v>#NAME?</v>
      </c>
      <c r="I2150" t="e">
        <f ca="1">_xll.BDP("BV516153 Corp","SERIES")</f>
        <v>#NAME?</v>
      </c>
      <c r="J2150" t="e">
        <f ca="1">_xll.BDP("BV516153 Corp","CRNCY")</f>
        <v>#NAME?</v>
      </c>
      <c r="K2150" t="e">
        <f ca="1">_xll.BDP("BV516153 Corp","CPN")</f>
        <v>#NAME?</v>
      </c>
      <c r="L2150">
        <v>0</v>
      </c>
      <c r="N2150" t="e">
        <f ca="1">_xll.BDP("BV516153 Corp","ECBC_COVERED_BD_LABEL_INDICATOR")</f>
        <v>#NAME?</v>
      </c>
      <c r="O2150" t="e">
        <f ca="1">_xll.BDP("BV516153 Corp","SUSTAIN_THEMED_INSTRMNT_INDCTR")</f>
        <v>#NAME?</v>
      </c>
    </row>
    <row r="2151" spans="1:15" x14ac:dyDescent="0.3">
      <c r="A2151" t="s">
        <v>558</v>
      </c>
      <c r="B2151" t="e">
        <f ca="1">_xll.BDP("BV631025 Corp","TICKER")</f>
        <v>#NAME?</v>
      </c>
      <c r="C2151" t="e">
        <f ca="1">_xll.BDP("BV631025 Corp","RTG_MOODY")</f>
        <v>#NAME?</v>
      </c>
      <c r="D2151" t="e">
        <f ca="1">_xll.BDP("BV631025 Corp","BB_COMPOSITE")</f>
        <v>#NAME?</v>
      </c>
      <c r="E2151" t="e">
        <f ca="1">_xll.BDP("BV631025 Corp","CNTRY_OF_INCORPORATION")</f>
        <v>#NAME?</v>
      </c>
      <c r="F2151" t="e">
        <f ca="1">_xll.BDP("BV631025 Corp","COUNTRY_FULL_NAME")</f>
        <v>#NAME?</v>
      </c>
      <c r="G2151" t="e">
        <f ca="1">_xll.BDP("BV631025 Corp","MATURITY")</f>
        <v>#NAME?</v>
      </c>
      <c r="H2151" t="e">
        <f ca="1">_xll.BDP("BV631025 Corp","MTY_TYP")</f>
        <v>#NAME?</v>
      </c>
      <c r="I2151" t="e">
        <f ca="1">_xll.BDP("BV631025 Corp","SERIES")</f>
        <v>#NAME?</v>
      </c>
      <c r="J2151" t="e">
        <f ca="1">_xll.BDP("BV631025 Corp","CRNCY")</f>
        <v>#NAME?</v>
      </c>
      <c r="K2151" t="e">
        <f ca="1">_xll.BDP("BV631025 Corp","CPN")</f>
        <v>#NAME?</v>
      </c>
      <c r="L2151">
        <v>192577700</v>
      </c>
      <c r="M2151">
        <v>192577700</v>
      </c>
      <c r="N2151" t="e">
        <f ca="1">_xll.BDP("BV631025 Corp","ECBC_COVERED_BD_LABEL_INDICATOR")</f>
        <v>#NAME?</v>
      </c>
      <c r="O2151" t="e">
        <f ca="1">_xll.BDP("BV631025 Corp","SUSTAIN_THEMED_INSTRMNT_INDCTR")</f>
        <v>#NAME?</v>
      </c>
    </row>
    <row r="2152" spans="1:15" x14ac:dyDescent="0.3">
      <c r="A2152" t="s">
        <v>127</v>
      </c>
      <c r="B2152" t="e">
        <f ca="1">_xll.BDP("ZS090073 Corp","TICKER")</f>
        <v>#NAME?</v>
      </c>
      <c r="C2152" t="e">
        <f ca="1">_xll.BDP("ZS090073 Corp","RTG_MOODY")</f>
        <v>#NAME?</v>
      </c>
      <c r="D2152" t="e">
        <f ca="1">_xll.BDP("ZS090073 Corp","BB_COMPOSITE")</f>
        <v>#NAME?</v>
      </c>
      <c r="E2152" t="e">
        <f ca="1">_xll.BDP("ZS090073 Corp","CNTRY_OF_INCORPORATION")</f>
        <v>#NAME?</v>
      </c>
      <c r="F2152" t="e">
        <f ca="1">_xll.BDP("ZS090073 Corp","COUNTRY_FULL_NAME")</f>
        <v>#NAME?</v>
      </c>
      <c r="G2152" t="e">
        <f ca="1">_xll.BDP("ZS090073 Corp","MATURITY")</f>
        <v>#NAME?</v>
      </c>
      <c r="H2152" t="e">
        <f ca="1">_xll.BDP("ZS090073 Corp","MTY_TYP")</f>
        <v>#NAME?</v>
      </c>
      <c r="I2152" t="e">
        <f ca="1">_xll.BDP("ZS090073 Corp","SERIES")</f>
        <v>#NAME?</v>
      </c>
      <c r="J2152" t="e">
        <f ca="1">_xll.BDP("ZS090073 Corp","CRNCY")</f>
        <v>#NAME?</v>
      </c>
      <c r="K2152" t="e">
        <f ca="1">_xll.BDP("ZS090073 Corp","CPN")</f>
        <v>#NAME?</v>
      </c>
      <c r="L2152">
        <v>62061450</v>
      </c>
      <c r="M2152">
        <v>62061450</v>
      </c>
      <c r="N2152" t="e">
        <f ca="1">_xll.BDP("ZS090073 Corp","ECBC_COVERED_BD_LABEL_INDICATOR")</f>
        <v>#NAME?</v>
      </c>
      <c r="O2152" t="e">
        <f ca="1">_xll.BDP("ZS090073 Corp","SUSTAIN_THEMED_INSTRMNT_INDCTR")</f>
        <v>#NAME?</v>
      </c>
    </row>
    <row r="2153" spans="1:15" x14ac:dyDescent="0.3">
      <c r="A2153" t="s">
        <v>369</v>
      </c>
      <c r="B2153" t="e">
        <f ca="1">_xll.BDP("ZQ062417 Corp","TICKER")</f>
        <v>#NAME?</v>
      </c>
      <c r="C2153" t="e">
        <f ca="1">_xll.BDP("ZQ062417 Corp","RTG_MOODY")</f>
        <v>#NAME?</v>
      </c>
      <c r="D2153" t="e">
        <f ca="1">_xll.BDP("ZQ062417 Corp","BB_COMPOSITE")</f>
        <v>#NAME?</v>
      </c>
      <c r="E2153" t="e">
        <f ca="1">_xll.BDP("ZQ062417 Corp","CNTRY_OF_INCORPORATION")</f>
        <v>#NAME?</v>
      </c>
      <c r="F2153" t="e">
        <f ca="1">_xll.BDP("ZQ062417 Corp","COUNTRY_FULL_NAME")</f>
        <v>#NAME?</v>
      </c>
      <c r="G2153" t="e">
        <f ca="1">_xll.BDP("ZQ062417 Corp","MATURITY")</f>
        <v>#NAME?</v>
      </c>
      <c r="H2153" t="e">
        <f ca="1">_xll.BDP("ZQ062417 Corp","MTY_TYP")</f>
        <v>#NAME?</v>
      </c>
      <c r="I2153" t="e">
        <f ca="1">_xll.BDP("ZQ062417 Corp","SERIES")</f>
        <v>#NAME?</v>
      </c>
      <c r="J2153" t="e">
        <f ca="1">_xll.BDP("ZQ062417 Corp","CRNCY")</f>
        <v>#NAME?</v>
      </c>
      <c r="K2153" t="e">
        <f ca="1">_xll.BDP("ZQ062417 Corp","CPN")</f>
        <v>#NAME?</v>
      </c>
      <c r="L2153">
        <v>30698700</v>
      </c>
      <c r="M2153">
        <v>30698700</v>
      </c>
      <c r="N2153" t="e">
        <f ca="1">_xll.BDP("ZQ062417 Corp","ECBC_COVERED_BD_LABEL_INDICATOR")</f>
        <v>#NAME?</v>
      </c>
      <c r="O2153" t="e">
        <f ca="1">_xll.BDP("ZQ062417 Corp","SUSTAIN_THEMED_INSTRMNT_INDCTR")</f>
        <v>#NAME?</v>
      </c>
    </row>
    <row r="2154" spans="1:15" x14ac:dyDescent="0.3">
      <c r="A2154" t="s">
        <v>736</v>
      </c>
      <c r="B2154" t="e">
        <f ca="1">_xll.BDP("AU782921 Corp","TICKER")</f>
        <v>#NAME?</v>
      </c>
      <c r="C2154" t="e">
        <f ca="1">_xll.BDP("AU782921 Corp","RTG_MOODY")</f>
        <v>#NAME?</v>
      </c>
      <c r="D2154" t="e">
        <f ca="1">_xll.BDP("AU782921 Corp","BB_COMPOSITE")</f>
        <v>#NAME?</v>
      </c>
      <c r="E2154" t="e">
        <f ca="1">_xll.BDP("AU782921 Corp","CNTRY_OF_INCORPORATION")</f>
        <v>#NAME?</v>
      </c>
      <c r="F2154" t="e">
        <f ca="1">_xll.BDP("AU782921 Corp","COUNTRY_FULL_NAME")</f>
        <v>#NAME?</v>
      </c>
      <c r="G2154" t="e">
        <f ca="1">_xll.BDP("AU782921 Corp","MATURITY")</f>
        <v>#NAME?</v>
      </c>
      <c r="H2154" t="e">
        <f ca="1">_xll.BDP("AU782921 Corp","MTY_TYP")</f>
        <v>#NAME?</v>
      </c>
      <c r="I2154" t="e">
        <f ca="1">_xll.BDP("AU782921 Corp","SERIES")</f>
        <v>#NAME?</v>
      </c>
      <c r="J2154" t="e">
        <f ca="1">_xll.BDP("AU782921 Corp","CRNCY")</f>
        <v>#NAME?</v>
      </c>
      <c r="K2154" t="e">
        <f ca="1">_xll.BDP("AU782921 Corp","CPN")</f>
        <v>#NAME?</v>
      </c>
      <c r="L2154">
        <v>57813000</v>
      </c>
      <c r="M2154">
        <v>57813000</v>
      </c>
      <c r="N2154" t="e">
        <f ca="1">_xll.BDP("AU782921 Corp","ECBC_COVERED_BD_LABEL_INDICATOR")</f>
        <v>#NAME?</v>
      </c>
      <c r="O2154" t="e">
        <f ca="1">_xll.BDP("AU782921 Corp","SUSTAIN_THEMED_INSTRMNT_INDCTR")</f>
        <v>#NAME?</v>
      </c>
    </row>
    <row r="2155" spans="1:15" x14ac:dyDescent="0.3">
      <c r="A2155" t="s">
        <v>648</v>
      </c>
      <c r="B2155" t="e">
        <f ca="1">_xll.BDP("ZF595959 Corp","TICKER")</f>
        <v>#NAME?</v>
      </c>
      <c r="C2155" t="e">
        <f ca="1">_xll.BDP("ZF595959 Corp","RTG_MOODY")</f>
        <v>#NAME?</v>
      </c>
      <c r="D2155" t="e">
        <f ca="1">_xll.BDP("ZF595959 Corp","BB_COMPOSITE")</f>
        <v>#NAME?</v>
      </c>
      <c r="E2155" t="e">
        <f ca="1">_xll.BDP("ZF595959 Corp","CNTRY_OF_INCORPORATION")</f>
        <v>#NAME?</v>
      </c>
      <c r="F2155" t="e">
        <f ca="1">_xll.BDP("ZF595959 Corp","COUNTRY_FULL_NAME")</f>
        <v>#NAME?</v>
      </c>
      <c r="G2155" t="e">
        <f ca="1">_xll.BDP("ZF595959 Corp","MATURITY")</f>
        <v>#NAME?</v>
      </c>
      <c r="H2155" t="e">
        <f ca="1">_xll.BDP("ZF595959 Corp","MTY_TYP")</f>
        <v>#NAME?</v>
      </c>
      <c r="I2155" t="e">
        <f ca="1">_xll.BDP("ZF595959 Corp","SERIES")</f>
        <v>#NAME?</v>
      </c>
      <c r="J2155" t="e">
        <f ca="1">_xll.BDP("ZF595959 Corp","CRNCY")</f>
        <v>#NAME?</v>
      </c>
      <c r="K2155" t="e">
        <f ca="1">_xll.BDP("ZF595959 Corp","CPN")</f>
        <v>#NAME?</v>
      </c>
      <c r="L2155">
        <v>537555</v>
      </c>
      <c r="M2155">
        <v>537555</v>
      </c>
      <c r="N2155" t="e">
        <f ca="1">_xll.BDP("ZF595959 Corp","ECBC_COVERED_BD_LABEL_INDICATOR")</f>
        <v>#NAME?</v>
      </c>
      <c r="O2155" t="e">
        <f ca="1">_xll.BDP("ZF595959 Corp","SUSTAIN_THEMED_INSTRMNT_INDCTR")</f>
        <v>#NAME?</v>
      </c>
    </row>
    <row r="2156" spans="1:15" x14ac:dyDescent="0.3">
      <c r="A2156" t="s">
        <v>66</v>
      </c>
      <c r="B2156" t="e">
        <f ca="1">_xll.BDP("ZK288574 Corp","TICKER")</f>
        <v>#NAME?</v>
      </c>
      <c r="C2156" t="e">
        <f ca="1">_xll.BDP("ZK288574 Corp","RTG_MOODY")</f>
        <v>#NAME?</v>
      </c>
      <c r="D2156" t="e">
        <f ca="1">_xll.BDP("ZK288574 Corp","BB_COMPOSITE")</f>
        <v>#NAME?</v>
      </c>
      <c r="E2156" t="e">
        <f ca="1">_xll.BDP("ZK288574 Corp","CNTRY_OF_INCORPORATION")</f>
        <v>#NAME?</v>
      </c>
      <c r="F2156" t="e">
        <f ca="1">_xll.BDP("ZK288574 Corp","COUNTRY_FULL_NAME")</f>
        <v>#NAME?</v>
      </c>
      <c r="G2156" t="e">
        <f ca="1">_xll.BDP("ZK288574 Corp","MATURITY")</f>
        <v>#NAME?</v>
      </c>
      <c r="H2156" t="e">
        <f ca="1">_xll.BDP("ZK288574 Corp","MTY_TYP")</f>
        <v>#NAME?</v>
      </c>
      <c r="I2156" t="e">
        <f ca="1">_xll.BDP("ZK288574 Corp","SERIES")</f>
        <v>#NAME?</v>
      </c>
      <c r="J2156" t="e">
        <f ca="1">_xll.BDP("ZK288574 Corp","CRNCY")</f>
        <v>#NAME?</v>
      </c>
      <c r="K2156" t="e">
        <f ca="1">_xll.BDP("ZK288574 Corp","CPN")</f>
        <v>#NAME?</v>
      </c>
      <c r="L2156">
        <v>25478200</v>
      </c>
      <c r="M2156">
        <v>25478200</v>
      </c>
      <c r="N2156" t="e">
        <f ca="1">_xll.BDP("ZK288574 Corp","ECBC_COVERED_BD_LABEL_INDICATOR")</f>
        <v>#NAME?</v>
      </c>
      <c r="O2156" t="e">
        <f ca="1">_xll.BDP("ZK288574 Corp","SUSTAIN_THEMED_INSTRMNT_INDCTR")</f>
        <v>#NAME?</v>
      </c>
    </row>
    <row r="2157" spans="1:15" x14ac:dyDescent="0.3">
      <c r="A2157" t="s">
        <v>561</v>
      </c>
      <c r="B2157" t="e">
        <f ca="1">_xll.BDP("BV913477 Corp","TICKER")</f>
        <v>#NAME?</v>
      </c>
      <c r="C2157" t="e">
        <f ca="1">_xll.BDP("BV913477 Corp","RTG_MOODY")</f>
        <v>#NAME?</v>
      </c>
      <c r="D2157" t="e">
        <f ca="1">_xll.BDP("BV913477 Corp","BB_COMPOSITE")</f>
        <v>#NAME?</v>
      </c>
      <c r="E2157" t="e">
        <f ca="1">_xll.BDP("BV913477 Corp","CNTRY_OF_INCORPORATION")</f>
        <v>#NAME?</v>
      </c>
      <c r="F2157" t="e">
        <f ca="1">_xll.BDP("BV913477 Corp","COUNTRY_FULL_NAME")</f>
        <v>#NAME?</v>
      </c>
      <c r="G2157" t="e">
        <f ca="1">_xll.BDP("BV913477 Corp","MATURITY")</f>
        <v>#NAME?</v>
      </c>
      <c r="H2157" t="e">
        <f ca="1">_xll.BDP("BV913477 Corp","MTY_TYP")</f>
        <v>#NAME?</v>
      </c>
      <c r="I2157" t="e">
        <f ca="1">_xll.BDP("BV913477 Corp","SERIES")</f>
        <v>#NAME?</v>
      </c>
      <c r="J2157" t="e">
        <f ca="1">_xll.BDP("BV913477 Corp","CRNCY")</f>
        <v>#NAME?</v>
      </c>
      <c r="K2157" t="e">
        <f ca="1">_xll.BDP("BV913477 Corp","CPN")</f>
        <v>#NAME?</v>
      </c>
      <c r="L2157">
        <v>9392188</v>
      </c>
      <c r="M2157">
        <v>30626700</v>
      </c>
      <c r="N2157" t="e">
        <f ca="1">_xll.BDP("BV913477 Corp","ECBC_COVERED_BD_LABEL_INDICATOR")</f>
        <v>#NAME?</v>
      </c>
      <c r="O2157" t="e">
        <f ca="1">_xll.BDP("BV913477 Corp","SUSTAIN_THEMED_INSTRMNT_INDCTR")</f>
        <v>#NAME?</v>
      </c>
    </row>
    <row r="2158" spans="1:15" x14ac:dyDescent="0.3">
      <c r="A2158" t="s">
        <v>737</v>
      </c>
      <c r="B2158" t="e">
        <f ca="1">_xll.BDP("ZH647263 Corp","TICKER")</f>
        <v>#NAME?</v>
      </c>
      <c r="C2158" t="e">
        <f ca="1">_xll.BDP("ZH647263 Corp","RTG_MOODY")</f>
        <v>#NAME?</v>
      </c>
      <c r="D2158" t="e">
        <f ca="1">_xll.BDP("ZH647263 Corp","BB_COMPOSITE")</f>
        <v>#NAME?</v>
      </c>
      <c r="E2158" t="e">
        <f ca="1">_xll.BDP("ZH647263 Corp","CNTRY_OF_INCORPORATION")</f>
        <v>#NAME?</v>
      </c>
      <c r="F2158" t="e">
        <f ca="1">_xll.BDP("ZH647263 Corp","COUNTRY_FULL_NAME")</f>
        <v>#NAME?</v>
      </c>
      <c r="G2158" t="e">
        <f ca="1">_xll.BDP("ZH647263 Corp","MATURITY")</f>
        <v>#NAME?</v>
      </c>
      <c r="H2158" t="e">
        <f ca="1">_xll.BDP("ZH647263 Corp","MTY_TYP")</f>
        <v>#NAME?</v>
      </c>
      <c r="I2158" t="e">
        <f ca="1">_xll.BDP("ZH647263 Corp","SERIES")</f>
        <v>#NAME?</v>
      </c>
      <c r="J2158" t="e">
        <f ca="1">_xll.BDP("ZH647263 Corp","CRNCY")</f>
        <v>#NAME?</v>
      </c>
      <c r="K2158" t="e">
        <f ca="1">_xll.BDP("ZH647263 Corp","CPN")</f>
        <v>#NAME?</v>
      </c>
      <c r="L2158">
        <v>17933360</v>
      </c>
      <c r="M2158">
        <v>17933360</v>
      </c>
      <c r="N2158" t="e">
        <f ca="1">_xll.BDP("ZH647263 Corp","ECBC_COVERED_BD_LABEL_INDICATOR")</f>
        <v>#NAME?</v>
      </c>
      <c r="O2158" t="e">
        <f ca="1">_xll.BDP("ZH647263 Corp","SUSTAIN_THEMED_INSTRMNT_INDCTR")</f>
        <v>#NAME?</v>
      </c>
    </row>
    <row r="2159" spans="1:15" x14ac:dyDescent="0.3">
      <c r="A2159" t="s">
        <v>258</v>
      </c>
      <c r="B2159" t="e">
        <f ca="1">_xll.BDP("BY641149 Corp","TICKER")</f>
        <v>#NAME?</v>
      </c>
      <c r="C2159" t="e">
        <f ca="1">_xll.BDP("BY641149 Corp","RTG_MOODY")</f>
        <v>#NAME?</v>
      </c>
      <c r="D2159" t="e">
        <f ca="1">_xll.BDP("BY641149 Corp","BB_COMPOSITE")</f>
        <v>#NAME?</v>
      </c>
      <c r="E2159" t="e">
        <f ca="1">_xll.BDP("BY641149 Corp","CNTRY_OF_INCORPORATION")</f>
        <v>#NAME?</v>
      </c>
      <c r="F2159" t="e">
        <f ca="1">_xll.BDP("BY641149 Corp","COUNTRY_FULL_NAME")</f>
        <v>#NAME?</v>
      </c>
      <c r="G2159" t="e">
        <f ca="1">_xll.BDP("BY641149 Corp","MATURITY")</f>
        <v>#NAME?</v>
      </c>
      <c r="H2159" t="e">
        <f ca="1">_xll.BDP("BY641149 Corp","MTY_TYP")</f>
        <v>#NAME?</v>
      </c>
      <c r="I2159" t="e">
        <f ca="1">_xll.BDP("BY641149 Corp","SERIES")</f>
        <v>#NAME?</v>
      </c>
      <c r="J2159" t="e">
        <f ca="1">_xll.BDP("BY641149 Corp","CRNCY")</f>
        <v>#NAME?</v>
      </c>
      <c r="K2159" t="e">
        <f ca="1">_xll.BDP("BY641149 Corp","CPN")</f>
        <v>#NAME?</v>
      </c>
      <c r="L2159">
        <v>55652940</v>
      </c>
      <c r="M2159">
        <v>55652940</v>
      </c>
      <c r="N2159" t="e">
        <f ca="1">_xll.BDP("BY641149 Corp","ECBC_COVERED_BD_LABEL_INDICATOR")</f>
        <v>#NAME?</v>
      </c>
      <c r="O2159" t="e">
        <f ca="1">_xll.BDP("BY641149 Corp","SUSTAIN_THEMED_INSTRMNT_INDCTR")</f>
        <v>#NAME?</v>
      </c>
    </row>
    <row r="2160" spans="1:15" x14ac:dyDescent="0.3">
      <c r="A2160" t="s">
        <v>738</v>
      </c>
      <c r="B2160" t="e">
        <f ca="1">_xll.BDP("BQ549195 Corp","TICKER")</f>
        <v>#NAME?</v>
      </c>
      <c r="C2160" t="e">
        <f ca="1">_xll.BDP("BQ549195 Corp","RTG_MOODY")</f>
        <v>#NAME?</v>
      </c>
      <c r="D2160" t="e">
        <f ca="1">_xll.BDP("BQ549195 Corp","BB_COMPOSITE")</f>
        <v>#NAME?</v>
      </c>
      <c r="E2160" t="e">
        <f ca="1">_xll.BDP("BQ549195 Corp","CNTRY_OF_INCORPORATION")</f>
        <v>#NAME?</v>
      </c>
      <c r="F2160" t="e">
        <f ca="1">_xll.BDP("BQ549195 Corp","COUNTRY_FULL_NAME")</f>
        <v>#NAME?</v>
      </c>
      <c r="G2160" t="e">
        <f ca="1">_xll.BDP("BQ549195 Corp","MATURITY")</f>
        <v>#NAME?</v>
      </c>
      <c r="H2160" t="e">
        <f ca="1">_xll.BDP("BQ549195 Corp","MTY_TYP")</f>
        <v>#NAME?</v>
      </c>
      <c r="I2160" t="e">
        <f ca="1">_xll.BDP("BQ549195 Corp","SERIES")</f>
        <v>#NAME?</v>
      </c>
      <c r="J2160" t="e">
        <f ca="1">_xll.BDP("BQ549195 Corp","CRNCY")</f>
        <v>#NAME?</v>
      </c>
      <c r="K2160" t="e">
        <f ca="1">_xll.BDP("BQ549195 Corp","CPN")</f>
        <v>#NAME?</v>
      </c>
      <c r="L2160">
        <v>58966000</v>
      </c>
      <c r="M2160">
        <v>58966000</v>
      </c>
      <c r="N2160" t="e">
        <f ca="1">_xll.BDP("BQ549195 Corp","ECBC_COVERED_BD_LABEL_INDICATOR")</f>
        <v>#NAME?</v>
      </c>
      <c r="O2160" t="e">
        <f ca="1">_xll.BDP("BQ549195 Corp","SUSTAIN_THEMED_INSTRMNT_INDCTR")</f>
        <v>#NAME?</v>
      </c>
    </row>
    <row r="2161" spans="1:15" x14ac:dyDescent="0.3">
      <c r="A2161" t="s">
        <v>718</v>
      </c>
      <c r="B2161" t="e">
        <f ca="1">_xll.BDP("ZK941819 Corp","TICKER")</f>
        <v>#NAME?</v>
      </c>
      <c r="C2161" t="e">
        <f ca="1">_xll.BDP("ZK941819 Corp","RTG_MOODY")</f>
        <v>#NAME?</v>
      </c>
      <c r="D2161" t="e">
        <f ca="1">_xll.BDP("ZK941819 Corp","BB_COMPOSITE")</f>
        <v>#NAME?</v>
      </c>
      <c r="E2161" t="e">
        <f ca="1">_xll.BDP("ZK941819 Corp","CNTRY_OF_INCORPORATION")</f>
        <v>#NAME?</v>
      </c>
      <c r="F2161" t="e">
        <f ca="1">_xll.BDP("ZK941819 Corp","COUNTRY_FULL_NAME")</f>
        <v>#NAME?</v>
      </c>
      <c r="G2161" t="e">
        <f ca="1">_xll.BDP("ZK941819 Corp","MATURITY")</f>
        <v>#NAME?</v>
      </c>
      <c r="H2161" t="e">
        <f ca="1">_xll.BDP("ZK941819 Corp","MTY_TYP")</f>
        <v>#NAME?</v>
      </c>
      <c r="I2161" t="e">
        <f ca="1">_xll.BDP("ZK941819 Corp","SERIES")</f>
        <v>#NAME?</v>
      </c>
      <c r="J2161" t="e">
        <f ca="1">_xll.BDP("ZK941819 Corp","CRNCY")</f>
        <v>#NAME?</v>
      </c>
      <c r="K2161" t="e">
        <f ca="1">_xll.BDP("ZK941819 Corp","CPN")</f>
        <v>#NAME?</v>
      </c>
      <c r="L2161">
        <v>10954600</v>
      </c>
      <c r="M2161">
        <v>10954600</v>
      </c>
      <c r="N2161" t="e">
        <f ca="1">_xll.BDP("ZK941819 Corp","ECBC_COVERED_BD_LABEL_INDICATOR")</f>
        <v>#NAME?</v>
      </c>
      <c r="O2161" t="e">
        <f ca="1">_xll.BDP("ZK941819 Corp","SUSTAIN_THEMED_INSTRMNT_INDCTR")</f>
        <v>#NAME?</v>
      </c>
    </row>
    <row r="2162" spans="1:15" x14ac:dyDescent="0.3">
      <c r="A2162" t="s">
        <v>616</v>
      </c>
      <c r="B2162" t="e">
        <f ca="1">_xll.BDP("ZF267241 Corp","TICKER")</f>
        <v>#NAME?</v>
      </c>
      <c r="C2162" t="e">
        <f ca="1">_xll.BDP("ZF267241 Corp","RTG_MOODY")</f>
        <v>#NAME?</v>
      </c>
      <c r="D2162" t="e">
        <f ca="1">_xll.BDP("ZF267241 Corp","BB_COMPOSITE")</f>
        <v>#NAME?</v>
      </c>
      <c r="E2162" t="e">
        <f ca="1">_xll.BDP("ZF267241 Corp","CNTRY_OF_INCORPORATION")</f>
        <v>#NAME?</v>
      </c>
      <c r="F2162" t="e">
        <f ca="1">_xll.BDP("ZF267241 Corp","COUNTRY_FULL_NAME")</f>
        <v>#NAME?</v>
      </c>
      <c r="G2162" t="e">
        <f ca="1">_xll.BDP("ZF267241 Corp","MATURITY")</f>
        <v>#NAME?</v>
      </c>
      <c r="H2162" t="e">
        <f ca="1">_xll.BDP("ZF267241 Corp","MTY_TYP")</f>
        <v>#NAME?</v>
      </c>
      <c r="I2162" t="e">
        <f ca="1">_xll.BDP("ZF267241 Corp","SERIES")</f>
        <v>#NAME?</v>
      </c>
      <c r="J2162" t="e">
        <f ca="1">_xll.BDP("ZF267241 Corp","CRNCY")</f>
        <v>#NAME?</v>
      </c>
      <c r="K2162" t="e">
        <f ca="1">_xll.BDP("ZF267241 Corp","CPN")</f>
        <v>#NAME?</v>
      </c>
      <c r="L2162">
        <v>10000000</v>
      </c>
      <c r="M2162">
        <v>10000000</v>
      </c>
      <c r="N2162" t="e">
        <f ca="1">_xll.BDP("ZF267241 Corp","ECBC_COVERED_BD_LABEL_INDICATOR")</f>
        <v>#NAME?</v>
      </c>
      <c r="O2162" t="e">
        <f ca="1">_xll.BDP("ZF267241 Corp","SUSTAIN_THEMED_INSTRMNT_INDCTR")</f>
        <v>#NAME?</v>
      </c>
    </row>
    <row r="2163" spans="1:15" x14ac:dyDescent="0.3">
      <c r="A2163" t="s">
        <v>519</v>
      </c>
      <c r="B2163" t="e">
        <f ca="1">_xll.BDP("LW478544 Corp","TICKER")</f>
        <v>#NAME?</v>
      </c>
      <c r="C2163" t="e">
        <f ca="1">_xll.BDP("LW478544 Corp","RTG_MOODY")</f>
        <v>#NAME?</v>
      </c>
      <c r="D2163" t="e">
        <f ca="1">_xll.BDP("LW478544 Corp","BB_COMPOSITE")</f>
        <v>#NAME?</v>
      </c>
      <c r="E2163" t="e">
        <f ca="1">_xll.BDP("LW478544 Corp","CNTRY_OF_INCORPORATION")</f>
        <v>#NAME?</v>
      </c>
      <c r="F2163" t="e">
        <f ca="1">_xll.BDP("LW478544 Corp","COUNTRY_FULL_NAME")</f>
        <v>#NAME?</v>
      </c>
      <c r="G2163" t="e">
        <f ca="1">_xll.BDP("LW478544 Corp","MATURITY")</f>
        <v>#NAME?</v>
      </c>
      <c r="H2163" t="e">
        <f ca="1">_xll.BDP("LW478544 Corp","MTY_TYP")</f>
        <v>#NAME?</v>
      </c>
      <c r="I2163" t="e">
        <f ca="1">_xll.BDP("LW478544 Corp","SERIES")</f>
        <v>#NAME?</v>
      </c>
      <c r="J2163" t="e">
        <f ca="1">_xll.BDP("LW478544 Corp","CRNCY")</f>
        <v>#NAME?</v>
      </c>
      <c r="K2163" t="e">
        <f ca="1">_xll.BDP("LW478544 Corp","CPN")</f>
        <v>#NAME?</v>
      </c>
      <c r="L2163">
        <v>132136000</v>
      </c>
      <c r="M2163">
        <v>132136000</v>
      </c>
      <c r="N2163" t="e">
        <f ca="1">_xll.BDP("LW478544 Corp","ECBC_COVERED_BD_LABEL_INDICATOR")</f>
        <v>#NAME?</v>
      </c>
      <c r="O2163" t="e">
        <f ca="1">_xll.BDP("LW478544 Corp","SUSTAIN_THEMED_INSTRMNT_INDCTR")</f>
        <v>#NAME?</v>
      </c>
    </row>
    <row r="2164" spans="1:15" x14ac:dyDescent="0.3">
      <c r="A2164" t="s">
        <v>587</v>
      </c>
      <c r="B2164" t="e">
        <f ca="1">_xll.BDP("BR898480 Corp","TICKER")</f>
        <v>#NAME?</v>
      </c>
      <c r="C2164" t="e">
        <f ca="1">_xll.BDP("BR898480 Corp","RTG_MOODY")</f>
        <v>#NAME?</v>
      </c>
      <c r="D2164" t="e">
        <f ca="1">_xll.BDP("BR898480 Corp","BB_COMPOSITE")</f>
        <v>#NAME?</v>
      </c>
      <c r="E2164" t="e">
        <f ca="1">_xll.BDP("BR898480 Corp","CNTRY_OF_INCORPORATION")</f>
        <v>#NAME?</v>
      </c>
      <c r="F2164" t="e">
        <f ca="1">_xll.BDP("BR898480 Corp","COUNTRY_FULL_NAME")</f>
        <v>#NAME?</v>
      </c>
      <c r="G2164" t="e">
        <f ca="1">_xll.BDP("BR898480 Corp","MATURITY")</f>
        <v>#NAME?</v>
      </c>
      <c r="H2164" t="e">
        <f ca="1">_xll.BDP("BR898480 Corp","MTY_TYP")</f>
        <v>#NAME?</v>
      </c>
      <c r="I2164" t="e">
        <f ca="1">_xll.BDP("BR898480 Corp","SERIES")</f>
        <v>#NAME?</v>
      </c>
      <c r="J2164" t="e">
        <f ca="1">_xll.BDP("BR898480 Corp","CRNCY")</f>
        <v>#NAME?</v>
      </c>
      <c r="K2164" t="e">
        <f ca="1">_xll.BDP("BR898480 Corp","CPN")</f>
        <v>#NAME?</v>
      </c>
      <c r="L2164">
        <v>104490900</v>
      </c>
      <c r="M2164">
        <v>104490900</v>
      </c>
      <c r="N2164" t="e">
        <f ca="1">_xll.BDP("BR898480 Corp","ECBC_COVERED_BD_LABEL_INDICATOR")</f>
        <v>#NAME?</v>
      </c>
      <c r="O2164" t="e">
        <f ca="1">_xll.BDP("BR898480 Corp","SUSTAIN_THEMED_INSTRMNT_INDCTR")</f>
        <v>#NAME?</v>
      </c>
    </row>
    <row r="2165" spans="1:15" x14ac:dyDescent="0.3">
      <c r="A2165" t="s">
        <v>613</v>
      </c>
      <c r="B2165" t="e">
        <f ca="1">_xll.BDP("BV740875 Corp","TICKER")</f>
        <v>#NAME?</v>
      </c>
      <c r="C2165" t="e">
        <f ca="1">_xll.BDP("BV740875 Corp","RTG_MOODY")</f>
        <v>#NAME?</v>
      </c>
      <c r="D2165" t="e">
        <f ca="1">_xll.BDP("BV740875 Corp","BB_COMPOSITE")</f>
        <v>#NAME?</v>
      </c>
      <c r="E2165" t="e">
        <f ca="1">_xll.BDP("BV740875 Corp","CNTRY_OF_INCORPORATION")</f>
        <v>#NAME?</v>
      </c>
      <c r="F2165" t="e">
        <f ca="1">_xll.BDP("BV740875 Corp","COUNTRY_FULL_NAME")</f>
        <v>#NAME?</v>
      </c>
      <c r="G2165" t="e">
        <f ca="1">_xll.BDP("BV740875 Corp","MATURITY")</f>
        <v>#NAME?</v>
      </c>
      <c r="H2165" t="e">
        <f ca="1">_xll.BDP("BV740875 Corp","MTY_TYP")</f>
        <v>#NAME?</v>
      </c>
      <c r="I2165" t="e">
        <f ca="1">_xll.BDP("BV740875 Corp","SERIES")</f>
        <v>#NAME?</v>
      </c>
      <c r="J2165" t="e">
        <f ca="1">_xll.BDP("BV740875 Corp","CRNCY")</f>
        <v>#NAME?</v>
      </c>
      <c r="K2165" t="e">
        <f ca="1">_xll.BDP("BV740875 Corp","CPN")</f>
        <v>#NAME?</v>
      </c>
      <c r="L2165">
        <v>26309250</v>
      </c>
      <c r="M2165">
        <v>26309250</v>
      </c>
      <c r="N2165" t="e">
        <f ca="1">_xll.BDP("BV740875 Corp","ECBC_COVERED_BD_LABEL_INDICATOR")</f>
        <v>#NAME?</v>
      </c>
      <c r="O2165" t="e">
        <f ca="1">_xll.BDP("BV740875 Corp","SUSTAIN_THEMED_INSTRMNT_INDCTR")</f>
        <v>#NAME?</v>
      </c>
    </row>
    <row r="2166" spans="1:15" x14ac:dyDescent="0.3">
      <c r="A2166" t="s">
        <v>339</v>
      </c>
      <c r="B2166" t="e">
        <f ca="1">_xll.BDP("ZP425637 Corp","TICKER")</f>
        <v>#NAME?</v>
      </c>
      <c r="C2166" t="e">
        <f ca="1">_xll.BDP("ZP425637 Corp","RTG_MOODY")</f>
        <v>#NAME?</v>
      </c>
      <c r="D2166" t="e">
        <f ca="1">_xll.BDP("ZP425637 Corp","BB_COMPOSITE")</f>
        <v>#NAME?</v>
      </c>
      <c r="E2166" t="e">
        <f ca="1">_xll.BDP("ZP425637 Corp","CNTRY_OF_INCORPORATION")</f>
        <v>#NAME?</v>
      </c>
      <c r="F2166" t="e">
        <f ca="1">_xll.BDP("ZP425637 Corp","COUNTRY_FULL_NAME")</f>
        <v>#NAME?</v>
      </c>
      <c r="G2166" t="e">
        <f ca="1">_xll.BDP("ZP425637 Corp","MATURITY")</f>
        <v>#NAME?</v>
      </c>
      <c r="H2166" t="e">
        <f ca="1">_xll.BDP("ZP425637 Corp","MTY_TYP")</f>
        <v>#NAME?</v>
      </c>
      <c r="I2166" t="e">
        <f ca="1">_xll.BDP("ZP425637 Corp","SERIES")</f>
        <v>#NAME?</v>
      </c>
      <c r="J2166" t="e">
        <f ca="1">_xll.BDP("ZP425637 Corp","CRNCY")</f>
        <v>#NAME?</v>
      </c>
      <c r="K2166" t="e">
        <f ca="1">_xll.BDP("ZP425637 Corp","CPN")</f>
        <v>#NAME?</v>
      </c>
      <c r="L2166">
        <v>9324728</v>
      </c>
      <c r="M2166">
        <v>9324728</v>
      </c>
      <c r="N2166" t="e">
        <f ca="1">_xll.BDP("ZP425637 Corp","ECBC_COVERED_BD_LABEL_INDICATOR")</f>
        <v>#NAME?</v>
      </c>
      <c r="O2166" t="e">
        <f ca="1">_xll.BDP("ZP425637 Corp","SUSTAIN_THEMED_INSTRMNT_INDCTR")</f>
        <v>#NAME?</v>
      </c>
    </row>
    <row r="2167" spans="1:15" x14ac:dyDescent="0.3">
      <c r="A2167" t="s">
        <v>587</v>
      </c>
      <c r="B2167" t="e">
        <f ca="1">_xll.BDP("BP861993 Corp","TICKER")</f>
        <v>#NAME?</v>
      </c>
      <c r="C2167" t="e">
        <f ca="1">_xll.BDP("BP861993 Corp","RTG_MOODY")</f>
        <v>#NAME?</v>
      </c>
      <c r="D2167" t="e">
        <f ca="1">_xll.BDP("BP861993 Corp","BB_COMPOSITE")</f>
        <v>#NAME?</v>
      </c>
      <c r="E2167" t="e">
        <f ca="1">_xll.BDP("BP861993 Corp","CNTRY_OF_INCORPORATION")</f>
        <v>#NAME?</v>
      </c>
      <c r="F2167" t="e">
        <f ca="1">_xll.BDP("BP861993 Corp","COUNTRY_FULL_NAME")</f>
        <v>#NAME?</v>
      </c>
      <c r="G2167" t="e">
        <f ca="1">_xll.BDP("BP861993 Corp","MATURITY")</f>
        <v>#NAME?</v>
      </c>
      <c r="H2167" t="e">
        <f ca="1">_xll.BDP("BP861993 Corp","MTY_TYP")</f>
        <v>#NAME?</v>
      </c>
      <c r="I2167" t="e">
        <f ca="1">_xll.BDP("BP861993 Corp","SERIES")</f>
        <v>#NAME?</v>
      </c>
      <c r="J2167" t="e">
        <f ca="1">_xll.BDP("BP861993 Corp","CRNCY")</f>
        <v>#NAME?</v>
      </c>
      <c r="K2167" t="e">
        <f ca="1">_xll.BDP("BP861993 Corp","CPN")</f>
        <v>#NAME?</v>
      </c>
      <c r="L2167">
        <v>48354000</v>
      </c>
      <c r="M2167">
        <v>48354000</v>
      </c>
      <c r="N2167" t="e">
        <f ca="1">_xll.BDP("BP861993 Corp","ECBC_COVERED_BD_LABEL_INDICATOR")</f>
        <v>#NAME?</v>
      </c>
      <c r="O2167" t="e">
        <f ca="1">_xll.BDP("BP861993 Corp","SUSTAIN_THEMED_INSTRMNT_INDCTR")</f>
        <v>#NAME?</v>
      </c>
    </row>
    <row r="2168" spans="1:15" x14ac:dyDescent="0.3">
      <c r="A2168" t="s">
        <v>718</v>
      </c>
      <c r="B2168" t="e">
        <f ca="1">_xll.BDP("BQ225067 Corp","TICKER")</f>
        <v>#NAME?</v>
      </c>
      <c r="C2168" t="e">
        <f ca="1">_xll.BDP("BQ225067 Corp","RTG_MOODY")</f>
        <v>#NAME?</v>
      </c>
      <c r="D2168" t="e">
        <f ca="1">_xll.BDP("BQ225067 Corp","BB_COMPOSITE")</f>
        <v>#NAME?</v>
      </c>
      <c r="E2168" t="e">
        <f ca="1">_xll.BDP("BQ225067 Corp","CNTRY_OF_INCORPORATION")</f>
        <v>#NAME?</v>
      </c>
      <c r="F2168" t="e">
        <f ca="1">_xll.BDP("BQ225067 Corp","COUNTRY_FULL_NAME")</f>
        <v>#NAME?</v>
      </c>
      <c r="G2168" t="e">
        <f ca="1">_xll.BDP("BQ225067 Corp","MATURITY")</f>
        <v>#NAME?</v>
      </c>
      <c r="H2168" t="e">
        <f ca="1">_xll.BDP("BQ225067 Corp","MTY_TYP")</f>
        <v>#NAME?</v>
      </c>
      <c r="I2168" t="e">
        <f ca="1">_xll.BDP("BQ225067 Corp","SERIES")</f>
        <v>#NAME?</v>
      </c>
      <c r="J2168" t="e">
        <f ca="1">_xll.BDP("BQ225067 Corp","CRNCY")</f>
        <v>#NAME?</v>
      </c>
      <c r="K2168" t="e">
        <f ca="1">_xll.BDP("BQ225067 Corp","CPN")</f>
        <v>#NAME?</v>
      </c>
      <c r="L2168">
        <v>11800300</v>
      </c>
      <c r="M2168">
        <v>11800300</v>
      </c>
      <c r="N2168" t="e">
        <f ca="1">_xll.BDP("BQ225067 Corp","ECBC_COVERED_BD_LABEL_INDICATOR")</f>
        <v>#NAME?</v>
      </c>
      <c r="O2168" t="e">
        <f ca="1">_xll.BDP("BQ225067 Corp","SUSTAIN_THEMED_INSTRMNT_INDCTR")</f>
        <v>#NAME?</v>
      </c>
    </row>
    <row r="2169" spans="1:15" x14ac:dyDescent="0.3">
      <c r="A2169" t="s">
        <v>739</v>
      </c>
      <c r="B2169" t="e">
        <f ca="1">_xll.BDP("BS083804 Corp","TICKER")</f>
        <v>#NAME?</v>
      </c>
      <c r="C2169" t="e">
        <f ca="1">_xll.BDP("BS083804 Corp","RTG_MOODY")</f>
        <v>#NAME?</v>
      </c>
      <c r="D2169" t="e">
        <f ca="1">_xll.BDP("BS083804 Corp","BB_COMPOSITE")</f>
        <v>#NAME?</v>
      </c>
      <c r="E2169" t="e">
        <f ca="1">_xll.BDP("BS083804 Corp","CNTRY_OF_INCORPORATION")</f>
        <v>#NAME?</v>
      </c>
      <c r="F2169" t="e">
        <f ca="1">_xll.BDP("BS083804 Corp","COUNTRY_FULL_NAME")</f>
        <v>#NAME?</v>
      </c>
      <c r="G2169" t="e">
        <f ca="1">_xll.BDP("BS083804 Corp","MATURITY")</f>
        <v>#NAME?</v>
      </c>
      <c r="H2169" t="e">
        <f ca="1">_xll.BDP("BS083804 Corp","MTY_TYP")</f>
        <v>#NAME?</v>
      </c>
      <c r="I2169" t="e">
        <f ca="1">_xll.BDP("BS083804 Corp","SERIES")</f>
        <v>#NAME?</v>
      </c>
      <c r="J2169" t="e">
        <f ca="1">_xll.BDP("BS083804 Corp","CRNCY")</f>
        <v>#NAME?</v>
      </c>
      <c r="K2169" t="e">
        <f ca="1">_xll.BDP("BS083804 Corp","CPN")</f>
        <v>#NAME?</v>
      </c>
      <c r="L2169">
        <v>90874782</v>
      </c>
      <c r="M2169">
        <v>90874782</v>
      </c>
      <c r="N2169" t="e">
        <f ca="1">_xll.BDP("BS083804 Corp","ECBC_COVERED_BD_LABEL_INDICATOR")</f>
        <v>#NAME?</v>
      </c>
      <c r="O2169" t="e">
        <f ca="1">_xll.BDP("BS083804 Corp","SUSTAIN_THEMED_INSTRMNT_INDCTR")</f>
        <v>#NAME?</v>
      </c>
    </row>
    <row r="2170" spans="1:15" x14ac:dyDescent="0.3">
      <c r="A2170" t="s">
        <v>596</v>
      </c>
      <c r="B2170" t="e">
        <f ca="1">_xll.BDP("BQ404781 Corp","TICKER")</f>
        <v>#NAME?</v>
      </c>
      <c r="C2170" t="e">
        <f ca="1">_xll.BDP("BQ404781 Corp","RTG_MOODY")</f>
        <v>#NAME?</v>
      </c>
      <c r="D2170" t="e">
        <f ca="1">_xll.BDP("BQ404781 Corp","BB_COMPOSITE")</f>
        <v>#NAME?</v>
      </c>
      <c r="E2170" t="e">
        <f ca="1">_xll.BDP("BQ404781 Corp","CNTRY_OF_INCORPORATION")</f>
        <v>#NAME?</v>
      </c>
      <c r="F2170" t="e">
        <f ca="1">_xll.BDP("BQ404781 Corp","COUNTRY_FULL_NAME")</f>
        <v>#NAME?</v>
      </c>
      <c r="G2170" t="e">
        <f ca="1">_xll.BDP("BQ404781 Corp","MATURITY")</f>
        <v>#NAME?</v>
      </c>
      <c r="H2170" t="e">
        <f ca="1">_xll.BDP("BQ404781 Corp","MTY_TYP")</f>
        <v>#NAME?</v>
      </c>
      <c r="I2170" t="e">
        <f ca="1">_xll.BDP("BQ404781 Corp","SERIES")</f>
        <v>#NAME?</v>
      </c>
      <c r="J2170" t="e">
        <f ca="1">_xll.BDP("BQ404781 Corp","CRNCY")</f>
        <v>#NAME?</v>
      </c>
      <c r="K2170" t="e">
        <f ca="1">_xll.BDP("BQ404781 Corp","CPN")</f>
        <v>#NAME?</v>
      </c>
      <c r="L2170">
        <v>100000000</v>
      </c>
      <c r="M2170">
        <v>100000000</v>
      </c>
      <c r="N2170" t="e">
        <f ca="1">_xll.BDP("BQ404781 Corp","ECBC_COVERED_BD_LABEL_INDICATOR")</f>
        <v>#NAME?</v>
      </c>
      <c r="O2170" t="e">
        <f ca="1">_xll.BDP("BQ404781 Corp","SUSTAIN_THEMED_INSTRMNT_INDCTR")</f>
        <v>#NAME?</v>
      </c>
    </row>
    <row r="2171" spans="1:15" x14ac:dyDescent="0.3">
      <c r="A2171" t="s">
        <v>740</v>
      </c>
      <c r="B2171" t="e">
        <f ca="1">_xll.BDP("ZK354157 Corp","TICKER")</f>
        <v>#NAME?</v>
      </c>
      <c r="C2171" t="e">
        <f ca="1">_xll.BDP("ZK354157 Corp","RTG_MOODY")</f>
        <v>#NAME?</v>
      </c>
      <c r="D2171" t="e">
        <f ca="1">_xll.BDP("ZK354157 Corp","BB_COMPOSITE")</f>
        <v>#NAME?</v>
      </c>
      <c r="E2171" t="e">
        <f ca="1">_xll.BDP("ZK354157 Corp","CNTRY_OF_INCORPORATION")</f>
        <v>#NAME?</v>
      </c>
      <c r="F2171" t="e">
        <f ca="1">_xll.BDP("ZK354157 Corp","COUNTRY_FULL_NAME")</f>
        <v>#NAME?</v>
      </c>
      <c r="G2171" t="e">
        <f ca="1">_xll.BDP("ZK354157 Corp","MATURITY")</f>
        <v>#NAME?</v>
      </c>
      <c r="H2171" t="e">
        <f ca="1">_xll.BDP("ZK354157 Corp","MTY_TYP")</f>
        <v>#NAME?</v>
      </c>
      <c r="I2171" t="e">
        <f ca="1">_xll.BDP("ZK354157 Corp","SERIES")</f>
        <v>#NAME?</v>
      </c>
      <c r="J2171" t="e">
        <f ca="1">_xll.BDP("ZK354157 Corp","CRNCY")</f>
        <v>#NAME?</v>
      </c>
      <c r="K2171" t="e">
        <f ca="1">_xll.BDP("ZK354157 Corp","CPN")</f>
        <v>#NAME?</v>
      </c>
      <c r="L2171">
        <v>37553600</v>
      </c>
      <c r="M2171">
        <v>37553600</v>
      </c>
      <c r="N2171" t="e">
        <f ca="1">_xll.BDP("ZK354157 Corp","ECBC_COVERED_BD_LABEL_INDICATOR")</f>
        <v>#NAME?</v>
      </c>
      <c r="O2171" t="e">
        <f ca="1">_xll.BDP("ZK354157 Corp","SUSTAIN_THEMED_INSTRMNT_INDCTR")</f>
        <v>#NAME?</v>
      </c>
    </row>
    <row r="2172" spans="1:15" x14ac:dyDescent="0.3">
      <c r="A2172" t="s">
        <v>130</v>
      </c>
      <c r="B2172" t="e">
        <f ca="1">_xll.BDP("BN099565 Corp","TICKER")</f>
        <v>#NAME?</v>
      </c>
      <c r="C2172" t="e">
        <f ca="1">_xll.BDP("BN099565 Corp","RTG_MOODY")</f>
        <v>#NAME?</v>
      </c>
      <c r="D2172" t="e">
        <f ca="1">_xll.BDP("BN099565 Corp","BB_COMPOSITE")</f>
        <v>#NAME?</v>
      </c>
      <c r="E2172" t="e">
        <f ca="1">_xll.BDP("BN099565 Corp","CNTRY_OF_INCORPORATION")</f>
        <v>#NAME?</v>
      </c>
      <c r="F2172" t="e">
        <f ca="1">_xll.BDP("BN099565 Corp","COUNTRY_FULL_NAME")</f>
        <v>#NAME?</v>
      </c>
      <c r="G2172" t="e">
        <f ca="1">_xll.BDP("BN099565 Corp","MATURITY")</f>
        <v>#NAME?</v>
      </c>
      <c r="H2172" t="e">
        <f ca="1">_xll.BDP("BN099565 Corp","MTY_TYP")</f>
        <v>#NAME?</v>
      </c>
      <c r="I2172" t="e">
        <f ca="1">_xll.BDP("BN099565 Corp","SERIES")</f>
        <v>#NAME?</v>
      </c>
      <c r="J2172" t="e">
        <f ca="1">_xll.BDP("BN099565 Corp","CRNCY")</f>
        <v>#NAME?</v>
      </c>
      <c r="K2172" t="e">
        <f ca="1">_xll.BDP("BN099565 Corp","CPN")</f>
        <v>#NAME?</v>
      </c>
      <c r="L2172">
        <v>67568200</v>
      </c>
      <c r="M2172">
        <v>67568200</v>
      </c>
      <c r="N2172" t="e">
        <f ca="1">_xll.BDP("BN099565 Corp","ECBC_COVERED_BD_LABEL_INDICATOR")</f>
        <v>#NAME?</v>
      </c>
      <c r="O2172" t="e">
        <f ca="1">_xll.BDP("BN099565 Corp","SUSTAIN_THEMED_INSTRMNT_INDCTR")</f>
        <v>#NAME?</v>
      </c>
    </row>
    <row r="2173" spans="1:15" x14ac:dyDescent="0.3">
      <c r="A2173" t="s">
        <v>127</v>
      </c>
      <c r="B2173" t="e">
        <f ca="1">_xll.BDP("BM097614 Corp","TICKER")</f>
        <v>#NAME?</v>
      </c>
      <c r="C2173" t="e">
        <f ca="1">_xll.BDP("BM097614 Corp","RTG_MOODY")</f>
        <v>#NAME?</v>
      </c>
      <c r="D2173" t="e">
        <f ca="1">_xll.BDP("BM097614 Corp","BB_COMPOSITE")</f>
        <v>#NAME?</v>
      </c>
      <c r="E2173" t="e">
        <f ca="1">_xll.BDP("BM097614 Corp","CNTRY_OF_INCORPORATION")</f>
        <v>#NAME?</v>
      </c>
      <c r="F2173" t="e">
        <f ca="1">_xll.BDP("BM097614 Corp","COUNTRY_FULL_NAME")</f>
        <v>#NAME?</v>
      </c>
      <c r="G2173" t="e">
        <f ca="1">_xll.BDP("BM097614 Corp","MATURITY")</f>
        <v>#NAME?</v>
      </c>
      <c r="H2173" t="e">
        <f ca="1">_xll.BDP("BM097614 Corp","MTY_TYP")</f>
        <v>#NAME?</v>
      </c>
      <c r="I2173" t="e">
        <f ca="1">_xll.BDP("BM097614 Corp","SERIES")</f>
        <v>#NAME?</v>
      </c>
      <c r="J2173" t="e">
        <f ca="1">_xll.BDP("BM097614 Corp","CRNCY")</f>
        <v>#NAME?</v>
      </c>
      <c r="K2173" t="e">
        <f ca="1">_xll.BDP("BM097614 Corp","CPN")</f>
        <v>#NAME?</v>
      </c>
      <c r="L2173">
        <v>233158000</v>
      </c>
      <c r="M2173">
        <v>233158000</v>
      </c>
      <c r="N2173" t="e">
        <f ca="1">_xll.BDP("BM097614 Corp","ECBC_COVERED_BD_LABEL_INDICATOR")</f>
        <v>#NAME?</v>
      </c>
      <c r="O2173" t="e">
        <f ca="1">_xll.BDP("BM097614 Corp","SUSTAIN_THEMED_INSTRMNT_INDCTR")</f>
        <v>#NAME?</v>
      </c>
    </row>
    <row r="2174" spans="1:15" x14ac:dyDescent="0.3">
      <c r="A2174" t="s">
        <v>741</v>
      </c>
      <c r="B2174" t="e">
        <f ca="1">_xll.BDP("BX068756 Corp","TICKER")</f>
        <v>#NAME?</v>
      </c>
      <c r="C2174" t="e">
        <f ca="1">_xll.BDP("BX068756 Corp","RTG_MOODY")</f>
        <v>#NAME?</v>
      </c>
      <c r="D2174" t="e">
        <f ca="1">_xll.BDP("BX068756 Corp","BB_COMPOSITE")</f>
        <v>#NAME?</v>
      </c>
      <c r="E2174" t="e">
        <f ca="1">_xll.BDP("BX068756 Corp","CNTRY_OF_INCORPORATION")</f>
        <v>#NAME?</v>
      </c>
      <c r="F2174" t="e">
        <f ca="1">_xll.BDP("BX068756 Corp","COUNTRY_FULL_NAME")</f>
        <v>#NAME?</v>
      </c>
      <c r="G2174" t="e">
        <f ca="1">_xll.BDP("BX068756 Corp","MATURITY")</f>
        <v>#NAME?</v>
      </c>
      <c r="H2174" t="e">
        <f ca="1">_xll.BDP("BX068756 Corp","MTY_TYP")</f>
        <v>#NAME?</v>
      </c>
      <c r="I2174" t="e">
        <f ca="1">_xll.BDP("BX068756 Corp","SERIES")</f>
        <v>#NAME?</v>
      </c>
      <c r="J2174" t="e">
        <f ca="1">_xll.BDP("BX068756 Corp","CRNCY")</f>
        <v>#NAME?</v>
      </c>
      <c r="K2174" t="e">
        <f ca="1">_xll.BDP("BX068756 Corp","CPN")</f>
        <v>#NAME?</v>
      </c>
      <c r="L2174">
        <v>110562100</v>
      </c>
      <c r="M2174">
        <v>110562100</v>
      </c>
      <c r="N2174" t="e">
        <f ca="1">_xll.BDP("BX068756 Corp","ECBC_COVERED_BD_LABEL_INDICATOR")</f>
        <v>#NAME?</v>
      </c>
      <c r="O2174" t="e">
        <f ca="1">_xll.BDP("BX068756 Corp","SUSTAIN_THEMED_INSTRMNT_INDCTR")</f>
        <v>#NAME?</v>
      </c>
    </row>
    <row r="2175" spans="1:15" x14ac:dyDescent="0.3">
      <c r="A2175" t="s">
        <v>356</v>
      </c>
      <c r="B2175" t="e">
        <f ca="1">_xll.BDP("ZG405822 Corp","TICKER")</f>
        <v>#NAME?</v>
      </c>
      <c r="C2175" t="e">
        <f ca="1">_xll.BDP("ZG405822 Corp","RTG_MOODY")</f>
        <v>#NAME?</v>
      </c>
      <c r="D2175" t="e">
        <f ca="1">_xll.BDP("ZG405822 Corp","BB_COMPOSITE")</f>
        <v>#NAME?</v>
      </c>
      <c r="E2175" t="e">
        <f ca="1">_xll.BDP("ZG405822 Corp","CNTRY_OF_INCORPORATION")</f>
        <v>#NAME?</v>
      </c>
      <c r="F2175" t="e">
        <f ca="1">_xll.BDP("ZG405822 Corp","COUNTRY_FULL_NAME")</f>
        <v>#NAME?</v>
      </c>
      <c r="G2175" t="e">
        <f ca="1">_xll.BDP("ZG405822 Corp","MATURITY")</f>
        <v>#NAME?</v>
      </c>
      <c r="H2175" t="e">
        <f ca="1">_xll.BDP("ZG405822 Corp","MTY_TYP")</f>
        <v>#NAME?</v>
      </c>
      <c r="I2175" t="e">
        <f ca="1">_xll.BDP("ZG405822 Corp","SERIES")</f>
        <v>#NAME?</v>
      </c>
      <c r="J2175" t="e">
        <f ca="1">_xll.BDP("ZG405822 Corp","CRNCY")</f>
        <v>#NAME?</v>
      </c>
      <c r="K2175" t="e">
        <f ca="1">_xll.BDP("ZG405822 Corp","CPN")</f>
        <v>#NAME?</v>
      </c>
      <c r="L2175">
        <v>176533660</v>
      </c>
      <c r="M2175">
        <v>176533660</v>
      </c>
      <c r="N2175" t="e">
        <f ca="1">_xll.BDP("ZG405822 Corp","ECBC_COVERED_BD_LABEL_INDICATOR")</f>
        <v>#NAME?</v>
      </c>
      <c r="O2175" t="e">
        <f ca="1">_xll.BDP("ZG405822 Corp","SUSTAIN_THEMED_INSTRMNT_INDCTR")</f>
        <v>#NAME?</v>
      </c>
    </row>
    <row r="2176" spans="1:15" x14ac:dyDescent="0.3">
      <c r="A2176" t="s">
        <v>149</v>
      </c>
      <c r="B2176" t="e">
        <f ca="1">_xll.BDP("BY378044 Corp","TICKER")</f>
        <v>#NAME?</v>
      </c>
      <c r="C2176" t="e">
        <f ca="1">_xll.BDP("BY378044 Corp","RTG_MOODY")</f>
        <v>#NAME?</v>
      </c>
      <c r="D2176" t="e">
        <f ca="1">_xll.BDP("BY378044 Corp","BB_COMPOSITE")</f>
        <v>#NAME?</v>
      </c>
      <c r="E2176" t="e">
        <f ca="1">_xll.BDP("BY378044 Corp","CNTRY_OF_INCORPORATION")</f>
        <v>#NAME?</v>
      </c>
      <c r="F2176" t="e">
        <f ca="1">_xll.BDP("BY378044 Corp","COUNTRY_FULL_NAME")</f>
        <v>#NAME?</v>
      </c>
      <c r="G2176" t="e">
        <f ca="1">_xll.BDP("BY378044 Corp","MATURITY")</f>
        <v>#NAME?</v>
      </c>
      <c r="H2176" t="e">
        <f ca="1">_xll.BDP("BY378044 Corp","MTY_TYP")</f>
        <v>#NAME?</v>
      </c>
      <c r="I2176" t="e">
        <f ca="1">_xll.BDP("BY378044 Corp","SERIES")</f>
        <v>#NAME?</v>
      </c>
      <c r="J2176" t="e">
        <f ca="1">_xll.BDP("BY378044 Corp","CRNCY")</f>
        <v>#NAME?</v>
      </c>
      <c r="K2176" t="e">
        <f ca="1">_xll.BDP("BY378044 Corp","CPN")</f>
        <v>#NAME?</v>
      </c>
      <c r="L2176">
        <v>0</v>
      </c>
      <c r="N2176" t="e">
        <f ca="1">_xll.BDP("BY378044 Corp","ECBC_COVERED_BD_LABEL_INDICATOR")</f>
        <v>#NAME?</v>
      </c>
      <c r="O2176" t="e">
        <f ca="1">_xll.BDP("BY378044 Corp","SUSTAIN_THEMED_INSTRMNT_INDCTR")</f>
        <v>#NAME?</v>
      </c>
    </row>
    <row r="2177" spans="1:15" x14ac:dyDescent="0.3">
      <c r="A2177" t="s">
        <v>58</v>
      </c>
      <c r="B2177" t="e">
        <f ca="1">_xll.BDP("ZF425862 Corp","TICKER")</f>
        <v>#NAME?</v>
      </c>
      <c r="C2177" t="e">
        <f ca="1">_xll.BDP("ZF425862 Corp","RTG_MOODY")</f>
        <v>#NAME?</v>
      </c>
      <c r="D2177" t="e">
        <f ca="1">_xll.BDP("ZF425862 Corp","BB_COMPOSITE")</f>
        <v>#NAME?</v>
      </c>
      <c r="E2177" t="e">
        <f ca="1">_xll.BDP("ZF425862 Corp","CNTRY_OF_INCORPORATION")</f>
        <v>#NAME?</v>
      </c>
      <c r="F2177" t="e">
        <f ca="1">_xll.BDP("ZF425862 Corp","COUNTRY_FULL_NAME")</f>
        <v>#NAME?</v>
      </c>
      <c r="G2177" t="e">
        <f ca="1">_xll.BDP("ZF425862 Corp","MATURITY")</f>
        <v>#NAME?</v>
      </c>
      <c r="H2177" t="e">
        <f ca="1">_xll.BDP("ZF425862 Corp","MTY_TYP")</f>
        <v>#NAME?</v>
      </c>
      <c r="I2177" t="e">
        <f ca="1">_xll.BDP("ZF425862 Corp","SERIES")</f>
        <v>#NAME?</v>
      </c>
      <c r="J2177" t="e">
        <f ca="1">_xll.BDP("ZF425862 Corp","CRNCY")</f>
        <v>#NAME?</v>
      </c>
      <c r="K2177" t="e">
        <f ca="1">_xll.BDP("ZF425862 Corp","CPN")</f>
        <v>#NAME?</v>
      </c>
      <c r="L2177">
        <v>10863800</v>
      </c>
      <c r="M2177">
        <v>10863800</v>
      </c>
      <c r="N2177" t="e">
        <f ca="1">_xll.BDP("ZF425862 Corp","ECBC_COVERED_BD_LABEL_INDICATOR")</f>
        <v>#NAME?</v>
      </c>
      <c r="O2177" t="e">
        <f ca="1">_xll.BDP("ZF425862 Corp","SUSTAIN_THEMED_INSTRMNT_INDCTR")</f>
        <v>#NAME?</v>
      </c>
    </row>
    <row r="2178" spans="1:15" x14ac:dyDescent="0.3">
      <c r="A2178" t="s">
        <v>734</v>
      </c>
      <c r="B2178" t="e">
        <f ca="1">_xll.BDP("ZF401086 Corp","TICKER")</f>
        <v>#NAME?</v>
      </c>
      <c r="C2178" t="e">
        <f ca="1">_xll.BDP("ZF401086 Corp","RTG_MOODY")</f>
        <v>#NAME?</v>
      </c>
      <c r="D2178" t="e">
        <f ca="1">_xll.BDP("ZF401086 Corp","BB_COMPOSITE")</f>
        <v>#NAME?</v>
      </c>
      <c r="E2178" t="e">
        <f ca="1">_xll.BDP("ZF401086 Corp","CNTRY_OF_INCORPORATION")</f>
        <v>#NAME?</v>
      </c>
      <c r="F2178" t="e">
        <f ca="1">_xll.BDP("ZF401086 Corp","COUNTRY_FULL_NAME")</f>
        <v>#NAME?</v>
      </c>
      <c r="G2178" t="e">
        <f ca="1">_xll.BDP("ZF401086 Corp","MATURITY")</f>
        <v>#NAME?</v>
      </c>
      <c r="H2178" t="e">
        <f ca="1">_xll.BDP("ZF401086 Corp","MTY_TYP")</f>
        <v>#NAME?</v>
      </c>
      <c r="I2178" t="e">
        <f ca="1">_xll.BDP("ZF401086 Corp","SERIES")</f>
        <v>#NAME?</v>
      </c>
      <c r="J2178" t="e">
        <f ca="1">_xll.BDP("ZF401086 Corp","CRNCY")</f>
        <v>#NAME?</v>
      </c>
      <c r="K2178" t="e">
        <f ca="1">_xll.BDP("ZF401086 Corp","CPN")</f>
        <v>#NAME?</v>
      </c>
      <c r="L2178">
        <v>21675400</v>
      </c>
      <c r="M2178">
        <v>21675400</v>
      </c>
      <c r="N2178" t="e">
        <f ca="1">_xll.BDP("ZF401086 Corp","ECBC_COVERED_BD_LABEL_INDICATOR")</f>
        <v>#NAME?</v>
      </c>
      <c r="O2178" t="e">
        <f ca="1">_xll.BDP("ZF401086 Corp","SUSTAIN_THEMED_INSTRMNT_INDCTR")</f>
        <v>#NAME?</v>
      </c>
    </row>
    <row r="2179" spans="1:15" x14ac:dyDescent="0.3">
      <c r="A2179" t="s">
        <v>725</v>
      </c>
      <c r="B2179" t="e">
        <f ca="1">_xll.BDP("ZP361157 Corp","TICKER")</f>
        <v>#NAME?</v>
      </c>
      <c r="C2179" t="e">
        <f ca="1">_xll.BDP("ZP361157 Corp","RTG_MOODY")</f>
        <v>#NAME?</v>
      </c>
      <c r="D2179" t="e">
        <f ca="1">_xll.BDP("ZP361157 Corp","BB_COMPOSITE")</f>
        <v>#NAME?</v>
      </c>
      <c r="E2179" t="e">
        <f ca="1">_xll.BDP("ZP361157 Corp","CNTRY_OF_INCORPORATION")</f>
        <v>#NAME?</v>
      </c>
      <c r="F2179" t="e">
        <f ca="1">_xll.BDP("ZP361157 Corp","COUNTRY_FULL_NAME")</f>
        <v>#NAME?</v>
      </c>
      <c r="G2179" t="e">
        <f ca="1">_xll.BDP("ZP361157 Corp","MATURITY")</f>
        <v>#NAME?</v>
      </c>
      <c r="H2179" t="e">
        <f ca="1">_xll.BDP("ZP361157 Corp","MTY_TYP")</f>
        <v>#NAME?</v>
      </c>
      <c r="I2179" t="e">
        <f ca="1">_xll.BDP("ZP361157 Corp","SERIES")</f>
        <v>#NAME?</v>
      </c>
      <c r="J2179" t="e">
        <f ca="1">_xll.BDP("ZP361157 Corp","CRNCY")</f>
        <v>#NAME?</v>
      </c>
      <c r="K2179" t="e">
        <f ca="1">_xll.BDP("ZP361157 Corp","CPN")</f>
        <v>#NAME?</v>
      </c>
      <c r="L2179">
        <v>122153900</v>
      </c>
      <c r="M2179">
        <v>122153900</v>
      </c>
      <c r="N2179" t="e">
        <f ca="1">_xll.BDP("ZP361157 Corp","ECBC_COVERED_BD_LABEL_INDICATOR")</f>
        <v>#NAME?</v>
      </c>
      <c r="O2179" t="e">
        <f ca="1">_xll.BDP("ZP361157 Corp","SUSTAIN_THEMED_INSTRMNT_INDCTR")</f>
        <v>#NAME?</v>
      </c>
    </row>
    <row r="2180" spans="1:15" x14ac:dyDescent="0.3">
      <c r="A2180" t="s">
        <v>339</v>
      </c>
      <c r="B2180" t="e">
        <f ca="1">_xll.BDP("AL316972 Corp","TICKER")</f>
        <v>#NAME?</v>
      </c>
      <c r="C2180" t="e">
        <f ca="1">_xll.BDP("AL316972 Corp","RTG_MOODY")</f>
        <v>#NAME?</v>
      </c>
      <c r="D2180" t="e">
        <f ca="1">_xll.BDP("AL316972 Corp","BB_COMPOSITE")</f>
        <v>#NAME?</v>
      </c>
      <c r="E2180" t="e">
        <f ca="1">_xll.BDP("AL316972 Corp","CNTRY_OF_INCORPORATION")</f>
        <v>#NAME?</v>
      </c>
      <c r="F2180" t="e">
        <f ca="1">_xll.BDP("AL316972 Corp","COUNTRY_FULL_NAME")</f>
        <v>#NAME?</v>
      </c>
      <c r="G2180" t="e">
        <f ca="1">_xll.BDP("AL316972 Corp","MATURITY")</f>
        <v>#NAME?</v>
      </c>
      <c r="H2180" t="e">
        <f ca="1">_xll.BDP("AL316972 Corp","MTY_TYP")</f>
        <v>#NAME?</v>
      </c>
      <c r="I2180" t="e">
        <f ca="1">_xll.BDP("AL316972 Corp","SERIES")</f>
        <v>#NAME?</v>
      </c>
      <c r="J2180" t="e">
        <f ca="1">_xll.BDP("AL316972 Corp","CRNCY")</f>
        <v>#NAME?</v>
      </c>
      <c r="K2180" t="e">
        <f ca="1">_xll.BDP("AL316972 Corp","CPN")</f>
        <v>#NAME?</v>
      </c>
      <c r="L2180">
        <v>5293150</v>
      </c>
      <c r="M2180">
        <v>5293150</v>
      </c>
      <c r="N2180" t="e">
        <f ca="1">_xll.BDP("AL316972 Corp","ECBC_COVERED_BD_LABEL_INDICATOR")</f>
        <v>#NAME?</v>
      </c>
      <c r="O2180" t="e">
        <f ca="1">_xll.BDP("AL316972 Corp","SUSTAIN_THEMED_INSTRMNT_INDCTR")</f>
        <v>#NAME?</v>
      </c>
    </row>
    <row r="2181" spans="1:15" x14ac:dyDescent="0.3">
      <c r="A2181" t="s">
        <v>742</v>
      </c>
      <c r="B2181" t="e">
        <f ca="1">_xll.BDP("ZI752914 Corp","TICKER")</f>
        <v>#NAME?</v>
      </c>
      <c r="C2181" t="e">
        <f ca="1">_xll.BDP("ZI752914 Corp","RTG_MOODY")</f>
        <v>#NAME?</v>
      </c>
      <c r="D2181" t="e">
        <f ca="1">_xll.BDP("ZI752914 Corp","BB_COMPOSITE")</f>
        <v>#NAME?</v>
      </c>
      <c r="E2181" t="e">
        <f ca="1">_xll.BDP("ZI752914 Corp","CNTRY_OF_INCORPORATION")</f>
        <v>#NAME?</v>
      </c>
      <c r="F2181" t="e">
        <f ca="1">_xll.BDP("ZI752914 Corp","COUNTRY_FULL_NAME")</f>
        <v>#NAME?</v>
      </c>
      <c r="G2181" t="e">
        <f ca="1">_xll.BDP("ZI752914 Corp","MATURITY")</f>
        <v>#NAME?</v>
      </c>
      <c r="H2181" t="e">
        <f ca="1">_xll.BDP("ZI752914 Corp","MTY_TYP")</f>
        <v>#NAME?</v>
      </c>
      <c r="I2181" t="e">
        <f ca="1">_xll.BDP("ZI752914 Corp","SERIES")</f>
        <v>#NAME?</v>
      </c>
      <c r="J2181" t="e">
        <f ca="1">_xll.BDP("ZI752914 Corp","CRNCY")</f>
        <v>#NAME?</v>
      </c>
      <c r="K2181" t="e">
        <f ca="1">_xll.BDP("ZI752914 Corp","CPN")</f>
        <v>#NAME?</v>
      </c>
      <c r="L2181">
        <v>27279750</v>
      </c>
      <c r="M2181">
        <v>27279750</v>
      </c>
      <c r="N2181" t="e">
        <f ca="1">_xll.BDP("ZI752914 Corp","ECBC_COVERED_BD_LABEL_INDICATOR")</f>
        <v>#NAME?</v>
      </c>
      <c r="O2181" t="e">
        <f ca="1">_xll.BDP("ZI752914 Corp","SUSTAIN_THEMED_INSTRMNT_INDCTR")</f>
        <v>#NAME?</v>
      </c>
    </row>
    <row r="2182" spans="1:15" x14ac:dyDescent="0.3">
      <c r="A2182" t="s">
        <v>619</v>
      </c>
      <c r="B2182" t="e">
        <f ca="1">_xll.BDP("ZQ820135 Corp","TICKER")</f>
        <v>#NAME?</v>
      </c>
      <c r="C2182" t="e">
        <f ca="1">_xll.BDP("ZQ820135 Corp","RTG_MOODY")</f>
        <v>#NAME?</v>
      </c>
      <c r="D2182" t="e">
        <f ca="1">_xll.BDP("ZQ820135 Corp","BB_COMPOSITE")</f>
        <v>#NAME?</v>
      </c>
      <c r="E2182" t="e">
        <f ca="1">_xll.BDP("ZQ820135 Corp","CNTRY_OF_INCORPORATION")</f>
        <v>#NAME?</v>
      </c>
      <c r="F2182" t="e">
        <f ca="1">_xll.BDP("ZQ820135 Corp","COUNTRY_FULL_NAME")</f>
        <v>#NAME?</v>
      </c>
      <c r="G2182" t="e">
        <f ca="1">_xll.BDP("ZQ820135 Corp","MATURITY")</f>
        <v>#NAME?</v>
      </c>
      <c r="H2182" t="e">
        <f ca="1">_xll.BDP("ZQ820135 Corp","MTY_TYP")</f>
        <v>#NAME?</v>
      </c>
      <c r="I2182" t="e">
        <f ca="1">_xll.BDP("ZQ820135 Corp","SERIES")</f>
        <v>#NAME?</v>
      </c>
      <c r="J2182" t="e">
        <f ca="1">_xll.BDP("ZQ820135 Corp","CRNCY")</f>
        <v>#NAME?</v>
      </c>
      <c r="K2182" t="e">
        <f ca="1">_xll.BDP("ZQ820135 Corp","CPN")</f>
        <v>#NAME?</v>
      </c>
      <c r="L2182">
        <v>152029600</v>
      </c>
      <c r="M2182">
        <v>152029600</v>
      </c>
      <c r="N2182" t="e">
        <f ca="1">_xll.BDP("ZQ820135 Corp","ECBC_COVERED_BD_LABEL_INDICATOR")</f>
        <v>#NAME?</v>
      </c>
      <c r="O2182" t="e">
        <f ca="1">_xll.BDP("ZQ820135 Corp","SUSTAIN_THEMED_INSTRMNT_INDCTR")</f>
        <v>#NAME?</v>
      </c>
    </row>
    <row r="2183" spans="1:15" x14ac:dyDescent="0.3">
      <c r="A2183" t="s">
        <v>42</v>
      </c>
      <c r="B2183" t="e">
        <f ca="1">_xll.BDP("AM235047 Corp","TICKER")</f>
        <v>#NAME?</v>
      </c>
      <c r="C2183" t="e">
        <f ca="1">_xll.BDP("AM235047 Corp","RTG_MOODY")</f>
        <v>#NAME?</v>
      </c>
      <c r="D2183" t="e">
        <f ca="1">_xll.BDP("AM235047 Corp","BB_COMPOSITE")</f>
        <v>#NAME?</v>
      </c>
      <c r="E2183" t="e">
        <f ca="1">_xll.BDP("AM235047 Corp","CNTRY_OF_INCORPORATION")</f>
        <v>#NAME?</v>
      </c>
      <c r="F2183" t="e">
        <f ca="1">_xll.BDP("AM235047 Corp","COUNTRY_FULL_NAME")</f>
        <v>#NAME?</v>
      </c>
      <c r="G2183" t="e">
        <f ca="1">_xll.BDP("AM235047 Corp","MATURITY")</f>
        <v>#NAME?</v>
      </c>
      <c r="H2183" t="e">
        <f ca="1">_xll.BDP("AM235047 Corp","MTY_TYP")</f>
        <v>#NAME?</v>
      </c>
      <c r="I2183" t="e">
        <f ca="1">_xll.BDP("AM235047 Corp","SERIES")</f>
        <v>#NAME?</v>
      </c>
      <c r="J2183" t="e">
        <f ca="1">_xll.BDP("AM235047 Corp","CRNCY")</f>
        <v>#NAME?</v>
      </c>
      <c r="K2183" t="e">
        <f ca="1">_xll.BDP("AM235047 Corp","CPN")</f>
        <v>#NAME?</v>
      </c>
      <c r="L2183">
        <v>55838144</v>
      </c>
      <c r="M2183">
        <v>55838144</v>
      </c>
      <c r="N2183" t="e">
        <f ca="1">_xll.BDP("AM235047 Corp","ECBC_COVERED_BD_LABEL_INDICATOR")</f>
        <v>#NAME?</v>
      </c>
      <c r="O2183" t="e">
        <f ca="1">_xll.BDP("AM235047 Corp","SUSTAIN_THEMED_INSTRMNT_INDCTR")</f>
        <v>#NAME?</v>
      </c>
    </row>
    <row r="2184" spans="1:15" x14ac:dyDescent="0.3">
      <c r="A2184" t="s">
        <v>674</v>
      </c>
      <c r="B2184" t="e">
        <f ca="1">_xll.BDP("BU357149 Corp","TICKER")</f>
        <v>#NAME?</v>
      </c>
      <c r="C2184" t="e">
        <f ca="1">_xll.BDP("BU357149 Corp","RTG_MOODY")</f>
        <v>#NAME?</v>
      </c>
      <c r="D2184" t="e">
        <f ca="1">_xll.BDP("BU357149 Corp","BB_COMPOSITE")</f>
        <v>#NAME?</v>
      </c>
      <c r="E2184" t="e">
        <f ca="1">_xll.BDP("BU357149 Corp","CNTRY_OF_INCORPORATION")</f>
        <v>#NAME?</v>
      </c>
      <c r="F2184" t="e">
        <f ca="1">_xll.BDP("BU357149 Corp","COUNTRY_FULL_NAME")</f>
        <v>#NAME?</v>
      </c>
      <c r="G2184" t="e">
        <f ca="1">_xll.BDP("BU357149 Corp","MATURITY")</f>
        <v>#NAME?</v>
      </c>
      <c r="H2184" t="e">
        <f ca="1">_xll.BDP("BU357149 Corp","MTY_TYP")</f>
        <v>#NAME?</v>
      </c>
      <c r="I2184" t="e">
        <f ca="1">_xll.BDP("BU357149 Corp","SERIES")</f>
        <v>#NAME?</v>
      </c>
      <c r="J2184" t="e">
        <f ca="1">_xll.BDP("BU357149 Corp","CRNCY")</f>
        <v>#NAME?</v>
      </c>
      <c r="K2184" t="e">
        <f ca="1">_xll.BDP("BU357149 Corp","CPN")</f>
        <v>#NAME?</v>
      </c>
      <c r="L2184">
        <v>1769000</v>
      </c>
      <c r="M2184">
        <v>1769000</v>
      </c>
      <c r="N2184" t="e">
        <f ca="1">_xll.BDP("BU357149 Corp","ECBC_COVERED_BD_LABEL_INDICATOR")</f>
        <v>#NAME?</v>
      </c>
      <c r="O2184" t="e">
        <f ca="1">_xll.BDP("BU357149 Corp","SUSTAIN_THEMED_INSTRMNT_INDCTR")</f>
        <v>#NAME?</v>
      </c>
    </row>
    <row r="2185" spans="1:15" x14ac:dyDescent="0.3">
      <c r="A2185" t="s">
        <v>320</v>
      </c>
      <c r="B2185" t="e">
        <f ca="1">_xll.BDP("AR820728 Corp","TICKER")</f>
        <v>#NAME?</v>
      </c>
      <c r="C2185" t="e">
        <f ca="1">_xll.BDP("AR820728 Corp","RTG_MOODY")</f>
        <v>#NAME?</v>
      </c>
      <c r="D2185" t="e">
        <f ca="1">_xll.BDP("AR820728 Corp","BB_COMPOSITE")</f>
        <v>#NAME?</v>
      </c>
      <c r="E2185" t="e">
        <f ca="1">_xll.BDP("AR820728 Corp","CNTRY_OF_INCORPORATION")</f>
        <v>#NAME?</v>
      </c>
      <c r="F2185" t="e">
        <f ca="1">_xll.BDP("AR820728 Corp","COUNTRY_FULL_NAME")</f>
        <v>#NAME?</v>
      </c>
      <c r="G2185" t="e">
        <f ca="1">_xll.BDP("AR820728 Corp","MATURITY")</f>
        <v>#NAME?</v>
      </c>
      <c r="H2185" t="e">
        <f ca="1">_xll.BDP("AR820728 Corp","MTY_TYP")</f>
        <v>#NAME?</v>
      </c>
      <c r="I2185" t="e">
        <f ca="1">_xll.BDP("AR820728 Corp","SERIES")</f>
        <v>#NAME?</v>
      </c>
      <c r="J2185" t="e">
        <f ca="1">_xll.BDP("AR820728 Corp","CRNCY")</f>
        <v>#NAME?</v>
      </c>
      <c r="K2185" t="e">
        <f ca="1">_xll.BDP("AR820728 Corp","CPN")</f>
        <v>#NAME?</v>
      </c>
      <c r="L2185">
        <v>123553000</v>
      </c>
      <c r="M2185">
        <v>123553000</v>
      </c>
      <c r="N2185" t="e">
        <f ca="1">_xll.BDP("AR820728 Corp","ECBC_COVERED_BD_LABEL_INDICATOR")</f>
        <v>#NAME?</v>
      </c>
      <c r="O2185" t="e">
        <f ca="1">_xll.BDP("AR820728 Corp","SUSTAIN_THEMED_INSTRMNT_INDCTR")</f>
        <v>#NAME?</v>
      </c>
    </row>
    <row r="2186" spans="1:15" x14ac:dyDescent="0.3">
      <c r="A2186" t="s">
        <v>565</v>
      </c>
      <c r="B2186" t="e">
        <f ca="1">_xll.BDP("BR364040 Corp","TICKER")</f>
        <v>#NAME?</v>
      </c>
      <c r="C2186" t="e">
        <f ca="1">_xll.BDP("BR364040 Corp","RTG_MOODY")</f>
        <v>#NAME?</v>
      </c>
      <c r="D2186" t="e">
        <f ca="1">_xll.BDP("BR364040 Corp","BB_COMPOSITE")</f>
        <v>#NAME?</v>
      </c>
      <c r="E2186" t="e">
        <f ca="1">_xll.BDP("BR364040 Corp","CNTRY_OF_INCORPORATION")</f>
        <v>#NAME?</v>
      </c>
      <c r="F2186" t="e">
        <f ca="1">_xll.BDP("BR364040 Corp","COUNTRY_FULL_NAME")</f>
        <v>#NAME?</v>
      </c>
      <c r="G2186" t="e">
        <f ca="1">_xll.BDP("BR364040 Corp","MATURITY")</f>
        <v>#NAME?</v>
      </c>
      <c r="H2186" t="e">
        <f ca="1">_xll.BDP("BR364040 Corp","MTY_TYP")</f>
        <v>#NAME?</v>
      </c>
      <c r="I2186" t="e">
        <f ca="1">_xll.BDP("BR364040 Corp","SERIES")</f>
        <v>#NAME?</v>
      </c>
      <c r="J2186" t="e">
        <f ca="1">_xll.BDP("BR364040 Corp","CRNCY")</f>
        <v>#NAME?</v>
      </c>
      <c r="K2186" t="e">
        <f ca="1">_xll.BDP("BR364040 Corp","CPN")</f>
        <v>#NAME?</v>
      </c>
      <c r="L2186">
        <v>40327700</v>
      </c>
      <c r="M2186">
        <v>40327700</v>
      </c>
      <c r="N2186" t="e">
        <f ca="1">_xll.BDP("BR364040 Corp","ECBC_COVERED_BD_LABEL_INDICATOR")</f>
        <v>#NAME?</v>
      </c>
      <c r="O2186" t="e">
        <f ca="1">_xll.BDP("BR364040 Corp","SUSTAIN_THEMED_INSTRMNT_INDCTR")</f>
        <v>#NAME?</v>
      </c>
    </row>
    <row r="2187" spans="1:15" x14ac:dyDescent="0.3">
      <c r="A2187" t="s">
        <v>454</v>
      </c>
      <c r="B2187" t="e">
        <f ca="1">_xll.BDP("BN830481 Corp","TICKER")</f>
        <v>#NAME?</v>
      </c>
      <c r="C2187" t="e">
        <f ca="1">_xll.BDP("BN830481 Corp","RTG_MOODY")</f>
        <v>#NAME?</v>
      </c>
      <c r="D2187" t="e">
        <f ca="1">_xll.BDP("BN830481 Corp","BB_COMPOSITE")</f>
        <v>#NAME?</v>
      </c>
      <c r="E2187" t="e">
        <f ca="1">_xll.BDP("BN830481 Corp","CNTRY_OF_INCORPORATION")</f>
        <v>#NAME?</v>
      </c>
      <c r="F2187" t="e">
        <f ca="1">_xll.BDP("BN830481 Corp","COUNTRY_FULL_NAME")</f>
        <v>#NAME?</v>
      </c>
      <c r="G2187" t="e">
        <f ca="1">_xll.BDP("BN830481 Corp","MATURITY")</f>
        <v>#NAME?</v>
      </c>
      <c r="H2187" t="e">
        <f ca="1">_xll.BDP("BN830481 Corp","MTY_TYP")</f>
        <v>#NAME?</v>
      </c>
      <c r="I2187" t="e">
        <f ca="1">_xll.BDP("BN830481 Corp","SERIES")</f>
        <v>#NAME?</v>
      </c>
      <c r="J2187" t="e">
        <f ca="1">_xll.BDP("BN830481 Corp","CRNCY")</f>
        <v>#NAME?</v>
      </c>
      <c r="K2187" t="e">
        <f ca="1">_xll.BDP("BN830481 Corp","CPN")</f>
        <v>#NAME?</v>
      </c>
      <c r="L2187">
        <v>101448350</v>
      </c>
      <c r="M2187">
        <v>101448350</v>
      </c>
      <c r="N2187" t="e">
        <f ca="1">_xll.BDP("BN830481 Corp","ECBC_COVERED_BD_LABEL_INDICATOR")</f>
        <v>#NAME?</v>
      </c>
      <c r="O2187" t="e">
        <f ca="1">_xll.BDP("BN830481 Corp","SUSTAIN_THEMED_INSTRMNT_INDCTR")</f>
        <v>#NAME?</v>
      </c>
    </row>
    <row r="2188" spans="1:15" x14ac:dyDescent="0.3">
      <c r="A2188" t="s">
        <v>339</v>
      </c>
      <c r="B2188" t="e">
        <f ca="1">_xll.BDP("ZB138435 Corp","TICKER")</f>
        <v>#NAME?</v>
      </c>
      <c r="C2188" t="e">
        <f ca="1">_xll.BDP("ZB138435 Corp","RTG_MOODY")</f>
        <v>#NAME?</v>
      </c>
      <c r="D2188" t="e">
        <f ca="1">_xll.BDP("ZB138435 Corp","BB_COMPOSITE")</f>
        <v>#NAME?</v>
      </c>
      <c r="E2188" t="e">
        <f ca="1">_xll.BDP("ZB138435 Corp","CNTRY_OF_INCORPORATION")</f>
        <v>#NAME?</v>
      </c>
      <c r="F2188" t="e">
        <f ca="1">_xll.BDP("ZB138435 Corp","COUNTRY_FULL_NAME")</f>
        <v>#NAME?</v>
      </c>
      <c r="G2188" t="e">
        <f ca="1">_xll.BDP("ZB138435 Corp","MATURITY")</f>
        <v>#NAME?</v>
      </c>
      <c r="H2188" t="e">
        <f ca="1">_xll.BDP("ZB138435 Corp","MTY_TYP")</f>
        <v>#NAME?</v>
      </c>
      <c r="I2188" t="e">
        <f ca="1">_xll.BDP("ZB138435 Corp","SERIES")</f>
        <v>#NAME?</v>
      </c>
      <c r="J2188" t="e">
        <f ca="1">_xll.BDP("ZB138435 Corp","CRNCY")</f>
        <v>#NAME?</v>
      </c>
      <c r="K2188" t="e">
        <f ca="1">_xll.BDP("ZB138435 Corp","CPN")</f>
        <v>#NAME?</v>
      </c>
      <c r="L2188">
        <v>1186540.2</v>
      </c>
      <c r="M2188">
        <v>1186540.2</v>
      </c>
      <c r="N2188" t="e">
        <f ca="1">_xll.BDP("ZB138435 Corp","ECBC_COVERED_BD_LABEL_INDICATOR")</f>
        <v>#NAME?</v>
      </c>
      <c r="O2188" t="e">
        <f ca="1">_xll.BDP("ZB138435 Corp","SUSTAIN_THEMED_INSTRMNT_INDCTR")</f>
        <v>#NAME?</v>
      </c>
    </row>
    <row r="2189" spans="1:15" x14ac:dyDescent="0.3">
      <c r="A2189" t="s">
        <v>716</v>
      </c>
      <c r="B2189" t="e">
        <f ca="1">_xll.BDP("ZH831479 Corp","TICKER")</f>
        <v>#NAME?</v>
      </c>
      <c r="C2189" t="e">
        <f ca="1">_xll.BDP("ZH831479 Corp","RTG_MOODY")</f>
        <v>#NAME?</v>
      </c>
      <c r="D2189" t="e">
        <f ca="1">_xll.BDP("ZH831479 Corp","BB_COMPOSITE")</f>
        <v>#NAME?</v>
      </c>
      <c r="E2189" t="e">
        <f ca="1">_xll.BDP("ZH831479 Corp","CNTRY_OF_INCORPORATION")</f>
        <v>#NAME?</v>
      </c>
      <c r="F2189" t="e">
        <f ca="1">_xll.BDP("ZH831479 Corp","COUNTRY_FULL_NAME")</f>
        <v>#NAME?</v>
      </c>
      <c r="G2189" t="e">
        <f ca="1">_xll.BDP("ZH831479 Corp","MATURITY")</f>
        <v>#NAME?</v>
      </c>
      <c r="H2189" t="e">
        <f ca="1">_xll.BDP("ZH831479 Corp","MTY_TYP")</f>
        <v>#NAME?</v>
      </c>
      <c r="I2189" t="e">
        <f ca="1">_xll.BDP("ZH831479 Corp","SERIES")</f>
        <v>#NAME?</v>
      </c>
      <c r="J2189" t="e">
        <f ca="1">_xll.BDP("ZH831479 Corp","CRNCY")</f>
        <v>#NAME?</v>
      </c>
      <c r="K2189" t="e">
        <f ca="1">_xll.BDP("ZH831479 Corp","CPN")</f>
        <v>#NAME?</v>
      </c>
      <c r="L2189">
        <v>44690600</v>
      </c>
      <c r="M2189">
        <v>44690600</v>
      </c>
      <c r="N2189" t="e">
        <f ca="1">_xll.BDP("ZH831479 Corp","ECBC_COVERED_BD_LABEL_INDICATOR")</f>
        <v>#NAME?</v>
      </c>
      <c r="O2189" t="e">
        <f ca="1">_xll.BDP("ZH831479 Corp","SUSTAIN_THEMED_INSTRMNT_INDCTR")</f>
        <v>#NAME?</v>
      </c>
    </row>
    <row r="2190" spans="1:15" x14ac:dyDescent="0.3">
      <c r="A2190" t="s">
        <v>369</v>
      </c>
      <c r="B2190" t="e">
        <f ca="1">_xll.BDP("BY787791 Corp","TICKER")</f>
        <v>#NAME?</v>
      </c>
      <c r="C2190" t="e">
        <f ca="1">_xll.BDP("BY787791 Corp","RTG_MOODY")</f>
        <v>#NAME?</v>
      </c>
      <c r="D2190" t="e">
        <f ca="1">_xll.BDP("BY787791 Corp","BB_COMPOSITE")</f>
        <v>#NAME?</v>
      </c>
      <c r="E2190" t="e">
        <f ca="1">_xll.BDP("BY787791 Corp","CNTRY_OF_INCORPORATION")</f>
        <v>#NAME?</v>
      </c>
      <c r="F2190" t="e">
        <f ca="1">_xll.BDP("BY787791 Corp","COUNTRY_FULL_NAME")</f>
        <v>#NAME?</v>
      </c>
      <c r="G2190" t="e">
        <f ca="1">_xll.BDP("BY787791 Corp","MATURITY")</f>
        <v>#NAME?</v>
      </c>
      <c r="H2190" t="e">
        <f ca="1">_xll.BDP("BY787791 Corp","MTY_TYP")</f>
        <v>#NAME?</v>
      </c>
      <c r="I2190" t="e">
        <f ca="1">_xll.BDP("BY787791 Corp","SERIES")</f>
        <v>#NAME?</v>
      </c>
      <c r="J2190" t="e">
        <f ca="1">_xll.BDP("BY787791 Corp","CRNCY")</f>
        <v>#NAME?</v>
      </c>
      <c r="K2190" t="e">
        <f ca="1">_xll.BDP("BY787791 Corp","CPN")</f>
        <v>#NAME?</v>
      </c>
      <c r="L2190">
        <v>13478600</v>
      </c>
      <c r="M2190">
        <v>13478600</v>
      </c>
      <c r="N2190" t="e">
        <f ca="1">_xll.BDP("BY787791 Corp","ECBC_COVERED_BD_LABEL_INDICATOR")</f>
        <v>#NAME?</v>
      </c>
      <c r="O2190" t="e">
        <f ca="1">_xll.BDP("BY787791 Corp","SUSTAIN_THEMED_INSTRMNT_INDCTR")</f>
        <v>#NAME?</v>
      </c>
    </row>
    <row r="2191" spans="1:15" x14ac:dyDescent="0.3">
      <c r="A2191" t="s">
        <v>66</v>
      </c>
      <c r="B2191" t="e">
        <f ca="1">_xll.BDP("BV630933 Corp","TICKER")</f>
        <v>#NAME?</v>
      </c>
      <c r="C2191" t="e">
        <f ca="1">_xll.BDP("BV630933 Corp","RTG_MOODY")</f>
        <v>#NAME?</v>
      </c>
      <c r="D2191" t="e">
        <f ca="1">_xll.BDP("BV630933 Corp","BB_COMPOSITE")</f>
        <v>#NAME?</v>
      </c>
      <c r="E2191" t="e">
        <f ca="1">_xll.BDP("BV630933 Corp","CNTRY_OF_INCORPORATION")</f>
        <v>#NAME?</v>
      </c>
      <c r="F2191" t="e">
        <f ca="1">_xll.BDP("BV630933 Corp","COUNTRY_FULL_NAME")</f>
        <v>#NAME?</v>
      </c>
      <c r="G2191" t="e">
        <f ca="1">_xll.BDP("BV630933 Corp","MATURITY")</f>
        <v>#NAME?</v>
      </c>
      <c r="H2191" t="e">
        <f ca="1">_xll.BDP("BV630933 Corp","MTY_TYP")</f>
        <v>#NAME?</v>
      </c>
      <c r="I2191" t="e">
        <f ca="1">_xll.BDP("BV630933 Corp","SERIES")</f>
        <v>#NAME?</v>
      </c>
      <c r="J2191" t="e">
        <f ca="1">_xll.BDP("BV630933 Corp","CRNCY")</f>
        <v>#NAME?</v>
      </c>
      <c r="K2191" t="e">
        <f ca="1">_xll.BDP("BV630933 Corp","CPN")</f>
        <v>#NAME?</v>
      </c>
      <c r="L2191">
        <v>211330000</v>
      </c>
      <c r="M2191">
        <v>211330000</v>
      </c>
      <c r="N2191" t="e">
        <f ca="1">_xll.BDP("BV630933 Corp","ECBC_COVERED_BD_LABEL_INDICATOR")</f>
        <v>#NAME?</v>
      </c>
      <c r="O2191" t="e">
        <f ca="1">_xll.BDP("BV630933 Corp","SUSTAIN_THEMED_INSTRMNT_INDCTR")</f>
        <v>#NAME?</v>
      </c>
    </row>
    <row r="2192" spans="1:15" x14ac:dyDescent="0.3">
      <c r="A2192" t="s">
        <v>149</v>
      </c>
      <c r="B2192" t="e">
        <f ca="1">_xll.BDP("ZN826393 Corp","TICKER")</f>
        <v>#NAME?</v>
      </c>
      <c r="C2192" t="e">
        <f ca="1">_xll.BDP("ZN826393 Corp","RTG_MOODY")</f>
        <v>#NAME?</v>
      </c>
      <c r="D2192" t="e">
        <f ca="1">_xll.BDP("ZN826393 Corp","BB_COMPOSITE")</f>
        <v>#NAME?</v>
      </c>
      <c r="E2192" t="e">
        <f ca="1">_xll.BDP("ZN826393 Corp","CNTRY_OF_INCORPORATION")</f>
        <v>#NAME?</v>
      </c>
      <c r="F2192" t="e">
        <f ca="1">_xll.BDP("ZN826393 Corp","COUNTRY_FULL_NAME")</f>
        <v>#NAME?</v>
      </c>
      <c r="G2192" t="e">
        <f ca="1">_xll.BDP("ZN826393 Corp","MATURITY")</f>
        <v>#NAME?</v>
      </c>
      <c r="H2192" t="e">
        <f ca="1">_xll.BDP("ZN826393 Corp","MTY_TYP")</f>
        <v>#NAME?</v>
      </c>
      <c r="I2192" t="e">
        <f ca="1">_xll.BDP("ZN826393 Corp","SERIES")</f>
        <v>#NAME?</v>
      </c>
      <c r="J2192" t="e">
        <f ca="1">_xll.BDP("ZN826393 Corp","CRNCY")</f>
        <v>#NAME?</v>
      </c>
      <c r="K2192" t="e">
        <f ca="1">_xll.BDP("ZN826393 Corp","CPN")</f>
        <v>#NAME?</v>
      </c>
      <c r="L2192">
        <v>5292250</v>
      </c>
      <c r="M2192">
        <v>5292250</v>
      </c>
      <c r="N2192" t="e">
        <f ca="1">_xll.BDP("ZN826393 Corp","ECBC_COVERED_BD_LABEL_INDICATOR")</f>
        <v>#NAME?</v>
      </c>
      <c r="O2192" t="e">
        <f ca="1">_xll.BDP("ZN826393 Corp","SUSTAIN_THEMED_INSTRMNT_INDCTR")</f>
        <v>#NAME?</v>
      </c>
    </row>
    <row r="2193" spans="1:15" x14ac:dyDescent="0.3">
      <c r="A2193" t="s">
        <v>127</v>
      </c>
      <c r="B2193" t="e">
        <f ca="1">_xll.BDP("BH529497 Corp","TICKER")</f>
        <v>#NAME?</v>
      </c>
      <c r="C2193" t="e">
        <f ca="1">_xll.BDP("BH529497 Corp","RTG_MOODY")</f>
        <v>#NAME?</v>
      </c>
      <c r="D2193" t="e">
        <f ca="1">_xll.BDP("BH529497 Corp","BB_COMPOSITE")</f>
        <v>#NAME?</v>
      </c>
      <c r="E2193" t="e">
        <f ca="1">_xll.BDP("BH529497 Corp","CNTRY_OF_INCORPORATION")</f>
        <v>#NAME?</v>
      </c>
      <c r="F2193" t="e">
        <f ca="1">_xll.BDP("BH529497 Corp","COUNTRY_FULL_NAME")</f>
        <v>#NAME?</v>
      </c>
      <c r="G2193" t="e">
        <f ca="1">_xll.BDP("BH529497 Corp","MATURITY")</f>
        <v>#NAME?</v>
      </c>
      <c r="H2193" t="e">
        <f ca="1">_xll.BDP("BH529497 Corp","MTY_TYP")</f>
        <v>#NAME?</v>
      </c>
      <c r="I2193" t="e">
        <f ca="1">_xll.BDP("BH529497 Corp","SERIES")</f>
        <v>#NAME?</v>
      </c>
      <c r="J2193" t="e">
        <f ca="1">_xll.BDP("BH529497 Corp","CRNCY")</f>
        <v>#NAME?</v>
      </c>
      <c r="K2193" t="e">
        <f ca="1">_xll.BDP("BH529497 Corp","CPN")</f>
        <v>#NAME?</v>
      </c>
      <c r="L2193">
        <v>54318500</v>
      </c>
      <c r="M2193">
        <v>54318500</v>
      </c>
      <c r="N2193" t="e">
        <f ca="1">_xll.BDP("BH529497 Corp","ECBC_COVERED_BD_LABEL_INDICATOR")</f>
        <v>#NAME?</v>
      </c>
      <c r="O2193" t="e">
        <f ca="1">_xll.BDP("BH529497 Corp","SUSTAIN_THEMED_INSTRMNT_INDCTR")</f>
        <v>#NAME?</v>
      </c>
    </row>
    <row r="2194" spans="1:15" x14ac:dyDescent="0.3">
      <c r="A2194" t="s">
        <v>743</v>
      </c>
      <c r="B2194" t="e">
        <f ca="1">_xll.BDP("BU328871 Corp","TICKER")</f>
        <v>#NAME?</v>
      </c>
      <c r="C2194" t="e">
        <f ca="1">_xll.BDP("BU328871 Corp","RTG_MOODY")</f>
        <v>#NAME?</v>
      </c>
      <c r="D2194" t="e">
        <f ca="1">_xll.BDP("BU328871 Corp","BB_COMPOSITE")</f>
        <v>#NAME?</v>
      </c>
      <c r="E2194" t="e">
        <f ca="1">_xll.BDP("BU328871 Corp","CNTRY_OF_INCORPORATION")</f>
        <v>#NAME?</v>
      </c>
      <c r="F2194" t="e">
        <f ca="1">_xll.BDP("BU328871 Corp","COUNTRY_FULL_NAME")</f>
        <v>#NAME?</v>
      </c>
      <c r="G2194" t="e">
        <f ca="1">_xll.BDP("BU328871 Corp","MATURITY")</f>
        <v>#NAME?</v>
      </c>
      <c r="H2194" t="e">
        <f ca="1">_xll.BDP("BU328871 Corp","MTY_TYP")</f>
        <v>#NAME?</v>
      </c>
      <c r="I2194" t="e">
        <f ca="1">_xll.BDP("BU328871 Corp","SERIES")</f>
        <v>#NAME?</v>
      </c>
      <c r="J2194" t="e">
        <f ca="1">_xll.BDP("BU328871 Corp","CRNCY")</f>
        <v>#NAME?</v>
      </c>
      <c r="K2194" t="e">
        <f ca="1">_xll.BDP("BU328871 Corp","CPN")</f>
        <v>#NAME?</v>
      </c>
      <c r="L2194">
        <v>21332600</v>
      </c>
      <c r="M2194">
        <v>21332600</v>
      </c>
      <c r="N2194" t="e">
        <f ca="1">_xll.BDP("BU328871 Corp","ECBC_COVERED_BD_LABEL_INDICATOR")</f>
        <v>#NAME?</v>
      </c>
      <c r="O2194" t="e">
        <f ca="1">_xll.BDP("BU328871 Corp","SUSTAIN_THEMED_INSTRMNT_INDCTR")</f>
        <v>#NAME?</v>
      </c>
    </row>
    <row r="2195" spans="1:15" x14ac:dyDescent="0.3">
      <c r="A2195" t="s">
        <v>744</v>
      </c>
      <c r="B2195" t="e">
        <f ca="1">_xll.BDP("BU127830 Corp","TICKER")</f>
        <v>#NAME?</v>
      </c>
      <c r="C2195" t="e">
        <f ca="1">_xll.BDP("BU127830 Corp","RTG_MOODY")</f>
        <v>#NAME?</v>
      </c>
      <c r="D2195" t="e">
        <f ca="1">_xll.BDP("BU127830 Corp","BB_COMPOSITE")</f>
        <v>#NAME?</v>
      </c>
      <c r="E2195" t="e">
        <f ca="1">_xll.BDP("BU127830 Corp","CNTRY_OF_INCORPORATION")</f>
        <v>#NAME?</v>
      </c>
      <c r="F2195" t="e">
        <f ca="1">_xll.BDP("BU127830 Corp","COUNTRY_FULL_NAME")</f>
        <v>#NAME?</v>
      </c>
      <c r="G2195" t="e">
        <f ca="1">_xll.BDP("BU127830 Corp","MATURITY")</f>
        <v>#NAME?</v>
      </c>
      <c r="H2195" t="e">
        <f ca="1">_xll.BDP("BU127830 Corp","MTY_TYP")</f>
        <v>#NAME?</v>
      </c>
      <c r="I2195" t="e">
        <f ca="1">_xll.BDP("BU127830 Corp","SERIES")</f>
        <v>#NAME?</v>
      </c>
      <c r="J2195" t="e">
        <f ca="1">_xll.BDP("BU127830 Corp","CRNCY")</f>
        <v>#NAME?</v>
      </c>
      <c r="K2195" t="e">
        <f ca="1">_xll.BDP("BU127830 Corp","CPN")</f>
        <v>#NAME?</v>
      </c>
      <c r="L2195">
        <v>32976300</v>
      </c>
      <c r="M2195">
        <v>32976300</v>
      </c>
      <c r="N2195" t="e">
        <f ca="1">_xll.BDP("BU127830 Corp","ECBC_COVERED_BD_LABEL_INDICATOR")</f>
        <v>#NAME?</v>
      </c>
      <c r="O2195" t="e">
        <f ca="1">_xll.BDP("BU127830 Corp","SUSTAIN_THEMED_INSTRMNT_INDCTR")</f>
        <v>#NAME?</v>
      </c>
    </row>
    <row r="2196" spans="1:15" x14ac:dyDescent="0.3">
      <c r="A2196" t="s">
        <v>665</v>
      </c>
      <c r="B2196" t="e">
        <f ca="1">_xll.BDP("BU627330 Corp","TICKER")</f>
        <v>#NAME?</v>
      </c>
      <c r="C2196" t="e">
        <f ca="1">_xll.BDP("BU627330 Corp","RTG_MOODY")</f>
        <v>#NAME?</v>
      </c>
      <c r="D2196" t="e">
        <f ca="1">_xll.BDP("BU627330 Corp","BB_COMPOSITE")</f>
        <v>#NAME?</v>
      </c>
      <c r="E2196" t="e">
        <f ca="1">_xll.BDP("BU627330 Corp","CNTRY_OF_INCORPORATION")</f>
        <v>#NAME?</v>
      </c>
      <c r="F2196" t="e">
        <f ca="1">_xll.BDP("BU627330 Corp","COUNTRY_FULL_NAME")</f>
        <v>#NAME?</v>
      </c>
      <c r="G2196" t="e">
        <f ca="1">_xll.BDP("BU627330 Corp","MATURITY")</f>
        <v>#NAME?</v>
      </c>
      <c r="H2196" t="e">
        <f ca="1">_xll.BDP("BU627330 Corp","MTY_TYP")</f>
        <v>#NAME?</v>
      </c>
      <c r="I2196" t="e">
        <f ca="1">_xll.BDP("BU627330 Corp","SERIES")</f>
        <v>#NAME?</v>
      </c>
      <c r="J2196" t="e">
        <f ca="1">_xll.BDP("BU627330 Corp","CRNCY")</f>
        <v>#NAME?</v>
      </c>
      <c r="K2196" t="e">
        <f ca="1">_xll.BDP("BU627330 Corp","CPN")</f>
        <v>#NAME?</v>
      </c>
      <c r="L2196">
        <v>59815860</v>
      </c>
      <c r="M2196">
        <v>59815860</v>
      </c>
      <c r="N2196" t="e">
        <f ca="1">_xll.BDP("BU627330 Corp","ECBC_COVERED_BD_LABEL_INDICATOR")</f>
        <v>#NAME?</v>
      </c>
      <c r="O2196" t="e">
        <f ca="1">_xll.BDP("BU627330 Corp","SUSTAIN_THEMED_INSTRMNT_INDCTR")</f>
        <v>#NAME?</v>
      </c>
    </row>
    <row r="2197" spans="1:15" x14ac:dyDescent="0.3">
      <c r="A2197" t="s">
        <v>620</v>
      </c>
      <c r="B2197" t="e">
        <f ca="1">_xll.BDP("ZK287642 Corp","TICKER")</f>
        <v>#NAME?</v>
      </c>
      <c r="C2197" t="e">
        <f ca="1">_xll.BDP("ZK287642 Corp","RTG_MOODY")</f>
        <v>#NAME?</v>
      </c>
      <c r="D2197" t="e">
        <f ca="1">_xll.BDP("ZK287642 Corp","BB_COMPOSITE")</f>
        <v>#NAME?</v>
      </c>
      <c r="E2197" t="e">
        <f ca="1">_xll.BDP("ZK287642 Corp","CNTRY_OF_INCORPORATION")</f>
        <v>#NAME?</v>
      </c>
      <c r="F2197" t="e">
        <f ca="1">_xll.BDP("ZK287642 Corp","COUNTRY_FULL_NAME")</f>
        <v>#NAME?</v>
      </c>
      <c r="G2197" t="e">
        <f ca="1">_xll.BDP("ZK287642 Corp","MATURITY")</f>
        <v>#NAME?</v>
      </c>
      <c r="H2197" t="e">
        <f ca="1">_xll.BDP("ZK287642 Corp","MTY_TYP")</f>
        <v>#NAME?</v>
      </c>
      <c r="I2197" t="e">
        <f ca="1">_xll.BDP("ZK287642 Corp","SERIES")</f>
        <v>#NAME?</v>
      </c>
      <c r="J2197" t="e">
        <f ca="1">_xll.BDP("ZK287642 Corp","CRNCY")</f>
        <v>#NAME?</v>
      </c>
      <c r="K2197" t="e">
        <f ca="1">_xll.BDP("ZK287642 Corp","CPN")</f>
        <v>#NAME?</v>
      </c>
      <c r="L2197">
        <v>47010300</v>
      </c>
      <c r="M2197">
        <v>47010300</v>
      </c>
      <c r="N2197" t="e">
        <f ca="1">_xll.BDP("ZK287642 Corp","ECBC_COVERED_BD_LABEL_INDICATOR")</f>
        <v>#NAME?</v>
      </c>
      <c r="O2197" t="e">
        <f ca="1">_xll.BDP("ZK287642 Corp","SUSTAIN_THEMED_INSTRMNT_INDCTR")</f>
        <v>#NAME?</v>
      </c>
    </row>
    <row r="2198" spans="1:15" x14ac:dyDescent="0.3">
      <c r="A2198" t="s">
        <v>369</v>
      </c>
      <c r="B2198" t="e">
        <f ca="1">_xll.BDP("ZK607820 Corp","TICKER")</f>
        <v>#NAME?</v>
      </c>
      <c r="C2198" t="e">
        <f ca="1">_xll.BDP("ZK607820 Corp","RTG_MOODY")</f>
        <v>#NAME?</v>
      </c>
      <c r="D2198" t="e">
        <f ca="1">_xll.BDP("ZK607820 Corp","BB_COMPOSITE")</f>
        <v>#NAME?</v>
      </c>
      <c r="E2198" t="e">
        <f ca="1">_xll.BDP("ZK607820 Corp","CNTRY_OF_INCORPORATION")</f>
        <v>#NAME?</v>
      </c>
      <c r="F2198" t="e">
        <f ca="1">_xll.BDP("ZK607820 Corp","COUNTRY_FULL_NAME")</f>
        <v>#NAME?</v>
      </c>
      <c r="G2198" t="e">
        <f ca="1">_xll.BDP("ZK607820 Corp","MATURITY")</f>
        <v>#NAME?</v>
      </c>
      <c r="H2198" t="e">
        <f ca="1">_xll.BDP("ZK607820 Corp","MTY_TYP")</f>
        <v>#NAME?</v>
      </c>
      <c r="I2198" t="e">
        <f ca="1">_xll.BDP("ZK607820 Corp","SERIES")</f>
        <v>#NAME?</v>
      </c>
      <c r="J2198" t="e">
        <f ca="1">_xll.BDP("ZK607820 Corp","CRNCY")</f>
        <v>#NAME?</v>
      </c>
      <c r="K2198" t="e">
        <f ca="1">_xll.BDP("ZK607820 Corp","CPN")</f>
        <v>#NAME?</v>
      </c>
      <c r="L2198">
        <v>19030020</v>
      </c>
      <c r="M2198">
        <v>19030020</v>
      </c>
      <c r="N2198" t="e">
        <f ca="1">_xll.BDP("ZK607820 Corp","ECBC_COVERED_BD_LABEL_INDICATOR")</f>
        <v>#NAME?</v>
      </c>
      <c r="O2198" t="e">
        <f ca="1">_xll.BDP("ZK607820 Corp","SUSTAIN_THEMED_INSTRMNT_INDCTR")</f>
        <v>#NAME?</v>
      </c>
    </row>
    <row r="2199" spans="1:15" x14ac:dyDescent="0.3">
      <c r="A2199" t="s">
        <v>549</v>
      </c>
      <c r="B2199" t="e">
        <f ca="1">_xll.BDP("ZK471874 Corp","TICKER")</f>
        <v>#NAME?</v>
      </c>
      <c r="C2199" t="e">
        <f ca="1">_xll.BDP("ZK471874 Corp","RTG_MOODY")</f>
        <v>#NAME?</v>
      </c>
      <c r="D2199" t="e">
        <f ca="1">_xll.BDP("ZK471874 Corp","BB_COMPOSITE")</f>
        <v>#NAME?</v>
      </c>
      <c r="E2199" t="e">
        <f ca="1">_xll.BDP("ZK471874 Corp","CNTRY_OF_INCORPORATION")</f>
        <v>#NAME?</v>
      </c>
      <c r="F2199" t="e">
        <f ca="1">_xll.BDP("ZK471874 Corp","COUNTRY_FULL_NAME")</f>
        <v>#NAME?</v>
      </c>
      <c r="G2199" t="e">
        <f ca="1">_xll.BDP("ZK471874 Corp","MATURITY")</f>
        <v>#NAME?</v>
      </c>
      <c r="H2199" t="e">
        <f ca="1">_xll.BDP("ZK471874 Corp","MTY_TYP")</f>
        <v>#NAME?</v>
      </c>
      <c r="I2199" t="e">
        <f ca="1">_xll.BDP("ZK471874 Corp","SERIES")</f>
        <v>#NAME?</v>
      </c>
      <c r="J2199" t="e">
        <f ca="1">_xll.BDP("ZK471874 Corp","CRNCY")</f>
        <v>#NAME?</v>
      </c>
      <c r="K2199" t="e">
        <f ca="1">_xll.BDP("ZK471874 Corp","CPN")</f>
        <v>#NAME?</v>
      </c>
      <c r="L2199">
        <v>97762200</v>
      </c>
      <c r="M2199">
        <v>97762200</v>
      </c>
      <c r="N2199" t="e">
        <f ca="1">_xll.BDP("ZK471874 Corp","ECBC_COVERED_BD_LABEL_INDICATOR")</f>
        <v>#NAME?</v>
      </c>
      <c r="O2199" t="e">
        <f ca="1">_xll.BDP("ZK471874 Corp","SUSTAIN_THEMED_INSTRMNT_INDCTR")</f>
        <v>#NAME?</v>
      </c>
    </row>
    <row r="2200" spans="1:15" x14ac:dyDescent="0.3">
      <c r="A2200" t="s">
        <v>369</v>
      </c>
      <c r="B2200" t="e">
        <f ca="1">_xll.BDP("BN768956 Corp","TICKER")</f>
        <v>#NAME?</v>
      </c>
      <c r="C2200" t="e">
        <f ca="1">_xll.BDP("BN768956 Corp","RTG_MOODY")</f>
        <v>#NAME?</v>
      </c>
      <c r="D2200" t="e">
        <f ca="1">_xll.BDP("BN768956 Corp","BB_COMPOSITE")</f>
        <v>#NAME?</v>
      </c>
      <c r="E2200" t="e">
        <f ca="1">_xll.BDP("BN768956 Corp","CNTRY_OF_INCORPORATION")</f>
        <v>#NAME?</v>
      </c>
      <c r="F2200" t="e">
        <f ca="1">_xll.BDP("BN768956 Corp","COUNTRY_FULL_NAME")</f>
        <v>#NAME?</v>
      </c>
      <c r="G2200" t="e">
        <f ca="1">_xll.BDP("BN768956 Corp","MATURITY")</f>
        <v>#NAME?</v>
      </c>
      <c r="H2200" t="e">
        <f ca="1">_xll.BDP("BN768956 Corp","MTY_TYP")</f>
        <v>#NAME?</v>
      </c>
      <c r="I2200" t="e">
        <f ca="1">_xll.BDP("BN768956 Corp","SERIES")</f>
        <v>#NAME?</v>
      </c>
      <c r="J2200" t="e">
        <f ca="1">_xll.BDP("BN768956 Corp","CRNCY")</f>
        <v>#NAME?</v>
      </c>
      <c r="K2200" t="e">
        <f ca="1">_xll.BDP("BN768956 Corp","CPN")</f>
        <v>#NAME?</v>
      </c>
      <c r="L2200">
        <v>11894800</v>
      </c>
      <c r="M2200">
        <v>17842200</v>
      </c>
      <c r="N2200" t="e">
        <f ca="1">_xll.BDP("BN768956 Corp","ECBC_COVERED_BD_LABEL_INDICATOR")</f>
        <v>#NAME?</v>
      </c>
      <c r="O2200" t="e">
        <f ca="1">_xll.BDP("BN768956 Corp","SUSTAIN_THEMED_INSTRMNT_INDCTR")</f>
        <v>#NAME?</v>
      </c>
    </row>
    <row r="2201" spans="1:15" x14ac:dyDescent="0.3">
      <c r="A2201" t="s">
        <v>493</v>
      </c>
      <c r="B2201" t="e">
        <f ca="1">_xll.BDP("BN521187 Corp","TICKER")</f>
        <v>#NAME?</v>
      </c>
      <c r="C2201" t="e">
        <f ca="1">_xll.BDP("BN521187 Corp","RTG_MOODY")</f>
        <v>#NAME?</v>
      </c>
      <c r="D2201" t="e">
        <f ca="1">_xll.BDP("BN521187 Corp","BB_COMPOSITE")</f>
        <v>#NAME?</v>
      </c>
      <c r="E2201" t="e">
        <f ca="1">_xll.BDP("BN521187 Corp","CNTRY_OF_INCORPORATION")</f>
        <v>#NAME?</v>
      </c>
      <c r="F2201" t="e">
        <f ca="1">_xll.BDP("BN521187 Corp","COUNTRY_FULL_NAME")</f>
        <v>#NAME?</v>
      </c>
      <c r="G2201" t="e">
        <f ca="1">_xll.BDP("BN521187 Corp","MATURITY")</f>
        <v>#NAME?</v>
      </c>
      <c r="H2201" t="e">
        <f ca="1">_xll.BDP("BN521187 Corp","MTY_TYP")</f>
        <v>#NAME?</v>
      </c>
      <c r="I2201" t="e">
        <f ca="1">_xll.BDP("BN521187 Corp","SERIES")</f>
        <v>#NAME?</v>
      </c>
      <c r="J2201" t="e">
        <f ca="1">_xll.BDP("BN521187 Corp","CRNCY")</f>
        <v>#NAME?</v>
      </c>
      <c r="K2201" t="e">
        <f ca="1">_xll.BDP("BN521187 Corp","CPN")</f>
        <v>#NAME?</v>
      </c>
      <c r="L2201">
        <v>178818000</v>
      </c>
      <c r="M2201">
        <v>178818000</v>
      </c>
      <c r="N2201" t="e">
        <f ca="1">_xll.BDP("BN521187 Corp","ECBC_COVERED_BD_LABEL_INDICATOR")</f>
        <v>#NAME?</v>
      </c>
      <c r="O2201" t="e">
        <f ca="1">_xll.BDP("BN521187 Corp","SUSTAIN_THEMED_INSTRMNT_INDCTR")</f>
        <v>#NAME?</v>
      </c>
    </row>
    <row r="2202" spans="1:15" x14ac:dyDescent="0.3">
      <c r="A2202" t="s">
        <v>149</v>
      </c>
      <c r="B2202" t="e">
        <f ca="1">_xll.BDP("BW576968 Corp","TICKER")</f>
        <v>#NAME?</v>
      </c>
      <c r="C2202" t="e">
        <f ca="1">_xll.BDP("BW576968 Corp","RTG_MOODY")</f>
        <v>#NAME?</v>
      </c>
      <c r="D2202" t="e">
        <f ca="1">_xll.BDP("BW576968 Corp","BB_COMPOSITE")</f>
        <v>#NAME?</v>
      </c>
      <c r="E2202" t="e">
        <f ca="1">_xll.BDP("BW576968 Corp","CNTRY_OF_INCORPORATION")</f>
        <v>#NAME?</v>
      </c>
      <c r="F2202" t="e">
        <f ca="1">_xll.BDP("BW576968 Corp","COUNTRY_FULL_NAME")</f>
        <v>#NAME?</v>
      </c>
      <c r="G2202" t="e">
        <f ca="1">_xll.BDP("BW576968 Corp","MATURITY")</f>
        <v>#NAME?</v>
      </c>
      <c r="H2202" t="e">
        <f ca="1">_xll.BDP("BW576968 Corp","MTY_TYP")</f>
        <v>#NAME?</v>
      </c>
      <c r="I2202" t="e">
        <f ca="1">_xll.BDP("BW576968 Corp","SERIES")</f>
        <v>#NAME?</v>
      </c>
      <c r="J2202" t="e">
        <f ca="1">_xll.BDP("BW576968 Corp","CRNCY")</f>
        <v>#NAME?</v>
      </c>
      <c r="K2202" t="e">
        <f ca="1">_xll.BDP("BW576968 Corp","CPN")</f>
        <v>#NAME?</v>
      </c>
      <c r="L2202">
        <v>15785250</v>
      </c>
      <c r="M2202">
        <v>15785250</v>
      </c>
      <c r="N2202" t="e">
        <f ca="1">_xll.BDP("BW576968 Corp","ECBC_COVERED_BD_LABEL_INDICATOR")</f>
        <v>#NAME?</v>
      </c>
      <c r="O2202" t="e">
        <f ca="1">_xll.BDP("BW576968 Corp","SUSTAIN_THEMED_INSTRMNT_INDCTR")</f>
        <v>#NAME?</v>
      </c>
    </row>
    <row r="2203" spans="1:15" x14ac:dyDescent="0.3">
      <c r="A2203" t="s">
        <v>230</v>
      </c>
      <c r="B2203" t="e">
        <f ca="1">_xll.BDP("ZH809171 Corp","TICKER")</f>
        <v>#NAME?</v>
      </c>
      <c r="C2203" t="e">
        <f ca="1">_xll.BDP("ZH809171 Corp","RTG_MOODY")</f>
        <v>#NAME?</v>
      </c>
      <c r="D2203" t="e">
        <f ca="1">_xll.BDP("ZH809171 Corp","BB_COMPOSITE")</f>
        <v>#NAME?</v>
      </c>
      <c r="E2203" t="e">
        <f ca="1">_xll.BDP("ZH809171 Corp","CNTRY_OF_INCORPORATION")</f>
        <v>#NAME?</v>
      </c>
      <c r="F2203" t="e">
        <f ca="1">_xll.BDP("ZH809171 Corp","COUNTRY_FULL_NAME")</f>
        <v>#NAME?</v>
      </c>
      <c r="G2203" t="e">
        <f ca="1">_xll.BDP("ZH809171 Corp","MATURITY")</f>
        <v>#NAME?</v>
      </c>
      <c r="H2203" t="e">
        <f ca="1">_xll.BDP("ZH809171 Corp","MTY_TYP")</f>
        <v>#NAME?</v>
      </c>
      <c r="I2203" t="e">
        <f ca="1">_xll.BDP("ZH809171 Corp","SERIES")</f>
        <v>#NAME?</v>
      </c>
      <c r="J2203" t="e">
        <f ca="1">_xll.BDP("ZH809171 Corp","CRNCY")</f>
        <v>#NAME?</v>
      </c>
      <c r="K2203" t="e">
        <f ca="1">_xll.BDP("ZH809171 Corp","CPN")</f>
        <v>#NAME?</v>
      </c>
      <c r="L2203">
        <v>55095120</v>
      </c>
      <c r="M2203">
        <v>55095120</v>
      </c>
      <c r="N2203" t="e">
        <f ca="1">_xll.BDP("ZH809171 Corp","ECBC_COVERED_BD_LABEL_INDICATOR")</f>
        <v>#NAME?</v>
      </c>
      <c r="O2203" t="e">
        <f ca="1">_xll.BDP("ZH809171 Corp","SUSTAIN_THEMED_INSTRMNT_INDCTR")</f>
        <v>#NAME?</v>
      </c>
    </row>
    <row r="2204" spans="1:15" x14ac:dyDescent="0.3">
      <c r="A2204" t="s">
        <v>149</v>
      </c>
      <c r="B2204" t="e">
        <f ca="1">_xll.BDP("ZM263899 Corp","TICKER")</f>
        <v>#NAME?</v>
      </c>
      <c r="C2204" t="e">
        <f ca="1">_xll.BDP("ZM263899 Corp","RTG_MOODY")</f>
        <v>#NAME?</v>
      </c>
      <c r="D2204" t="e">
        <f ca="1">_xll.BDP("ZM263899 Corp","BB_COMPOSITE")</f>
        <v>#NAME?</v>
      </c>
      <c r="E2204" t="e">
        <f ca="1">_xll.BDP("ZM263899 Corp","CNTRY_OF_INCORPORATION")</f>
        <v>#NAME?</v>
      </c>
      <c r="F2204" t="e">
        <f ca="1">_xll.BDP("ZM263899 Corp","COUNTRY_FULL_NAME")</f>
        <v>#NAME?</v>
      </c>
      <c r="G2204" t="e">
        <f ca="1">_xll.BDP("ZM263899 Corp","MATURITY")</f>
        <v>#NAME?</v>
      </c>
      <c r="H2204" t="e">
        <f ca="1">_xll.BDP("ZM263899 Corp","MTY_TYP")</f>
        <v>#NAME?</v>
      </c>
      <c r="I2204" t="e">
        <f ca="1">_xll.BDP("ZM263899 Corp","SERIES")</f>
        <v>#NAME?</v>
      </c>
      <c r="J2204" t="e">
        <f ca="1">_xll.BDP("ZM263899 Corp","CRNCY")</f>
        <v>#NAME?</v>
      </c>
      <c r="K2204" t="e">
        <f ca="1">_xll.BDP("ZM263899 Corp","CPN")</f>
        <v>#NAME?</v>
      </c>
      <c r="L2204">
        <v>0</v>
      </c>
      <c r="N2204" t="e">
        <f ca="1">_xll.BDP("ZM263899 Corp","ECBC_COVERED_BD_LABEL_INDICATOR")</f>
        <v>#NAME?</v>
      </c>
      <c r="O2204" t="e">
        <f ca="1">_xll.BDP("ZM263899 Corp","SUSTAIN_THEMED_INSTRMNT_INDCTR")</f>
        <v>#NAME?</v>
      </c>
    </row>
    <row r="2205" spans="1:15" x14ac:dyDescent="0.3">
      <c r="A2205" t="s">
        <v>365</v>
      </c>
      <c r="B2205" t="e">
        <f ca="1">_xll.BDP("ZG135756 Corp","TICKER")</f>
        <v>#NAME?</v>
      </c>
      <c r="C2205" t="e">
        <f ca="1">_xll.BDP("ZG135756 Corp","RTG_MOODY")</f>
        <v>#NAME?</v>
      </c>
      <c r="D2205" t="e">
        <f ca="1">_xll.BDP("ZG135756 Corp","BB_COMPOSITE")</f>
        <v>#NAME?</v>
      </c>
      <c r="E2205" t="e">
        <f ca="1">_xll.BDP("ZG135756 Corp","CNTRY_OF_INCORPORATION")</f>
        <v>#NAME?</v>
      </c>
      <c r="F2205" t="e">
        <f ca="1">_xll.BDP("ZG135756 Corp","COUNTRY_FULL_NAME")</f>
        <v>#NAME?</v>
      </c>
      <c r="G2205" t="e">
        <f ca="1">_xll.BDP("ZG135756 Corp","MATURITY")</f>
        <v>#NAME?</v>
      </c>
      <c r="H2205" t="e">
        <f ca="1">_xll.BDP("ZG135756 Corp","MTY_TYP")</f>
        <v>#NAME?</v>
      </c>
      <c r="I2205" t="e">
        <f ca="1">_xll.BDP("ZG135756 Corp","SERIES")</f>
        <v>#NAME?</v>
      </c>
      <c r="J2205" t="e">
        <f ca="1">_xll.BDP("ZG135756 Corp","CRNCY")</f>
        <v>#NAME?</v>
      </c>
      <c r="K2205" t="e">
        <f ca="1">_xll.BDP("ZG135756 Corp","CPN")</f>
        <v>#NAME?</v>
      </c>
      <c r="L2205">
        <v>14281815</v>
      </c>
      <c r="M2205">
        <v>14281815</v>
      </c>
      <c r="N2205" t="e">
        <f ca="1">_xll.BDP("ZG135756 Corp","ECBC_COVERED_BD_LABEL_INDICATOR")</f>
        <v>#NAME?</v>
      </c>
      <c r="O2205" t="e">
        <f ca="1">_xll.BDP("ZG135756 Corp","SUSTAIN_THEMED_INSTRMNT_INDCTR")</f>
        <v>#NAME?</v>
      </c>
    </row>
    <row r="2206" spans="1:15" x14ac:dyDescent="0.3">
      <c r="A2206" t="s">
        <v>339</v>
      </c>
      <c r="B2206" t="e">
        <f ca="1">_xll.BDP("ZL559769 Corp","TICKER")</f>
        <v>#NAME?</v>
      </c>
      <c r="C2206" t="e">
        <f ca="1">_xll.BDP("ZL559769 Corp","RTG_MOODY")</f>
        <v>#NAME?</v>
      </c>
      <c r="D2206" t="e">
        <f ca="1">_xll.BDP("ZL559769 Corp","BB_COMPOSITE")</f>
        <v>#NAME?</v>
      </c>
      <c r="E2206" t="e">
        <f ca="1">_xll.BDP("ZL559769 Corp","CNTRY_OF_INCORPORATION")</f>
        <v>#NAME?</v>
      </c>
      <c r="F2206" t="e">
        <f ca="1">_xll.BDP("ZL559769 Corp","COUNTRY_FULL_NAME")</f>
        <v>#NAME?</v>
      </c>
      <c r="G2206" t="e">
        <f ca="1">_xll.BDP("ZL559769 Corp","MATURITY")</f>
        <v>#NAME?</v>
      </c>
      <c r="H2206" t="e">
        <f ca="1">_xll.BDP("ZL559769 Corp","MTY_TYP")</f>
        <v>#NAME?</v>
      </c>
      <c r="I2206" t="e">
        <f ca="1">_xll.BDP("ZL559769 Corp","SERIES")</f>
        <v>#NAME?</v>
      </c>
      <c r="J2206" t="e">
        <f ca="1">_xll.BDP("ZL559769 Corp","CRNCY")</f>
        <v>#NAME?</v>
      </c>
      <c r="K2206" t="e">
        <f ca="1">_xll.BDP("ZL559769 Corp","CPN")</f>
        <v>#NAME?</v>
      </c>
      <c r="L2206">
        <v>27171750</v>
      </c>
      <c r="M2206">
        <v>27171750</v>
      </c>
      <c r="N2206" t="e">
        <f ca="1">_xll.BDP("ZL559769 Corp","ECBC_COVERED_BD_LABEL_INDICATOR")</f>
        <v>#NAME?</v>
      </c>
      <c r="O2206" t="e">
        <f ca="1">_xll.BDP("ZL559769 Corp","SUSTAIN_THEMED_INSTRMNT_INDCTR")</f>
        <v>#NAME?</v>
      </c>
    </row>
    <row r="2207" spans="1:15" x14ac:dyDescent="0.3">
      <c r="A2207" t="s">
        <v>734</v>
      </c>
      <c r="B2207" t="e">
        <f ca="1">_xll.BDP("ZL099296 Corp","TICKER")</f>
        <v>#NAME?</v>
      </c>
      <c r="C2207" t="e">
        <f ca="1">_xll.BDP("ZL099296 Corp","RTG_MOODY")</f>
        <v>#NAME?</v>
      </c>
      <c r="D2207" t="e">
        <f ca="1">_xll.BDP("ZL099296 Corp","BB_COMPOSITE")</f>
        <v>#NAME?</v>
      </c>
      <c r="E2207" t="e">
        <f ca="1">_xll.BDP("ZL099296 Corp","CNTRY_OF_INCORPORATION")</f>
        <v>#NAME?</v>
      </c>
      <c r="F2207" t="e">
        <f ca="1">_xll.BDP("ZL099296 Corp","COUNTRY_FULL_NAME")</f>
        <v>#NAME?</v>
      </c>
      <c r="G2207" t="e">
        <f ca="1">_xll.BDP("ZL099296 Corp","MATURITY")</f>
        <v>#NAME?</v>
      </c>
      <c r="H2207" t="e">
        <f ca="1">_xll.BDP("ZL099296 Corp","MTY_TYP")</f>
        <v>#NAME?</v>
      </c>
      <c r="I2207" t="e">
        <f ca="1">_xll.BDP("ZL099296 Corp","SERIES")</f>
        <v>#NAME?</v>
      </c>
      <c r="J2207" t="e">
        <f ca="1">_xll.BDP("ZL099296 Corp","CRNCY")</f>
        <v>#NAME?</v>
      </c>
      <c r="K2207" t="e">
        <f ca="1">_xll.BDP("ZL099296 Corp","CPN")</f>
        <v>#NAME?</v>
      </c>
      <c r="L2207">
        <v>21170800</v>
      </c>
      <c r="M2207">
        <v>21170800</v>
      </c>
      <c r="N2207" t="e">
        <f ca="1">_xll.BDP("ZL099296 Corp","ECBC_COVERED_BD_LABEL_INDICATOR")</f>
        <v>#NAME?</v>
      </c>
      <c r="O2207" t="e">
        <f ca="1">_xll.BDP("ZL099296 Corp","SUSTAIN_THEMED_INSTRMNT_INDCTR")</f>
        <v>#NAME?</v>
      </c>
    </row>
    <row r="2208" spans="1:15" x14ac:dyDescent="0.3">
      <c r="A2208" t="s">
        <v>149</v>
      </c>
      <c r="B2208" t="e">
        <f ca="1">_xll.BDP("BZ213440 Corp","TICKER")</f>
        <v>#NAME?</v>
      </c>
      <c r="C2208" t="e">
        <f ca="1">_xll.BDP("BZ213440 Corp","RTG_MOODY")</f>
        <v>#NAME?</v>
      </c>
      <c r="D2208" t="e">
        <f ca="1">_xll.BDP("BZ213440 Corp","BB_COMPOSITE")</f>
        <v>#NAME?</v>
      </c>
      <c r="E2208" t="e">
        <f ca="1">_xll.BDP("BZ213440 Corp","CNTRY_OF_INCORPORATION")</f>
        <v>#NAME?</v>
      </c>
      <c r="F2208" t="e">
        <f ca="1">_xll.BDP("BZ213440 Corp","COUNTRY_FULL_NAME")</f>
        <v>#NAME?</v>
      </c>
      <c r="G2208" t="e">
        <f ca="1">_xll.BDP("BZ213440 Corp","MATURITY")</f>
        <v>#NAME?</v>
      </c>
      <c r="H2208" t="e">
        <f ca="1">_xll.BDP("BZ213440 Corp","MTY_TYP")</f>
        <v>#NAME?</v>
      </c>
      <c r="I2208" t="e">
        <f ca="1">_xll.BDP("BZ213440 Corp","SERIES")</f>
        <v>#NAME?</v>
      </c>
      <c r="J2208" t="e">
        <f ca="1">_xll.BDP("BZ213440 Corp","CRNCY")</f>
        <v>#NAME?</v>
      </c>
      <c r="K2208" t="e">
        <f ca="1">_xll.BDP("BZ213440 Corp","CPN")</f>
        <v>#NAME?</v>
      </c>
      <c r="L2208">
        <v>10300000</v>
      </c>
      <c r="M2208">
        <v>10300000</v>
      </c>
      <c r="N2208" t="e">
        <f ca="1">_xll.BDP("BZ213440 Corp","ECBC_COVERED_BD_LABEL_INDICATOR")</f>
        <v>#NAME?</v>
      </c>
      <c r="O2208" t="e">
        <f ca="1">_xll.BDP("BZ213440 Corp","SUSTAIN_THEMED_INSTRMNT_INDCTR")</f>
        <v>#NAME?</v>
      </c>
    </row>
    <row r="2209" spans="1:15" x14ac:dyDescent="0.3">
      <c r="A2209" t="s">
        <v>59</v>
      </c>
      <c r="B2209" t="e">
        <f ca="1">_xll.BDP("BY947487 Corp","TICKER")</f>
        <v>#NAME?</v>
      </c>
      <c r="C2209" t="e">
        <f ca="1">_xll.BDP("BY947487 Corp","RTG_MOODY")</f>
        <v>#NAME?</v>
      </c>
      <c r="D2209" t="e">
        <f ca="1">_xll.BDP("BY947487 Corp","BB_COMPOSITE")</f>
        <v>#NAME?</v>
      </c>
      <c r="E2209" t="e">
        <f ca="1">_xll.BDP("BY947487 Corp","CNTRY_OF_INCORPORATION")</f>
        <v>#NAME?</v>
      </c>
      <c r="F2209" t="e">
        <f ca="1">_xll.BDP("BY947487 Corp","COUNTRY_FULL_NAME")</f>
        <v>#NAME?</v>
      </c>
      <c r="G2209" t="e">
        <f ca="1">_xll.BDP("BY947487 Corp","MATURITY")</f>
        <v>#NAME?</v>
      </c>
      <c r="H2209" t="e">
        <f ca="1">_xll.BDP("BY947487 Corp","MTY_TYP")</f>
        <v>#NAME?</v>
      </c>
      <c r="I2209" t="e">
        <f ca="1">_xll.BDP("BY947487 Corp","SERIES")</f>
        <v>#NAME?</v>
      </c>
      <c r="J2209" t="e">
        <f ca="1">_xll.BDP("BY947487 Corp","CRNCY")</f>
        <v>#NAME?</v>
      </c>
      <c r="K2209" t="e">
        <f ca="1">_xll.BDP("BY947487 Corp","CPN")</f>
        <v>#NAME?</v>
      </c>
      <c r="L2209">
        <v>19739340</v>
      </c>
      <c r="M2209">
        <v>19739340</v>
      </c>
      <c r="N2209" t="e">
        <f ca="1">_xll.BDP("BY947487 Corp","ECBC_COVERED_BD_LABEL_INDICATOR")</f>
        <v>#NAME?</v>
      </c>
      <c r="O2209" t="e">
        <f ca="1">_xll.BDP("BY947487 Corp","SUSTAIN_THEMED_INSTRMNT_INDCTR")</f>
        <v>#NAME?</v>
      </c>
    </row>
    <row r="2210" spans="1:15" x14ac:dyDescent="0.3">
      <c r="A2210" t="s">
        <v>583</v>
      </c>
      <c r="B2210" t="e">
        <f ca="1">_xll.BDP("ZS563042 Corp","TICKER")</f>
        <v>#NAME?</v>
      </c>
      <c r="C2210" t="e">
        <f ca="1">_xll.BDP("ZS563042 Corp","RTG_MOODY")</f>
        <v>#NAME?</v>
      </c>
      <c r="D2210" t="e">
        <f ca="1">_xll.BDP("ZS563042 Corp","BB_COMPOSITE")</f>
        <v>#NAME?</v>
      </c>
      <c r="E2210" t="e">
        <f ca="1">_xll.BDP("ZS563042 Corp","CNTRY_OF_INCORPORATION")</f>
        <v>#NAME?</v>
      </c>
      <c r="F2210" t="e">
        <f ca="1">_xll.BDP("ZS563042 Corp","COUNTRY_FULL_NAME")</f>
        <v>#NAME?</v>
      </c>
      <c r="G2210" t="e">
        <f ca="1">_xll.BDP("ZS563042 Corp","MATURITY")</f>
        <v>#NAME?</v>
      </c>
      <c r="H2210" t="e">
        <f ca="1">_xll.BDP("ZS563042 Corp","MTY_TYP")</f>
        <v>#NAME?</v>
      </c>
      <c r="I2210" t="e">
        <f ca="1">_xll.BDP("ZS563042 Corp","SERIES")</f>
        <v>#NAME?</v>
      </c>
      <c r="J2210" t="e">
        <f ca="1">_xll.BDP("ZS563042 Corp","CRNCY")</f>
        <v>#NAME?</v>
      </c>
      <c r="K2210" t="e">
        <f ca="1">_xll.BDP("ZS563042 Corp","CPN")</f>
        <v>#NAME?</v>
      </c>
      <c r="L2210">
        <v>202236000</v>
      </c>
      <c r="M2210">
        <v>202236000</v>
      </c>
      <c r="N2210" t="e">
        <f ca="1">_xll.BDP("ZS563042 Corp","ECBC_COVERED_BD_LABEL_INDICATOR")</f>
        <v>#NAME?</v>
      </c>
      <c r="O2210" t="e">
        <f ca="1">_xll.BDP("ZS563042 Corp","SUSTAIN_THEMED_INSTRMNT_INDCTR")</f>
        <v>#NAME?</v>
      </c>
    </row>
    <row r="2211" spans="1:15" x14ac:dyDescent="0.3">
      <c r="A2211" t="s">
        <v>465</v>
      </c>
      <c r="B2211" t="e">
        <f ca="1">_xll.BDP("ZO680334 Corp","TICKER")</f>
        <v>#NAME?</v>
      </c>
      <c r="C2211" t="e">
        <f ca="1">_xll.BDP("ZO680334 Corp","RTG_MOODY")</f>
        <v>#NAME?</v>
      </c>
      <c r="D2211" t="e">
        <f ca="1">_xll.BDP("ZO680334 Corp","BB_COMPOSITE")</f>
        <v>#NAME?</v>
      </c>
      <c r="E2211" t="e">
        <f ca="1">_xll.BDP("ZO680334 Corp","CNTRY_OF_INCORPORATION")</f>
        <v>#NAME?</v>
      </c>
      <c r="F2211" t="e">
        <f ca="1">_xll.BDP("ZO680334 Corp","COUNTRY_FULL_NAME")</f>
        <v>#NAME?</v>
      </c>
      <c r="G2211" t="e">
        <f ca="1">_xll.BDP("ZO680334 Corp","MATURITY")</f>
        <v>#NAME?</v>
      </c>
      <c r="H2211" t="e">
        <f ca="1">_xll.BDP("ZO680334 Corp","MTY_TYP")</f>
        <v>#NAME?</v>
      </c>
      <c r="I2211" t="e">
        <f ca="1">_xll.BDP("ZO680334 Corp","SERIES")</f>
        <v>#NAME?</v>
      </c>
      <c r="J2211" t="e">
        <f ca="1">_xll.BDP("ZO680334 Corp","CRNCY")</f>
        <v>#NAME?</v>
      </c>
      <c r="K2211" t="e">
        <f ca="1">_xll.BDP("ZO680334 Corp","CPN")</f>
        <v>#NAME?</v>
      </c>
      <c r="L2211">
        <v>28637120</v>
      </c>
      <c r="M2211">
        <v>28637120</v>
      </c>
      <c r="N2211" t="e">
        <f ca="1">_xll.BDP("ZO680334 Corp","ECBC_COVERED_BD_LABEL_INDICATOR")</f>
        <v>#NAME?</v>
      </c>
      <c r="O2211" t="e">
        <f ca="1">_xll.BDP("ZO680334 Corp","SUSTAIN_THEMED_INSTRMNT_INDCTR")</f>
        <v>#NAME?</v>
      </c>
    </row>
    <row r="2212" spans="1:15" x14ac:dyDescent="0.3">
      <c r="A2212" t="s">
        <v>670</v>
      </c>
      <c r="B2212" t="e">
        <f ca="1">_xll.BDP("ZR772682 Corp","TICKER")</f>
        <v>#NAME?</v>
      </c>
      <c r="C2212" t="e">
        <f ca="1">_xll.BDP("ZR772682 Corp","RTG_MOODY")</f>
        <v>#NAME?</v>
      </c>
      <c r="D2212" t="e">
        <f ca="1">_xll.BDP("ZR772682 Corp","BB_COMPOSITE")</f>
        <v>#NAME?</v>
      </c>
      <c r="E2212" t="e">
        <f ca="1">_xll.BDP("ZR772682 Corp","CNTRY_OF_INCORPORATION")</f>
        <v>#NAME?</v>
      </c>
      <c r="F2212" t="e">
        <f ca="1">_xll.BDP("ZR772682 Corp","COUNTRY_FULL_NAME")</f>
        <v>#NAME?</v>
      </c>
      <c r="G2212" t="e">
        <f ca="1">_xll.BDP("ZR772682 Corp","MATURITY")</f>
        <v>#NAME?</v>
      </c>
      <c r="H2212" t="e">
        <f ca="1">_xll.BDP("ZR772682 Corp","MTY_TYP")</f>
        <v>#NAME?</v>
      </c>
      <c r="I2212" t="e">
        <f ca="1">_xll.BDP("ZR772682 Corp","SERIES")</f>
        <v>#NAME?</v>
      </c>
      <c r="J2212" t="e">
        <f ca="1">_xll.BDP("ZR772682 Corp","CRNCY")</f>
        <v>#NAME?</v>
      </c>
      <c r="K2212" t="e">
        <f ca="1">_xll.BDP("ZR772682 Corp","CPN")</f>
        <v>#NAME?</v>
      </c>
      <c r="L2212">
        <v>20254000</v>
      </c>
      <c r="M2212">
        <v>20254000</v>
      </c>
      <c r="N2212" t="e">
        <f ca="1">_xll.BDP("ZR772682 Corp","ECBC_COVERED_BD_LABEL_INDICATOR")</f>
        <v>#NAME?</v>
      </c>
      <c r="O2212" t="e">
        <f ca="1">_xll.BDP("ZR772682 Corp","SUSTAIN_THEMED_INSTRMNT_INDCTR")</f>
        <v>#NAME?</v>
      </c>
    </row>
    <row r="2213" spans="1:15" x14ac:dyDescent="0.3">
      <c r="A2213" t="s">
        <v>493</v>
      </c>
      <c r="B2213" t="e">
        <f ca="1">_xll.BDP("BV169843 Corp","TICKER")</f>
        <v>#NAME?</v>
      </c>
      <c r="C2213" t="e">
        <f ca="1">_xll.BDP("BV169843 Corp","RTG_MOODY")</f>
        <v>#NAME?</v>
      </c>
      <c r="D2213" t="e">
        <f ca="1">_xll.BDP("BV169843 Corp","BB_COMPOSITE")</f>
        <v>#NAME?</v>
      </c>
      <c r="E2213" t="e">
        <f ca="1">_xll.BDP("BV169843 Corp","CNTRY_OF_INCORPORATION")</f>
        <v>#NAME?</v>
      </c>
      <c r="F2213" t="e">
        <f ca="1">_xll.BDP("BV169843 Corp","COUNTRY_FULL_NAME")</f>
        <v>#NAME?</v>
      </c>
      <c r="G2213" t="e">
        <f ca="1">_xll.BDP("BV169843 Corp","MATURITY")</f>
        <v>#NAME?</v>
      </c>
      <c r="H2213" t="e">
        <f ca="1">_xll.BDP("BV169843 Corp","MTY_TYP")</f>
        <v>#NAME?</v>
      </c>
      <c r="I2213" t="e">
        <f ca="1">_xll.BDP("BV169843 Corp","SERIES")</f>
        <v>#NAME?</v>
      </c>
      <c r="J2213" t="e">
        <f ca="1">_xll.BDP("BV169843 Corp","CRNCY")</f>
        <v>#NAME?</v>
      </c>
      <c r="K2213" t="e">
        <f ca="1">_xll.BDP("BV169843 Corp","CPN")</f>
        <v>#NAME?</v>
      </c>
      <c r="L2213">
        <v>106602000</v>
      </c>
      <c r="M2213">
        <v>106602000</v>
      </c>
      <c r="N2213" t="e">
        <f ca="1">_xll.BDP("BV169843 Corp","ECBC_COVERED_BD_LABEL_INDICATOR")</f>
        <v>#NAME?</v>
      </c>
      <c r="O2213" t="e">
        <f ca="1">_xll.BDP("BV169843 Corp","SUSTAIN_THEMED_INSTRMNT_INDCTR")</f>
        <v>#NAME?</v>
      </c>
    </row>
    <row r="2214" spans="1:15" x14ac:dyDescent="0.3">
      <c r="A2214" t="s">
        <v>149</v>
      </c>
      <c r="B2214" t="e">
        <f ca="1">_xll.BDP("ZN727067 Corp","TICKER")</f>
        <v>#NAME?</v>
      </c>
      <c r="C2214" t="e">
        <f ca="1">_xll.BDP("ZN727067 Corp","RTG_MOODY")</f>
        <v>#NAME?</v>
      </c>
      <c r="D2214" t="e">
        <f ca="1">_xll.BDP("ZN727067 Corp","BB_COMPOSITE")</f>
        <v>#NAME?</v>
      </c>
      <c r="E2214" t="e">
        <f ca="1">_xll.BDP("ZN727067 Corp","CNTRY_OF_INCORPORATION")</f>
        <v>#NAME?</v>
      </c>
      <c r="F2214" t="e">
        <f ca="1">_xll.BDP("ZN727067 Corp","COUNTRY_FULL_NAME")</f>
        <v>#NAME?</v>
      </c>
      <c r="G2214" t="e">
        <f ca="1">_xll.BDP("ZN727067 Corp","MATURITY")</f>
        <v>#NAME?</v>
      </c>
      <c r="H2214" t="e">
        <f ca="1">_xll.BDP("ZN727067 Corp","MTY_TYP")</f>
        <v>#NAME?</v>
      </c>
      <c r="I2214" t="e">
        <f ca="1">_xll.BDP("ZN727067 Corp","SERIES")</f>
        <v>#NAME?</v>
      </c>
      <c r="J2214" t="e">
        <f ca="1">_xll.BDP("ZN727067 Corp","CRNCY")</f>
        <v>#NAME?</v>
      </c>
      <c r="K2214" t="e">
        <f ca="1">_xll.BDP("ZN727067 Corp","CPN")</f>
        <v>#NAME?</v>
      </c>
      <c r="L2214">
        <v>0</v>
      </c>
      <c r="N2214" t="e">
        <f ca="1">_xll.BDP("ZN727067 Corp","ECBC_COVERED_BD_LABEL_INDICATOR")</f>
        <v>#NAME?</v>
      </c>
      <c r="O2214" t="e">
        <f ca="1">_xll.BDP("ZN727067 Corp","SUSTAIN_THEMED_INSTRMNT_INDCTR")</f>
        <v>#NAME?</v>
      </c>
    </row>
    <row r="2215" spans="1:15" x14ac:dyDescent="0.3">
      <c r="A2215" t="s">
        <v>339</v>
      </c>
      <c r="B2215" t="e">
        <f ca="1">_xll.BDP("ZO404037 Corp","TICKER")</f>
        <v>#NAME?</v>
      </c>
      <c r="C2215" t="e">
        <f ca="1">_xll.BDP("ZO404037 Corp","RTG_MOODY")</f>
        <v>#NAME?</v>
      </c>
      <c r="D2215" t="e">
        <f ca="1">_xll.BDP("ZO404037 Corp","BB_COMPOSITE")</f>
        <v>#NAME?</v>
      </c>
      <c r="E2215" t="e">
        <f ca="1">_xll.BDP("ZO404037 Corp","CNTRY_OF_INCORPORATION")</f>
        <v>#NAME?</v>
      </c>
      <c r="F2215" t="e">
        <f ca="1">_xll.BDP("ZO404037 Corp","COUNTRY_FULL_NAME")</f>
        <v>#NAME?</v>
      </c>
      <c r="G2215" t="e">
        <f ca="1">_xll.BDP("ZO404037 Corp","MATURITY")</f>
        <v>#NAME?</v>
      </c>
      <c r="H2215" t="e">
        <f ca="1">_xll.BDP("ZO404037 Corp","MTY_TYP")</f>
        <v>#NAME?</v>
      </c>
      <c r="I2215" t="e">
        <f ca="1">_xll.BDP("ZO404037 Corp","SERIES")</f>
        <v>#NAME?</v>
      </c>
      <c r="J2215" t="e">
        <f ca="1">_xll.BDP("ZO404037 Corp","CRNCY")</f>
        <v>#NAME?</v>
      </c>
      <c r="K2215" t="e">
        <f ca="1">_xll.BDP("ZO404037 Corp","CPN")</f>
        <v>#NAME?</v>
      </c>
      <c r="L2215">
        <v>112000000</v>
      </c>
      <c r="M2215">
        <v>112000000</v>
      </c>
      <c r="N2215" t="e">
        <f ca="1">_xll.BDP("ZO404037 Corp","ECBC_COVERED_BD_LABEL_INDICATOR")</f>
        <v>#NAME?</v>
      </c>
      <c r="O2215" t="e">
        <f ca="1">_xll.BDP("ZO404037 Corp","SUSTAIN_THEMED_INSTRMNT_INDCTR")</f>
        <v>#NAME?</v>
      </c>
    </row>
    <row r="2216" spans="1:15" x14ac:dyDescent="0.3">
      <c r="A2216" t="s">
        <v>745</v>
      </c>
      <c r="B2216" t="e">
        <f ca="1">_xll.BDP("AZ670294 Corp","TICKER")</f>
        <v>#NAME?</v>
      </c>
      <c r="C2216" t="e">
        <f ca="1">_xll.BDP("AZ670294 Corp","RTG_MOODY")</f>
        <v>#NAME?</v>
      </c>
      <c r="D2216" t="e">
        <f ca="1">_xll.BDP("AZ670294 Corp","BB_COMPOSITE")</f>
        <v>#NAME?</v>
      </c>
      <c r="E2216" t="e">
        <f ca="1">_xll.BDP("AZ670294 Corp","CNTRY_OF_INCORPORATION")</f>
        <v>#NAME?</v>
      </c>
      <c r="F2216" t="e">
        <f ca="1">_xll.BDP("AZ670294 Corp","COUNTRY_FULL_NAME")</f>
        <v>#NAME?</v>
      </c>
      <c r="G2216" t="e">
        <f ca="1">_xll.BDP("AZ670294 Corp","MATURITY")</f>
        <v>#NAME?</v>
      </c>
      <c r="H2216" t="e">
        <f ca="1">_xll.BDP("AZ670294 Corp","MTY_TYP")</f>
        <v>#NAME?</v>
      </c>
      <c r="I2216" t="e">
        <f ca="1">_xll.BDP("AZ670294 Corp","SERIES")</f>
        <v>#NAME?</v>
      </c>
      <c r="J2216" t="e">
        <f ca="1">_xll.BDP("AZ670294 Corp","CRNCY")</f>
        <v>#NAME?</v>
      </c>
      <c r="K2216" t="e">
        <f ca="1">_xll.BDP("AZ670294 Corp","CPN")</f>
        <v>#NAME?</v>
      </c>
      <c r="L2216">
        <v>11218400</v>
      </c>
      <c r="M2216">
        <v>11218400</v>
      </c>
      <c r="N2216" t="e">
        <f ca="1">_xll.BDP("AZ670294 Corp","ECBC_COVERED_BD_LABEL_INDICATOR")</f>
        <v>#NAME?</v>
      </c>
      <c r="O2216" t="e">
        <f ca="1">_xll.BDP("AZ670294 Corp","SUSTAIN_THEMED_INSTRMNT_INDCTR")</f>
        <v>#NAME?</v>
      </c>
    </row>
    <row r="2217" spans="1:15" x14ac:dyDescent="0.3">
      <c r="A2217" t="s">
        <v>565</v>
      </c>
      <c r="B2217" t="e">
        <f ca="1">_xll.BDP("BT435568 Corp","TICKER")</f>
        <v>#NAME?</v>
      </c>
      <c r="C2217" t="e">
        <f ca="1">_xll.BDP("BT435568 Corp","RTG_MOODY")</f>
        <v>#NAME?</v>
      </c>
      <c r="D2217" t="e">
        <f ca="1">_xll.BDP("BT435568 Corp","BB_COMPOSITE")</f>
        <v>#NAME?</v>
      </c>
      <c r="E2217" t="e">
        <f ca="1">_xll.BDP("BT435568 Corp","CNTRY_OF_INCORPORATION")</f>
        <v>#NAME?</v>
      </c>
      <c r="F2217" t="e">
        <f ca="1">_xll.BDP("BT435568 Corp","COUNTRY_FULL_NAME")</f>
        <v>#NAME?</v>
      </c>
      <c r="G2217" t="e">
        <f ca="1">_xll.BDP("BT435568 Corp","MATURITY")</f>
        <v>#NAME?</v>
      </c>
      <c r="H2217" t="e">
        <f ca="1">_xll.BDP("BT435568 Corp","MTY_TYP")</f>
        <v>#NAME?</v>
      </c>
      <c r="I2217" t="e">
        <f ca="1">_xll.BDP("BT435568 Corp","SERIES")</f>
        <v>#NAME?</v>
      </c>
      <c r="J2217" t="e">
        <f ca="1">_xll.BDP("BT435568 Corp","CRNCY")</f>
        <v>#NAME?</v>
      </c>
      <c r="K2217" t="e">
        <f ca="1">_xll.BDP("BT435568 Corp","CPN")</f>
        <v>#NAME?</v>
      </c>
      <c r="L2217">
        <v>38290700</v>
      </c>
      <c r="M2217">
        <v>38290700</v>
      </c>
      <c r="N2217" t="e">
        <f ca="1">_xll.BDP("BT435568 Corp","ECBC_COVERED_BD_LABEL_INDICATOR")</f>
        <v>#NAME?</v>
      </c>
      <c r="O2217" t="e">
        <f ca="1">_xll.BDP("BT435568 Corp","SUSTAIN_THEMED_INSTRMNT_INDCTR")</f>
        <v>#NAME?</v>
      </c>
    </row>
    <row r="2218" spans="1:15" x14ac:dyDescent="0.3">
      <c r="A2218" t="s">
        <v>718</v>
      </c>
      <c r="B2218" t="e">
        <f ca="1">_xll.BDP("BH989532 Corp","TICKER")</f>
        <v>#NAME?</v>
      </c>
      <c r="C2218" t="e">
        <f ca="1">_xll.BDP("BH989532 Corp","RTG_MOODY")</f>
        <v>#NAME?</v>
      </c>
      <c r="D2218" t="e">
        <f ca="1">_xll.BDP("BH989532 Corp","BB_COMPOSITE")</f>
        <v>#NAME?</v>
      </c>
      <c r="E2218" t="e">
        <f ca="1">_xll.BDP("BH989532 Corp","CNTRY_OF_INCORPORATION")</f>
        <v>#NAME?</v>
      </c>
      <c r="F2218" t="e">
        <f ca="1">_xll.BDP("BH989532 Corp","COUNTRY_FULL_NAME")</f>
        <v>#NAME?</v>
      </c>
      <c r="G2218" t="e">
        <f ca="1">_xll.BDP("BH989532 Corp","MATURITY")</f>
        <v>#NAME?</v>
      </c>
      <c r="H2218" t="e">
        <f ca="1">_xll.BDP("BH989532 Corp","MTY_TYP")</f>
        <v>#NAME?</v>
      </c>
      <c r="I2218" t="e">
        <f ca="1">_xll.BDP("BH989532 Corp","SERIES")</f>
        <v>#NAME?</v>
      </c>
      <c r="J2218" t="e">
        <f ca="1">_xll.BDP("BH989532 Corp","CRNCY")</f>
        <v>#NAME?</v>
      </c>
      <c r="K2218" t="e">
        <f ca="1">_xll.BDP("BH989532 Corp","CPN")</f>
        <v>#NAME?</v>
      </c>
      <c r="L2218">
        <v>16405950</v>
      </c>
      <c r="M2218">
        <v>16405950</v>
      </c>
      <c r="N2218" t="e">
        <f ca="1">_xll.BDP("BH989532 Corp","ECBC_COVERED_BD_LABEL_INDICATOR")</f>
        <v>#NAME?</v>
      </c>
      <c r="O2218" t="e">
        <f ca="1">_xll.BDP("BH989532 Corp","SUSTAIN_THEMED_INSTRMNT_INDCTR")</f>
        <v>#NAME?</v>
      </c>
    </row>
    <row r="2219" spans="1:15" x14ac:dyDescent="0.3">
      <c r="A2219" t="s">
        <v>149</v>
      </c>
      <c r="B2219" t="e">
        <f ca="1">_xll.BDP("BU441714 Corp","TICKER")</f>
        <v>#NAME?</v>
      </c>
      <c r="C2219" t="e">
        <f ca="1">_xll.BDP("BU441714 Corp","RTG_MOODY")</f>
        <v>#NAME?</v>
      </c>
      <c r="D2219" t="e">
        <f ca="1">_xll.BDP("BU441714 Corp","BB_COMPOSITE")</f>
        <v>#NAME?</v>
      </c>
      <c r="E2219" t="e">
        <f ca="1">_xll.BDP("BU441714 Corp","CNTRY_OF_INCORPORATION")</f>
        <v>#NAME?</v>
      </c>
      <c r="F2219" t="e">
        <f ca="1">_xll.BDP("BU441714 Corp","COUNTRY_FULL_NAME")</f>
        <v>#NAME?</v>
      </c>
      <c r="G2219" t="e">
        <f ca="1">_xll.BDP("BU441714 Corp","MATURITY")</f>
        <v>#NAME?</v>
      </c>
      <c r="H2219" t="e">
        <f ca="1">_xll.BDP("BU441714 Corp","MTY_TYP")</f>
        <v>#NAME?</v>
      </c>
      <c r="I2219" t="e">
        <f ca="1">_xll.BDP("BU441714 Corp","SERIES")</f>
        <v>#NAME?</v>
      </c>
      <c r="J2219" t="e">
        <f ca="1">_xll.BDP("BU441714 Corp","CRNCY")</f>
        <v>#NAME?</v>
      </c>
      <c r="K2219" t="e">
        <f ca="1">_xll.BDP("BU441714 Corp","CPN")</f>
        <v>#NAME?</v>
      </c>
      <c r="L2219">
        <v>0</v>
      </c>
      <c r="N2219" t="e">
        <f ca="1">_xll.BDP("BU441714 Corp","ECBC_COVERED_BD_LABEL_INDICATOR")</f>
        <v>#NAME?</v>
      </c>
      <c r="O2219" t="e">
        <f ca="1">_xll.BDP("BU441714 Corp","SUSTAIN_THEMED_INSTRMNT_INDCTR")</f>
        <v>#NAME?</v>
      </c>
    </row>
    <row r="2220" spans="1:15" x14ac:dyDescent="0.3">
      <c r="A2220" t="s">
        <v>59</v>
      </c>
      <c r="B2220" t="e">
        <f ca="1">_xll.BDP("BU504076 Corp","TICKER")</f>
        <v>#NAME?</v>
      </c>
      <c r="C2220" t="e">
        <f ca="1">_xll.BDP("BU504076 Corp","RTG_MOODY")</f>
        <v>#NAME?</v>
      </c>
      <c r="D2220" t="e">
        <f ca="1">_xll.BDP("BU504076 Corp","BB_COMPOSITE")</f>
        <v>#NAME?</v>
      </c>
      <c r="E2220" t="e">
        <f ca="1">_xll.BDP("BU504076 Corp","CNTRY_OF_INCORPORATION")</f>
        <v>#NAME?</v>
      </c>
      <c r="F2220" t="e">
        <f ca="1">_xll.BDP("BU504076 Corp","COUNTRY_FULL_NAME")</f>
        <v>#NAME?</v>
      </c>
      <c r="G2220" t="e">
        <f ca="1">_xll.BDP("BU504076 Corp","MATURITY")</f>
        <v>#NAME?</v>
      </c>
      <c r="H2220" t="e">
        <f ca="1">_xll.BDP("BU504076 Corp","MTY_TYP")</f>
        <v>#NAME?</v>
      </c>
      <c r="I2220" t="e">
        <f ca="1">_xll.BDP("BU504076 Corp","SERIES")</f>
        <v>#NAME?</v>
      </c>
      <c r="J2220" t="e">
        <f ca="1">_xll.BDP("BU504076 Corp","CRNCY")</f>
        <v>#NAME?</v>
      </c>
      <c r="K2220" t="e">
        <f ca="1">_xll.BDP("BU504076 Corp","CPN")</f>
        <v>#NAME?</v>
      </c>
      <c r="L2220">
        <v>109938000</v>
      </c>
      <c r="M2220">
        <v>109938000</v>
      </c>
      <c r="N2220" t="e">
        <f ca="1">_xll.BDP("BU504076 Corp","ECBC_COVERED_BD_LABEL_INDICATOR")</f>
        <v>#NAME?</v>
      </c>
      <c r="O2220" t="e">
        <f ca="1">_xll.BDP("BU504076 Corp","SUSTAIN_THEMED_INSTRMNT_INDCTR")</f>
        <v>#NAME?</v>
      </c>
    </row>
    <row r="2221" spans="1:15" x14ac:dyDescent="0.3">
      <c r="A2221" t="s">
        <v>596</v>
      </c>
      <c r="B2221" t="e">
        <f ca="1">_xll.BDP("BH992244 Corp","TICKER")</f>
        <v>#NAME?</v>
      </c>
      <c r="C2221" t="e">
        <f ca="1">_xll.BDP("BH992244 Corp","RTG_MOODY")</f>
        <v>#NAME?</v>
      </c>
      <c r="D2221" t="e">
        <f ca="1">_xll.BDP("BH992244 Corp","BB_COMPOSITE")</f>
        <v>#NAME?</v>
      </c>
      <c r="E2221" t="e">
        <f ca="1">_xll.BDP("BH992244 Corp","CNTRY_OF_INCORPORATION")</f>
        <v>#NAME?</v>
      </c>
      <c r="F2221" t="e">
        <f ca="1">_xll.BDP("BH992244 Corp","COUNTRY_FULL_NAME")</f>
        <v>#NAME?</v>
      </c>
      <c r="G2221" t="e">
        <f ca="1">_xll.BDP("BH992244 Corp","MATURITY")</f>
        <v>#NAME?</v>
      </c>
      <c r="H2221" t="e">
        <f ca="1">_xll.BDP("BH992244 Corp","MTY_TYP")</f>
        <v>#NAME?</v>
      </c>
      <c r="I2221" t="e">
        <f ca="1">_xll.BDP("BH992244 Corp","SERIES")</f>
        <v>#NAME?</v>
      </c>
      <c r="J2221" t="e">
        <f ca="1">_xll.BDP("BH992244 Corp","CRNCY")</f>
        <v>#NAME?</v>
      </c>
      <c r="K2221" t="e">
        <f ca="1">_xll.BDP("BH992244 Corp","CPN")</f>
        <v>#NAME?</v>
      </c>
      <c r="L2221">
        <v>10815700</v>
      </c>
      <c r="M2221">
        <v>10815700</v>
      </c>
      <c r="N2221" t="e">
        <f ca="1">_xll.BDP("BH992244 Corp","ECBC_COVERED_BD_LABEL_INDICATOR")</f>
        <v>#NAME?</v>
      </c>
      <c r="O2221" t="e">
        <f ca="1">_xll.BDP("BH992244 Corp","SUSTAIN_THEMED_INSTRMNT_INDCTR")</f>
        <v>#NAME?</v>
      </c>
    </row>
    <row r="2222" spans="1:15" x14ac:dyDescent="0.3">
      <c r="A2222" t="s">
        <v>746</v>
      </c>
      <c r="B2222" t="e">
        <f ca="1">_xll.BDP("BW529084 Corp","TICKER")</f>
        <v>#NAME?</v>
      </c>
      <c r="C2222" t="e">
        <f ca="1">_xll.BDP("BW529084 Corp","RTG_MOODY")</f>
        <v>#NAME?</v>
      </c>
      <c r="D2222" t="e">
        <f ca="1">_xll.BDP("BW529084 Corp","BB_COMPOSITE")</f>
        <v>#NAME?</v>
      </c>
      <c r="E2222" t="e">
        <f ca="1">_xll.BDP("BW529084 Corp","CNTRY_OF_INCORPORATION")</f>
        <v>#NAME?</v>
      </c>
      <c r="F2222" t="e">
        <f ca="1">_xll.BDP("BW529084 Corp","COUNTRY_FULL_NAME")</f>
        <v>#NAME?</v>
      </c>
      <c r="G2222" t="e">
        <f ca="1">_xll.BDP("BW529084 Corp","MATURITY")</f>
        <v>#NAME?</v>
      </c>
      <c r="H2222" t="e">
        <f ca="1">_xll.BDP("BW529084 Corp","MTY_TYP")</f>
        <v>#NAME?</v>
      </c>
      <c r="I2222" t="e">
        <f ca="1">_xll.BDP("BW529084 Corp","SERIES")</f>
        <v>#NAME?</v>
      </c>
      <c r="J2222" t="e">
        <f ca="1">_xll.BDP("BW529084 Corp","CRNCY")</f>
        <v>#NAME?</v>
      </c>
      <c r="K2222" t="e">
        <f ca="1">_xll.BDP("BW529084 Corp","CPN")</f>
        <v>#NAME?</v>
      </c>
      <c r="L2222">
        <v>5810300</v>
      </c>
      <c r="M2222">
        <v>5810300</v>
      </c>
      <c r="N2222" t="e">
        <f ca="1">_xll.BDP("BW529084 Corp","ECBC_COVERED_BD_LABEL_INDICATOR")</f>
        <v>#NAME?</v>
      </c>
      <c r="O2222" t="e">
        <f ca="1">_xll.BDP("BW529084 Corp","SUSTAIN_THEMED_INSTRMNT_INDCTR")</f>
        <v>#NAME?</v>
      </c>
    </row>
    <row r="2223" spans="1:15" x14ac:dyDescent="0.3">
      <c r="A2223" t="s">
        <v>747</v>
      </c>
      <c r="B2223" t="e">
        <f ca="1">_xll.BDP("BG515493 Corp","TICKER")</f>
        <v>#NAME?</v>
      </c>
      <c r="C2223" t="e">
        <f ca="1">_xll.BDP("BG515493 Corp","RTG_MOODY")</f>
        <v>#NAME?</v>
      </c>
      <c r="D2223" t="e">
        <f ca="1">_xll.BDP("BG515493 Corp","BB_COMPOSITE")</f>
        <v>#NAME?</v>
      </c>
      <c r="E2223" t="e">
        <f ca="1">_xll.BDP("BG515493 Corp","CNTRY_OF_INCORPORATION")</f>
        <v>#NAME?</v>
      </c>
      <c r="F2223" t="e">
        <f ca="1">_xll.BDP("BG515493 Corp","COUNTRY_FULL_NAME")</f>
        <v>#NAME?</v>
      </c>
      <c r="G2223" t="e">
        <f ca="1">_xll.BDP("BG515493 Corp","MATURITY")</f>
        <v>#NAME?</v>
      </c>
      <c r="H2223" t="e">
        <f ca="1">_xll.BDP("BG515493 Corp","MTY_TYP")</f>
        <v>#NAME?</v>
      </c>
      <c r="I2223" t="e">
        <f ca="1">_xll.BDP("BG515493 Corp","SERIES")</f>
        <v>#NAME?</v>
      </c>
      <c r="J2223" t="e">
        <f ca="1">_xll.BDP("BG515493 Corp","CRNCY")</f>
        <v>#NAME?</v>
      </c>
      <c r="K2223" t="e">
        <f ca="1">_xll.BDP("BG515493 Corp","CPN")</f>
        <v>#NAME?</v>
      </c>
      <c r="L2223">
        <v>0</v>
      </c>
      <c r="M2223">
        <v>455565630</v>
      </c>
      <c r="N2223" t="e">
        <f ca="1">_xll.BDP("BG515493 Corp","ECBC_COVERED_BD_LABEL_INDICATOR")</f>
        <v>#NAME?</v>
      </c>
      <c r="O2223" t="e">
        <f ca="1">_xll.BDP("BG515493 Corp","SUSTAIN_THEMED_INSTRMNT_INDCTR")</f>
        <v>#NAME?</v>
      </c>
    </row>
    <row r="2224" spans="1:15" x14ac:dyDescent="0.3">
      <c r="A2224" t="s">
        <v>116</v>
      </c>
      <c r="B2224" t="e">
        <f ca="1">_xll.BDP("BY956506 Corp","TICKER")</f>
        <v>#NAME?</v>
      </c>
      <c r="C2224" t="e">
        <f ca="1">_xll.BDP("BY956506 Corp","RTG_MOODY")</f>
        <v>#NAME?</v>
      </c>
      <c r="D2224" t="e">
        <f ca="1">_xll.BDP("BY956506 Corp","BB_COMPOSITE")</f>
        <v>#NAME?</v>
      </c>
      <c r="E2224" t="e">
        <f ca="1">_xll.BDP("BY956506 Corp","CNTRY_OF_INCORPORATION")</f>
        <v>#NAME?</v>
      </c>
      <c r="F2224" t="e">
        <f ca="1">_xll.BDP("BY956506 Corp","COUNTRY_FULL_NAME")</f>
        <v>#NAME?</v>
      </c>
      <c r="G2224" t="e">
        <f ca="1">_xll.BDP("BY956506 Corp","MATURITY")</f>
        <v>#NAME?</v>
      </c>
      <c r="H2224" t="e">
        <f ca="1">_xll.BDP("BY956506 Corp","MTY_TYP")</f>
        <v>#NAME?</v>
      </c>
      <c r="I2224" t="e">
        <f ca="1">_xll.BDP("BY956506 Corp","SERIES")</f>
        <v>#NAME?</v>
      </c>
      <c r="J2224" t="e">
        <f ca="1">_xll.BDP("BY956506 Corp","CRNCY")</f>
        <v>#NAME?</v>
      </c>
      <c r="K2224" t="e">
        <f ca="1">_xll.BDP("BY956506 Corp","CPN")</f>
        <v>#NAME?</v>
      </c>
      <c r="L2224">
        <v>48873500</v>
      </c>
      <c r="M2224">
        <v>48873500</v>
      </c>
      <c r="N2224" t="e">
        <f ca="1">_xll.BDP("BY956506 Corp","ECBC_COVERED_BD_LABEL_INDICATOR")</f>
        <v>#NAME?</v>
      </c>
      <c r="O2224" t="e">
        <f ca="1">_xll.BDP("BY956506 Corp","SUSTAIN_THEMED_INSTRMNT_INDCTR")</f>
        <v>#NAME?</v>
      </c>
    </row>
    <row r="2225" spans="1:15" x14ac:dyDescent="0.3">
      <c r="A2225" t="s">
        <v>739</v>
      </c>
      <c r="B2225" t="e">
        <f ca="1">_xll.BDP("ZI938488 Corp","TICKER")</f>
        <v>#NAME?</v>
      </c>
      <c r="C2225" t="e">
        <f ca="1">_xll.BDP("ZI938488 Corp","RTG_MOODY")</f>
        <v>#NAME?</v>
      </c>
      <c r="D2225" t="e">
        <f ca="1">_xll.BDP("ZI938488 Corp","BB_COMPOSITE")</f>
        <v>#NAME?</v>
      </c>
      <c r="E2225" t="e">
        <f ca="1">_xll.BDP("ZI938488 Corp","CNTRY_OF_INCORPORATION")</f>
        <v>#NAME?</v>
      </c>
      <c r="F2225" t="e">
        <f ca="1">_xll.BDP("ZI938488 Corp","COUNTRY_FULL_NAME")</f>
        <v>#NAME?</v>
      </c>
      <c r="G2225" t="e">
        <f ca="1">_xll.BDP("ZI938488 Corp","MATURITY")</f>
        <v>#NAME?</v>
      </c>
      <c r="H2225" t="e">
        <f ca="1">_xll.BDP("ZI938488 Corp","MTY_TYP")</f>
        <v>#NAME?</v>
      </c>
      <c r="I2225" t="e">
        <f ca="1">_xll.BDP("ZI938488 Corp","SERIES")</f>
        <v>#NAME?</v>
      </c>
      <c r="J2225" t="e">
        <f ca="1">_xll.BDP("ZI938488 Corp","CRNCY")</f>
        <v>#NAME?</v>
      </c>
      <c r="K2225" t="e">
        <f ca="1">_xll.BDP("ZI938488 Corp","CPN")</f>
        <v>#NAME?</v>
      </c>
      <c r="L2225">
        <v>54207600</v>
      </c>
      <c r="M2225">
        <v>54207600</v>
      </c>
      <c r="N2225" t="e">
        <f ca="1">_xll.BDP("ZI938488 Corp","ECBC_COVERED_BD_LABEL_INDICATOR")</f>
        <v>#NAME?</v>
      </c>
      <c r="O2225" t="e">
        <f ca="1">_xll.BDP("ZI938488 Corp","SUSTAIN_THEMED_INSTRMNT_INDCTR")</f>
        <v>#NAME?</v>
      </c>
    </row>
    <row r="2226" spans="1:15" x14ac:dyDescent="0.3">
      <c r="A2226" t="s">
        <v>116</v>
      </c>
      <c r="B2226" t="e">
        <f ca="1">_xll.BDP("BT628678 Corp","TICKER")</f>
        <v>#NAME?</v>
      </c>
      <c r="C2226" t="e">
        <f ca="1">_xll.BDP("BT628678 Corp","RTG_MOODY")</f>
        <v>#NAME?</v>
      </c>
      <c r="D2226" t="e">
        <f ca="1">_xll.BDP("BT628678 Corp","BB_COMPOSITE")</f>
        <v>#NAME?</v>
      </c>
      <c r="E2226" t="e">
        <f ca="1">_xll.BDP("BT628678 Corp","CNTRY_OF_INCORPORATION")</f>
        <v>#NAME?</v>
      </c>
      <c r="F2226" t="e">
        <f ca="1">_xll.BDP("BT628678 Corp","COUNTRY_FULL_NAME")</f>
        <v>#NAME?</v>
      </c>
      <c r="G2226" t="e">
        <f ca="1">_xll.BDP("BT628678 Corp","MATURITY")</f>
        <v>#NAME?</v>
      </c>
      <c r="H2226" t="e">
        <f ca="1">_xll.BDP("BT628678 Corp","MTY_TYP")</f>
        <v>#NAME?</v>
      </c>
      <c r="I2226" t="e">
        <f ca="1">_xll.BDP("BT628678 Corp","SERIES")</f>
        <v>#NAME?</v>
      </c>
      <c r="J2226" t="e">
        <f ca="1">_xll.BDP("BT628678 Corp","CRNCY")</f>
        <v>#NAME?</v>
      </c>
      <c r="K2226" t="e">
        <f ca="1">_xll.BDP("BT628678 Corp","CPN")</f>
        <v>#NAME?</v>
      </c>
      <c r="L2226">
        <v>46063400</v>
      </c>
      <c r="M2226">
        <v>46063400</v>
      </c>
      <c r="N2226" t="e">
        <f ca="1">_xll.BDP("BT628678 Corp","ECBC_COVERED_BD_LABEL_INDICATOR")</f>
        <v>#NAME?</v>
      </c>
      <c r="O2226" t="e">
        <f ca="1">_xll.BDP("BT628678 Corp","SUSTAIN_THEMED_INSTRMNT_INDCTR")</f>
        <v>#NAME?</v>
      </c>
    </row>
    <row r="2227" spans="1:15" x14ac:dyDescent="0.3">
      <c r="A2227" t="s">
        <v>339</v>
      </c>
      <c r="B2227" t="e">
        <f ca="1">_xll.BDP("AT709105 Corp","TICKER")</f>
        <v>#NAME?</v>
      </c>
      <c r="C2227" t="e">
        <f ca="1">_xll.BDP("AT709105 Corp","RTG_MOODY")</f>
        <v>#NAME?</v>
      </c>
      <c r="D2227" t="e">
        <f ca="1">_xll.BDP("AT709105 Corp","BB_COMPOSITE")</f>
        <v>#NAME?</v>
      </c>
      <c r="E2227" t="e">
        <f ca="1">_xll.BDP("AT709105 Corp","CNTRY_OF_INCORPORATION")</f>
        <v>#NAME?</v>
      </c>
      <c r="F2227" t="e">
        <f ca="1">_xll.BDP("AT709105 Corp","COUNTRY_FULL_NAME")</f>
        <v>#NAME?</v>
      </c>
      <c r="G2227" t="e">
        <f ca="1">_xll.BDP("AT709105 Corp","MATURITY")</f>
        <v>#NAME?</v>
      </c>
      <c r="H2227" t="e">
        <f ca="1">_xll.BDP("AT709105 Corp","MTY_TYP")</f>
        <v>#NAME?</v>
      </c>
      <c r="I2227" t="e">
        <f ca="1">_xll.BDP("AT709105 Corp","SERIES")</f>
        <v>#NAME?</v>
      </c>
      <c r="J2227" t="e">
        <f ca="1">_xll.BDP("AT709105 Corp","CRNCY")</f>
        <v>#NAME?</v>
      </c>
      <c r="K2227" t="e">
        <f ca="1">_xll.BDP("AT709105 Corp","CPN")</f>
        <v>#NAME?</v>
      </c>
      <c r="L2227">
        <v>342066</v>
      </c>
      <c r="M2227">
        <v>342066</v>
      </c>
      <c r="N2227" t="e">
        <f ca="1">_xll.BDP("AT709105 Corp","ECBC_COVERED_BD_LABEL_INDICATOR")</f>
        <v>#NAME?</v>
      </c>
      <c r="O2227" t="e">
        <f ca="1">_xll.BDP("AT709105 Corp","SUSTAIN_THEMED_INSTRMNT_INDCTR")</f>
        <v>#NAME?</v>
      </c>
    </row>
    <row r="2228" spans="1:15" x14ac:dyDescent="0.3">
      <c r="A2228" t="s">
        <v>519</v>
      </c>
      <c r="B2228" t="e">
        <f ca="1">_xll.BDP("LW478563 Corp","TICKER")</f>
        <v>#NAME?</v>
      </c>
      <c r="C2228" t="e">
        <f ca="1">_xll.BDP("LW478563 Corp","RTG_MOODY")</f>
        <v>#NAME?</v>
      </c>
      <c r="D2228" t="e">
        <f ca="1">_xll.BDP("LW478563 Corp","BB_COMPOSITE")</f>
        <v>#NAME?</v>
      </c>
      <c r="E2228" t="e">
        <f ca="1">_xll.BDP("LW478563 Corp","CNTRY_OF_INCORPORATION")</f>
        <v>#NAME?</v>
      </c>
      <c r="F2228" t="e">
        <f ca="1">_xll.BDP("LW478563 Corp","COUNTRY_FULL_NAME")</f>
        <v>#NAME?</v>
      </c>
      <c r="G2228" t="e">
        <f ca="1">_xll.BDP("LW478563 Corp","MATURITY")</f>
        <v>#NAME?</v>
      </c>
      <c r="H2228" t="e">
        <f ca="1">_xll.BDP("LW478563 Corp","MTY_TYP")</f>
        <v>#NAME?</v>
      </c>
      <c r="I2228" t="e">
        <f ca="1">_xll.BDP("LW478563 Corp","SERIES")</f>
        <v>#NAME?</v>
      </c>
      <c r="J2228" t="e">
        <f ca="1">_xll.BDP("LW478563 Corp","CRNCY")</f>
        <v>#NAME?</v>
      </c>
      <c r="K2228" t="e">
        <f ca="1">_xll.BDP("LW478563 Corp","CPN")</f>
        <v>#NAME?</v>
      </c>
      <c r="L2228">
        <v>66068000</v>
      </c>
      <c r="M2228">
        <v>66068000</v>
      </c>
      <c r="N2228" t="e">
        <f ca="1">_xll.BDP("LW478563 Corp","ECBC_COVERED_BD_LABEL_INDICATOR")</f>
        <v>#NAME?</v>
      </c>
      <c r="O2228" t="e">
        <f ca="1">_xll.BDP("LW478563 Corp","SUSTAIN_THEMED_INSTRMNT_INDCTR")</f>
        <v>#NAME?</v>
      </c>
    </row>
    <row r="2229" spans="1:15" x14ac:dyDescent="0.3">
      <c r="A2229" t="s">
        <v>727</v>
      </c>
      <c r="B2229" t="e">
        <f ca="1">_xll.BDP("ZK355182 Corp","TICKER")</f>
        <v>#NAME?</v>
      </c>
      <c r="C2229" t="e">
        <f ca="1">_xll.BDP("ZK355182 Corp","RTG_MOODY")</f>
        <v>#NAME?</v>
      </c>
      <c r="D2229" t="e">
        <f ca="1">_xll.BDP("ZK355182 Corp","BB_COMPOSITE")</f>
        <v>#NAME?</v>
      </c>
      <c r="E2229" t="e">
        <f ca="1">_xll.BDP("ZK355182 Corp","CNTRY_OF_INCORPORATION")</f>
        <v>#NAME?</v>
      </c>
      <c r="F2229" t="e">
        <f ca="1">_xll.BDP("ZK355182 Corp","COUNTRY_FULL_NAME")</f>
        <v>#NAME?</v>
      </c>
      <c r="G2229" t="e">
        <f ca="1">_xll.BDP("ZK355182 Corp","MATURITY")</f>
        <v>#NAME?</v>
      </c>
      <c r="H2229" t="e">
        <f ca="1">_xll.BDP("ZK355182 Corp","MTY_TYP")</f>
        <v>#NAME?</v>
      </c>
      <c r="I2229" t="e">
        <f ca="1">_xll.BDP("ZK355182 Corp","SERIES")</f>
        <v>#NAME?</v>
      </c>
      <c r="J2229" t="e">
        <f ca="1">_xll.BDP("ZK355182 Corp","CRNCY")</f>
        <v>#NAME?</v>
      </c>
      <c r="K2229" t="e">
        <f ca="1">_xll.BDP("ZK355182 Corp","CPN")</f>
        <v>#NAME?</v>
      </c>
      <c r="L2229">
        <v>64828610</v>
      </c>
      <c r="M2229">
        <v>64828610</v>
      </c>
      <c r="N2229" t="e">
        <f ca="1">_xll.BDP("ZK355182 Corp","ECBC_COVERED_BD_LABEL_INDICATOR")</f>
        <v>#NAME?</v>
      </c>
      <c r="O2229" t="e">
        <f ca="1">_xll.BDP("ZK355182 Corp","SUSTAIN_THEMED_INSTRMNT_INDCTR")</f>
        <v>#NAME?</v>
      </c>
    </row>
    <row r="2230" spans="1:15" x14ac:dyDescent="0.3">
      <c r="A2230" t="s">
        <v>524</v>
      </c>
      <c r="B2230" t="e">
        <f ca="1">_xll.BDP("ZK422203 Corp","TICKER")</f>
        <v>#NAME?</v>
      </c>
      <c r="C2230" t="e">
        <f ca="1">_xll.BDP("ZK422203 Corp","RTG_MOODY")</f>
        <v>#NAME?</v>
      </c>
      <c r="D2230" t="e">
        <f ca="1">_xll.BDP("ZK422203 Corp","BB_COMPOSITE")</f>
        <v>#NAME?</v>
      </c>
      <c r="E2230" t="e">
        <f ca="1">_xll.BDP("ZK422203 Corp","CNTRY_OF_INCORPORATION")</f>
        <v>#NAME?</v>
      </c>
      <c r="F2230" t="e">
        <f ca="1">_xll.BDP("ZK422203 Corp","COUNTRY_FULL_NAME")</f>
        <v>#NAME?</v>
      </c>
      <c r="G2230" t="e">
        <f ca="1">_xll.BDP("ZK422203 Corp","MATURITY")</f>
        <v>#NAME?</v>
      </c>
      <c r="H2230" t="e">
        <f ca="1">_xll.BDP("ZK422203 Corp","MTY_TYP")</f>
        <v>#NAME?</v>
      </c>
      <c r="I2230" t="e">
        <f ca="1">_xll.BDP("ZK422203 Corp","SERIES")</f>
        <v>#NAME?</v>
      </c>
      <c r="J2230" t="e">
        <f ca="1">_xll.BDP("ZK422203 Corp","CRNCY")</f>
        <v>#NAME?</v>
      </c>
      <c r="K2230" t="e">
        <f ca="1">_xll.BDP("ZK422203 Corp","CPN")</f>
        <v>#NAME?</v>
      </c>
      <c r="L2230">
        <v>48841250</v>
      </c>
      <c r="M2230">
        <v>48841250</v>
      </c>
      <c r="N2230" t="e">
        <f ca="1">_xll.BDP("ZK422203 Corp","ECBC_COVERED_BD_LABEL_INDICATOR")</f>
        <v>#NAME?</v>
      </c>
      <c r="O2230" t="e">
        <f ca="1">_xll.BDP("ZK422203 Corp","SUSTAIN_THEMED_INSTRMNT_INDCTR")</f>
        <v>#NAME?</v>
      </c>
    </row>
    <row r="2231" spans="1:15" x14ac:dyDescent="0.3">
      <c r="A2231" t="s">
        <v>570</v>
      </c>
      <c r="B2231" t="e">
        <f ca="1">_xll.BDP("BN430712 Corp","TICKER")</f>
        <v>#NAME?</v>
      </c>
      <c r="C2231" t="e">
        <f ca="1">_xll.BDP("BN430712 Corp","RTG_MOODY")</f>
        <v>#NAME?</v>
      </c>
      <c r="D2231" t="e">
        <f ca="1">_xll.BDP("BN430712 Corp","BB_COMPOSITE")</f>
        <v>#NAME?</v>
      </c>
      <c r="E2231" t="e">
        <f ca="1">_xll.BDP("BN430712 Corp","CNTRY_OF_INCORPORATION")</f>
        <v>#NAME?</v>
      </c>
      <c r="F2231" t="e">
        <f ca="1">_xll.BDP("BN430712 Corp","COUNTRY_FULL_NAME")</f>
        <v>#NAME?</v>
      </c>
      <c r="G2231" t="e">
        <f ca="1">_xll.BDP("BN430712 Corp","MATURITY")</f>
        <v>#NAME?</v>
      </c>
      <c r="H2231" t="e">
        <f ca="1">_xll.BDP("BN430712 Corp","MTY_TYP")</f>
        <v>#NAME?</v>
      </c>
      <c r="I2231" t="e">
        <f ca="1">_xll.BDP("BN430712 Corp","SERIES")</f>
        <v>#NAME?</v>
      </c>
      <c r="J2231" t="e">
        <f ca="1">_xll.BDP("BN430712 Corp","CRNCY")</f>
        <v>#NAME?</v>
      </c>
      <c r="K2231" t="e">
        <f ca="1">_xll.BDP("BN430712 Corp","CPN")</f>
        <v>#NAME?</v>
      </c>
      <c r="L2231">
        <v>71649600</v>
      </c>
      <c r="M2231">
        <v>71649600</v>
      </c>
      <c r="N2231" t="e">
        <f ca="1">_xll.BDP("BN430712 Corp","ECBC_COVERED_BD_LABEL_INDICATOR")</f>
        <v>#NAME?</v>
      </c>
      <c r="O2231" t="e">
        <f ca="1">_xll.BDP("BN430712 Corp","SUSTAIN_THEMED_INSTRMNT_INDCTR")</f>
        <v>#NAME?</v>
      </c>
    </row>
    <row r="2232" spans="1:15" x14ac:dyDescent="0.3">
      <c r="A2232" t="s">
        <v>177</v>
      </c>
      <c r="B2232" t="e">
        <f ca="1">_xll.BDP("BM878405 Corp","TICKER")</f>
        <v>#NAME?</v>
      </c>
      <c r="C2232" t="e">
        <f ca="1">_xll.BDP("BM878405 Corp","RTG_MOODY")</f>
        <v>#NAME?</v>
      </c>
      <c r="D2232" t="e">
        <f ca="1">_xll.BDP("BM878405 Corp","BB_COMPOSITE")</f>
        <v>#NAME?</v>
      </c>
      <c r="E2232" t="e">
        <f ca="1">_xll.BDP("BM878405 Corp","CNTRY_OF_INCORPORATION")</f>
        <v>#NAME?</v>
      </c>
      <c r="F2232" t="e">
        <f ca="1">_xll.BDP("BM878405 Corp","COUNTRY_FULL_NAME")</f>
        <v>#NAME?</v>
      </c>
      <c r="G2232" t="e">
        <f ca="1">_xll.BDP("BM878405 Corp","MATURITY")</f>
        <v>#NAME?</v>
      </c>
      <c r="H2232" t="e">
        <f ca="1">_xll.BDP("BM878405 Corp","MTY_TYP")</f>
        <v>#NAME?</v>
      </c>
      <c r="I2232" t="e">
        <f ca="1">_xll.BDP("BM878405 Corp","SERIES")</f>
        <v>#NAME?</v>
      </c>
      <c r="J2232" t="e">
        <f ca="1">_xll.BDP("BM878405 Corp","CRNCY")</f>
        <v>#NAME?</v>
      </c>
      <c r="K2232" t="e">
        <f ca="1">_xll.BDP("BM878405 Corp","CPN")</f>
        <v>#NAME?</v>
      </c>
      <c r="L2232">
        <v>30000000</v>
      </c>
      <c r="M2232">
        <v>30000000</v>
      </c>
      <c r="N2232" t="e">
        <f ca="1">_xll.BDP("BM878405 Corp","ECBC_COVERED_BD_LABEL_INDICATOR")</f>
        <v>#NAME?</v>
      </c>
      <c r="O2232" t="e">
        <f ca="1">_xll.BDP("BM878405 Corp","SUSTAIN_THEMED_INSTRMNT_INDCTR")</f>
        <v>#NAME?</v>
      </c>
    </row>
    <row r="2233" spans="1:15" x14ac:dyDescent="0.3">
      <c r="A2233" t="s">
        <v>545</v>
      </c>
      <c r="B2233" t="e">
        <f ca="1">_xll.BDP("ZH725604 Corp","TICKER")</f>
        <v>#NAME?</v>
      </c>
      <c r="C2233" t="e">
        <f ca="1">_xll.BDP("ZH725604 Corp","RTG_MOODY")</f>
        <v>#NAME?</v>
      </c>
      <c r="D2233" t="e">
        <f ca="1">_xll.BDP("ZH725604 Corp","BB_COMPOSITE")</f>
        <v>#NAME?</v>
      </c>
      <c r="E2233" t="e">
        <f ca="1">_xll.BDP("ZH725604 Corp","CNTRY_OF_INCORPORATION")</f>
        <v>#NAME?</v>
      </c>
      <c r="F2233" t="e">
        <f ca="1">_xll.BDP("ZH725604 Corp","COUNTRY_FULL_NAME")</f>
        <v>#NAME?</v>
      </c>
      <c r="G2233" t="e">
        <f ca="1">_xll.BDP("ZH725604 Corp","MATURITY")</f>
        <v>#NAME?</v>
      </c>
      <c r="H2233" t="e">
        <f ca="1">_xll.BDP("ZH725604 Corp","MTY_TYP")</f>
        <v>#NAME?</v>
      </c>
      <c r="I2233" t="e">
        <f ca="1">_xll.BDP("ZH725604 Corp","SERIES")</f>
        <v>#NAME?</v>
      </c>
      <c r="J2233" t="e">
        <f ca="1">_xll.BDP("ZH725604 Corp","CRNCY")</f>
        <v>#NAME?</v>
      </c>
      <c r="K2233" t="e">
        <f ca="1">_xll.BDP("ZH725604 Corp","CPN")</f>
        <v>#NAME?</v>
      </c>
      <c r="L2233">
        <v>31169425</v>
      </c>
      <c r="M2233">
        <v>31169425</v>
      </c>
      <c r="N2233" t="e">
        <f ca="1">_xll.BDP("ZH725604 Corp","ECBC_COVERED_BD_LABEL_INDICATOR")</f>
        <v>#NAME?</v>
      </c>
      <c r="O2233" t="e">
        <f ca="1">_xll.BDP("ZH725604 Corp","SUSTAIN_THEMED_INSTRMNT_INDCTR")</f>
        <v>#NAME?</v>
      </c>
    </row>
    <row r="2234" spans="1:15" x14ac:dyDescent="0.3">
      <c r="A2234" t="s">
        <v>727</v>
      </c>
      <c r="B2234" t="e">
        <f ca="1">_xll.BDP("BZ085872 Corp","TICKER")</f>
        <v>#NAME?</v>
      </c>
      <c r="C2234" t="e">
        <f ca="1">_xll.BDP("BZ085872 Corp","RTG_MOODY")</f>
        <v>#NAME?</v>
      </c>
      <c r="D2234" t="e">
        <f ca="1">_xll.BDP("BZ085872 Corp","BB_COMPOSITE")</f>
        <v>#NAME?</v>
      </c>
      <c r="E2234" t="e">
        <f ca="1">_xll.BDP("BZ085872 Corp","CNTRY_OF_INCORPORATION")</f>
        <v>#NAME?</v>
      </c>
      <c r="F2234" t="e">
        <f ca="1">_xll.BDP("BZ085872 Corp","COUNTRY_FULL_NAME")</f>
        <v>#NAME?</v>
      </c>
      <c r="G2234" t="e">
        <f ca="1">_xll.BDP("BZ085872 Corp","MATURITY")</f>
        <v>#NAME?</v>
      </c>
      <c r="H2234" t="e">
        <f ca="1">_xll.BDP("BZ085872 Corp","MTY_TYP")</f>
        <v>#NAME?</v>
      </c>
      <c r="I2234" t="e">
        <f ca="1">_xll.BDP("BZ085872 Corp","SERIES")</f>
        <v>#NAME?</v>
      </c>
      <c r="J2234" t="e">
        <f ca="1">_xll.BDP("BZ085872 Corp","CRNCY")</f>
        <v>#NAME?</v>
      </c>
      <c r="K2234" t="e">
        <f ca="1">_xll.BDP("BZ085872 Corp","CPN")</f>
        <v>#NAME?</v>
      </c>
      <c r="L2234">
        <v>50913555</v>
      </c>
      <c r="M2234">
        <v>50913555</v>
      </c>
      <c r="N2234" t="e">
        <f ca="1">_xll.BDP("BZ085872 Corp","ECBC_COVERED_BD_LABEL_INDICATOR")</f>
        <v>#NAME?</v>
      </c>
      <c r="O2234" t="e">
        <f ca="1">_xll.BDP("BZ085872 Corp","SUSTAIN_THEMED_INSTRMNT_INDCTR")</f>
        <v>#NAME?</v>
      </c>
    </row>
    <row r="2235" spans="1:15" x14ac:dyDescent="0.3">
      <c r="A2235" t="s">
        <v>717</v>
      </c>
      <c r="B2235" t="e">
        <f ca="1">_xll.BDP("ZM888954 Corp","TICKER")</f>
        <v>#NAME?</v>
      </c>
      <c r="C2235" t="e">
        <f ca="1">_xll.BDP("ZM888954 Corp","RTG_MOODY")</f>
        <v>#NAME?</v>
      </c>
      <c r="D2235" t="e">
        <f ca="1">_xll.BDP("ZM888954 Corp","BB_COMPOSITE")</f>
        <v>#NAME?</v>
      </c>
      <c r="E2235" t="e">
        <f ca="1">_xll.BDP("ZM888954 Corp","CNTRY_OF_INCORPORATION")</f>
        <v>#NAME?</v>
      </c>
      <c r="F2235" t="e">
        <f ca="1">_xll.BDP("ZM888954 Corp","COUNTRY_FULL_NAME")</f>
        <v>#NAME?</v>
      </c>
      <c r="G2235" t="e">
        <f ca="1">_xll.BDP("ZM888954 Corp","MATURITY")</f>
        <v>#NAME?</v>
      </c>
      <c r="H2235" t="e">
        <f ca="1">_xll.BDP("ZM888954 Corp","MTY_TYP")</f>
        <v>#NAME?</v>
      </c>
      <c r="I2235" t="e">
        <f ca="1">_xll.BDP("ZM888954 Corp","SERIES")</f>
        <v>#NAME?</v>
      </c>
      <c r="J2235" t="e">
        <f ca="1">_xll.BDP("ZM888954 Corp","CRNCY")</f>
        <v>#NAME?</v>
      </c>
      <c r="K2235" t="e">
        <f ca="1">_xll.BDP("ZM888954 Corp","CPN")</f>
        <v>#NAME?</v>
      </c>
      <c r="L2235">
        <v>5342750</v>
      </c>
      <c r="M2235">
        <v>5342750</v>
      </c>
      <c r="N2235" t="e">
        <f ca="1">_xll.BDP("ZM888954 Corp","ECBC_COVERED_BD_LABEL_INDICATOR")</f>
        <v>#NAME?</v>
      </c>
      <c r="O2235" t="e">
        <f ca="1">_xll.BDP("ZM888954 Corp","SUSTAIN_THEMED_INSTRMNT_INDCTR")</f>
        <v>#NAME?</v>
      </c>
    </row>
    <row r="2236" spans="1:15" x14ac:dyDescent="0.3">
      <c r="A2236" t="s">
        <v>525</v>
      </c>
      <c r="B2236" t="e">
        <f ca="1">_xll.BDP("ZS657112 Corp","TICKER")</f>
        <v>#NAME?</v>
      </c>
      <c r="C2236" t="e">
        <f ca="1">_xll.BDP("ZS657112 Corp","RTG_MOODY")</f>
        <v>#NAME?</v>
      </c>
      <c r="D2236" t="e">
        <f ca="1">_xll.BDP("ZS657112 Corp","BB_COMPOSITE")</f>
        <v>#NAME?</v>
      </c>
      <c r="E2236" t="e">
        <f ca="1">_xll.BDP("ZS657112 Corp","CNTRY_OF_INCORPORATION")</f>
        <v>#NAME?</v>
      </c>
      <c r="F2236" t="e">
        <f ca="1">_xll.BDP("ZS657112 Corp","COUNTRY_FULL_NAME")</f>
        <v>#NAME?</v>
      </c>
      <c r="G2236" t="e">
        <f ca="1">_xll.BDP("ZS657112 Corp","MATURITY")</f>
        <v>#NAME?</v>
      </c>
      <c r="H2236" t="e">
        <f ca="1">_xll.BDP("ZS657112 Corp","MTY_TYP")</f>
        <v>#NAME?</v>
      </c>
      <c r="I2236" t="e">
        <f ca="1">_xll.BDP("ZS657112 Corp","SERIES")</f>
        <v>#NAME?</v>
      </c>
      <c r="J2236" t="e">
        <f ca="1">_xll.BDP("ZS657112 Corp","CRNCY")</f>
        <v>#NAME?</v>
      </c>
      <c r="K2236" t="e">
        <f ca="1">_xll.BDP("ZS657112 Corp","CPN")</f>
        <v>#NAME?</v>
      </c>
      <c r="L2236">
        <v>137102400</v>
      </c>
      <c r="M2236">
        <v>137102400</v>
      </c>
      <c r="N2236" t="e">
        <f ca="1">_xll.BDP("ZS657112 Corp","ECBC_COVERED_BD_LABEL_INDICATOR")</f>
        <v>#NAME?</v>
      </c>
      <c r="O2236" t="e">
        <f ca="1">_xll.BDP("ZS657112 Corp","SUSTAIN_THEMED_INSTRMNT_INDCTR")</f>
        <v>#NAME?</v>
      </c>
    </row>
    <row r="2237" spans="1:15" x14ac:dyDescent="0.3">
      <c r="A2237" t="s">
        <v>454</v>
      </c>
      <c r="B2237" t="e">
        <f ca="1">_xll.BDP("ZN718986 Corp","TICKER")</f>
        <v>#NAME?</v>
      </c>
      <c r="C2237" t="e">
        <f ca="1">_xll.BDP("ZN718986 Corp","RTG_MOODY")</f>
        <v>#NAME?</v>
      </c>
      <c r="D2237" t="e">
        <f ca="1">_xll.BDP("ZN718986 Corp","BB_COMPOSITE")</f>
        <v>#NAME?</v>
      </c>
      <c r="E2237" t="e">
        <f ca="1">_xll.BDP("ZN718986 Corp","CNTRY_OF_INCORPORATION")</f>
        <v>#NAME?</v>
      </c>
      <c r="F2237" t="e">
        <f ca="1">_xll.BDP("ZN718986 Corp","COUNTRY_FULL_NAME")</f>
        <v>#NAME?</v>
      </c>
      <c r="G2237" t="e">
        <f ca="1">_xll.BDP("ZN718986 Corp","MATURITY")</f>
        <v>#NAME?</v>
      </c>
      <c r="H2237" t="e">
        <f ca="1">_xll.BDP("ZN718986 Corp","MTY_TYP")</f>
        <v>#NAME?</v>
      </c>
      <c r="I2237" t="e">
        <f ca="1">_xll.BDP("ZN718986 Corp","SERIES")</f>
        <v>#NAME?</v>
      </c>
      <c r="J2237" t="e">
        <f ca="1">_xll.BDP("ZN718986 Corp","CRNCY")</f>
        <v>#NAME?</v>
      </c>
      <c r="K2237" t="e">
        <f ca="1">_xll.BDP("ZN718986 Corp","CPN")</f>
        <v>#NAME?</v>
      </c>
      <c r="L2237">
        <v>48332350</v>
      </c>
      <c r="M2237">
        <v>48332350</v>
      </c>
      <c r="N2237" t="e">
        <f ca="1">_xll.BDP("ZN718986 Corp","ECBC_COVERED_BD_LABEL_INDICATOR")</f>
        <v>#NAME?</v>
      </c>
      <c r="O2237" t="e">
        <f ca="1">_xll.BDP("ZN718986 Corp","SUSTAIN_THEMED_INSTRMNT_INDCTR")</f>
        <v>#NAME?</v>
      </c>
    </row>
    <row r="2238" spans="1:15" x14ac:dyDescent="0.3">
      <c r="A2238" t="s">
        <v>59</v>
      </c>
      <c r="B2238" t="e">
        <f ca="1">_xll.BDP("ZN865844 Corp","TICKER")</f>
        <v>#NAME?</v>
      </c>
      <c r="C2238" t="e">
        <f ca="1">_xll.BDP("ZN865844 Corp","RTG_MOODY")</f>
        <v>#NAME?</v>
      </c>
      <c r="D2238" t="e">
        <f ca="1">_xll.BDP("ZN865844 Corp","BB_COMPOSITE")</f>
        <v>#NAME?</v>
      </c>
      <c r="E2238" t="e">
        <f ca="1">_xll.BDP("ZN865844 Corp","CNTRY_OF_INCORPORATION")</f>
        <v>#NAME?</v>
      </c>
      <c r="F2238" t="e">
        <f ca="1">_xll.BDP("ZN865844 Corp","COUNTRY_FULL_NAME")</f>
        <v>#NAME?</v>
      </c>
      <c r="G2238" t="e">
        <f ca="1">_xll.BDP("ZN865844 Corp","MATURITY")</f>
        <v>#NAME?</v>
      </c>
      <c r="H2238" t="e">
        <f ca="1">_xll.BDP("ZN865844 Corp","MTY_TYP")</f>
        <v>#NAME?</v>
      </c>
      <c r="I2238" t="e">
        <f ca="1">_xll.BDP("ZN865844 Corp","SERIES")</f>
        <v>#NAME?</v>
      </c>
      <c r="J2238" t="e">
        <f ca="1">_xll.BDP("ZN865844 Corp","CRNCY")</f>
        <v>#NAME?</v>
      </c>
      <c r="K2238" t="e">
        <f ca="1">_xll.BDP("ZN865844 Corp","CPN")</f>
        <v>#NAME?</v>
      </c>
      <c r="L2238">
        <v>75000000</v>
      </c>
      <c r="M2238">
        <v>75000000</v>
      </c>
      <c r="N2238" t="e">
        <f ca="1">_xll.BDP("ZN865844 Corp","ECBC_COVERED_BD_LABEL_INDICATOR")</f>
        <v>#NAME?</v>
      </c>
      <c r="O2238" t="e">
        <f ca="1">_xll.BDP("ZN865844 Corp","SUSTAIN_THEMED_INSTRMNT_INDCTR")</f>
        <v>#NAME?</v>
      </c>
    </row>
    <row r="2239" spans="1:15" x14ac:dyDescent="0.3">
      <c r="A2239" t="s">
        <v>463</v>
      </c>
      <c r="B2239" t="e">
        <f ca="1">_xll.BDP("BP188020 Corp","TICKER")</f>
        <v>#NAME?</v>
      </c>
      <c r="C2239" t="e">
        <f ca="1">_xll.BDP("BP188020 Corp","RTG_MOODY")</f>
        <v>#NAME?</v>
      </c>
      <c r="D2239" t="e">
        <f ca="1">_xll.BDP("BP188020 Corp","BB_COMPOSITE")</f>
        <v>#NAME?</v>
      </c>
      <c r="E2239" t="e">
        <f ca="1">_xll.BDP("BP188020 Corp","CNTRY_OF_INCORPORATION")</f>
        <v>#NAME?</v>
      </c>
      <c r="F2239" t="e">
        <f ca="1">_xll.BDP("BP188020 Corp","COUNTRY_FULL_NAME")</f>
        <v>#NAME?</v>
      </c>
      <c r="G2239" t="e">
        <f ca="1">_xll.BDP("BP188020 Corp","MATURITY")</f>
        <v>#NAME?</v>
      </c>
      <c r="H2239" t="e">
        <f ca="1">_xll.BDP("BP188020 Corp","MTY_TYP")</f>
        <v>#NAME?</v>
      </c>
      <c r="I2239" t="e">
        <f ca="1">_xll.BDP("BP188020 Corp","SERIES")</f>
        <v>#NAME?</v>
      </c>
      <c r="J2239" t="e">
        <f ca="1">_xll.BDP("BP188020 Corp","CRNCY")</f>
        <v>#NAME?</v>
      </c>
      <c r="K2239" t="e">
        <f ca="1">_xll.BDP("BP188020 Corp","CPN")</f>
        <v>#NAME?</v>
      </c>
      <c r="L2239">
        <v>119233000</v>
      </c>
      <c r="M2239">
        <v>119233000</v>
      </c>
      <c r="N2239" t="e">
        <f ca="1">_xll.BDP("BP188020 Corp","ECBC_COVERED_BD_LABEL_INDICATOR")</f>
        <v>#NAME?</v>
      </c>
      <c r="O2239" t="e">
        <f ca="1">_xll.BDP("BP188020 Corp","SUSTAIN_THEMED_INSTRMNT_INDCTR")</f>
        <v>#NAME?</v>
      </c>
    </row>
    <row r="2240" spans="1:15" x14ac:dyDescent="0.3">
      <c r="A2240" t="s">
        <v>369</v>
      </c>
      <c r="B2240" t="e">
        <f ca="1">_xll.BDP("BH397826 Corp","TICKER")</f>
        <v>#NAME?</v>
      </c>
      <c r="C2240" t="e">
        <f ca="1">_xll.BDP("BH397826 Corp","RTG_MOODY")</f>
        <v>#NAME?</v>
      </c>
      <c r="D2240" t="e">
        <f ca="1">_xll.BDP("BH397826 Corp","BB_COMPOSITE")</f>
        <v>#NAME?</v>
      </c>
      <c r="E2240" t="e">
        <f ca="1">_xll.BDP("BH397826 Corp","CNTRY_OF_INCORPORATION")</f>
        <v>#NAME?</v>
      </c>
      <c r="F2240" t="e">
        <f ca="1">_xll.BDP("BH397826 Corp","COUNTRY_FULL_NAME")</f>
        <v>#NAME?</v>
      </c>
      <c r="G2240" t="e">
        <f ca="1">_xll.BDP("BH397826 Corp","MATURITY")</f>
        <v>#NAME?</v>
      </c>
      <c r="H2240" t="e">
        <f ca="1">_xll.BDP("BH397826 Corp","MTY_TYP")</f>
        <v>#NAME?</v>
      </c>
      <c r="I2240" t="e">
        <f ca="1">_xll.BDP("BH397826 Corp","SERIES")</f>
        <v>#NAME?</v>
      </c>
      <c r="J2240" t="e">
        <f ca="1">_xll.BDP("BH397826 Corp","CRNCY")</f>
        <v>#NAME?</v>
      </c>
      <c r="K2240" t="e">
        <f ca="1">_xll.BDP("BH397826 Corp","CPN")</f>
        <v>#NAME?</v>
      </c>
      <c r="L2240">
        <v>133347489.59999999</v>
      </c>
      <c r="M2240">
        <v>147944700</v>
      </c>
      <c r="N2240" t="e">
        <f ca="1">_xll.BDP("BH397826 Corp","ECBC_COVERED_BD_LABEL_INDICATOR")</f>
        <v>#NAME?</v>
      </c>
      <c r="O2240" t="e">
        <f ca="1">_xll.BDP("BH397826 Corp","SUSTAIN_THEMED_INSTRMNT_INDCTR")</f>
        <v>#NAME?</v>
      </c>
    </row>
    <row r="2241" spans="1:15" x14ac:dyDescent="0.3">
      <c r="A2241" t="s">
        <v>372</v>
      </c>
      <c r="B2241" t="e">
        <f ca="1">_xll.BDP("AP274536 Corp","TICKER")</f>
        <v>#NAME?</v>
      </c>
      <c r="C2241" t="e">
        <f ca="1">_xll.BDP("AP274536 Corp","RTG_MOODY")</f>
        <v>#NAME?</v>
      </c>
      <c r="D2241" t="e">
        <f ca="1">_xll.BDP("AP274536 Corp","BB_COMPOSITE")</f>
        <v>#NAME?</v>
      </c>
      <c r="E2241" t="e">
        <f ca="1">_xll.BDP("AP274536 Corp","CNTRY_OF_INCORPORATION")</f>
        <v>#NAME?</v>
      </c>
      <c r="F2241" t="e">
        <f ca="1">_xll.BDP("AP274536 Corp","COUNTRY_FULL_NAME")</f>
        <v>#NAME?</v>
      </c>
      <c r="G2241" t="e">
        <f ca="1">_xll.BDP("AP274536 Corp","MATURITY")</f>
        <v>#NAME?</v>
      </c>
      <c r="H2241" t="e">
        <f ca="1">_xll.BDP("AP274536 Corp","MTY_TYP")</f>
        <v>#NAME?</v>
      </c>
      <c r="I2241" t="e">
        <f ca="1">_xll.BDP("AP274536 Corp","SERIES")</f>
        <v>#NAME?</v>
      </c>
      <c r="J2241" t="e">
        <f ca="1">_xll.BDP("AP274536 Corp","CRNCY")</f>
        <v>#NAME?</v>
      </c>
      <c r="K2241" t="e">
        <f ca="1">_xll.BDP("AP274536 Corp","CPN")</f>
        <v>#NAME?</v>
      </c>
      <c r="L2241">
        <v>50000000</v>
      </c>
      <c r="M2241">
        <v>50000000</v>
      </c>
      <c r="N2241" t="e">
        <f ca="1">_xll.BDP("AP274536 Corp","ECBC_COVERED_BD_LABEL_INDICATOR")</f>
        <v>#NAME?</v>
      </c>
      <c r="O2241" t="e">
        <f ca="1">_xll.BDP("AP274536 Corp","SUSTAIN_THEMED_INSTRMNT_INDCTR")</f>
        <v>#NAME?</v>
      </c>
    </row>
    <row r="2242" spans="1:15" x14ac:dyDescent="0.3">
      <c r="A2242" t="s">
        <v>59</v>
      </c>
      <c r="B2242" t="e">
        <f ca="1">_xll.BDP("BU503960 Corp","TICKER")</f>
        <v>#NAME?</v>
      </c>
      <c r="C2242" t="e">
        <f ca="1">_xll.BDP("BU503960 Corp","RTG_MOODY")</f>
        <v>#NAME?</v>
      </c>
      <c r="D2242" t="e">
        <f ca="1">_xll.BDP("BU503960 Corp","BB_COMPOSITE")</f>
        <v>#NAME?</v>
      </c>
      <c r="E2242" t="e">
        <f ca="1">_xll.BDP("BU503960 Corp","CNTRY_OF_INCORPORATION")</f>
        <v>#NAME?</v>
      </c>
      <c r="F2242" t="e">
        <f ca="1">_xll.BDP("BU503960 Corp","COUNTRY_FULL_NAME")</f>
        <v>#NAME?</v>
      </c>
      <c r="G2242" t="e">
        <f ca="1">_xll.BDP("BU503960 Corp","MATURITY")</f>
        <v>#NAME?</v>
      </c>
      <c r="H2242" t="e">
        <f ca="1">_xll.BDP("BU503960 Corp","MTY_TYP")</f>
        <v>#NAME?</v>
      </c>
      <c r="I2242" t="e">
        <f ca="1">_xll.BDP("BU503960 Corp","SERIES")</f>
        <v>#NAME?</v>
      </c>
      <c r="J2242" t="e">
        <f ca="1">_xll.BDP("BU503960 Corp","CRNCY")</f>
        <v>#NAME?</v>
      </c>
      <c r="K2242" t="e">
        <f ca="1">_xll.BDP("BU503960 Corp","CPN")</f>
        <v>#NAME?</v>
      </c>
      <c r="L2242">
        <v>109938000</v>
      </c>
      <c r="M2242">
        <v>109938000</v>
      </c>
      <c r="N2242" t="e">
        <f ca="1">_xll.BDP("BU503960 Corp","ECBC_COVERED_BD_LABEL_INDICATOR")</f>
        <v>#NAME?</v>
      </c>
      <c r="O2242" t="e">
        <f ca="1">_xll.BDP("BU503960 Corp","SUSTAIN_THEMED_INSTRMNT_INDCTR")</f>
        <v>#NAME?</v>
      </c>
    </row>
    <row r="2243" spans="1:15" x14ac:dyDescent="0.3">
      <c r="A2243" t="s">
        <v>369</v>
      </c>
      <c r="B2243" t="e">
        <f ca="1">_xll.BDP("BU545594 Corp","TICKER")</f>
        <v>#NAME?</v>
      </c>
      <c r="C2243" t="e">
        <f ca="1">_xll.BDP("BU545594 Corp","RTG_MOODY")</f>
        <v>#NAME?</v>
      </c>
      <c r="D2243" t="e">
        <f ca="1">_xll.BDP("BU545594 Corp","BB_COMPOSITE")</f>
        <v>#NAME?</v>
      </c>
      <c r="E2243" t="e">
        <f ca="1">_xll.BDP("BU545594 Corp","CNTRY_OF_INCORPORATION")</f>
        <v>#NAME?</v>
      </c>
      <c r="F2243" t="e">
        <f ca="1">_xll.BDP("BU545594 Corp","COUNTRY_FULL_NAME")</f>
        <v>#NAME?</v>
      </c>
      <c r="G2243" t="e">
        <f ca="1">_xll.BDP("BU545594 Corp","MATURITY")</f>
        <v>#NAME?</v>
      </c>
      <c r="H2243" t="e">
        <f ca="1">_xll.BDP("BU545594 Corp","MTY_TYP")</f>
        <v>#NAME?</v>
      </c>
      <c r="I2243" t="e">
        <f ca="1">_xll.BDP("BU545594 Corp","SERIES")</f>
        <v>#NAME?</v>
      </c>
      <c r="J2243" t="e">
        <f ca="1">_xll.BDP("BU545594 Corp","CRNCY")</f>
        <v>#NAME?</v>
      </c>
      <c r="K2243" t="e">
        <f ca="1">_xll.BDP("BU545594 Corp","CPN")</f>
        <v>#NAME?</v>
      </c>
      <c r="L2243">
        <v>54851832</v>
      </c>
      <c r="M2243">
        <v>100986900</v>
      </c>
      <c r="N2243" t="e">
        <f ca="1">_xll.BDP("BU545594 Corp","ECBC_COVERED_BD_LABEL_INDICATOR")</f>
        <v>#NAME?</v>
      </c>
      <c r="O2243" t="e">
        <f ca="1">_xll.BDP("BU545594 Corp","SUSTAIN_THEMED_INSTRMNT_INDCTR")</f>
        <v>#NAME?</v>
      </c>
    </row>
    <row r="2244" spans="1:15" x14ac:dyDescent="0.3">
      <c r="A2244" t="s">
        <v>646</v>
      </c>
      <c r="B2244" t="e">
        <f ca="1">_xll.BDP("AQ133574 Corp","TICKER")</f>
        <v>#NAME?</v>
      </c>
      <c r="C2244" t="e">
        <f ca="1">_xll.BDP("AQ133574 Corp","RTG_MOODY")</f>
        <v>#NAME?</v>
      </c>
      <c r="D2244" t="e">
        <f ca="1">_xll.BDP("AQ133574 Corp","BB_COMPOSITE")</f>
        <v>#NAME?</v>
      </c>
      <c r="E2244" t="e">
        <f ca="1">_xll.BDP("AQ133574 Corp","CNTRY_OF_INCORPORATION")</f>
        <v>#NAME?</v>
      </c>
      <c r="F2244" t="e">
        <f ca="1">_xll.BDP("AQ133574 Corp","COUNTRY_FULL_NAME")</f>
        <v>#NAME?</v>
      </c>
      <c r="G2244" t="e">
        <f ca="1">_xll.BDP("AQ133574 Corp","MATURITY")</f>
        <v>#NAME?</v>
      </c>
      <c r="H2244" t="e">
        <f ca="1">_xll.BDP("AQ133574 Corp","MTY_TYP")</f>
        <v>#NAME?</v>
      </c>
      <c r="I2244" t="e">
        <f ca="1">_xll.BDP("AQ133574 Corp","SERIES")</f>
        <v>#NAME?</v>
      </c>
      <c r="J2244" t="e">
        <f ca="1">_xll.BDP("AQ133574 Corp","CRNCY")</f>
        <v>#NAME?</v>
      </c>
      <c r="K2244" t="e">
        <f ca="1">_xll.BDP("AQ133574 Corp","CPN")</f>
        <v>#NAME?</v>
      </c>
      <c r="L2244">
        <v>89955750</v>
      </c>
      <c r="M2244">
        <v>89955750</v>
      </c>
      <c r="N2244" t="e">
        <f ca="1">_xll.BDP("AQ133574 Corp","ECBC_COVERED_BD_LABEL_INDICATOR")</f>
        <v>#NAME?</v>
      </c>
      <c r="O2244" t="e">
        <f ca="1">_xll.BDP("AQ133574 Corp","SUSTAIN_THEMED_INSTRMNT_INDCTR")</f>
        <v>#NAME?</v>
      </c>
    </row>
    <row r="2245" spans="1:15" x14ac:dyDescent="0.3">
      <c r="A2245" t="s">
        <v>718</v>
      </c>
      <c r="B2245" t="e">
        <f ca="1">_xll.BDP("BQ361529 Corp","TICKER")</f>
        <v>#NAME?</v>
      </c>
      <c r="C2245" t="e">
        <f ca="1">_xll.BDP("BQ361529 Corp","RTG_MOODY")</f>
        <v>#NAME?</v>
      </c>
      <c r="D2245" t="e">
        <f ca="1">_xll.BDP("BQ361529 Corp","BB_COMPOSITE")</f>
        <v>#NAME?</v>
      </c>
      <c r="E2245" t="e">
        <f ca="1">_xll.BDP("BQ361529 Corp","CNTRY_OF_INCORPORATION")</f>
        <v>#NAME?</v>
      </c>
      <c r="F2245" t="e">
        <f ca="1">_xll.BDP("BQ361529 Corp","COUNTRY_FULL_NAME")</f>
        <v>#NAME?</v>
      </c>
      <c r="G2245" t="e">
        <f ca="1">_xll.BDP("BQ361529 Corp","MATURITY")</f>
        <v>#NAME?</v>
      </c>
      <c r="H2245" t="e">
        <f ca="1">_xll.BDP("BQ361529 Corp","MTY_TYP")</f>
        <v>#NAME?</v>
      </c>
      <c r="I2245" t="e">
        <f ca="1">_xll.BDP("BQ361529 Corp","SERIES")</f>
        <v>#NAME?</v>
      </c>
      <c r="J2245" t="e">
        <f ca="1">_xll.BDP("BQ361529 Corp","CRNCY")</f>
        <v>#NAME?</v>
      </c>
      <c r="K2245" t="e">
        <f ca="1">_xll.BDP("BQ361529 Corp","CPN")</f>
        <v>#NAME?</v>
      </c>
      <c r="L2245">
        <v>11868200</v>
      </c>
      <c r="M2245">
        <v>11868200</v>
      </c>
      <c r="N2245" t="e">
        <f ca="1">_xll.BDP("BQ361529 Corp","ECBC_COVERED_BD_LABEL_INDICATOR")</f>
        <v>#NAME?</v>
      </c>
      <c r="O2245" t="e">
        <f ca="1">_xll.BDP("BQ361529 Corp","SUSTAIN_THEMED_INSTRMNT_INDCTR")</f>
        <v>#NAME?</v>
      </c>
    </row>
    <row r="2246" spans="1:15" x14ac:dyDescent="0.3">
      <c r="A2246" t="s">
        <v>709</v>
      </c>
      <c r="B2246" t="e">
        <f ca="1">_xll.BDP("BU156719 Corp","TICKER")</f>
        <v>#NAME?</v>
      </c>
      <c r="C2246" t="e">
        <f ca="1">_xll.BDP("BU156719 Corp","RTG_MOODY")</f>
        <v>#NAME?</v>
      </c>
      <c r="D2246" t="e">
        <f ca="1">_xll.BDP("BU156719 Corp","BB_COMPOSITE")</f>
        <v>#NAME?</v>
      </c>
      <c r="E2246" t="e">
        <f ca="1">_xll.BDP("BU156719 Corp","CNTRY_OF_INCORPORATION")</f>
        <v>#NAME?</v>
      </c>
      <c r="F2246" t="e">
        <f ca="1">_xll.BDP("BU156719 Corp","COUNTRY_FULL_NAME")</f>
        <v>#NAME?</v>
      </c>
      <c r="G2246" t="e">
        <f ca="1">_xll.BDP("BU156719 Corp","MATURITY")</f>
        <v>#NAME?</v>
      </c>
      <c r="H2246" t="e">
        <f ca="1">_xll.BDP("BU156719 Corp","MTY_TYP")</f>
        <v>#NAME?</v>
      </c>
      <c r="I2246" t="e">
        <f ca="1">_xll.BDP("BU156719 Corp","SERIES")</f>
        <v>#NAME?</v>
      </c>
      <c r="J2246" t="e">
        <f ca="1">_xll.BDP("BU156719 Corp","CRNCY")</f>
        <v>#NAME?</v>
      </c>
      <c r="K2246" t="e">
        <f ca="1">_xll.BDP("BU156719 Corp","CPN")</f>
        <v>#NAME?</v>
      </c>
      <c r="L2246">
        <v>11100000</v>
      </c>
      <c r="M2246">
        <v>11100000</v>
      </c>
      <c r="N2246" t="e">
        <f ca="1">_xll.BDP("BU156719 Corp","ECBC_COVERED_BD_LABEL_INDICATOR")</f>
        <v>#NAME?</v>
      </c>
      <c r="O2246" t="e">
        <f ca="1">_xll.BDP("BU156719 Corp","SUSTAIN_THEMED_INSTRMNT_INDCTR")</f>
        <v>#NAME?</v>
      </c>
    </row>
    <row r="2247" spans="1:15" x14ac:dyDescent="0.3">
      <c r="A2247" t="s">
        <v>149</v>
      </c>
      <c r="B2247" t="e">
        <f ca="1">_xll.BDP("BT777041 Corp","TICKER")</f>
        <v>#NAME?</v>
      </c>
      <c r="C2247" t="e">
        <f ca="1">_xll.BDP("BT777041 Corp","RTG_MOODY")</f>
        <v>#NAME?</v>
      </c>
      <c r="D2247" t="e">
        <f ca="1">_xll.BDP("BT777041 Corp","BB_COMPOSITE")</f>
        <v>#NAME?</v>
      </c>
      <c r="E2247" t="e">
        <f ca="1">_xll.BDP("BT777041 Corp","CNTRY_OF_INCORPORATION")</f>
        <v>#NAME?</v>
      </c>
      <c r="F2247" t="e">
        <f ca="1">_xll.BDP("BT777041 Corp","COUNTRY_FULL_NAME")</f>
        <v>#NAME?</v>
      </c>
      <c r="G2247" t="e">
        <f ca="1">_xll.BDP("BT777041 Corp","MATURITY")</f>
        <v>#NAME?</v>
      </c>
      <c r="H2247" t="e">
        <f ca="1">_xll.BDP("BT777041 Corp","MTY_TYP")</f>
        <v>#NAME?</v>
      </c>
      <c r="I2247" t="e">
        <f ca="1">_xll.BDP("BT777041 Corp","SERIES")</f>
        <v>#NAME?</v>
      </c>
      <c r="J2247" t="e">
        <f ca="1">_xll.BDP("BT777041 Corp","CRNCY")</f>
        <v>#NAME?</v>
      </c>
      <c r="K2247" t="e">
        <f ca="1">_xll.BDP("BT777041 Corp","CPN")</f>
        <v>#NAME?</v>
      </c>
      <c r="L2247">
        <v>460000000</v>
      </c>
      <c r="M2247">
        <v>460000000</v>
      </c>
      <c r="N2247" t="e">
        <f ca="1">_xll.BDP("BT777041 Corp","ECBC_COVERED_BD_LABEL_INDICATOR")</f>
        <v>#NAME?</v>
      </c>
      <c r="O2247" t="e">
        <f ca="1">_xll.BDP("BT777041 Corp","SUSTAIN_THEMED_INSTRMNT_INDCTR")</f>
        <v>#NAME?</v>
      </c>
    </row>
    <row r="2248" spans="1:15" x14ac:dyDescent="0.3">
      <c r="A2248" t="s">
        <v>149</v>
      </c>
      <c r="B2248" t="e">
        <f ca="1">_xll.BDP("ZG386289 Corp","TICKER")</f>
        <v>#NAME?</v>
      </c>
      <c r="C2248" t="e">
        <f ca="1">_xll.BDP("ZG386289 Corp","RTG_MOODY")</f>
        <v>#NAME?</v>
      </c>
      <c r="D2248" t="e">
        <f ca="1">_xll.BDP("ZG386289 Corp","BB_COMPOSITE")</f>
        <v>#NAME?</v>
      </c>
      <c r="E2248" t="e">
        <f ca="1">_xll.BDP("ZG386289 Corp","CNTRY_OF_INCORPORATION")</f>
        <v>#NAME?</v>
      </c>
      <c r="F2248" t="e">
        <f ca="1">_xll.BDP("ZG386289 Corp","COUNTRY_FULL_NAME")</f>
        <v>#NAME?</v>
      </c>
      <c r="G2248" t="e">
        <f ca="1">_xll.BDP("ZG386289 Corp","MATURITY")</f>
        <v>#NAME?</v>
      </c>
      <c r="H2248" t="e">
        <f ca="1">_xll.BDP("ZG386289 Corp","MTY_TYP")</f>
        <v>#NAME?</v>
      </c>
      <c r="I2248" t="e">
        <f ca="1">_xll.BDP("ZG386289 Corp","SERIES")</f>
        <v>#NAME?</v>
      </c>
      <c r="J2248" t="e">
        <f ca="1">_xll.BDP("ZG386289 Corp","CRNCY")</f>
        <v>#NAME?</v>
      </c>
      <c r="K2248" t="e">
        <f ca="1">_xll.BDP("ZG386289 Corp","CPN")</f>
        <v>#NAME?</v>
      </c>
      <c r="L2248">
        <v>16424550</v>
      </c>
      <c r="M2248">
        <v>16424550</v>
      </c>
      <c r="N2248" t="e">
        <f ca="1">_xll.BDP("ZG386289 Corp","ECBC_COVERED_BD_LABEL_INDICATOR")</f>
        <v>#NAME?</v>
      </c>
      <c r="O2248" t="e">
        <f ca="1">_xll.BDP("ZG386289 Corp","SUSTAIN_THEMED_INSTRMNT_INDCTR")</f>
        <v>#NAME?</v>
      </c>
    </row>
    <row r="2249" spans="1:15" x14ac:dyDescent="0.3">
      <c r="A2249" t="s">
        <v>709</v>
      </c>
      <c r="B2249" t="e">
        <f ca="1">_xll.BDP("BR284928 Corp","TICKER")</f>
        <v>#NAME?</v>
      </c>
      <c r="C2249" t="e">
        <f ca="1">_xll.BDP("BR284928 Corp","RTG_MOODY")</f>
        <v>#NAME?</v>
      </c>
      <c r="D2249" t="e">
        <f ca="1">_xll.BDP("BR284928 Corp","BB_COMPOSITE")</f>
        <v>#NAME?</v>
      </c>
      <c r="E2249" t="e">
        <f ca="1">_xll.BDP("BR284928 Corp","CNTRY_OF_INCORPORATION")</f>
        <v>#NAME?</v>
      </c>
      <c r="F2249" t="e">
        <f ca="1">_xll.BDP("BR284928 Corp","COUNTRY_FULL_NAME")</f>
        <v>#NAME?</v>
      </c>
      <c r="G2249" t="e">
        <f ca="1">_xll.BDP("BR284928 Corp","MATURITY")</f>
        <v>#NAME?</v>
      </c>
      <c r="H2249" t="e">
        <f ca="1">_xll.BDP("BR284928 Corp","MTY_TYP")</f>
        <v>#NAME?</v>
      </c>
      <c r="I2249" t="e">
        <f ca="1">_xll.BDP("BR284928 Corp","SERIES")</f>
        <v>#NAME?</v>
      </c>
      <c r="J2249" t="e">
        <f ca="1">_xll.BDP("BR284928 Corp","CRNCY")</f>
        <v>#NAME?</v>
      </c>
      <c r="K2249" t="e">
        <f ca="1">_xll.BDP("BR284928 Corp","CPN")</f>
        <v>#NAME?</v>
      </c>
      <c r="L2249">
        <v>10249321.564999999</v>
      </c>
      <c r="M2249">
        <v>10249321.564999999</v>
      </c>
      <c r="N2249" t="e">
        <f ca="1">_xll.BDP("BR284928 Corp","ECBC_COVERED_BD_LABEL_INDICATOR")</f>
        <v>#NAME?</v>
      </c>
      <c r="O2249" t="e">
        <f ca="1">_xll.BDP("BR284928 Corp","SUSTAIN_THEMED_INSTRMNT_INDCTR")</f>
        <v>#NAME?</v>
      </c>
    </row>
    <row r="2250" spans="1:15" x14ac:dyDescent="0.3">
      <c r="A2250" t="s">
        <v>339</v>
      </c>
      <c r="B2250" t="e">
        <f ca="1">_xll.BDP("ZK748224 Corp","TICKER")</f>
        <v>#NAME?</v>
      </c>
      <c r="C2250" t="e">
        <f ca="1">_xll.BDP("ZK748224 Corp","RTG_MOODY")</f>
        <v>#NAME?</v>
      </c>
      <c r="D2250" t="e">
        <f ca="1">_xll.BDP("ZK748224 Corp","BB_COMPOSITE")</f>
        <v>#NAME?</v>
      </c>
      <c r="E2250" t="e">
        <f ca="1">_xll.BDP("ZK748224 Corp","CNTRY_OF_INCORPORATION")</f>
        <v>#NAME?</v>
      </c>
      <c r="F2250" t="e">
        <f ca="1">_xll.BDP("ZK748224 Corp","COUNTRY_FULL_NAME")</f>
        <v>#NAME?</v>
      </c>
      <c r="G2250" t="e">
        <f ca="1">_xll.BDP("ZK748224 Corp","MATURITY")</f>
        <v>#NAME?</v>
      </c>
      <c r="H2250" t="e">
        <f ca="1">_xll.BDP("ZK748224 Corp","MTY_TYP")</f>
        <v>#NAME?</v>
      </c>
      <c r="I2250" t="e">
        <f ca="1">_xll.BDP("ZK748224 Corp","SERIES")</f>
        <v>#NAME?</v>
      </c>
      <c r="J2250" t="e">
        <f ca="1">_xll.BDP("ZK748224 Corp","CRNCY")</f>
        <v>#NAME?</v>
      </c>
      <c r="K2250" t="e">
        <f ca="1">_xll.BDP("ZK748224 Corp","CPN")</f>
        <v>#NAME?</v>
      </c>
      <c r="L2250">
        <v>2152020</v>
      </c>
      <c r="M2250">
        <v>2152020</v>
      </c>
      <c r="N2250" t="e">
        <f ca="1">_xll.BDP("ZK748224 Corp","ECBC_COVERED_BD_LABEL_INDICATOR")</f>
        <v>#NAME?</v>
      </c>
      <c r="O2250" t="e">
        <f ca="1">_xll.BDP("ZK748224 Corp","SUSTAIN_THEMED_INSTRMNT_INDCTR")</f>
        <v>#NAME?</v>
      </c>
    </row>
    <row r="2251" spans="1:15" x14ac:dyDescent="0.3">
      <c r="A2251" t="s">
        <v>647</v>
      </c>
      <c r="B2251" t="e">
        <f ca="1">_xll.BDP("BV881777 Corp","TICKER")</f>
        <v>#NAME?</v>
      </c>
      <c r="C2251" t="e">
        <f ca="1">_xll.BDP("BV881777 Corp","RTG_MOODY")</f>
        <v>#NAME?</v>
      </c>
      <c r="D2251" t="e">
        <f ca="1">_xll.BDP("BV881777 Corp","BB_COMPOSITE")</f>
        <v>#NAME?</v>
      </c>
      <c r="E2251" t="e">
        <f ca="1">_xll.BDP("BV881777 Corp","CNTRY_OF_INCORPORATION")</f>
        <v>#NAME?</v>
      </c>
      <c r="F2251" t="e">
        <f ca="1">_xll.BDP("BV881777 Corp","COUNTRY_FULL_NAME")</f>
        <v>#NAME?</v>
      </c>
      <c r="G2251" t="e">
        <f ca="1">_xll.BDP("BV881777 Corp","MATURITY")</f>
        <v>#NAME?</v>
      </c>
      <c r="H2251" t="e">
        <f ca="1">_xll.BDP("BV881777 Corp","MTY_TYP")</f>
        <v>#NAME?</v>
      </c>
      <c r="I2251" t="e">
        <f ca="1">_xll.BDP("BV881777 Corp","SERIES")</f>
        <v>#NAME?</v>
      </c>
      <c r="J2251" t="e">
        <f ca="1">_xll.BDP("BV881777 Corp","CRNCY")</f>
        <v>#NAME?</v>
      </c>
      <c r="K2251" t="e">
        <f ca="1">_xll.BDP("BV881777 Corp","CPN")</f>
        <v>#NAME?</v>
      </c>
      <c r="L2251">
        <v>10653450</v>
      </c>
      <c r="M2251">
        <v>10653450</v>
      </c>
      <c r="N2251" t="e">
        <f ca="1">_xll.BDP("BV881777 Corp","ECBC_COVERED_BD_LABEL_INDICATOR")</f>
        <v>#NAME?</v>
      </c>
      <c r="O2251" t="e">
        <f ca="1">_xll.BDP("BV881777 Corp","SUSTAIN_THEMED_INSTRMNT_INDCTR")</f>
        <v>#NAME?</v>
      </c>
    </row>
    <row r="2252" spans="1:15" x14ac:dyDescent="0.3">
      <c r="A2252" t="s">
        <v>369</v>
      </c>
      <c r="B2252" t="e">
        <f ca="1">_xll.BDP("BR588411 Corp","TICKER")</f>
        <v>#NAME?</v>
      </c>
      <c r="C2252" t="e">
        <f ca="1">_xll.BDP("BR588411 Corp","RTG_MOODY")</f>
        <v>#NAME?</v>
      </c>
      <c r="D2252" t="e">
        <f ca="1">_xll.BDP("BR588411 Corp","BB_COMPOSITE")</f>
        <v>#NAME?</v>
      </c>
      <c r="E2252" t="e">
        <f ca="1">_xll.BDP("BR588411 Corp","CNTRY_OF_INCORPORATION")</f>
        <v>#NAME?</v>
      </c>
      <c r="F2252" t="e">
        <f ca="1">_xll.BDP("BR588411 Corp","COUNTRY_FULL_NAME")</f>
        <v>#NAME?</v>
      </c>
      <c r="G2252" t="e">
        <f ca="1">_xll.BDP("BR588411 Corp","MATURITY")</f>
        <v>#NAME?</v>
      </c>
      <c r="H2252" t="e">
        <f ca="1">_xll.BDP("BR588411 Corp","MTY_TYP")</f>
        <v>#NAME?</v>
      </c>
      <c r="I2252" t="e">
        <f ca="1">_xll.BDP("BR588411 Corp","SERIES")</f>
        <v>#NAME?</v>
      </c>
      <c r="J2252" t="e">
        <f ca="1">_xll.BDP("BR588411 Corp","CRNCY")</f>
        <v>#NAME?</v>
      </c>
      <c r="K2252" t="e">
        <f ca="1">_xll.BDP("BR588411 Corp","CPN")</f>
        <v>#NAME?</v>
      </c>
      <c r="L2252">
        <v>171738000</v>
      </c>
      <c r="M2252">
        <v>171738000</v>
      </c>
      <c r="N2252" t="e">
        <f ca="1">_xll.BDP("BR588411 Corp","ECBC_COVERED_BD_LABEL_INDICATOR")</f>
        <v>#NAME?</v>
      </c>
      <c r="O2252" t="e">
        <f ca="1">_xll.BDP("BR588411 Corp","SUSTAIN_THEMED_INSTRMNT_INDCTR")</f>
        <v>#NAME?</v>
      </c>
    </row>
    <row r="2253" spans="1:15" x14ac:dyDescent="0.3">
      <c r="A2253" t="s">
        <v>596</v>
      </c>
      <c r="B2253" t="e">
        <f ca="1">_xll.BDP("BX720530 Corp","TICKER")</f>
        <v>#NAME?</v>
      </c>
      <c r="C2253" t="e">
        <f ca="1">_xll.BDP("BX720530 Corp","RTG_MOODY")</f>
        <v>#NAME?</v>
      </c>
      <c r="D2253" t="e">
        <f ca="1">_xll.BDP("BX720530 Corp","BB_COMPOSITE")</f>
        <v>#NAME?</v>
      </c>
      <c r="E2253" t="e">
        <f ca="1">_xll.BDP("BX720530 Corp","CNTRY_OF_INCORPORATION")</f>
        <v>#NAME?</v>
      </c>
      <c r="F2253" t="e">
        <f ca="1">_xll.BDP("BX720530 Corp","COUNTRY_FULL_NAME")</f>
        <v>#NAME?</v>
      </c>
      <c r="G2253" t="e">
        <f ca="1">_xll.BDP("BX720530 Corp","MATURITY")</f>
        <v>#NAME?</v>
      </c>
      <c r="H2253" t="e">
        <f ca="1">_xll.BDP("BX720530 Corp","MTY_TYP")</f>
        <v>#NAME?</v>
      </c>
      <c r="I2253" t="e">
        <f ca="1">_xll.BDP("BX720530 Corp","SERIES")</f>
        <v>#NAME?</v>
      </c>
      <c r="J2253" t="e">
        <f ca="1">_xll.BDP("BX720530 Corp","CRNCY")</f>
        <v>#NAME?</v>
      </c>
      <c r="K2253" t="e">
        <f ca="1">_xll.BDP("BX720530 Corp","CPN")</f>
        <v>#NAME?</v>
      </c>
      <c r="L2253">
        <v>20000000</v>
      </c>
      <c r="M2253">
        <v>20000000</v>
      </c>
      <c r="N2253" t="e">
        <f ca="1">_xll.BDP("BX720530 Corp","ECBC_COVERED_BD_LABEL_INDICATOR")</f>
        <v>#NAME?</v>
      </c>
      <c r="O2253" t="e">
        <f ca="1">_xll.BDP("BX720530 Corp","SUSTAIN_THEMED_INSTRMNT_INDCTR")</f>
        <v>#NAME?</v>
      </c>
    </row>
    <row r="2254" spans="1:15" x14ac:dyDescent="0.3">
      <c r="A2254" t="s">
        <v>588</v>
      </c>
      <c r="B2254" t="e">
        <f ca="1">_xll.BDP("ZH754520 Corp","TICKER")</f>
        <v>#NAME?</v>
      </c>
      <c r="C2254" t="e">
        <f ca="1">_xll.BDP("ZH754520 Corp","RTG_MOODY")</f>
        <v>#NAME?</v>
      </c>
      <c r="D2254" t="e">
        <f ca="1">_xll.BDP("ZH754520 Corp","BB_COMPOSITE")</f>
        <v>#NAME?</v>
      </c>
      <c r="E2254" t="e">
        <f ca="1">_xll.BDP("ZH754520 Corp","CNTRY_OF_INCORPORATION")</f>
        <v>#NAME?</v>
      </c>
      <c r="F2254" t="e">
        <f ca="1">_xll.BDP("ZH754520 Corp","COUNTRY_FULL_NAME")</f>
        <v>#NAME?</v>
      </c>
      <c r="G2254" t="e">
        <f ca="1">_xll.BDP("ZH754520 Corp","MATURITY")</f>
        <v>#NAME?</v>
      </c>
      <c r="H2254" t="e">
        <f ca="1">_xll.BDP("ZH754520 Corp","MTY_TYP")</f>
        <v>#NAME?</v>
      </c>
      <c r="I2254" t="e">
        <f ca="1">_xll.BDP("ZH754520 Corp","SERIES")</f>
        <v>#NAME?</v>
      </c>
      <c r="J2254" t="e">
        <f ca="1">_xll.BDP("ZH754520 Corp","CRNCY")</f>
        <v>#NAME?</v>
      </c>
      <c r="K2254" t="e">
        <f ca="1">_xll.BDP("ZH754520 Corp","CPN")</f>
        <v>#NAME?</v>
      </c>
      <c r="L2254">
        <v>35796440</v>
      </c>
      <c r="M2254">
        <v>35796440</v>
      </c>
      <c r="N2254" t="e">
        <f ca="1">_xll.BDP("ZH754520 Corp","ECBC_COVERED_BD_LABEL_INDICATOR")</f>
        <v>#NAME?</v>
      </c>
      <c r="O2254" t="e">
        <f ca="1">_xll.BDP("ZH754520 Corp","SUSTAIN_THEMED_INSTRMNT_INDCTR")</f>
        <v>#NAME?</v>
      </c>
    </row>
    <row r="2255" spans="1:15" x14ac:dyDescent="0.3">
      <c r="A2255" t="s">
        <v>670</v>
      </c>
      <c r="B2255" t="e">
        <f ca="1">_xll.BDP("BY663712 Corp","TICKER")</f>
        <v>#NAME?</v>
      </c>
      <c r="C2255" t="e">
        <f ca="1">_xll.BDP("BY663712 Corp","RTG_MOODY")</f>
        <v>#NAME?</v>
      </c>
      <c r="D2255" t="e">
        <f ca="1">_xll.BDP("BY663712 Corp","BB_COMPOSITE")</f>
        <v>#NAME?</v>
      </c>
      <c r="E2255" t="e">
        <f ca="1">_xll.BDP("BY663712 Corp","CNTRY_OF_INCORPORATION")</f>
        <v>#NAME?</v>
      </c>
      <c r="F2255" t="e">
        <f ca="1">_xll.BDP("BY663712 Corp","COUNTRY_FULL_NAME")</f>
        <v>#NAME?</v>
      </c>
      <c r="G2255" t="e">
        <f ca="1">_xll.BDP("BY663712 Corp","MATURITY")</f>
        <v>#NAME?</v>
      </c>
      <c r="H2255" t="e">
        <f ca="1">_xll.BDP("BY663712 Corp","MTY_TYP")</f>
        <v>#NAME?</v>
      </c>
      <c r="I2255" t="e">
        <f ca="1">_xll.BDP("BY663712 Corp","SERIES")</f>
        <v>#NAME?</v>
      </c>
      <c r="J2255" t="e">
        <f ca="1">_xll.BDP("BY663712 Corp","CRNCY")</f>
        <v>#NAME?</v>
      </c>
      <c r="K2255" t="e">
        <f ca="1">_xll.BDP("BY663712 Corp","CPN")</f>
        <v>#NAME?</v>
      </c>
      <c r="L2255">
        <v>18773520</v>
      </c>
      <c r="M2255">
        <v>18773520</v>
      </c>
      <c r="N2255" t="e">
        <f ca="1">_xll.BDP("BY663712 Corp","ECBC_COVERED_BD_LABEL_INDICATOR")</f>
        <v>#NAME?</v>
      </c>
      <c r="O2255" t="e">
        <f ca="1">_xll.BDP("BY663712 Corp","SUSTAIN_THEMED_INSTRMNT_INDCTR")</f>
        <v>#NAME?</v>
      </c>
    </row>
    <row r="2256" spans="1:15" x14ac:dyDescent="0.3">
      <c r="A2256" t="s">
        <v>587</v>
      </c>
      <c r="B2256" t="e">
        <f ca="1">_xll.BDP("BO521161 Corp","TICKER")</f>
        <v>#NAME?</v>
      </c>
      <c r="C2256" t="e">
        <f ca="1">_xll.BDP("BO521161 Corp","RTG_MOODY")</f>
        <v>#NAME?</v>
      </c>
      <c r="D2256" t="e">
        <f ca="1">_xll.BDP("BO521161 Corp","BB_COMPOSITE")</f>
        <v>#NAME?</v>
      </c>
      <c r="E2256" t="e">
        <f ca="1">_xll.BDP("BO521161 Corp","CNTRY_OF_INCORPORATION")</f>
        <v>#NAME?</v>
      </c>
      <c r="F2256" t="e">
        <f ca="1">_xll.BDP("BO521161 Corp","COUNTRY_FULL_NAME")</f>
        <v>#NAME?</v>
      </c>
      <c r="G2256" t="e">
        <f ca="1">_xll.BDP("BO521161 Corp","MATURITY")</f>
        <v>#NAME?</v>
      </c>
      <c r="H2256" t="e">
        <f ca="1">_xll.BDP("BO521161 Corp","MTY_TYP")</f>
        <v>#NAME?</v>
      </c>
      <c r="I2256" t="e">
        <f ca="1">_xll.BDP("BO521161 Corp","SERIES")</f>
        <v>#NAME?</v>
      </c>
      <c r="J2256" t="e">
        <f ca="1">_xll.BDP("BO521161 Corp","CRNCY")</f>
        <v>#NAME?</v>
      </c>
      <c r="K2256" t="e">
        <f ca="1">_xll.BDP("BO521161 Corp","CPN")</f>
        <v>#NAME?</v>
      </c>
      <c r="L2256">
        <v>17616750</v>
      </c>
      <c r="M2256">
        <v>17616750</v>
      </c>
      <c r="N2256" t="e">
        <f ca="1">_xll.BDP("BO521161 Corp","ECBC_COVERED_BD_LABEL_INDICATOR")</f>
        <v>#NAME?</v>
      </c>
      <c r="O2256" t="e">
        <f ca="1">_xll.BDP("BO521161 Corp","SUSTAIN_THEMED_INSTRMNT_INDCTR")</f>
        <v>#NAME?</v>
      </c>
    </row>
    <row r="2257" spans="1:15" x14ac:dyDescent="0.3">
      <c r="A2257" t="s">
        <v>372</v>
      </c>
      <c r="B2257" t="e">
        <f ca="1">_xll.BDP("ZO554750 Corp","TICKER")</f>
        <v>#NAME?</v>
      </c>
      <c r="C2257" t="e">
        <f ca="1">_xll.BDP("ZO554750 Corp","RTG_MOODY")</f>
        <v>#NAME?</v>
      </c>
      <c r="D2257" t="e">
        <f ca="1">_xll.BDP("ZO554750 Corp","BB_COMPOSITE")</f>
        <v>#NAME?</v>
      </c>
      <c r="E2257" t="e">
        <f ca="1">_xll.BDP("ZO554750 Corp","CNTRY_OF_INCORPORATION")</f>
        <v>#NAME?</v>
      </c>
      <c r="F2257" t="e">
        <f ca="1">_xll.BDP("ZO554750 Corp","COUNTRY_FULL_NAME")</f>
        <v>#NAME?</v>
      </c>
      <c r="G2257" t="e">
        <f ca="1">_xll.BDP("ZO554750 Corp","MATURITY")</f>
        <v>#NAME?</v>
      </c>
      <c r="H2257" t="e">
        <f ca="1">_xll.BDP("ZO554750 Corp","MTY_TYP")</f>
        <v>#NAME?</v>
      </c>
      <c r="I2257" t="e">
        <f ca="1">_xll.BDP("ZO554750 Corp","SERIES")</f>
        <v>#NAME?</v>
      </c>
      <c r="J2257" t="e">
        <f ca="1">_xll.BDP("ZO554750 Corp","CRNCY")</f>
        <v>#NAME?</v>
      </c>
      <c r="K2257" t="e">
        <f ca="1">_xll.BDP("ZO554750 Corp","CPN")</f>
        <v>#NAME?</v>
      </c>
      <c r="L2257">
        <v>110470000</v>
      </c>
      <c r="M2257">
        <v>110470000</v>
      </c>
      <c r="N2257" t="e">
        <f ca="1">_xll.BDP("ZO554750 Corp","ECBC_COVERED_BD_LABEL_INDICATOR")</f>
        <v>#NAME?</v>
      </c>
      <c r="O2257" t="e">
        <f ca="1">_xll.BDP("ZO554750 Corp","SUSTAIN_THEMED_INSTRMNT_INDCTR")</f>
        <v>#NAME?</v>
      </c>
    </row>
    <row r="2258" spans="1:15" x14ac:dyDescent="0.3">
      <c r="A2258" t="s">
        <v>542</v>
      </c>
      <c r="B2258" t="e">
        <f ca="1">_xll.BDP("ZQ817076 Corp","TICKER")</f>
        <v>#NAME?</v>
      </c>
      <c r="C2258" t="e">
        <f ca="1">_xll.BDP("ZQ817076 Corp","RTG_MOODY")</f>
        <v>#NAME?</v>
      </c>
      <c r="D2258" t="e">
        <f ca="1">_xll.BDP("ZQ817076 Corp","BB_COMPOSITE")</f>
        <v>#NAME?</v>
      </c>
      <c r="E2258" t="e">
        <f ca="1">_xll.BDP("ZQ817076 Corp","CNTRY_OF_INCORPORATION")</f>
        <v>#NAME?</v>
      </c>
      <c r="F2258" t="e">
        <f ca="1">_xll.BDP("ZQ817076 Corp","COUNTRY_FULL_NAME")</f>
        <v>#NAME?</v>
      </c>
      <c r="G2258" t="e">
        <f ca="1">_xll.BDP("ZQ817076 Corp","MATURITY")</f>
        <v>#NAME?</v>
      </c>
      <c r="H2258" t="e">
        <f ca="1">_xll.BDP("ZQ817076 Corp","MTY_TYP")</f>
        <v>#NAME?</v>
      </c>
      <c r="I2258" t="e">
        <f ca="1">_xll.BDP("ZQ817076 Corp","SERIES")</f>
        <v>#NAME?</v>
      </c>
      <c r="J2258" t="e">
        <f ca="1">_xll.BDP("ZQ817076 Corp","CRNCY")</f>
        <v>#NAME?</v>
      </c>
      <c r="K2258" t="e">
        <f ca="1">_xll.BDP("ZQ817076 Corp","CPN")</f>
        <v>#NAME?</v>
      </c>
      <c r="L2258">
        <v>98332200</v>
      </c>
      <c r="M2258">
        <v>98332200</v>
      </c>
      <c r="N2258" t="e">
        <f ca="1">_xll.BDP("ZQ817076 Corp","ECBC_COVERED_BD_LABEL_INDICATOR")</f>
        <v>#NAME?</v>
      </c>
      <c r="O2258" t="e">
        <f ca="1">_xll.BDP("ZQ817076 Corp","SUSTAIN_THEMED_INSTRMNT_INDCTR")</f>
        <v>#NAME?</v>
      </c>
    </row>
    <row r="2259" spans="1:15" x14ac:dyDescent="0.3">
      <c r="A2259" t="s">
        <v>48</v>
      </c>
      <c r="B2259" t="e">
        <f ca="1">_xll.BDP("BU579727 Corp","TICKER")</f>
        <v>#NAME?</v>
      </c>
      <c r="C2259" t="e">
        <f ca="1">_xll.BDP("BU579727 Corp","RTG_MOODY")</f>
        <v>#NAME?</v>
      </c>
      <c r="D2259" t="e">
        <f ca="1">_xll.BDP("BU579727 Corp","BB_COMPOSITE")</f>
        <v>#NAME?</v>
      </c>
      <c r="E2259" t="e">
        <f ca="1">_xll.BDP("BU579727 Corp","CNTRY_OF_INCORPORATION")</f>
        <v>#NAME?</v>
      </c>
      <c r="F2259" t="e">
        <f ca="1">_xll.BDP("BU579727 Corp","COUNTRY_FULL_NAME")</f>
        <v>#NAME?</v>
      </c>
      <c r="G2259" t="e">
        <f ca="1">_xll.BDP("BU579727 Corp","MATURITY")</f>
        <v>#NAME?</v>
      </c>
      <c r="H2259" t="e">
        <f ca="1">_xll.BDP("BU579727 Corp","MTY_TYP")</f>
        <v>#NAME?</v>
      </c>
      <c r="I2259" t="e">
        <f ca="1">_xll.BDP("BU579727 Corp","SERIES")</f>
        <v>#NAME?</v>
      </c>
      <c r="J2259" t="e">
        <f ca="1">_xll.BDP("BU579727 Corp","CRNCY")</f>
        <v>#NAME?</v>
      </c>
      <c r="K2259" t="e">
        <f ca="1">_xll.BDP("BU579727 Corp","CPN")</f>
        <v>#NAME?</v>
      </c>
      <c r="L2259">
        <v>67385448</v>
      </c>
      <c r="M2259">
        <v>67385448</v>
      </c>
      <c r="N2259" t="e">
        <f ca="1">_xll.BDP("BU579727 Corp","ECBC_COVERED_BD_LABEL_INDICATOR")</f>
        <v>#NAME?</v>
      </c>
      <c r="O2259" t="e">
        <f ca="1">_xll.BDP("BU579727 Corp","SUSTAIN_THEMED_INSTRMNT_INDCTR")</f>
        <v>#NAME?</v>
      </c>
    </row>
    <row r="2260" spans="1:15" x14ac:dyDescent="0.3">
      <c r="A2260" t="s">
        <v>369</v>
      </c>
      <c r="B2260" t="e">
        <f ca="1">_xll.BDP("BJ741134 Corp","TICKER")</f>
        <v>#NAME?</v>
      </c>
      <c r="C2260" t="e">
        <f ca="1">_xll.BDP("BJ741134 Corp","RTG_MOODY")</f>
        <v>#NAME?</v>
      </c>
      <c r="D2260" t="e">
        <f ca="1">_xll.BDP("BJ741134 Corp","BB_COMPOSITE")</f>
        <v>#NAME?</v>
      </c>
      <c r="E2260" t="e">
        <f ca="1">_xll.BDP("BJ741134 Corp","CNTRY_OF_INCORPORATION")</f>
        <v>#NAME?</v>
      </c>
      <c r="F2260" t="e">
        <f ca="1">_xll.BDP("BJ741134 Corp","COUNTRY_FULL_NAME")</f>
        <v>#NAME?</v>
      </c>
      <c r="G2260" t="e">
        <f ca="1">_xll.BDP("BJ741134 Corp","MATURITY")</f>
        <v>#NAME?</v>
      </c>
      <c r="H2260" t="e">
        <f ca="1">_xll.BDP("BJ741134 Corp","MTY_TYP")</f>
        <v>#NAME?</v>
      </c>
      <c r="I2260" t="e">
        <f ca="1">_xll.BDP("BJ741134 Corp","SERIES")</f>
        <v>#NAME?</v>
      </c>
      <c r="J2260" t="e">
        <f ca="1">_xll.BDP("BJ741134 Corp","CRNCY")</f>
        <v>#NAME?</v>
      </c>
      <c r="K2260" t="e">
        <f ca="1">_xll.BDP("BJ741134 Corp","CPN")</f>
        <v>#NAME?</v>
      </c>
      <c r="L2260">
        <v>32386800</v>
      </c>
      <c r="M2260">
        <v>32386800</v>
      </c>
      <c r="N2260" t="e">
        <f ca="1">_xll.BDP("BJ741134 Corp","ECBC_COVERED_BD_LABEL_INDICATOR")</f>
        <v>#NAME?</v>
      </c>
      <c r="O2260" t="e">
        <f ca="1">_xll.BDP("BJ741134 Corp","SUSTAIN_THEMED_INSTRMNT_INDCTR")</f>
        <v>#NAME?</v>
      </c>
    </row>
    <row r="2261" spans="1:15" x14ac:dyDescent="0.3">
      <c r="A2261" t="s">
        <v>127</v>
      </c>
      <c r="B2261" t="e">
        <f ca="1">_xll.BDP("AX106841 Corp","TICKER")</f>
        <v>#NAME?</v>
      </c>
      <c r="C2261" t="e">
        <f ca="1">_xll.BDP("AX106841 Corp","RTG_MOODY")</f>
        <v>#NAME?</v>
      </c>
      <c r="D2261" t="e">
        <f ca="1">_xll.BDP("AX106841 Corp","BB_COMPOSITE")</f>
        <v>#NAME?</v>
      </c>
      <c r="E2261" t="e">
        <f ca="1">_xll.BDP("AX106841 Corp","CNTRY_OF_INCORPORATION")</f>
        <v>#NAME?</v>
      </c>
      <c r="F2261" t="e">
        <f ca="1">_xll.BDP("AX106841 Corp","COUNTRY_FULL_NAME")</f>
        <v>#NAME?</v>
      </c>
      <c r="G2261" t="e">
        <f ca="1">_xll.BDP("AX106841 Corp","MATURITY")</f>
        <v>#NAME?</v>
      </c>
      <c r="H2261" t="e">
        <f ca="1">_xll.BDP("AX106841 Corp","MTY_TYP")</f>
        <v>#NAME?</v>
      </c>
      <c r="I2261" t="e">
        <f ca="1">_xll.BDP("AX106841 Corp","SERIES")</f>
        <v>#NAME?</v>
      </c>
      <c r="J2261" t="e">
        <f ca="1">_xll.BDP("AX106841 Corp","CRNCY")</f>
        <v>#NAME?</v>
      </c>
      <c r="K2261" t="e">
        <f ca="1">_xll.BDP("AX106841 Corp","CPN")</f>
        <v>#NAME?</v>
      </c>
      <c r="L2261">
        <v>56483500</v>
      </c>
      <c r="M2261">
        <v>56483500</v>
      </c>
      <c r="N2261" t="e">
        <f ca="1">_xll.BDP("AX106841 Corp","ECBC_COVERED_BD_LABEL_INDICATOR")</f>
        <v>#NAME?</v>
      </c>
      <c r="O2261" t="e">
        <f ca="1">_xll.BDP("AX106841 Corp","SUSTAIN_THEMED_INSTRMNT_INDCTR")</f>
        <v>#NAME?</v>
      </c>
    </row>
    <row r="2262" spans="1:15" x14ac:dyDescent="0.3">
      <c r="A2262" t="s">
        <v>587</v>
      </c>
      <c r="B2262" t="e">
        <f ca="1">_xll.BDP("ZD151083 Corp","TICKER")</f>
        <v>#NAME?</v>
      </c>
      <c r="C2262" t="e">
        <f ca="1">_xll.BDP("ZD151083 Corp","RTG_MOODY")</f>
        <v>#NAME?</v>
      </c>
      <c r="D2262" t="e">
        <f ca="1">_xll.BDP("ZD151083 Corp","BB_COMPOSITE")</f>
        <v>#NAME?</v>
      </c>
      <c r="E2262" t="e">
        <f ca="1">_xll.BDP("ZD151083 Corp","CNTRY_OF_INCORPORATION")</f>
        <v>#NAME?</v>
      </c>
      <c r="F2262" t="e">
        <f ca="1">_xll.BDP("ZD151083 Corp","COUNTRY_FULL_NAME")</f>
        <v>#NAME?</v>
      </c>
      <c r="G2262" t="e">
        <f ca="1">_xll.BDP("ZD151083 Corp","MATURITY")</f>
        <v>#NAME?</v>
      </c>
      <c r="H2262" t="e">
        <f ca="1">_xll.BDP("ZD151083 Corp","MTY_TYP")</f>
        <v>#NAME?</v>
      </c>
      <c r="I2262" t="e">
        <f ca="1">_xll.BDP("ZD151083 Corp","SERIES")</f>
        <v>#NAME?</v>
      </c>
      <c r="J2262" t="e">
        <f ca="1">_xll.BDP("ZD151083 Corp","CRNCY")</f>
        <v>#NAME?</v>
      </c>
      <c r="K2262" t="e">
        <f ca="1">_xll.BDP("ZD151083 Corp","CPN")</f>
        <v>#NAME?</v>
      </c>
      <c r="L2262">
        <v>0</v>
      </c>
      <c r="N2262" t="e">
        <f ca="1">_xll.BDP("ZD151083 Corp","ECBC_COVERED_BD_LABEL_INDICATOR")</f>
        <v>#NAME?</v>
      </c>
      <c r="O2262" t="e">
        <f ca="1">_xll.BDP("ZD151083 Corp","SUSTAIN_THEMED_INSTRMNT_INDCTR")</f>
        <v>#NAME?</v>
      </c>
    </row>
    <row r="2263" spans="1:15" x14ac:dyDescent="0.3">
      <c r="A2263" t="s">
        <v>748</v>
      </c>
      <c r="B2263" t="e">
        <f ca="1">_xll.BDP("BQ669467 Corp","TICKER")</f>
        <v>#NAME?</v>
      </c>
      <c r="C2263" t="e">
        <f ca="1">_xll.BDP("BQ669467 Corp","RTG_MOODY")</f>
        <v>#NAME?</v>
      </c>
      <c r="D2263" t="e">
        <f ca="1">_xll.BDP("BQ669467 Corp","BB_COMPOSITE")</f>
        <v>#NAME?</v>
      </c>
      <c r="E2263" t="e">
        <f ca="1">_xll.BDP("BQ669467 Corp","CNTRY_OF_INCORPORATION")</f>
        <v>#NAME?</v>
      </c>
      <c r="F2263" t="e">
        <f ca="1">_xll.BDP("BQ669467 Corp","COUNTRY_FULL_NAME")</f>
        <v>#NAME?</v>
      </c>
      <c r="G2263" t="e">
        <f ca="1">_xll.BDP("BQ669467 Corp","MATURITY")</f>
        <v>#NAME?</v>
      </c>
      <c r="H2263" t="e">
        <f ca="1">_xll.BDP("BQ669467 Corp","MTY_TYP")</f>
        <v>#NAME?</v>
      </c>
      <c r="I2263" t="e">
        <f ca="1">_xll.BDP("BQ669467 Corp","SERIES")</f>
        <v>#NAME?</v>
      </c>
      <c r="J2263" t="e">
        <f ca="1">_xll.BDP("BQ669467 Corp","CRNCY")</f>
        <v>#NAME?</v>
      </c>
      <c r="K2263" t="e">
        <f ca="1">_xll.BDP("BQ669467 Corp","CPN")</f>
        <v>#NAME?</v>
      </c>
      <c r="L2263">
        <v>219499370</v>
      </c>
      <c r="M2263">
        <v>219499370</v>
      </c>
      <c r="N2263" t="e">
        <f ca="1">_xll.BDP("BQ669467 Corp","ECBC_COVERED_BD_LABEL_INDICATOR")</f>
        <v>#NAME?</v>
      </c>
      <c r="O2263" t="e">
        <f ca="1">_xll.BDP("BQ669467 Corp","SUSTAIN_THEMED_INSTRMNT_INDCTR")</f>
        <v>#NAME?</v>
      </c>
    </row>
    <row r="2264" spans="1:15" x14ac:dyDescent="0.3">
      <c r="A2264" t="s">
        <v>116</v>
      </c>
      <c r="B2264" t="e">
        <f ca="1">_xll.BDP("ZQ182822 Corp","TICKER")</f>
        <v>#NAME?</v>
      </c>
      <c r="C2264" t="e">
        <f ca="1">_xll.BDP("ZQ182822 Corp","RTG_MOODY")</f>
        <v>#NAME?</v>
      </c>
      <c r="D2264" t="e">
        <f ca="1">_xll.BDP("ZQ182822 Corp","BB_COMPOSITE")</f>
        <v>#NAME?</v>
      </c>
      <c r="E2264" t="e">
        <f ca="1">_xll.BDP("ZQ182822 Corp","CNTRY_OF_INCORPORATION")</f>
        <v>#NAME?</v>
      </c>
      <c r="F2264" t="e">
        <f ca="1">_xll.BDP("ZQ182822 Corp","COUNTRY_FULL_NAME")</f>
        <v>#NAME?</v>
      </c>
      <c r="G2264" t="e">
        <f ca="1">_xll.BDP("ZQ182822 Corp","MATURITY")</f>
        <v>#NAME?</v>
      </c>
      <c r="H2264" t="e">
        <f ca="1">_xll.BDP("ZQ182822 Corp","MTY_TYP")</f>
        <v>#NAME?</v>
      </c>
      <c r="I2264" t="e">
        <f ca="1">_xll.BDP("ZQ182822 Corp","SERIES")</f>
        <v>#NAME?</v>
      </c>
      <c r="J2264" t="e">
        <f ca="1">_xll.BDP("ZQ182822 Corp","CRNCY")</f>
        <v>#NAME?</v>
      </c>
      <c r="K2264" t="e">
        <f ca="1">_xll.BDP("ZQ182822 Corp","CPN")</f>
        <v>#NAME?</v>
      </c>
      <c r="L2264">
        <v>52163760</v>
      </c>
      <c r="M2264">
        <v>52163760</v>
      </c>
      <c r="N2264" t="e">
        <f ca="1">_xll.BDP("ZQ182822 Corp","ECBC_COVERED_BD_LABEL_INDICATOR")</f>
        <v>#NAME?</v>
      </c>
      <c r="O2264" t="e">
        <f ca="1">_xll.BDP("ZQ182822 Corp","SUSTAIN_THEMED_INSTRMNT_INDCTR")</f>
        <v>#NAME?</v>
      </c>
    </row>
    <row r="2265" spans="1:15" x14ac:dyDescent="0.3">
      <c r="A2265" t="s">
        <v>634</v>
      </c>
      <c r="B2265" t="e">
        <f ca="1">_xll.BDP("BR356482 Corp","TICKER")</f>
        <v>#NAME?</v>
      </c>
      <c r="C2265" t="e">
        <f ca="1">_xll.BDP("BR356482 Corp","RTG_MOODY")</f>
        <v>#NAME?</v>
      </c>
      <c r="D2265" t="e">
        <f ca="1">_xll.BDP("BR356482 Corp","BB_COMPOSITE")</f>
        <v>#NAME?</v>
      </c>
      <c r="E2265" t="e">
        <f ca="1">_xll.BDP("BR356482 Corp","CNTRY_OF_INCORPORATION")</f>
        <v>#NAME?</v>
      </c>
      <c r="F2265" t="e">
        <f ca="1">_xll.BDP("BR356482 Corp","COUNTRY_FULL_NAME")</f>
        <v>#NAME?</v>
      </c>
      <c r="G2265" t="e">
        <f ca="1">_xll.BDP("BR356482 Corp","MATURITY")</f>
        <v>#NAME?</v>
      </c>
      <c r="H2265" t="e">
        <f ca="1">_xll.BDP("BR356482 Corp","MTY_TYP")</f>
        <v>#NAME?</v>
      </c>
      <c r="I2265" t="e">
        <f ca="1">_xll.BDP("BR356482 Corp","SERIES")</f>
        <v>#NAME?</v>
      </c>
      <c r="J2265" t="e">
        <f ca="1">_xll.BDP("BR356482 Corp","CRNCY")</f>
        <v>#NAME?</v>
      </c>
      <c r="K2265" t="e">
        <f ca="1">_xll.BDP("BR356482 Corp","CPN")</f>
        <v>#NAME?</v>
      </c>
      <c r="L2265">
        <v>116421000</v>
      </c>
      <c r="M2265">
        <v>116421000</v>
      </c>
      <c r="N2265" t="e">
        <f ca="1">_xll.BDP("BR356482 Corp","ECBC_COVERED_BD_LABEL_INDICATOR")</f>
        <v>#NAME?</v>
      </c>
      <c r="O2265" t="e">
        <f ca="1">_xll.BDP("BR356482 Corp","SUSTAIN_THEMED_INSTRMNT_INDCTR")</f>
        <v>#NAME?</v>
      </c>
    </row>
    <row r="2266" spans="1:15" x14ac:dyDescent="0.3">
      <c r="A2266" t="s">
        <v>749</v>
      </c>
      <c r="B2266" t="e">
        <f ca="1">_xll.BDP("BN890741 Corp","TICKER")</f>
        <v>#NAME?</v>
      </c>
      <c r="C2266" t="e">
        <f ca="1">_xll.BDP("BN890741 Corp","RTG_MOODY")</f>
        <v>#NAME?</v>
      </c>
      <c r="D2266" t="e">
        <f ca="1">_xll.BDP("BN890741 Corp","BB_COMPOSITE")</f>
        <v>#NAME?</v>
      </c>
      <c r="E2266" t="e">
        <f ca="1">_xll.BDP("BN890741 Corp","CNTRY_OF_INCORPORATION")</f>
        <v>#NAME?</v>
      </c>
      <c r="F2266" t="e">
        <f ca="1">_xll.BDP("BN890741 Corp","COUNTRY_FULL_NAME")</f>
        <v>#NAME?</v>
      </c>
      <c r="G2266" t="e">
        <f ca="1">_xll.BDP("BN890741 Corp","MATURITY")</f>
        <v>#NAME?</v>
      </c>
      <c r="H2266" t="e">
        <f ca="1">_xll.BDP("BN890741 Corp","MTY_TYP")</f>
        <v>#NAME?</v>
      </c>
      <c r="I2266" t="e">
        <f ca="1">_xll.BDP("BN890741 Corp","SERIES")</f>
        <v>#NAME?</v>
      </c>
      <c r="J2266" t="e">
        <f ca="1">_xll.BDP("BN890741 Corp","CRNCY")</f>
        <v>#NAME?</v>
      </c>
      <c r="K2266" t="e">
        <f ca="1">_xll.BDP("BN890741 Corp","CPN")</f>
        <v>#NAME?</v>
      </c>
      <c r="L2266">
        <v>30113250</v>
      </c>
      <c r="M2266">
        <v>30113250</v>
      </c>
      <c r="N2266" t="e">
        <f ca="1">_xll.BDP("BN890741 Corp","ECBC_COVERED_BD_LABEL_INDICATOR")</f>
        <v>#NAME?</v>
      </c>
      <c r="O2266" t="e">
        <f ca="1">_xll.BDP("BN890741 Corp","SUSTAIN_THEMED_INSTRMNT_INDCTR")</f>
        <v>#NAME?</v>
      </c>
    </row>
    <row r="2267" spans="1:15" x14ac:dyDescent="0.3">
      <c r="A2267" t="s">
        <v>718</v>
      </c>
      <c r="B2267" t="e">
        <f ca="1">_xll.BDP("BK251959 Corp","TICKER")</f>
        <v>#NAME?</v>
      </c>
      <c r="C2267" t="e">
        <f ca="1">_xll.BDP("BK251959 Corp","RTG_MOODY")</f>
        <v>#NAME?</v>
      </c>
      <c r="D2267" t="e">
        <f ca="1">_xll.BDP("BK251959 Corp","BB_COMPOSITE")</f>
        <v>#NAME?</v>
      </c>
      <c r="E2267" t="e">
        <f ca="1">_xll.BDP("BK251959 Corp","CNTRY_OF_INCORPORATION")</f>
        <v>#NAME?</v>
      </c>
      <c r="F2267" t="e">
        <f ca="1">_xll.BDP("BK251959 Corp","COUNTRY_FULL_NAME")</f>
        <v>#NAME?</v>
      </c>
      <c r="G2267" t="e">
        <f ca="1">_xll.BDP("BK251959 Corp","MATURITY")</f>
        <v>#NAME?</v>
      </c>
      <c r="H2267" t="e">
        <f ca="1">_xll.BDP("BK251959 Corp","MTY_TYP")</f>
        <v>#NAME?</v>
      </c>
      <c r="I2267" t="e">
        <f ca="1">_xll.BDP("BK251959 Corp","SERIES")</f>
        <v>#NAME?</v>
      </c>
      <c r="J2267" t="e">
        <f ca="1">_xll.BDP("BK251959 Corp","CRNCY")</f>
        <v>#NAME?</v>
      </c>
      <c r="K2267" t="e">
        <f ca="1">_xll.BDP("BK251959 Corp","CPN")</f>
        <v>#NAME?</v>
      </c>
      <c r="L2267">
        <v>11264400</v>
      </c>
      <c r="M2267">
        <v>11264400</v>
      </c>
      <c r="N2267" t="e">
        <f ca="1">_xll.BDP("BK251959 Corp","ECBC_COVERED_BD_LABEL_INDICATOR")</f>
        <v>#NAME?</v>
      </c>
      <c r="O2267" t="e">
        <f ca="1">_xll.BDP("BK251959 Corp","SUSTAIN_THEMED_INSTRMNT_INDCTR")</f>
        <v>#NAME?</v>
      </c>
    </row>
    <row r="2268" spans="1:15" x14ac:dyDescent="0.3">
      <c r="A2268" t="s">
        <v>365</v>
      </c>
      <c r="B2268" t="e">
        <f ca="1">_xll.BDP("BV613202 Corp","TICKER")</f>
        <v>#NAME?</v>
      </c>
      <c r="C2268" t="e">
        <f ca="1">_xll.BDP("BV613202 Corp","RTG_MOODY")</f>
        <v>#NAME?</v>
      </c>
      <c r="D2268" t="e">
        <f ca="1">_xll.BDP("BV613202 Corp","BB_COMPOSITE")</f>
        <v>#NAME?</v>
      </c>
      <c r="E2268" t="e">
        <f ca="1">_xll.BDP("BV613202 Corp","CNTRY_OF_INCORPORATION")</f>
        <v>#NAME?</v>
      </c>
      <c r="F2268" t="e">
        <f ca="1">_xll.BDP("BV613202 Corp","COUNTRY_FULL_NAME")</f>
        <v>#NAME?</v>
      </c>
      <c r="G2268" t="e">
        <f ca="1">_xll.BDP("BV613202 Corp","MATURITY")</f>
        <v>#NAME?</v>
      </c>
      <c r="H2268" t="e">
        <f ca="1">_xll.BDP("BV613202 Corp","MTY_TYP")</f>
        <v>#NAME?</v>
      </c>
      <c r="I2268" t="e">
        <f ca="1">_xll.BDP("BV613202 Corp","SERIES")</f>
        <v>#NAME?</v>
      </c>
      <c r="J2268" t="e">
        <f ca="1">_xll.BDP("BV613202 Corp","CRNCY")</f>
        <v>#NAME?</v>
      </c>
      <c r="K2268" t="e">
        <f ca="1">_xll.BDP("BV613202 Corp","CPN")</f>
        <v>#NAME?</v>
      </c>
      <c r="L2268">
        <v>36982750</v>
      </c>
      <c r="M2268">
        <v>36982750</v>
      </c>
      <c r="N2268" t="e">
        <f ca="1">_xll.BDP("BV613202 Corp","ECBC_COVERED_BD_LABEL_INDICATOR")</f>
        <v>#NAME?</v>
      </c>
      <c r="O2268" t="e">
        <f ca="1">_xll.BDP("BV613202 Corp","SUSTAIN_THEMED_INSTRMNT_INDCTR")</f>
        <v>#NAME?</v>
      </c>
    </row>
    <row r="2269" spans="1:15" x14ac:dyDescent="0.3">
      <c r="A2269" t="s">
        <v>584</v>
      </c>
      <c r="B2269" t="e">
        <f ca="1">_xll.BDP("ZJ665758 Corp","TICKER")</f>
        <v>#NAME?</v>
      </c>
      <c r="C2269" t="e">
        <f ca="1">_xll.BDP("ZJ665758 Corp","RTG_MOODY")</f>
        <v>#NAME?</v>
      </c>
      <c r="D2269" t="e">
        <f ca="1">_xll.BDP("ZJ665758 Corp","BB_COMPOSITE")</f>
        <v>#NAME?</v>
      </c>
      <c r="E2269" t="e">
        <f ca="1">_xll.BDP("ZJ665758 Corp","CNTRY_OF_INCORPORATION")</f>
        <v>#NAME?</v>
      </c>
      <c r="F2269" t="e">
        <f ca="1">_xll.BDP("ZJ665758 Corp","COUNTRY_FULL_NAME")</f>
        <v>#NAME?</v>
      </c>
      <c r="G2269" t="e">
        <f ca="1">_xll.BDP("ZJ665758 Corp","MATURITY")</f>
        <v>#NAME?</v>
      </c>
      <c r="H2269" t="e">
        <f ca="1">_xll.BDP("ZJ665758 Corp","MTY_TYP")</f>
        <v>#NAME?</v>
      </c>
      <c r="I2269" t="e">
        <f ca="1">_xll.BDP("ZJ665758 Corp","SERIES")</f>
        <v>#NAME?</v>
      </c>
      <c r="J2269" t="e">
        <f ca="1">_xll.BDP("ZJ665758 Corp","CRNCY")</f>
        <v>#NAME?</v>
      </c>
      <c r="K2269" t="e">
        <f ca="1">_xll.BDP("ZJ665758 Corp","CPN")</f>
        <v>#NAME?</v>
      </c>
      <c r="L2269">
        <v>112660800</v>
      </c>
      <c r="M2269">
        <v>112660800</v>
      </c>
      <c r="N2269" t="e">
        <f ca="1">_xll.BDP("ZJ665758 Corp","ECBC_COVERED_BD_LABEL_INDICATOR")</f>
        <v>#NAME?</v>
      </c>
      <c r="O2269" t="e">
        <f ca="1">_xll.BDP("ZJ665758 Corp","SUSTAIN_THEMED_INSTRMNT_INDCTR")</f>
        <v>#NAME?</v>
      </c>
    </row>
    <row r="2270" spans="1:15" x14ac:dyDescent="0.3">
      <c r="A2270" t="s">
        <v>463</v>
      </c>
      <c r="B2270" t="e">
        <f ca="1">_xll.BDP("BY587169 Corp","TICKER")</f>
        <v>#NAME?</v>
      </c>
      <c r="C2270" t="e">
        <f ca="1">_xll.BDP("BY587169 Corp","RTG_MOODY")</f>
        <v>#NAME?</v>
      </c>
      <c r="D2270" t="e">
        <f ca="1">_xll.BDP("BY587169 Corp","BB_COMPOSITE")</f>
        <v>#NAME?</v>
      </c>
      <c r="E2270" t="e">
        <f ca="1">_xll.BDP("BY587169 Corp","CNTRY_OF_INCORPORATION")</f>
        <v>#NAME?</v>
      </c>
      <c r="F2270" t="e">
        <f ca="1">_xll.BDP("BY587169 Corp","COUNTRY_FULL_NAME")</f>
        <v>#NAME?</v>
      </c>
      <c r="G2270" t="e">
        <f ca="1">_xll.BDP("BY587169 Corp","MATURITY")</f>
        <v>#NAME?</v>
      </c>
      <c r="H2270" t="e">
        <f ca="1">_xll.BDP("BY587169 Corp","MTY_TYP")</f>
        <v>#NAME?</v>
      </c>
      <c r="I2270" t="e">
        <f ca="1">_xll.BDP("BY587169 Corp","SERIES")</f>
        <v>#NAME?</v>
      </c>
      <c r="J2270" t="e">
        <f ca="1">_xll.BDP("BY587169 Corp","CRNCY")</f>
        <v>#NAME?</v>
      </c>
      <c r="K2270" t="e">
        <f ca="1">_xll.BDP("BY587169 Corp","CPN")</f>
        <v>#NAME?</v>
      </c>
      <c r="L2270">
        <v>61036040</v>
      </c>
      <c r="M2270">
        <v>61036040</v>
      </c>
      <c r="N2270" t="e">
        <f ca="1">_xll.BDP("BY587169 Corp","ECBC_COVERED_BD_LABEL_INDICATOR")</f>
        <v>#NAME?</v>
      </c>
      <c r="O2270" t="e">
        <f ca="1">_xll.BDP("BY587169 Corp","SUSTAIN_THEMED_INSTRMNT_INDCTR")</f>
        <v>#NAME?</v>
      </c>
    </row>
    <row r="2271" spans="1:15" x14ac:dyDescent="0.3">
      <c r="A2271" t="s">
        <v>162</v>
      </c>
      <c r="B2271" t="e">
        <f ca="1">_xll.BDP("ZN167075 Corp","TICKER")</f>
        <v>#NAME?</v>
      </c>
      <c r="C2271" t="e">
        <f ca="1">_xll.BDP("ZN167075 Corp","RTG_MOODY")</f>
        <v>#NAME?</v>
      </c>
      <c r="D2271" t="e">
        <f ca="1">_xll.BDP("ZN167075 Corp","BB_COMPOSITE")</f>
        <v>#NAME?</v>
      </c>
      <c r="E2271" t="e">
        <f ca="1">_xll.BDP("ZN167075 Corp","CNTRY_OF_INCORPORATION")</f>
        <v>#NAME?</v>
      </c>
      <c r="F2271" t="e">
        <f ca="1">_xll.BDP("ZN167075 Corp","COUNTRY_FULL_NAME")</f>
        <v>#NAME?</v>
      </c>
      <c r="G2271" t="e">
        <f ca="1">_xll.BDP("ZN167075 Corp","MATURITY")</f>
        <v>#NAME?</v>
      </c>
      <c r="H2271" t="e">
        <f ca="1">_xll.BDP("ZN167075 Corp","MTY_TYP")</f>
        <v>#NAME?</v>
      </c>
      <c r="I2271" t="e">
        <f ca="1">_xll.BDP("ZN167075 Corp","SERIES")</f>
        <v>#NAME?</v>
      </c>
      <c r="J2271" t="e">
        <f ca="1">_xll.BDP("ZN167075 Corp","CRNCY")</f>
        <v>#NAME?</v>
      </c>
      <c r="K2271" t="e">
        <f ca="1">_xll.BDP("ZN167075 Corp","CPN")</f>
        <v>#NAME?</v>
      </c>
      <c r="L2271">
        <v>20000000</v>
      </c>
      <c r="M2271">
        <v>20000000</v>
      </c>
      <c r="N2271" t="e">
        <f ca="1">_xll.BDP("ZN167075 Corp","ECBC_COVERED_BD_LABEL_INDICATOR")</f>
        <v>#NAME?</v>
      </c>
      <c r="O2271" t="e">
        <f ca="1">_xll.BDP("ZN167075 Corp","SUSTAIN_THEMED_INSTRMNT_INDCTR")</f>
        <v>#NAME?</v>
      </c>
    </row>
    <row r="2272" spans="1:15" x14ac:dyDescent="0.3">
      <c r="A2272" t="s">
        <v>750</v>
      </c>
      <c r="B2272" t="e">
        <f ca="1">_xll.BDP("ZN868762 Corp","TICKER")</f>
        <v>#NAME?</v>
      </c>
      <c r="C2272" t="e">
        <f ca="1">_xll.BDP("ZN868762 Corp","RTG_MOODY")</f>
        <v>#NAME?</v>
      </c>
      <c r="D2272" t="e">
        <f ca="1">_xll.BDP("ZN868762 Corp","BB_COMPOSITE")</f>
        <v>#NAME?</v>
      </c>
      <c r="E2272" t="e">
        <f ca="1">_xll.BDP("ZN868762 Corp","CNTRY_OF_INCORPORATION")</f>
        <v>#NAME?</v>
      </c>
      <c r="F2272" t="e">
        <f ca="1">_xll.BDP("ZN868762 Corp","COUNTRY_FULL_NAME")</f>
        <v>#NAME?</v>
      </c>
      <c r="G2272" t="e">
        <f ca="1">_xll.BDP("ZN868762 Corp","MATURITY")</f>
        <v>#NAME?</v>
      </c>
      <c r="H2272" t="e">
        <f ca="1">_xll.BDP("ZN868762 Corp","MTY_TYP")</f>
        <v>#NAME?</v>
      </c>
      <c r="I2272" t="e">
        <f ca="1">_xll.BDP("ZN868762 Corp","SERIES")</f>
        <v>#NAME?</v>
      </c>
      <c r="J2272" t="e">
        <f ca="1">_xll.BDP("ZN868762 Corp","CRNCY")</f>
        <v>#NAME?</v>
      </c>
      <c r="K2272" t="e">
        <f ca="1">_xll.BDP("ZN868762 Corp","CPN")</f>
        <v>#NAME?</v>
      </c>
      <c r="L2272">
        <v>20502200</v>
      </c>
      <c r="M2272">
        <v>20502200</v>
      </c>
      <c r="N2272" t="e">
        <f ca="1">_xll.BDP("ZN868762 Corp","ECBC_COVERED_BD_LABEL_INDICATOR")</f>
        <v>#NAME?</v>
      </c>
      <c r="O2272" t="e">
        <f ca="1">_xll.BDP("ZN868762 Corp","SUSTAIN_THEMED_INSTRMNT_INDCTR")</f>
        <v>#NAME?</v>
      </c>
    </row>
    <row r="2273" spans="1:15" x14ac:dyDescent="0.3">
      <c r="A2273" t="s">
        <v>587</v>
      </c>
      <c r="B2273" t="e">
        <f ca="1">_xll.BDP("ZO503157 Corp","TICKER")</f>
        <v>#NAME?</v>
      </c>
      <c r="C2273" t="e">
        <f ca="1">_xll.BDP("ZO503157 Corp","RTG_MOODY")</f>
        <v>#NAME?</v>
      </c>
      <c r="D2273" t="e">
        <f ca="1">_xll.BDP("ZO503157 Corp","BB_COMPOSITE")</f>
        <v>#NAME?</v>
      </c>
      <c r="E2273" t="e">
        <f ca="1">_xll.BDP("ZO503157 Corp","CNTRY_OF_INCORPORATION")</f>
        <v>#NAME?</v>
      </c>
      <c r="F2273" t="e">
        <f ca="1">_xll.BDP("ZO503157 Corp","COUNTRY_FULL_NAME")</f>
        <v>#NAME?</v>
      </c>
      <c r="G2273" t="e">
        <f ca="1">_xll.BDP("ZO503157 Corp","MATURITY")</f>
        <v>#NAME?</v>
      </c>
      <c r="H2273" t="e">
        <f ca="1">_xll.BDP("ZO503157 Corp","MTY_TYP")</f>
        <v>#NAME?</v>
      </c>
      <c r="I2273" t="e">
        <f ca="1">_xll.BDP("ZO503157 Corp","SERIES")</f>
        <v>#NAME?</v>
      </c>
      <c r="J2273" t="e">
        <f ca="1">_xll.BDP("ZO503157 Corp","CRNCY")</f>
        <v>#NAME?</v>
      </c>
      <c r="K2273" t="e">
        <f ca="1">_xll.BDP("ZO503157 Corp","CPN")</f>
        <v>#NAME?</v>
      </c>
      <c r="L2273">
        <v>44836800</v>
      </c>
      <c r="M2273">
        <v>44836800</v>
      </c>
      <c r="N2273" t="e">
        <f ca="1">_xll.BDP("ZO503157 Corp","ECBC_COVERED_BD_LABEL_INDICATOR")</f>
        <v>#NAME?</v>
      </c>
      <c r="O2273" t="e">
        <f ca="1">_xll.BDP("ZO503157 Corp","SUSTAIN_THEMED_INSTRMNT_INDCTR")</f>
        <v>#NAME?</v>
      </c>
    </row>
    <row r="2274" spans="1:15" x14ac:dyDescent="0.3">
      <c r="A2274" t="s">
        <v>339</v>
      </c>
      <c r="B2274" t="e">
        <f ca="1">_xll.BDP("AQ375185 Corp","TICKER")</f>
        <v>#NAME?</v>
      </c>
      <c r="C2274" t="e">
        <f ca="1">_xll.BDP("AQ375185 Corp","RTG_MOODY")</f>
        <v>#NAME?</v>
      </c>
      <c r="D2274" t="e">
        <f ca="1">_xll.BDP("AQ375185 Corp","BB_COMPOSITE")</f>
        <v>#NAME?</v>
      </c>
      <c r="E2274" t="e">
        <f ca="1">_xll.BDP("AQ375185 Corp","CNTRY_OF_INCORPORATION")</f>
        <v>#NAME?</v>
      </c>
      <c r="F2274" t="e">
        <f ca="1">_xll.BDP("AQ375185 Corp","COUNTRY_FULL_NAME")</f>
        <v>#NAME?</v>
      </c>
      <c r="G2274" t="e">
        <f ca="1">_xll.BDP("AQ375185 Corp","MATURITY")</f>
        <v>#NAME?</v>
      </c>
      <c r="H2274" t="e">
        <f ca="1">_xll.BDP("AQ375185 Corp","MTY_TYP")</f>
        <v>#NAME?</v>
      </c>
      <c r="I2274" t="e">
        <f ca="1">_xll.BDP("AQ375185 Corp","SERIES")</f>
        <v>#NAME?</v>
      </c>
      <c r="J2274" t="e">
        <f ca="1">_xll.BDP("AQ375185 Corp","CRNCY")</f>
        <v>#NAME?</v>
      </c>
      <c r="K2274" t="e">
        <f ca="1">_xll.BDP("AQ375185 Corp","CPN")</f>
        <v>#NAME?</v>
      </c>
      <c r="L2274">
        <v>2963300</v>
      </c>
      <c r="M2274">
        <v>2963300</v>
      </c>
      <c r="N2274" t="e">
        <f ca="1">_xll.BDP("AQ375185 Corp","ECBC_COVERED_BD_LABEL_INDICATOR")</f>
        <v>#NAME?</v>
      </c>
      <c r="O2274" t="e">
        <f ca="1">_xll.BDP("AQ375185 Corp","SUSTAIN_THEMED_INSTRMNT_INDCTR")</f>
        <v>#NAME?</v>
      </c>
    </row>
    <row r="2275" spans="1:15" x14ac:dyDescent="0.3">
      <c r="A2275" t="s">
        <v>339</v>
      </c>
      <c r="B2275" t="e">
        <f ca="1">_xll.BDP("AQ375189 Corp","TICKER")</f>
        <v>#NAME?</v>
      </c>
      <c r="C2275" t="e">
        <f ca="1">_xll.BDP("AQ375189 Corp","RTG_MOODY")</f>
        <v>#NAME?</v>
      </c>
      <c r="D2275" t="e">
        <f ca="1">_xll.BDP("AQ375189 Corp","BB_COMPOSITE")</f>
        <v>#NAME?</v>
      </c>
      <c r="E2275" t="e">
        <f ca="1">_xll.BDP("AQ375189 Corp","CNTRY_OF_INCORPORATION")</f>
        <v>#NAME?</v>
      </c>
      <c r="F2275" t="e">
        <f ca="1">_xll.BDP("AQ375189 Corp","COUNTRY_FULL_NAME")</f>
        <v>#NAME?</v>
      </c>
      <c r="G2275" t="e">
        <f ca="1">_xll.BDP("AQ375189 Corp","MATURITY")</f>
        <v>#NAME?</v>
      </c>
      <c r="H2275" t="e">
        <f ca="1">_xll.BDP("AQ375189 Corp","MTY_TYP")</f>
        <v>#NAME?</v>
      </c>
      <c r="I2275" t="e">
        <f ca="1">_xll.BDP("AQ375189 Corp","SERIES")</f>
        <v>#NAME?</v>
      </c>
      <c r="J2275" t="e">
        <f ca="1">_xll.BDP("AQ375189 Corp","CRNCY")</f>
        <v>#NAME?</v>
      </c>
      <c r="K2275" t="e">
        <f ca="1">_xll.BDP("AQ375189 Corp","CPN")</f>
        <v>#NAME?</v>
      </c>
      <c r="L2275">
        <v>17779800</v>
      </c>
      <c r="M2275">
        <v>17779800</v>
      </c>
      <c r="N2275" t="e">
        <f ca="1">_xll.BDP("AQ375189 Corp","ECBC_COVERED_BD_LABEL_INDICATOR")</f>
        <v>#NAME?</v>
      </c>
      <c r="O2275" t="e">
        <f ca="1">_xll.BDP("AQ375189 Corp","SUSTAIN_THEMED_INSTRMNT_INDCTR")</f>
        <v>#NAME?</v>
      </c>
    </row>
    <row r="2276" spans="1:15" x14ac:dyDescent="0.3">
      <c r="A2276" t="s">
        <v>66</v>
      </c>
      <c r="B2276" t="e">
        <f ca="1">_xll.BDP("BT726072 Corp","TICKER")</f>
        <v>#NAME?</v>
      </c>
      <c r="C2276" t="e">
        <f ca="1">_xll.BDP("BT726072 Corp","RTG_MOODY")</f>
        <v>#NAME?</v>
      </c>
      <c r="D2276" t="e">
        <f ca="1">_xll.BDP("BT726072 Corp","BB_COMPOSITE")</f>
        <v>#NAME?</v>
      </c>
      <c r="E2276" t="e">
        <f ca="1">_xll.BDP("BT726072 Corp","CNTRY_OF_INCORPORATION")</f>
        <v>#NAME?</v>
      </c>
      <c r="F2276" t="e">
        <f ca="1">_xll.BDP("BT726072 Corp","COUNTRY_FULL_NAME")</f>
        <v>#NAME?</v>
      </c>
      <c r="G2276" t="e">
        <f ca="1">_xll.BDP("BT726072 Corp","MATURITY")</f>
        <v>#NAME?</v>
      </c>
      <c r="H2276" t="e">
        <f ca="1">_xll.BDP("BT726072 Corp","MTY_TYP")</f>
        <v>#NAME?</v>
      </c>
      <c r="I2276" t="e">
        <f ca="1">_xll.BDP("BT726072 Corp","SERIES")</f>
        <v>#NAME?</v>
      </c>
      <c r="J2276" t="e">
        <f ca="1">_xll.BDP("BT726072 Corp","CRNCY")</f>
        <v>#NAME?</v>
      </c>
      <c r="K2276" t="e">
        <f ca="1">_xll.BDP("BT726072 Corp","CPN")</f>
        <v>#NAME?</v>
      </c>
      <c r="L2276">
        <v>150775000</v>
      </c>
      <c r="M2276">
        <v>150775000</v>
      </c>
      <c r="N2276" t="e">
        <f ca="1">_xll.BDP("BT726072 Corp","ECBC_COVERED_BD_LABEL_INDICATOR")</f>
        <v>#NAME?</v>
      </c>
      <c r="O2276" t="e">
        <f ca="1">_xll.BDP("BT726072 Corp","SUSTAIN_THEMED_INSTRMNT_INDCTR")</f>
        <v>#NAME?</v>
      </c>
    </row>
    <row r="2277" spans="1:15" x14ac:dyDescent="0.3">
      <c r="A2277" t="s">
        <v>626</v>
      </c>
      <c r="B2277" t="e">
        <f ca="1">_xll.BDP("BZ757726 Corp","TICKER")</f>
        <v>#NAME?</v>
      </c>
      <c r="C2277" t="e">
        <f ca="1">_xll.BDP("BZ757726 Corp","RTG_MOODY")</f>
        <v>#NAME?</v>
      </c>
      <c r="D2277" t="e">
        <f ca="1">_xll.BDP("BZ757726 Corp","BB_COMPOSITE")</f>
        <v>#NAME?</v>
      </c>
      <c r="E2277" t="e">
        <f ca="1">_xll.BDP("BZ757726 Corp","CNTRY_OF_INCORPORATION")</f>
        <v>#NAME?</v>
      </c>
      <c r="F2277" t="e">
        <f ca="1">_xll.BDP("BZ757726 Corp","COUNTRY_FULL_NAME")</f>
        <v>#NAME?</v>
      </c>
      <c r="G2277" t="e">
        <f ca="1">_xll.BDP("BZ757726 Corp","MATURITY")</f>
        <v>#NAME?</v>
      </c>
      <c r="H2277" t="e">
        <f ca="1">_xll.BDP("BZ757726 Corp","MTY_TYP")</f>
        <v>#NAME?</v>
      </c>
      <c r="I2277" t="e">
        <f ca="1">_xll.BDP("BZ757726 Corp","SERIES")</f>
        <v>#NAME?</v>
      </c>
      <c r="J2277" t="e">
        <f ca="1">_xll.BDP("BZ757726 Corp","CRNCY")</f>
        <v>#NAME?</v>
      </c>
      <c r="K2277" t="e">
        <f ca="1">_xll.BDP("BZ757726 Corp","CPN")</f>
        <v>#NAME?</v>
      </c>
      <c r="L2277">
        <v>2250000</v>
      </c>
      <c r="M2277">
        <v>2250000</v>
      </c>
      <c r="N2277" t="e">
        <f ca="1">_xll.BDP("BZ757726 Corp","ECBC_COVERED_BD_LABEL_INDICATOR")</f>
        <v>#NAME?</v>
      </c>
      <c r="O2277" t="e">
        <f ca="1">_xll.BDP("BZ757726 Corp","SUSTAIN_THEMED_INSTRMNT_INDCTR")</f>
        <v>#NAME?</v>
      </c>
    </row>
    <row r="2278" spans="1:15" x14ac:dyDescent="0.3">
      <c r="A2278" t="s">
        <v>519</v>
      </c>
      <c r="B2278" t="e">
        <f ca="1">_xll.BDP("AO226751 Corp","TICKER")</f>
        <v>#NAME?</v>
      </c>
      <c r="C2278" t="e">
        <f ca="1">_xll.BDP("AO226751 Corp","RTG_MOODY")</f>
        <v>#NAME?</v>
      </c>
      <c r="D2278" t="e">
        <f ca="1">_xll.BDP("AO226751 Corp","BB_COMPOSITE")</f>
        <v>#NAME?</v>
      </c>
      <c r="E2278" t="e">
        <f ca="1">_xll.BDP("AO226751 Corp","CNTRY_OF_INCORPORATION")</f>
        <v>#NAME?</v>
      </c>
      <c r="F2278" t="e">
        <f ca="1">_xll.BDP("AO226751 Corp","COUNTRY_FULL_NAME")</f>
        <v>#NAME?</v>
      </c>
      <c r="G2278" t="e">
        <f ca="1">_xll.BDP("AO226751 Corp","MATURITY")</f>
        <v>#NAME?</v>
      </c>
      <c r="H2278" t="e">
        <f ca="1">_xll.BDP("AO226751 Corp","MTY_TYP")</f>
        <v>#NAME?</v>
      </c>
      <c r="I2278" t="e">
        <f ca="1">_xll.BDP("AO226751 Corp","SERIES")</f>
        <v>#NAME?</v>
      </c>
      <c r="J2278" t="e">
        <f ca="1">_xll.BDP("AO226751 Corp","CRNCY")</f>
        <v>#NAME?</v>
      </c>
      <c r="K2278" t="e">
        <f ca="1">_xll.BDP("AO226751 Corp","CPN")</f>
        <v>#NAME?</v>
      </c>
      <c r="L2278">
        <v>163243750</v>
      </c>
      <c r="M2278">
        <v>163243750</v>
      </c>
      <c r="N2278" t="e">
        <f ca="1">_xll.BDP("AO226751 Corp","ECBC_COVERED_BD_LABEL_INDICATOR")</f>
        <v>#NAME?</v>
      </c>
      <c r="O2278" t="e">
        <f ca="1">_xll.BDP("AO226751 Corp","SUSTAIN_THEMED_INSTRMNT_INDCTR")</f>
        <v>#NAME?</v>
      </c>
    </row>
    <row r="2279" spans="1:15" x14ac:dyDescent="0.3">
      <c r="A2279" t="s">
        <v>339</v>
      </c>
      <c r="B2279" t="e">
        <f ca="1">_xll.BDP("ZJ004146 Corp","TICKER")</f>
        <v>#NAME?</v>
      </c>
      <c r="C2279" t="e">
        <f ca="1">_xll.BDP("ZJ004146 Corp","RTG_MOODY")</f>
        <v>#NAME?</v>
      </c>
      <c r="D2279" t="e">
        <f ca="1">_xll.BDP("ZJ004146 Corp","BB_COMPOSITE")</f>
        <v>#NAME?</v>
      </c>
      <c r="E2279" t="e">
        <f ca="1">_xll.BDP("ZJ004146 Corp","CNTRY_OF_INCORPORATION")</f>
        <v>#NAME?</v>
      </c>
      <c r="F2279" t="e">
        <f ca="1">_xll.BDP("ZJ004146 Corp","COUNTRY_FULL_NAME")</f>
        <v>#NAME?</v>
      </c>
      <c r="G2279" t="e">
        <f ca="1">_xll.BDP("ZJ004146 Corp","MATURITY")</f>
        <v>#NAME?</v>
      </c>
      <c r="H2279" t="e">
        <f ca="1">_xll.BDP("ZJ004146 Corp","MTY_TYP")</f>
        <v>#NAME?</v>
      </c>
      <c r="I2279" t="e">
        <f ca="1">_xll.BDP("ZJ004146 Corp","SERIES")</f>
        <v>#NAME?</v>
      </c>
      <c r="J2279" t="e">
        <f ca="1">_xll.BDP("ZJ004146 Corp","CRNCY")</f>
        <v>#NAME?</v>
      </c>
      <c r="K2279" t="e">
        <f ca="1">_xll.BDP("ZJ004146 Corp","CPN")</f>
        <v>#NAME?</v>
      </c>
      <c r="L2279">
        <v>54592000</v>
      </c>
      <c r="M2279">
        <v>54592000</v>
      </c>
      <c r="N2279" t="e">
        <f ca="1">_xll.BDP("ZJ004146 Corp","ECBC_COVERED_BD_LABEL_INDICATOR")</f>
        <v>#NAME?</v>
      </c>
      <c r="O2279" t="e">
        <f ca="1">_xll.BDP("ZJ004146 Corp","SUSTAIN_THEMED_INSTRMNT_INDCTR")</f>
        <v>#NAME?</v>
      </c>
    </row>
    <row r="2280" spans="1:15" x14ac:dyDescent="0.3">
      <c r="A2280" t="s">
        <v>624</v>
      </c>
      <c r="B2280" t="e">
        <f ca="1">_xll.BDP("BP364208 Corp","TICKER")</f>
        <v>#NAME?</v>
      </c>
      <c r="C2280" t="e">
        <f ca="1">_xll.BDP("BP364208 Corp","RTG_MOODY")</f>
        <v>#NAME?</v>
      </c>
      <c r="D2280" t="e">
        <f ca="1">_xll.BDP("BP364208 Corp","BB_COMPOSITE")</f>
        <v>#NAME?</v>
      </c>
      <c r="E2280" t="e">
        <f ca="1">_xll.BDP("BP364208 Corp","CNTRY_OF_INCORPORATION")</f>
        <v>#NAME?</v>
      </c>
      <c r="F2280" t="e">
        <f ca="1">_xll.BDP("BP364208 Corp","COUNTRY_FULL_NAME")</f>
        <v>#NAME?</v>
      </c>
      <c r="G2280" t="e">
        <f ca="1">_xll.BDP("BP364208 Corp","MATURITY")</f>
        <v>#NAME?</v>
      </c>
      <c r="H2280" t="e">
        <f ca="1">_xll.BDP("BP364208 Corp","MTY_TYP")</f>
        <v>#NAME?</v>
      </c>
      <c r="I2280" t="e">
        <f ca="1">_xll.BDP("BP364208 Corp","SERIES")</f>
        <v>#NAME?</v>
      </c>
      <c r="J2280" t="e">
        <f ca="1">_xll.BDP("BP364208 Corp","CRNCY")</f>
        <v>#NAME?</v>
      </c>
      <c r="K2280" t="e">
        <f ca="1">_xll.BDP("BP364208 Corp","CPN")</f>
        <v>#NAME?</v>
      </c>
      <c r="L2280">
        <v>61215980</v>
      </c>
      <c r="M2280">
        <v>61215980</v>
      </c>
      <c r="N2280" t="e">
        <f ca="1">_xll.BDP("BP364208 Corp","ECBC_COVERED_BD_LABEL_INDICATOR")</f>
        <v>#NAME?</v>
      </c>
      <c r="O2280" t="e">
        <f ca="1">_xll.BDP("BP364208 Corp","SUSTAIN_THEMED_INSTRMNT_INDCTR")</f>
        <v>#NAME?</v>
      </c>
    </row>
    <row r="2281" spans="1:15" x14ac:dyDescent="0.3">
      <c r="A2281" t="s">
        <v>751</v>
      </c>
      <c r="B2281" t="e">
        <f ca="1">_xll.BDP("BR092640 Corp","TICKER")</f>
        <v>#NAME?</v>
      </c>
      <c r="C2281" t="e">
        <f ca="1">_xll.BDP("BR092640 Corp","RTG_MOODY")</f>
        <v>#NAME?</v>
      </c>
      <c r="D2281" t="e">
        <f ca="1">_xll.BDP("BR092640 Corp","BB_COMPOSITE")</f>
        <v>#NAME?</v>
      </c>
      <c r="E2281" t="e">
        <f ca="1">_xll.BDP("BR092640 Corp","CNTRY_OF_INCORPORATION")</f>
        <v>#NAME?</v>
      </c>
      <c r="F2281" t="e">
        <f ca="1">_xll.BDP("BR092640 Corp","COUNTRY_FULL_NAME")</f>
        <v>#NAME?</v>
      </c>
      <c r="G2281" t="e">
        <f ca="1">_xll.BDP("BR092640 Corp","MATURITY")</f>
        <v>#NAME?</v>
      </c>
      <c r="H2281" t="e">
        <f ca="1">_xll.BDP("BR092640 Corp","MTY_TYP")</f>
        <v>#NAME?</v>
      </c>
      <c r="I2281" t="e">
        <f ca="1">_xll.BDP("BR092640 Corp","SERIES")</f>
        <v>#NAME?</v>
      </c>
      <c r="J2281" t="e">
        <f ca="1">_xll.BDP("BR092640 Corp","CRNCY")</f>
        <v>#NAME?</v>
      </c>
      <c r="K2281" t="e">
        <f ca="1">_xll.BDP("BR092640 Corp","CPN")</f>
        <v>#NAME?</v>
      </c>
      <c r="L2281">
        <v>0</v>
      </c>
      <c r="M2281">
        <v>173464500</v>
      </c>
      <c r="N2281" t="e">
        <f ca="1">_xll.BDP("BR092640 Corp","ECBC_COVERED_BD_LABEL_INDICATOR")</f>
        <v>#NAME?</v>
      </c>
      <c r="O2281" t="e">
        <f ca="1">_xll.BDP("BR092640 Corp","SUSTAIN_THEMED_INSTRMNT_INDCTR")</f>
        <v>#NAME?</v>
      </c>
    </row>
    <row r="2282" spans="1:15" x14ac:dyDescent="0.3">
      <c r="A2282" t="s">
        <v>116</v>
      </c>
      <c r="B2282" t="e">
        <f ca="1">_xll.BDP("BV642936 Corp","TICKER")</f>
        <v>#NAME?</v>
      </c>
      <c r="C2282" t="e">
        <f ca="1">_xll.BDP("BV642936 Corp","RTG_MOODY")</f>
        <v>#NAME?</v>
      </c>
      <c r="D2282" t="e">
        <f ca="1">_xll.BDP("BV642936 Corp","BB_COMPOSITE")</f>
        <v>#NAME?</v>
      </c>
      <c r="E2282" t="e">
        <f ca="1">_xll.BDP("BV642936 Corp","CNTRY_OF_INCORPORATION")</f>
        <v>#NAME?</v>
      </c>
      <c r="F2282" t="e">
        <f ca="1">_xll.BDP("BV642936 Corp","COUNTRY_FULL_NAME")</f>
        <v>#NAME?</v>
      </c>
      <c r="G2282" t="e">
        <f ca="1">_xll.BDP("BV642936 Corp","MATURITY")</f>
        <v>#NAME?</v>
      </c>
      <c r="H2282" t="e">
        <f ca="1">_xll.BDP("BV642936 Corp","MTY_TYP")</f>
        <v>#NAME?</v>
      </c>
      <c r="I2282" t="e">
        <f ca="1">_xll.BDP("BV642936 Corp","SERIES")</f>
        <v>#NAME?</v>
      </c>
      <c r="J2282" t="e">
        <f ca="1">_xll.BDP("BV642936 Corp","CRNCY")</f>
        <v>#NAME?</v>
      </c>
      <c r="K2282" t="e">
        <f ca="1">_xll.BDP("BV642936 Corp","CPN")</f>
        <v>#NAME?</v>
      </c>
      <c r="L2282">
        <v>43139850</v>
      </c>
      <c r="M2282">
        <v>43139850</v>
      </c>
      <c r="N2282" t="e">
        <f ca="1">_xll.BDP("BV642936 Corp","ECBC_COVERED_BD_LABEL_INDICATOR")</f>
        <v>#NAME?</v>
      </c>
      <c r="O2282" t="e">
        <f ca="1">_xll.BDP("BV642936 Corp","SUSTAIN_THEMED_INSTRMNT_INDCTR")</f>
        <v>#NAME?</v>
      </c>
    </row>
    <row r="2283" spans="1:15" x14ac:dyDescent="0.3">
      <c r="A2283" t="s">
        <v>690</v>
      </c>
      <c r="B2283" t="e">
        <f ca="1">_xll.BDP("ZK559851 Corp","TICKER")</f>
        <v>#NAME?</v>
      </c>
      <c r="C2283" t="e">
        <f ca="1">_xll.BDP("ZK559851 Corp","RTG_MOODY")</f>
        <v>#NAME?</v>
      </c>
      <c r="D2283" t="e">
        <f ca="1">_xll.BDP("ZK559851 Corp","BB_COMPOSITE")</f>
        <v>#NAME?</v>
      </c>
      <c r="E2283" t="e">
        <f ca="1">_xll.BDP("ZK559851 Corp","CNTRY_OF_INCORPORATION")</f>
        <v>#NAME?</v>
      </c>
      <c r="F2283" t="e">
        <f ca="1">_xll.BDP("ZK559851 Corp","COUNTRY_FULL_NAME")</f>
        <v>#NAME?</v>
      </c>
      <c r="G2283" t="e">
        <f ca="1">_xll.BDP("ZK559851 Corp","MATURITY")</f>
        <v>#NAME?</v>
      </c>
      <c r="H2283" t="e">
        <f ca="1">_xll.BDP("ZK559851 Corp","MTY_TYP")</f>
        <v>#NAME?</v>
      </c>
      <c r="I2283" t="e">
        <f ca="1">_xll.BDP("ZK559851 Corp","SERIES")</f>
        <v>#NAME?</v>
      </c>
      <c r="J2283" t="e">
        <f ca="1">_xll.BDP("ZK559851 Corp","CRNCY")</f>
        <v>#NAME?</v>
      </c>
      <c r="K2283" t="e">
        <f ca="1">_xll.BDP("ZK559851 Corp","CPN")</f>
        <v>#NAME?</v>
      </c>
      <c r="L2283">
        <v>19030020</v>
      </c>
      <c r="M2283">
        <v>19030020</v>
      </c>
      <c r="N2283" t="e">
        <f ca="1">_xll.BDP("ZK559851 Corp","ECBC_COVERED_BD_LABEL_INDICATOR")</f>
        <v>#NAME?</v>
      </c>
      <c r="O2283" t="e">
        <f ca="1">_xll.BDP("ZK559851 Corp","SUSTAIN_THEMED_INSTRMNT_INDCTR")</f>
        <v>#NAME?</v>
      </c>
    </row>
    <row r="2284" spans="1:15" x14ac:dyDescent="0.3">
      <c r="A2284" t="s">
        <v>369</v>
      </c>
      <c r="B2284" t="e">
        <f ca="1">_xll.BDP("BM397699 Corp","TICKER")</f>
        <v>#NAME?</v>
      </c>
      <c r="C2284" t="e">
        <f ca="1">_xll.BDP("BM397699 Corp","RTG_MOODY")</f>
        <v>#NAME?</v>
      </c>
      <c r="D2284" t="e">
        <f ca="1">_xll.BDP("BM397699 Corp","BB_COMPOSITE")</f>
        <v>#NAME?</v>
      </c>
      <c r="E2284" t="e">
        <f ca="1">_xll.BDP("BM397699 Corp","CNTRY_OF_INCORPORATION")</f>
        <v>#NAME?</v>
      </c>
      <c r="F2284" t="e">
        <f ca="1">_xll.BDP("BM397699 Corp","COUNTRY_FULL_NAME")</f>
        <v>#NAME?</v>
      </c>
      <c r="G2284" t="e">
        <f ca="1">_xll.BDP("BM397699 Corp","MATURITY")</f>
        <v>#NAME?</v>
      </c>
      <c r="H2284" t="e">
        <f ca="1">_xll.BDP("BM397699 Corp","MTY_TYP")</f>
        <v>#NAME?</v>
      </c>
      <c r="I2284" t="e">
        <f ca="1">_xll.BDP("BM397699 Corp","SERIES")</f>
        <v>#NAME?</v>
      </c>
      <c r="J2284" t="e">
        <f ca="1">_xll.BDP("BM397699 Corp","CRNCY")</f>
        <v>#NAME?</v>
      </c>
      <c r="K2284" t="e">
        <f ca="1">_xll.BDP("BM397699 Corp","CPN")</f>
        <v>#NAME?</v>
      </c>
      <c r="L2284">
        <v>50000000</v>
      </c>
      <c r="M2284">
        <v>50000000</v>
      </c>
      <c r="N2284" t="e">
        <f ca="1">_xll.BDP("BM397699 Corp","ECBC_COVERED_BD_LABEL_INDICATOR")</f>
        <v>#NAME?</v>
      </c>
      <c r="O2284" t="e">
        <f ca="1">_xll.BDP("BM397699 Corp","SUSTAIN_THEMED_INSTRMNT_INDCTR")</f>
        <v>#NAME?</v>
      </c>
    </row>
    <row r="2285" spans="1:15" x14ac:dyDescent="0.3">
      <c r="A2285" t="s">
        <v>172</v>
      </c>
      <c r="B2285" t="e">
        <f ca="1">_xll.BDP("BW234933 Corp","TICKER")</f>
        <v>#NAME?</v>
      </c>
      <c r="C2285" t="e">
        <f ca="1">_xll.BDP("BW234933 Corp","RTG_MOODY")</f>
        <v>#NAME?</v>
      </c>
      <c r="D2285" t="e">
        <f ca="1">_xll.BDP("BW234933 Corp","BB_COMPOSITE")</f>
        <v>#NAME?</v>
      </c>
      <c r="E2285" t="e">
        <f ca="1">_xll.BDP("BW234933 Corp","CNTRY_OF_INCORPORATION")</f>
        <v>#NAME?</v>
      </c>
      <c r="F2285" t="e">
        <f ca="1">_xll.BDP("BW234933 Corp","COUNTRY_FULL_NAME")</f>
        <v>#NAME?</v>
      </c>
      <c r="G2285" t="e">
        <f ca="1">_xll.BDP("BW234933 Corp","MATURITY")</f>
        <v>#NAME?</v>
      </c>
      <c r="H2285" t="e">
        <f ca="1">_xll.BDP("BW234933 Corp","MTY_TYP")</f>
        <v>#NAME?</v>
      </c>
      <c r="I2285" t="e">
        <f ca="1">_xll.BDP("BW234933 Corp","SERIES")</f>
        <v>#NAME?</v>
      </c>
      <c r="J2285" t="e">
        <f ca="1">_xll.BDP("BW234933 Corp","CRNCY")</f>
        <v>#NAME?</v>
      </c>
      <c r="K2285" t="e">
        <f ca="1">_xll.BDP("BW234933 Corp","CPN")</f>
        <v>#NAME?</v>
      </c>
      <c r="L2285">
        <v>26423250</v>
      </c>
      <c r="M2285">
        <v>26423250</v>
      </c>
      <c r="N2285" t="e">
        <f ca="1">_xll.BDP("BW234933 Corp","ECBC_COVERED_BD_LABEL_INDICATOR")</f>
        <v>#NAME?</v>
      </c>
      <c r="O2285" t="e">
        <f ca="1">_xll.BDP("BW234933 Corp","SUSTAIN_THEMED_INSTRMNT_INDCTR")</f>
        <v>#NAME?</v>
      </c>
    </row>
    <row r="2286" spans="1:15" x14ac:dyDescent="0.3">
      <c r="A2286" t="s">
        <v>562</v>
      </c>
      <c r="B2286" t="e">
        <f ca="1">_xll.BDP("ZH973948 Corp","TICKER")</f>
        <v>#NAME?</v>
      </c>
      <c r="C2286" t="e">
        <f ca="1">_xll.BDP("ZH973948 Corp","RTG_MOODY")</f>
        <v>#NAME?</v>
      </c>
      <c r="D2286" t="e">
        <f ca="1">_xll.BDP("ZH973948 Corp","BB_COMPOSITE")</f>
        <v>#NAME?</v>
      </c>
      <c r="E2286" t="e">
        <f ca="1">_xll.BDP("ZH973948 Corp","CNTRY_OF_INCORPORATION")</f>
        <v>#NAME?</v>
      </c>
      <c r="F2286" t="e">
        <f ca="1">_xll.BDP("ZH973948 Corp","COUNTRY_FULL_NAME")</f>
        <v>#NAME?</v>
      </c>
      <c r="G2286" t="e">
        <f ca="1">_xll.BDP("ZH973948 Corp","MATURITY")</f>
        <v>#NAME?</v>
      </c>
      <c r="H2286" t="e">
        <f ca="1">_xll.BDP("ZH973948 Corp","MTY_TYP")</f>
        <v>#NAME?</v>
      </c>
      <c r="I2286" t="e">
        <f ca="1">_xll.BDP("ZH973948 Corp","SERIES")</f>
        <v>#NAME?</v>
      </c>
      <c r="J2286" t="e">
        <f ca="1">_xll.BDP("ZH973948 Corp","CRNCY")</f>
        <v>#NAME?</v>
      </c>
      <c r="K2286" t="e">
        <f ca="1">_xll.BDP("ZH973948 Corp","CPN")</f>
        <v>#NAME?</v>
      </c>
      <c r="L2286">
        <v>46119400</v>
      </c>
      <c r="M2286">
        <v>46119400</v>
      </c>
      <c r="N2286" t="e">
        <f ca="1">_xll.BDP("ZH973948 Corp","ECBC_COVERED_BD_LABEL_INDICATOR")</f>
        <v>#NAME?</v>
      </c>
      <c r="O2286" t="e">
        <f ca="1">_xll.BDP("ZH973948 Corp","SUSTAIN_THEMED_INSTRMNT_INDCTR")</f>
        <v>#NAME?</v>
      </c>
    </row>
    <row r="2287" spans="1:15" x14ac:dyDescent="0.3">
      <c r="A2287" t="s">
        <v>528</v>
      </c>
      <c r="B2287" t="e">
        <f ca="1">_xll.BDP("ZL958946 Corp","TICKER")</f>
        <v>#NAME?</v>
      </c>
      <c r="C2287" t="e">
        <f ca="1">_xll.BDP("ZL958946 Corp","RTG_MOODY")</f>
        <v>#NAME?</v>
      </c>
      <c r="D2287" t="e">
        <f ca="1">_xll.BDP("ZL958946 Corp","BB_COMPOSITE")</f>
        <v>#NAME?</v>
      </c>
      <c r="E2287" t="e">
        <f ca="1">_xll.BDP("ZL958946 Corp","CNTRY_OF_INCORPORATION")</f>
        <v>#NAME?</v>
      </c>
      <c r="F2287" t="e">
        <f ca="1">_xll.BDP("ZL958946 Corp","COUNTRY_FULL_NAME")</f>
        <v>#NAME?</v>
      </c>
      <c r="G2287" t="e">
        <f ca="1">_xll.BDP("ZL958946 Corp","MATURITY")</f>
        <v>#NAME?</v>
      </c>
      <c r="H2287" t="e">
        <f ca="1">_xll.BDP("ZL958946 Corp","MTY_TYP")</f>
        <v>#NAME?</v>
      </c>
      <c r="I2287" t="e">
        <f ca="1">_xll.BDP("ZL958946 Corp","SERIES")</f>
        <v>#NAME?</v>
      </c>
      <c r="J2287" t="e">
        <f ca="1">_xll.BDP("ZL958946 Corp","CRNCY")</f>
        <v>#NAME?</v>
      </c>
      <c r="K2287" t="e">
        <f ca="1">_xll.BDP("ZL958946 Corp","CPN")</f>
        <v>#NAME?</v>
      </c>
      <c r="L2287">
        <v>62391615</v>
      </c>
      <c r="M2287">
        <v>62391615</v>
      </c>
      <c r="N2287" t="e">
        <f ca="1">_xll.BDP("ZL958946 Corp","ECBC_COVERED_BD_LABEL_INDICATOR")</f>
        <v>#NAME?</v>
      </c>
      <c r="O2287" t="e">
        <f ca="1">_xll.BDP("ZL958946 Corp","SUSTAIN_THEMED_INSTRMNT_INDCTR")</f>
        <v>#NAME?</v>
      </c>
    </row>
    <row r="2288" spans="1:15" x14ac:dyDescent="0.3">
      <c r="A2288" t="s">
        <v>184</v>
      </c>
      <c r="B2288" t="e">
        <f ca="1">_xll.BDP("BY328698 Corp","TICKER")</f>
        <v>#NAME?</v>
      </c>
      <c r="C2288" t="e">
        <f ca="1">_xll.BDP("BY328698 Corp","RTG_MOODY")</f>
        <v>#NAME?</v>
      </c>
      <c r="D2288" t="e">
        <f ca="1">_xll.BDP("BY328698 Corp","BB_COMPOSITE")</f>
        <v>#NAME?</v>
      </c>
      <c r="E2288" t="e">
        <f ca="1">_xll.BDP("BY328698 Corp","CNTRY_OF_INCORPORATION")</f>
        <v>#NAME?</v>
      </c>
      <c r="F2288" t="e">
        <f ca="1">_xll.BDP("BY328698 Corp","COUNTRY_FULL_NAME")</f>
        <v>#NAME?</v>
      </c>
      <c r="G2288" t="e">
        <f ca="1">_xll.BDP("BY328698 Corp","MATURITY")</f>
        <v>#NAME?</v>
      </c>
      <c r="H2288" t="e">
        <f ca="1">_xll.BDP("BY328698 Corp","MTY_TYP")</f>
        <v>#NAME?</v>
      </c>
      <c r="I2288" t="e">
        <f ca="1">_xll.BDP("BY328698 Corp","SERIES")</f>
        <v>#NAME?</v>
      </c>
      <c r="J2288" t="e">
        <f ca="1">_xll.BDP("BY328698 Corp","CRNCY")</f>
        <v>#NAME?</v>
      </c>
      <c r="K2288" t="e">
        <f ca="1">_xll.BDP("BY328698 Corp","CPN")</f>
        <v>#NAME?</v>
      </c>
      <c r="L2288">
        <v>50914500</v>
      </c>
      <c r="M2288">
        <v>50914500</v>
      </c>
      <c r="N2288" t="e">
        <f ca="1">_xll.BDP("BY328698 Corp","ECBC_COVERED_BD_LABEL_INDICATOR")</f>
        <v>#NAME?</v>
      </c>
      <c r="O2288" t="e">
        <f ca="1">_xll.BDP("BY328698 Corp","SUSTAIN_THEMED_INSTRMNT_INDCTR")</f>
        <v>#NAME?</v>
      </c>
    </row>
    <row r="2289" spans="1:15" x14ac:dyDescent="0.3">
      <c r="A2289" t="s">
        <v>718</v>
      </c>
      <c r="B2289" t="e">
        <f ca="1">_xll.BDP("BQ486955 Corp","TICKER")</f>
        <v>#NAME?</v>
      </c>
      <c r="C2289" t="e">
        <f ca="1">_xll.BDP("BQ486955 Corp","RTG_MOODY")</f>
        <v>#NAME?</v>
      </c>
      <c r="D2289" t="e">
        <f ca="1">_xll.BDP("BQ486955 Corp","BB_COMPOSITE")</f>
        <v>#NAME?</v>
      </c>
      <c r="E2289" t="e">
        <f ca="1">_xll.BDP("BQ486955 Corp","CNTRY_OF_INCORPORATION")</f>
        <v>#NAME?</v>
      </c>
      <c r="F2289" t="e">
        <f ca="1">_xll.BDP("BQ486955 Corp","COUNTRY_FULL_NAME")</f>
        <v>#NAME?</v>
      </c>
      <c r="G2289" t="e">
        <f ca="1">_xll.BDP("BQ486955 Corp","MATURITY")</f>
        <v>#NAME?</v>
      </c>
      <c r="H2289" t="e">
        <f ca="1">_xll.BDP("BQ486955 Corp","MTY_TYP")</f>
        <v>#NAME?</v>
      </c>
      <c r="I2289" t="e">
        <f ca="1">_xll.BDP("BQ486955 Corp","SERIES")</f>
        <v>#NAME?</v>
      </c>
      <c r="J2289" t="e">
        <f ca="1">_xll.BDP("BQ486955 Corp","CRNCY")</f>
        <v>#NAME?</v>
      </c>
      <c r="K2289" t="e">
        <f ca="1">_xll.BDP("BQ486955 Corp","CPN")</f>
        <v>#NAME?</v>
      </c>
      <c r="L2289">
        <v>11777600</v>
      </c>
      <c r="M2289">
        <v>11777600</v>
      </c>
      <c r="N2289" t="e">
        <f ca="1">_xll.BDP("BQ486955 Corp","ECBC_COVERED_BD_LABEL_INDICATOR")</f>
        <v>#NAME?</v>
      </c>
      <c r="O2289" t="e">
        <f ca="1">_xll.BDP("BQ486955 Corp","SUSTAIN_THEMED_INSTRMNT_INDCTR")</f>
        <v>#NAME?</v>
      </c>
    </row>
    <row r="2290" spans="1:15" x14ac:dyDescent="0.3">
      <c r="A2290" t="s">
        <v>718</v>
      </c>
      <c r="B2290" t="e">
        <f ca="1">_xll.BDP("ZK893019 Corp","TICKER")</f>
        <v>#NAME?</v>
      </c>
      <c r="C2290" t="e">
        <f ca="1">_xll.BDP("ZK893019 Corp","RTG_MOODY")</f>
        <v>#NAME?</v>
      </c>
      <c r="D2290" t="e">
        <f ca="1">_xll.BDP("ZK893019 Corp","BB_COMPOSITE")</f>
        <v>#NAME?</v>
      </c>
      <c r="E2290" t="e">
        <f ca="1">_xll.BDP("ZK893019 Corp","CNTRY_OF_INCORPORATION")</f>
        <v>#NAME?</v>
      </c>
      <c r="F2290" t="e">
        <f ca="1">_xll.BDP("ZK893019 Corp","COUNTRY_FULL_NAME")</f>
        <v>#NAME?</v>
      </c>
      <c r="G2290" t="e">
        <f ca="1">_xll.BDP("ZK893019 Corp","MATURITY")</f>
        <v>#NAME?</v>
      </c>
      <c r="H2290" t="e">
        <f ca="1">_xll.BDP("ZK893019 Corp","MTY_TYP")</f>
        <v>#NAME?</v>
      </c>
      <c r="I2290" t="e">
        <f ca="1">_xll.BDP("ZK893019 Corp","SERIES")</f>
        <v>#NAME?</v>
      </c>
      <c r="J2290" t="e">
        <f ca="1">_xll.BDP("ZK893019 Corp","CRNCY")</f>
        <v>#NAME?</v>
      </c>
      <c r="K2290" t="e">
        <f ca="1">_xll.BDP("ZK893019 Corp","CPN")</f>
        <v>#NAME?</v>
      </c>
      <c r="L2290">
        <v>10933900</v>
      </c>
      <c r="M2290">
        <v>10933900</v>
      </c>
      <c r="N2290" t="e">
        <f ca="1">_xll.BDP("ZK893019 Corp","ECBC_COVERED_BD_LABEL_INDICATOR")</f>
        <v>#NAME?</v>
      </c>
      <c r="O2290" t="e">
        <f ca="1">_xll.BDP("ZK893019 Corp","SUSTAIN_THEMED_INSTRMNT_INDCTR")</f>
        <v>#NAME?</v>
      </c>
    </row>
    <row r="2291" spans="1:15" x14ac:dyDescent="0.3">
      <c r="A2291" t="s">
        <v>550</v>
      </c>
      <c r="B2291" t="e">
        <f ca="1">_xll.BDP("JV281602 Corp","TICKER")</f>
        <v>#NAME?</v>
      </c>
      <c r="C2291" t="e">
        <f ca="1">_xll.BDP("JV281602 Corp","RTG_MOODY")</f>
        <v>#NAME?</v>
      </c>
      <c r="D2291" t="e">
        <f ca="1">_xll.BDP("JV281602 Corp","BB_COMPOSITE")</f>
        <v>#NAME?</v>
      </c>
      <c r="E2291" t="e">
        <f ca="1">_xll.BDP("JV281602 Corp","CNTRY_OF_INCORPORATION")</f>
        <v>#NAME?</v>
      </c>
      <c r="F2291" t="e">
        <f ca="1">_xll.BDP("JV281602 Corp","COUNTRY_FULL_NAME")</f>
        <v>#NAME?</v>
      </c>
      <c r="G2291" t="e">
        <f ca="1">_xll.BDP("JV281602 Corp","MATURITY")</f>
        <v>#NAME?</v>
      </c>
      <c r="H2291" t="e">
        <f ca="1">_xll.BDP("JV281602 Corp","MTY_TYP")</f>
        <v>#NAME?</v>
      </c>
      <c r="I2291" t="e">
        <f ca="1">_xll.BDP("JV281602 Corp","SERIES")</f>
        <v>#NAME?</v>
      </c>
      <c r="J2291" t="e">
        <f ca="1">_xll.BDP("JV281602 Corp","CRNCY")</f>
        <v>#NAME?</v>
      </c>
      <c r="K2291" t="e">
        <f ca="1">_xll.BDP("JV281602 Corp","CPN")</f>
        <v>#NAME?</v>
      </c>
      <c r="L2291">
        <v>67283598.304000005</v>
      </c>
      <c r="M2291">
        <v>95207200</v>
      </c>
      <c r="N2291" t="e">
        <f ca="1">_xll.BDP("JV281602 Corp","ECBC_COVERED_BD_LABEL_INDICATOR")</f>
        <v>#NAME?</v>
      </c>
      <c r="O2291" t="e">
        <f ca="1">_xll.BDP("JV281602 Corp","SUSTAIN_THEMED_INSTRMNT_INDCTR")</f>
        <v>#NAME?</v>
      </c>
    </row>
    <row r="2292" spans="1:15" x14ac:dyDescent="0.3">
      <c r="A2292" t="s">
        <v>139</v>
      </c>
      <c r="B2292" t="e">
        <f ca="1">_xll.BDP("ZK829470 Corp","TICKER")</f>
        <v>#NAME?</v>
      </c>
      <c r="C2292" t="e">
        <f ca="1">_xll.BDP("ZK829470 Corp","RTG_MOODY")</f>
        <v>#NAME?</v>
      </c>
      <c r="D2292" t="e">
        <f ca="1">_xll.BDP("ZK829470 Corp","BB_COMPOSITE")</f>
        <v>#NAME?</v>
      </c>
      <c r="E2292" t="e">
        <f ca="1">_xll.BDP("ZK829470 Corp","CNTRY_OF_INCORPORATION")</f>
        <v>#NAME?</v>
      </c>
      <c r="F2292" t="e">
        <f ca="1">_xll.BDP("ZK829470 Corp","COUNTRY_FULL_NAME")</f>
        <v>#NAME?</v>
      </c>
      <c r="G2292" t="e">
        <f ca="1">_xll.BDP("ZK829470 Corp","MATURITY")</f>
        <v>#NAME?</v>
      </c>
      <c r="H2292" t="e">
        <f ca="1">_xll.BDP("ZK829470 Corp","MTY_TYP")</f>
        <v>#NAME?</v>
      </c>
      <c r="I2292" t="e">
        <f ca="1">_xll.BDP("ZK829470 Corp","SERIES")</f>
        <v>#NAME?</v>
      </c>
      <c r="J2292" t="e">
        <f ca="1">_xll.BDP("ZK829470 Corp","CRNCY")</f>
        <v>#NAME?</v>
      </c>
      <c r="K2292" t="e">
        <f ca="1">_xll.BDP("ZK829470 Corp","CPN")</f>
        <v>#NAME?</v>
      </c>
      <c r="L2292">
        <v>76679690</v>
      </c>
      <c r="M2292">
        <v>76679690</v>
      </c>
      <c r="N2292" t="e">
        <f ca="1">_xll.BDP("ZK829470 Corp","ECBC_COVERED_BD_LABEL_INDICATOR")</f>
        <v>#NAME?</v>
      </c>
      <c r="O2292" t="e">
        <f ca="1">_xll.BDP("ZK829470 Corp","SUSTAIN_THEMED_INSTRMNT_INDCTR")</f>
        <v>#NAME?</v>
      </c>
    </row>
    <row r="2293" spans="1:15" x14ac:dyDescent="0.3">
      <c r="A2293" t="s">
        <v>525</v>
      </c>
      <c r="B2293" t="e">
        <f ca="1">_xll.BDP("ZS655406 Corp","TICKER")</f>
        <v>#NAME?</v>
      </c>
      <c r="C2293" t="e">
        <f ca="1">_xll.BDP("ZS655406 Corp","RTG_MOODY")</f>
        <v>#NAME?</v>
      </c>
      <c r="D2293" t="e">
        <f ca="1">_xll.BDP("ZS655406 Corp","BB_COMPOSITE")</f>
        <v>#NAME?</v>
      </c>
      <c r="E2293" t="e">
        <f ca="1">_xll.BDP("ZS655406 Corp","CNTRY_OF_INCORPORATION")</f>
        <v>#NAME?</v>
      </c>
      <c r="F2293" t="e">
        <f ca="1">_xll.BDP("ZS655406 Corp","COUNTRY_FULL_NAME")</f>
        <v>#NAME?</v>
      </c>
      <c r="G2293" t="e">
        <f ca="1">_xll.BDP("ZS655406 Corp","MATURITY")</f>
        <v>#NAME?</v>
      </c>
      <c r="H2293" t="e">
        <f ca="1">_xll.BDP("ZS655406 Corp","MTY_TYP")</f>
        <v>#NAME?</v>
      </c>
      <c r="I2293" t="e">
        <f ca="1">_xll.BDP("ZS655406 Corp","SERIES")</f>
        <v>#NAME?</v>
      </c>
      <c r="J2293" t="e">
        <f ca="1">_xll.BDP("ZS655406 Corp","CRNCY")</f>
        <v>#NAME?</v>
      </c>
      <c r="K2293" t="e">
        <f ca="1">_xll.BDP("ZS655406 Corp","CPN")</f>
        <v>#NAME?</v>
      </c>
      <c r="L2293">
        <v>165665400</v>
      </c>
      <c r="M2293">
        <v>165665400</v>
      </c>
      <c r="N2293" t="e">
        <f ca="1">_xll.BDP("ZS655406 Corp","ECBC_COVERED_BD_LABEL_INDICATOR")</f>
        <v>#NAME?</v>
      </c>
      <c r="O2293" t="e">
        <f ca="1">_xll.BDP("ZS655406 Corp","SUSTAIN_THEMED_INSTRMNT_INDCTR")</f>
        <v>#NAME?</v>
      </c>
    </row>
    <row r="2294" spans="1:15" x14ac:dyDescent="0.3">
      <c r="A2294" t="s">
        <v>670</v>
      </c>
      <c r="B2294" t="e">
        <f ca="1">_xll.BDP("ZI315718 Corp","TICKER")</f>
        <v>#NAME?</v>
      </c>
      <c r="C2294" t="e">
        <f ca="1">_xll.BDP("ZI315718 Corp","RTG_MOODY")</f>
        <v>#NAME?</v>
      </c>
      <c r="D2294" t="e">
        <f ca="1">_xll.BDP("ZI315718 Corp","BB_COMPOSITE")</f>
        <v>#NAME?</v>
      </c>
      <c r="E2294" t="e">
        <f ca="1">_xll.BDP("ZI315718 Corp","CNTRY_OF_INCORPORATION")</f>
        <v>#NAME?</v>
      </c>
      <c r="F2294" t="e">
        <f ca="1">_xll.BDP("ZI315718 Corp","COUNTRY_FULL_NAME")</f>
        <v>#NAME?</v>
      </c>
      <c r="G2294" t="e">
        <f ca="1">_xll.BDP("ZI315718 Corp","MATURITY")</f>
        <v>#NAME?</v>
      </c>
      <c r="H2294" t="e">
        <f ca="1">_xll.BDP("ZI315718 Corp","MTY_TYP")</f>
        <v>#NAME?</v>
      </c>
      <c r="I2294" t="e">
        <f ca="1">_xll.BDP("ZI315718 Corp","SERIES")</f>
        <v>#NAME?</v>
      </c>
      <c r="J2294" t="e">
        <f ca="1">_xll.BDP("ZI315718 Corp","CRNCY")</f>
        <v>#NAME?</v>
      </c>
      <c r="K2294" t="e">
        <f ca="1">_xll.BDP("ZI315718 Corp","CPN")</f>
        <v>#NAME?</v>
      </c>
      <c r="L2294">
        <v>18313800</v>
      </c>
      <c r="M2294">
        <v>18313800</v>
      </c>
      <c r="N2294" t="e">
        <f ca="1">_xll.BDP("ZI315718 Corp","ECBC_COVERED_BD_LABEL_INDICATOR")</f>
        <v>#NAME?</v>
      </c>
      <c r="O2294" t="e">
        <f ca="1">_xll.BDP("ZI315718 Corp","SUSTAIN_THEMED_INSTRMNT_INDCTR")</f>
        <v>#NAME?</v>
      </c>
    </row>
    <row r="2295" spans="1:15" x14ac:dyDescent="0.3">
      <c r="A2295" t="s">
        <v>591</v>
      </c>
      <c r="B2295" t="e">
        <f ca="1">_xll.BDP("ZQ349030 Corp","TICKER")</f>
        <v>#NAME?</v>
      </c>
      <c r="C2295" t="e">
        <f ca="1">_xll.BDP("ZQ349030 Corp","RTG_MOODY")</f>
        <v>#NAME?</v>
      </c>
      <c r="D2295" t="e">
        <f ca="1">_xll.BDP("ZQ349030 Corp","BB_COMPOSITE")</f>
        <v>#NAME?</v>
      </c>
      <c r="E2295" t="e">
        <f ca="1">_xll.BDP("ZQ349030 Corp","CNTRY_OF_INCORPORATION")</f>
        <v>#NAME?</v>
      </c>
      <c r="F2295" t="e">
        <f ca="1">_xll.BDP("ZQ349030 Corp","COUNTRY_FULL_NAME")</f>
        <v>#NAME?</v>
      </c>
      <c r="G2295" t="e">
        <f ca="1">_xll.BDP("ZQ349030 Corp","MATURITY")</f>
        <v>#NAME?</v>
      </c>
      <c r="H2295" t="e">
        <f ca="1">_xll.BDP("ZQ349030 Corp","MTY_TYP")</f>
        <v>#NAME?</v>
      </c>
      <c r="I2295" t="e">
        <f ca="1">_xll.BDP("ZQ349030 Corp","SERIES")</f>
        <v>#NAME?</v>
      </c>
      <c r="J2295" t="e">
        <f ca="1">_xll.BDP("ZQ349030 Corp","CRNCY")</f>
        <v>#NAME?</v>
      </c>
      <c r="K2295" t="e">
        <f ca="1">_xll.BDP("ZQ349030 Corp","CPN")</f>
        <v>#NAME?</v>
      </c>
      <c r="L2295">
        <v>175180250</v>
      </c>
      <c r="M2295">
        <v>175180250</v>
      </c>
      <c r="N2295" t="e">
        <f ca="1">_xll.BDP("ZQ349030 Corp","ECBC_COVERED_BD_LABEL_INDICATOR")</f>
        <v>#NAME?</v>
      </c>
      <c r="O2295" t="e">
        <f ca="1">_xll.BDP("ZQ349030 Corp","SUSTAIN_THEMED_INSTRMNT_INDCTR")</f>
        <v>#NAME?</v>
      </c>
    </row>
    <row r="2296" spans="1:15" x14ac:dyDescent="0.3">
      <c r="A2296" t="s">
        <v>127</v>
      </c>
      <c r="B2296" t="e">
        <f ca="1">_xll.BDP("ZS108693 Corp","TICKER")</f>
        <v>#NAME?</v>
      </c>
      <c r="C2296" t="e">
        <f ca="1">_xll.BDP("ZS108693 Corp","RTG_MOODY")</f>
        <v>#NAME?</v>
      </c>
      <c r="D2296" t="e">
        <f ca="1">_xll.BDP("ZS108693 Corp","BB_COMPOSITE")</f>
        <v>#NAME?</v>
      </c>
      <c r="E2296" t="e">
        <f ca="1">_xll.BDP("ZS108693 Corp","CNTRY_OF_INCORPORATION")</f>
        <v>#NAME?</v>
      </c>
      <c r="F2296" t="e">
        <f ca="1">_xll.BDP("ZS108693 Corp","COUNTRY_FULL_NAME")</f>
        <v>#NAME?</v>
      </c>
      <c r="G2296" t="e">
        <f ca="1">_xll.BDP("ZS108693 Corp","MATURITY")</f>
        <v>#NAME?</v>
      </c>
      <c r="H2296" t="e">
        <f ca="1">_xll.BDP("ZS108693 Corp","MTY_TYP")</f>
        <v>#NAME?</v>
      </c>
      <c r="I2296" t="e">
        <f ca="1">_xll.BDP("ZS108693 Corp","SERIES")</f>
        <v>#NAME?</v>
      </c>
      <c r="J2296" t="e">
        <f ca="1">_xll.BDP("ZS108693 Corp","CRNCY")</f>
        <v>#NAME?</v>
      </c>
      <c r="K2296" t="e">
        <f ca="1">_xll.BDP("ZS108693 Corp","CPN")</f>
        <v>#NAME?</v>
      </c>
      <c r="L2296">
        <v>78987300</v>
      </c>
      <c r="M2296">
        <v>78987300</v>
      </c>
      <c r="N2296" t="e">
        <f ca="1">_xll.BDP("ZS108693 Corp","ECBC_COVERED_BD_LABEL_INDICATOR")</f>
        <v>#NAME?</v>
      </c>
      <c r="O2296" t="e">
        <f ca="1">_xll.BDP("ZS108693 Corp","SUSTAIN_THEMED_INSTRMNT_INDCTR")</f>
        <v>#NAME?</v>
      </c>
    </row>
    <row r="2297" spans="1:15" x14ac:dyDescent="0.3">
      <c r="A2297" t="s">
        <v>369</v>
      </c>
      <c r="B2297" t="e">
        <f ca="1">_xll.BDP("BT434383 Corp","TICKER")</f>
        <v>#NAME?</v>
      </c>
      <c r="C2297" t="e">
        <f ca="1">_xll.BDP("BT434383 Corp","RTG_MOODY")</f>
        <v>#NAME?</v>
      </c>
      <c r="D2297" t="e">
        <f ca="1">_xll.BDP("BT434383 Corp","BB_COMPOSITE")</f>
        <v>#NAME?</v>
      </c>
      <c r="E2297" t="e">
        <f ca="1">_xll.BDP("BT434383 Corp","CNTRY_OF_INCORPORATION")</f>
        <v>#NAME?</v>
      </c>
      <c r="F2297" t="e">
        <f ca="1">_xll.BDP("BT434383 Corp","COUNTRY_FULL_NAME")</f>
        <v>#NAME?</v>
      </c>
      <c r="G2297" t="e">
        <f ca="1">_xll.BDP("BT434383 Corp","MATURITY")</f>
        <v>#NAME?</v>
      </c>
      <c r="H2297" t="e">
        <f ca="1">_xll.BDP("BT434383 Corp","MTY_TYP")</f>
        <v>#NAME?</v>
      </c>
      <c r="I2297" t="e">
        <f ca="1">_xll.BDP("BT434383 Corp","SERIES")</f>
        <v>#NAME?</v>
      </c>
      <c r="J2297" t="e">
        <f ca="1">_xll.BDP("BT434383 Corp","CRNCY")</f>
        <v>#NAME?</v>
      </c>
      <c r="K2297" t="e">
        <f ca="1">_xll.BDP("BT434383 Corp","CPN")</f>
        <v>#NAME?</v>
      </c>
      <c r="L2297">
        <v>50000000</v>
      </c>
      <c r="M2297">
        <v>50000000</v>
      </c>
      <c r="N2297" t="e">
        <f ca="1">_xll.BDP("BT434383 Corp","ECBC_COVERED_BD_LABEL_INDICATOR")</f>
        <v>#NAME?</v>
      </c>
      <c r="O2297" t="e">
        <f ca="1">_xll.BDP("BT434383 Corp","SUSTAIN_THEMED_INSTRMNT_INDCTR")</f>
        <v>#NAME?</v>
      </c>
    </row>
    <row r="2298" spans="1:15" x14ac:dyDescent="0.3">
      <c r="A2298" t="s">
        <v>369</v>
      </c>
      <c r="B2298" t="e">
        <f ca="1">_xll.BDP("BP601801 Corp","TICKER")</f>
        <v>#NAME?</v>
      </c>
      <c r="C2298" t="e">
        <f ca="1">_xll.BDP("BP601801 Corp","RTG_MOODY")</f>
        <v>#NAME?</v>
      </c>
      <c r="D2298" t="e">
        <f ca="1">_xll.BDP("BP601801 Corp","BB_COMPOSITE")</f>
        <v>#NAME?</v>
      </c>
      <c r="E2298" t="e">
        <f ca="1">_xll.BDP("BP601801 Corp","CNTRY_OF_INCORPORATION")</f>
        <v>#NAME?</v>
      </c>
      <c r="F2298" t="e">
        <f ca="1">_xll.BDP("BP601801 Corp","COUNTRY_FULL_NAME")</f>
        <v>#NAME?</v>
      </c>
      <c r="G2298" t="e">
        <f ca="1">_xll.BDP("BP601801 Corp","MATURITY")</f>
        <v>#NAME?</v>
      </c>
      <c r="H2298" t="e">
        <f ca="1">_xll.BDP("BP601801 Corp","MTY_TYP")</f>
        <v>#NAME?</v>
      </c>
      <c r="I2298" t="e">
        <f ca="1">_xll.BDP("BP601801 Corp","SERIES")</f>
        <v>#NAME?</v>
      </c>
      <c r="J2298" t="e">
        <f ca="1">_xll.BDP("BP601801 Corp","CRNCY")</f>
        <v>#NAME?</v>
      </c>
      <c r="K2298" t="e">
        <f ca="1">_xll.BDP("BP601801 Corp","CPN")</f>
        <v>#NAME?</v>
      </c>
      <c r="L2298">
        <v>36196500</v>
      </c>
      <c r="M2298">
        <v>36196500</v>
      </c>
      <c r="N2298" t="e">
        <f ca="1">_xll.BDP("BP601801 Corp","ECBC_COVERED_BD_LABEL_INDICATOR")</f>
        <v>#NAME?</v>
      </c>
      <c r="O2298" t="e">
        <f ca="1">_xll.BDP("BP601801 Corp","SUSTAIN_THEMED_INSTRMNT_INDCTR")</f>
        <v>#NAME?</v>
      </c>
    </row>
    <row r="2299" spans="1:15" x14ac:dyDescent="0.3">
      <c r="A2299" t="s">
        <v>684</v>
      </c>
      <c r="B2299" t="e">
        <f ca="1">_xll.BDP("BS201791 Corp","TICKER")</f>
        <v>#NAME?</v>
      </c>
      <c r="C2299" t="e">
        <f ca="1">_xll.BDP("BS201791 Corp","RTG_MOODY")</f>
        <v>#NAME?</v>
      </c>
      <c r="D2299" t="e">
        <f ca="1">_xll.BDP("BS201791 Corp","BB_COMPOSITE")</f>
        <v>#NAME?</v>
      </c>
      <c r="E2299" t="e">
        <f ca="1">_xll.BDP("BS201791 Corp","CNTRY_OF_INCORPORATION")</f>
        <v>#NAME?</v>
      </c>
      <c r="F2299" t="e">
        <f ca="1">_xll.BDP("BS201791 Corp","COUNTRY_FULL_NAME")</f>
        <v>#NAME?</v>
      </c>
      <c r="G2299" t="e">
        <f ca="1">_xll.BDP("BS201791 Corp","MATURITY")</f>
        <v>#NAME?</v>
      </c>
      <c r="H2299" t="e">
        <f ca="1">_xll.BDP("BS201791 Corp","MTY_TYP")</f>
        <v>#NAME?</v>
      </c>
      <c r="I2299" t="e">
        <f ca="1">_xll.BDP("BS201791 Corp","SERIES")</f>
        <v>#NAME?</v>
      </c>
      <c r="J2299" t="e">
        <f ca="1">_xll.BDP("BS201791 Corp","CRNCY")</f>
        <v>#NAME?</v>
      </c>
      <c r="K2299" t="e">
        <f ca="1">_xll.BDP("BS201791 Corp","CPN")</f>
        <v>#NAME?</v>
      </c>
      <c r="L2299">
        <v>0</v>
      </c>
      <c r="M2299">
        <v>73197825</v>
      </c>
      <c r="N2299" t="e">
        <f ca="1">_xll.BDP("BS201791 Corp","ECBC_COVERED_BD_LABEL_INDICATOR")</f>
        <v>#NAME?</v>
      </c>
      <c r="O2299" t="e">
        <f ca="1">_xll.BDP("BS201791 Corp","SUSTAIN_THEMED_INSTRMNT_INDCTR")</f>
        <v>#NAME?</v>
      </c>
    </row>
    <row r="2300" spans="1:15" x14ac:dyDescent="0.3">
      <c r="A2300" t="s">
        <v>752</v>
      </c>
      <c r="B2300" t="e">
        <f ca="1">_xll.BDP("BP497451 Corp","TICKER")</f>
        <v>#NAME?</v>
      </c>
      <c r="C2300" t="e">
        <f ca="1">_xll.BDP("BP497451 Corp","RTG_MOODY")</f>
        <v>#NAME?</v>
      </c>
      <c r="D2300" t="e">
        <f ca="1">_xll.BDP("BP497451 Corp","BB_COMPOSITE")</f>
        <v>#NAME?</v>
      </c>
      <c r="E2300" t="e">
        <f ca="1">_xll.BDP("BP497451 Corp","CNTRY_OF_INCORPORATION")</f>
        <v>#NAME?</v>
      </c>
      <c r="F2300" t="e">
        <f ca="1">_xll.BDP("BP497451 Corp","COUNTRY_FULL_NAME")</f>
        <v>#NAME?</v>
      </c>
      <c r="G2300" t="e">
        <f ca="1">_xll.BDP("BP497451 Corp","MATURITY")</f>
        <v>#NAME?</v>
      </c>
      <c r="H2300" t="e">
        <f ca="1">_xll.BDP("BP497451 Corp","MTY_TYP")</f>
        <v>#NAME?</v>
      </c>
      <c r="I2300" t="e">
        <f ca="1">_xll.BDP("BP497451 Corp","SERIES")</f>
        <v>#NAME?</v>
      </c>
      <c r="J2300" t="e">
        <f ca="1">_xll.BDP("BP497451 Corp","CRNCY")</f>
        <v>#NAME?</v>
      </c>
      <c r="K2300" t="e">
        <f ca="1">_xll.BDP("BP497451 Corp","CPN")</f>
        <v>#NAME?</v>
      </c>
      <c r="L2300">
        <v>34234596</v>
      </c>
      <c r="M2300">
        <v>34234596</v>
      </c>
      <c r="N2300" t="e">
        <f ca="1">_xll.BDP("BP497451 Corp","ECBC_COVERED_BD_LABEL_INDICATOR")</f>
        <v>#NAME?</v>
      </c>
      <c r="O2300" t="e">
        <f ca="1">_xll.BDP("BP497451 Corp","SUSTAIN_THEMED_INSTRMNT_INDCTR")</f>
        <v>#NAME?</v>
      </c>
    </row>
    <row r="2301" spans="1:15" x14ac:dyDescent="0.3">
      <c r="A2301" t="s">
        <v>130</v>
      </c>
      <c r="B2301" t="e">
        <f ca="1">_xll.BDP("BR174671 Corp","TICKER")</f>
        <v>#NAME?</v>
      </c>
      <c r="C2301" t="e">
        <f ca="1">_xll.BDP("BR174671 Corp","RTG_MOODY")</f>
        <v>#NAME?</v>
      </c>
      <c r="D2301" t="e">
        <f ca="1">_xll.BDP("BR174671 Corp","BB_COMPOSITE")</f>
        <v>#NAME?</v>
      </c>
      <c r="E2301" t="e">
        <f ca="1">_xll.BDP("BR174671 Corp","CNTRY_OF_INCORPORATION")</f>
        <v>#NAME?</v>
      </c>
      <c r="F2301" t="e">
        <f ca="1">_xll.BDP("BR174671 Corp","COUNTRY_FULL_NAME")</f>
        <v>#NAME?</v>
      </c>
      <c r="G2301" t="e">
        <f ca="1">_xll.BDP("BR174671 Corp","MATURITY")</f>
        <v>#NAME?</v>
      </c>
      <c r="H2301" t="e">
        <f ca="1">_xll.BDP("BR174671 Corp","MTY_TYP")</f>
        <v>#NAME?</v>
      </c>
      <c r="I2301" t="e">
        <f ca="1">_xll.BDP("BR174671 Corp","SERIES")</f>
        <v>#NAME?</v>
      </c>
      <c r="J2301" t="e">
        <f ca="1">_xll.BDP("BR174671 Corp","CRNCY")</f>
        <v>#NAME?</v>
      </c>
      <c r="K2301" t="e">
        <f ca="1">_xll.BDP("BR174671 Corp","CPN")</f>
        <v>#NAME?</v>
      </c>
      <c r="L2301">
        <v>35000000</v>
      </c>
      <c r="M2301">
        <v>35000000</v>
      </c>
      <c r="N2301" t="e">
        <f ca="1">_xll.BDP("BR174671 Corp","ECBC_COVERED_BD_LABEL_INDICATOR")</f>
        <v>#NAME?</v>
      </c>
      <c r="O2301" t="e">
        <f ca="1">_xll.BDP("BR174671 Corp","SUSTAIN_THEMED_INSTRMNT_INDCTR")</f>
        <v>#NAME?</v>
      </c>
    </row>
    <row r="2302" spans="1:15" x14ac:dyDescent="0.3">
      <c r="A2302" t="s">
        <v>58</v>
      </c>
      <c r="B2302" t="e">
        <f ca="1">_xll.BDP("BM729933 Corp","TICKER")</f>
        <v>#NAME?</v>
      </c>
      <c r="C2302" t="e">
        <f ca="1">_xll.BDP("BM729933 Corp","RTG_MOODY")</f>
        <v>#NAME?</v>
      </c>
      <c r="D2302" t="e">
        <f ca="1">_xll.BDP("BM729933 Corp","BB_COMPOSITE")</f>
        <v>#NAME?</v>
      </c>
      <c r="E2302" t="e">
        <f ca="1">_xll.BDP("BM729933 Corp","CNTRY_OF_INCORPORATION")</f>
        <v>#NAME?</v>
      </c>
      <c r="F2302" t="e">
        <f ca="1">_xll.BDP("BM729933 Corp","COUNTRY_FULL_NAME")</f>
        <v>#NAME?</v>
      </c>
      <c r="G2302" t="e">
        <f ca="1">_xll.BDP("BM729933 Corp","MATURITY")</f>
        <v>#NAME?</v>
      </c>
      <c r="H2302" t="e">
        <f ca="1">_xll.BDP("BM729933 Corp","MTY_TYP")</f>
        <v>#NAME?</v>
      </c>
      <c r="I2302" t="e">
        <f ca="1">_xll.BDP("BM729933 Corp","SERIES")</f>
        <v>#NAME?</v>
      </c>
      <c r="J2302" t="e">
        <f ca="1">_xll.BDP("BM729933 Corp","CRNCY")</f>
        <v>#NAME?</v>
      </c>
      <c r="K2302" t="e">
        <f ca="1">_xll.BDP("BM729933 Corp","CPN")</f>
        <v>#NAME?</v>
      </c>
      <c r="L2302">
        <v>60934500</v>
      </c>
      <c r="M2302">
        <v>60934500</v>
      </c>
      <c r="N2302" t="e">
        <f ca="1">_xll.BDP("BM729933 Corp","ECBC_COVERED_BD_LABEL_INDICATOR")</f>
        <v>#NAME?</v>
      </c>
      <c r="O2302" t="e">
        <f ca="1">_xll.BDP("BM729933 Corp","SUSTAIN_THEMED_INSTRMNT_INDCTR")</f>
        <v>#NAME?</v>
      </c>
    </row>
    <row r="2303" spans="1:15" x14ac:dyDescent="0.3">
      <c r="A2303" t="s">
        <v>482</v>
      </c>
      <c r="B2303" t="e">
        <f ca="1">_xll.BDP("BM755852 Corp","TICKER")</f>
        <v>#NAME?</v>
      </c>
      <c r="C2303" t="e">
        <f ca="1">_xll.BDP("BM755852 Corp","RTG_MOODY")</f>
        <v>#NAME?</v>
      </c>
      <c r="D2303" t="e">
        <f ca="1">_xll.BDP("BM755852 Corp","BB_COMPOSITE")</f>
        <v>#NAME?</v>
      </c>
      <c r="E2303" t="e">
        <f ca="1">_xll.BDP("BM755852 Corp","CNTRY_OF_INCORPORATION")</f>
        <v>#NAME?</v>
      </c>
      <c r="F2303" t="e">
        <f ca="1">_xll.BDP("BM755852 Corp","COUNTRY_FULL_NAME")</f>
        <v>#NAME?</v>
      </c>
      <c r="G2303" t="e">
        <f ca="1">_xll.BDP("BM755852 Corp","MATURITY")</f>
        <v>#NAME?</v>
      </c>
      <c r="H2303" t="e">
        <f ca="1">_xll.BDP("BM755852 Corp","MTY_TYP")</f>
        <v>#NAME?</v>
      </c>
      <c r="I2303" t="e">
        <f ca="1">_xll.BDP("BM755852 Corp","SERIES")</f>
        <v>#NAME?</v>
      </c>
      <c r="J2303" t="e">
        <f ca="1">_xll.BDP("BM755852 Corp","CRNCY")</f>
        <v>#NAME?</v>
      </c>
      <c r="K2303" t="e">
        <f ca="1">_xll.BDP("BM755852 Corp","CPN")</f>
        <v>#NAME?</v>
      </c>
      <c r="L2303">
        <v>23805600</v>
      </c>
      <c r="M2303">
        <v>23805600</v>
      </c>
      <c r="N2303" t="e">
        <f ca="1">_xll.BDP("BM755852 Corp","ECBC_COVERED_BD_LABEL_INDICATOR")</f>
        <v>#NAME?</v>
      </c>
      <c r="O2303" t="e">
        <f ca="1">_xll.BDP("BM755852 Corp","SUSTAIN_THEMED_INSTRMNT_INDCTR")</f>
        <v>#NAME?</v>
      </c>
    </row>
    <row r="2304" spans="1:15" x14ac:dyDescent="0.3">
      <c r="A2304" t="s">
        <v>128</v>
      </c>
      <c r="B2304" t="e">
        <f ca="1">_xll.BDP("BN536577 Corp","TICKER")</f>
        <v>#NAME?</v>
      </c>
      <c r="C2304" t="e">
        <f ca="1">_xll.BDP("BN536577 Corp","RTG_MOODY")</f>
        <v>#NAME?</v>
      </c>
      <c r="D2304" t="e">
        <f ca="1">_xll.BDP("BN536577 Corp","BB_COMPOSITE")</f>
        <v>#NAME?</v>
      </c>
      <c r="E2304" t="e">
        <f ca="1">_xll.BDP("BN536577 Corp","CNTRY_OF_INCORPORATION")</f>
        <v>#NAME?</v>
      </c>
      <c r="F2304" t="e">
        <f ca="1">_xll.BDP("BN536577 Corp","COUNTRY_FULL_NAME")</f>
        <v>#NAME?</v>
      </c>
      <c r="G2304" t="e">
        <f ca="1">_xll.BDP("BN536577 Corp","MATURITY")</f>
        <v>#NAME?</v>
      </c>
      <c r="H2304" t="e">
        <f ca="1">_xll.BDP("BN536577 Corp","MTY_TYP")</f>
        <v>#NAME?</v>
      </c>
      <c r="I2304" t="e">
        <f ca="1">_xll.BDP("BN536577 Corp","SERIES")</f>
        <v>#NAME?</v>
      </c>
      <c r="J2304" t="e">
        <f ca="1">_xll.BDP("BN536577 Corp","CRNCY")</f>
        <v>#NAME?</v>
      </c>
      <c r="K2304" t="e">
        <f ca="1">_xll.BDP("BN536577 Corp","CPN")</f>
        <v>#NAME?</v>
      </c>
      <c r="L2304">
        <v>24297400</v>
      </c>
      <c r="M2304">
        <v>24297400</v>
      </c>
      <c r="N2304" t="e">
        <f ca="1">_xll.BDP("BN536577 Corp","ECBC_COVERED_BD_LABEL_INDICATOR")</f>
        <v>#NAME?</v>
      </c>
      <c r="O2304" t="e">
        <f ca="1">_xll.BDP("BN536577 Corp","SUSTAIN_THEMED_INSTRMNT_INDCTR")</f>
        <v>#NAME?</v>
      </c>
    </row>
    <row r="2305" spans="1:15" x14ac:dyDescent="0.3">
      <c r="A2305" t="s">
        <v>356</v>
      </c>
      <c r="B2305" t="e">
        <f ca="1">_xll.BDP("BV452349 Corp","TICKER")</f>
        <v>#NAME?</v>
      </c>
      <c r="C2305" t="e">
        <f ca="1">_xll.BDP("BV452349 Corp","RTG_MOODY")</f>
        <v>#NAME?</v>
      </c>
      <c r="D2305" t="e">
        <f ca="1">_xll.BDP("BV452349 Corp","BB_COMPOSITE")</f>
        <v>#NAME?</v>
      </c>
      <c r="E2305" t="e">
        <f ca="1">_xll.BDP("BV452349 Corp","CNTRY_OF_INCORPORATION")</f>
        <v>#NAME?</v>
      </c>
      <c r="F2305" t="e">
        <f ca="1">_xll.BDP("BV452349 Corp","COUNTRY_FULL_NAME")</f>
        <v>#NAME?</v>
      </c>
      <c r="G2305" t="e">
        <f ca="1">_xll.BDP("BV452349 Corp","MATURITY")</f>
        <v>#NAME?</v>
      </c>
      <c r="H2305" t="e">
        <f ca="1">_xll.BDP("BV452349 Corp","MTY_TYP")</f>
        <v>#NAME?</v>
      </c>
      <c r="I2305" t="e">
        <f ca="1">_xll.BDP("BV452349 Corp","SERIES")</f>
        <v>#NAME?</v>
      </c>
      <c r="J2305" t="e">
        <f ca="1">_xll.BDP("BV452349 Corp","CRNCY")</f>
        <v>#NAME?</v>
      </c>
      <c r="K2305" t="e">
        <f ca="1">_xll.BDP("BV452349 Corp","CPN")</f>
        <v>#NAME?</v>
      </c>
      <c r="L2305">
        <v>161020500</v>
      </c>
      <c r="M2305">
        <v>161020500</v>
      </c>
      <c r="N2305" t="e">
        <f ca="1">_xll.BDP("BV452349 Corp","ECBC_COVERED_BD_LABEL_INDICATOR")</f>
        <v>#NAME?</v>
      </c>
      <c r="O2305" t="e">
        <f ca="1">_xll.BDP("BV452349 Corp","SUSTAIN_THEMED_INSTRMNT_INDCTR")</f>
        <v>#NAME?</v>
      </c>
    </row>
    <row r="2306" spans="1:15" x14ac:dyDescent="0.3">
      <c r="A2306" t="s">
        <v>347</v>
      </c>
      <c r="B2306" t="e">
        <f ca="1">_xll.BDP("ZG401136 Corp","TICKER")</f>
        <v>#NAME?</v>
      </c>
      <c r="C2306" t="e">
        <f ca="1">_xll.BDP("ZG401136 Corp","RTG_MOODY")</f>
        <v>#NAME?</v>
      </c>
      <c r="D2306" t="e">
        <f ca="1">_xll.BDP("ZG401136 Corp","BB_COMPOSITE")</f>
        <v>#NAME?</v>
      </c>
      <c r="E2306" t="e">
        <f ca="1">_xll.BDP("ZG401136 Corp","CNTRY_OF_INCORPORATION")</f>
        <v>#NAME?</v>
      </c>
      <c r="F2306" t="e">
        <f ca="1">_xll.BDP("ZG401136 Corp","COUNTRY_FULL_NAME")</f>
        <v>#NAME?</v>
      </c>
      <c r="G2306" t="e">
        <f ca="1">_xll.BDP("ZG401136 Corp","MATURITY")</f>
        <v>#NAME?</v>
      </c>
      <c r="H2306" t="e">
        <f ca="1">_xll.BDP("ZG401136 Corp","MTY_TYP")</f>
        <v>#NAME?</v>
      </c>
      <c r="I2306" t="e">
        <f ca="1">_xll.BDP("ZG401136 Corp","SERIES")</f>
        <v>#NAME?</v>
      </c>
      <c r="J2306" t="e">
        <f ca="1">_xll.BDP("ZG401136 Corp","CRNCY")</f>
        <v>#NAME?</v>
      </c>
      <c r="K2306" t="e">
        <f ca="1">_xll.BDP("ZG401136 Corp","CPN")</f>
        <v>#NAME?</v>
      </c>
      <c r="L2306">
        <v>14313540</v>
      </c>
      <c r="M2306">
        <v>14313540</v>
      </c>
      <c r="N2306" t="e">
        <f ca="1">_xll.BDP("ZG401136 Corp","ECBC_COVERED_BD_LABEL_INDICATOR")</f>
        <v>#NAME?</v>
      </c>
      <c r="O2306" t="e">
        <f ca="1">_xll.BDP("ZG401136 Corp","SUSTAIN_THEMED_INSTRMNT_INDCTR")</f>
        <v>#NAME?</v>
      </c>
    </row>
    <row r="2307" spans="1:15" x14ac:dyDescent="0.3">
      <c r="A2307" t="s">
        <v>356</v>
      </c>
      <c r="B2307" t="e">
        <f ca="1">_xll.BDP("ZK857881 Corp","TICKER")</f>
        <v>#NAME?</v>
      </c>
      <c r="C2307" t="e">
        <f ca="1">_xll.BDP("ZK857881 Corp","RTG_MOODY")</f>
        <v>#NAME?</v>
      </c>
      <c r="D2307" t="e">
        <f ca="1">_xll.BDP("ZK857881 Corp","BB_COMPOSITE")</f>
        <v>#NAME?</v>
      </c>
      <c r="E2307" t="e">
        <f ca="1">_xll.BDP("ZK857881 Corp","CNTRY_OF_INCORPORATION")</f>
        <v>#NAME?</v>
      </c>
      <c r="F2307" t="e">
        <f ca="1">_xll.BDP("ZK857881 Corp","COUNTRY_FULL_NAME")</f>
        <v>#NAME?</v>
      </c>
      <c r="G2307" t="e">
        <f ca="1">_xll.BDP("ZK857881 Corp","MATURITY")</f>
        <v>#NAME?</v>
      </c>
      <c r="H2307" t="e">
        <f ca="1">_xll.BDP("ZK857881 Corp","MTY_TYP")</f>
        <v>#NAME?</v>
      </c>
      <c r="I2307" t="e">
        <f ca="1">_xll.BDP("ZK857881 Corp","SERIES")</f>
        <v>#NAME?</v>
      </c>
      <c r="J2307" t="e">
        <f ca="1">_xll.BDP("ZK857881 Corp","CRNCY")</f>
        <v>#NAME?</v>
      </c>
      <c r="K2307" t="e">
        <f ca="1">_xll.BDP("ZK857881 Corp","CPN")</f>
        <v>#NAME?</v>
      </c>
      <c r="L2307">
        <v>115509125</v>
      </c>
      <c r="M2307">
        <v>115509125</v>
      </c>
      <c r="N2307" t="e">
        <f ca="1">_xll.BDP("ZK857881 Corp","ECBC_COVERED_BD_LABEL_INDICATOR")</f>
        <v>#NAME?</v>
      </c>
      <c r="O2307" t="e">
        <f ca="1">_xll.BDP("ZK857881 Corp","SUSTAIN_THEMED_INSTRMNT_INDCTR")</f>
        <v>#NAME?</v>
      </c>
    </row>
    <row r="2308" spans="1:15" x14ac:dyDescent="0.3">
      <c r="A2308" t="s">
        <v>369</v>
      </c>
      <c r="B2308" t="e">
        <f ca="1">_xll.BDP("AZ225745 Corp","TICKER")</f>
        <v>#NAME?</v>
      </c>
      <c r="C2308" t="e">
        <f ca="1">_xll.BDP("AZ225745 Corp","RTG_MOODY")</f>
        <v>#NAME?</v>
      </c>
      <c r="D2308" t="e">
        <f ca="1">_xll.BDP("AZ225745 Corp","BB_COMPOSITE")</f>
        <v>#NAME?</v>
      </c>
      <c r="E2308" t="e">
        <f ca="1">_xll.BDP("AZ225745 Corp","CNTRY_OF_INCORPORATION")</f>
        <v>#NAME?</v>
      </c>
      <c r="F2308" t="e">
        <f ca="1">_xll.BDP("AZ225745 Corp","COUNTRY_FULL_NAME")</f>
        <v>#NAME?</v>
      </c>
      <c r="G2308" t="e">
        <f ca="1">_xll.BDP("AZ225745 Corp","MATURITY")</f>
        <v>#NAME?</v>
      </c>
      <c r="H2308" t="e">
        <f ca="1">_xll.BDP("AZ225745 Corp","MTY_TYP")</f>
        <v>#NAME?</v>
      </c>
      <c r="I2308" t="e">
        <f ca="1">_xll.BDP("AZ225745 Corp","SERIES")</f>
        <v>#NAME?</v>
      </c>
      <c r="J2308" t="e">
        <f ca="1">_xll.BDP("AZ225745 Corp","CRNCY")</f>
        <v>#NAME?</v>
      </c>
      <c r="K2308" t="e">
        <f ca="1">_xll.BDP("AZ225745 Corp","CPN")</f>
        <v>#NAME?</v>
      </c>
      <c r="L2308">
        <v>20970150</v>
      </c>
      <c r="M2308">
        <v>20970150</v>
      </c>
      <c r="N2308" t="e">
        <f ca="1">_xll.BDP("AZ225745 Corp","ECBC_COVERED_BD_LABEL_INDICATOR")</f>
        <v>#NAME?</v>
      </c>
      <c r="O2308" t="e">
        <f ca="1">_xll.BDP("AZ225745 Corp","SUSTAIN_THEMED_INSTRMNT_INDCTR")</f>
        <v>#NAME?</v>
      </c>
    </row>
    <row r="2309" spans="1:15" x14ac:dyDescent="0.3">
      <c r="A2309" t="s">
        <v>519</v>
      </c>
      <c r="B2309" t="e">
        <f ca="1">_xll.BDP("AS570884 Corp","TICKER")</f>
        <v>#NAME?</v>
      </c>
      <c r="C2309" t="e">
        <f ca="1">_xll.BDP("AS570884 Corp","RTG_MOODY")</f>
        <v>#NAME?</v>
      </c>
      <c r="D2309" t="e">
        <f ca="1">_xll.BDP("AS570884 Corp","BB_COMPOSITE")</f>
        <v>#NAME?</v>
      </c>
      <c r="E2309" t="e">
        <f ca="1">_xll.BDP("AS570884 Corp","CNTRY_OF_INCORPORATION")</f>
        <v>#NAME?</v>
      </c>
      <c r="F2309" t="e">
        <f ca="1">_xll.BDP("AS570884 Corp","COUNTRY_FULL_NAME")</f>
        <v>#NAME?</v>
      </c>
      <c r="G2309" t="e">
        <f ca="1">_xll.BDP("AS570884 Corp","MATURITY")</f>
        <v>#NAME?</v>
      </c>
      <c r="H2309" t="e">
        <f ca="1">_xll.BDP("AS570884 Corp","MTY_TYP")</f>
        <v>#NAME?</v>
      </c>
      <c r="I2309" t="e">
        <f ca="1">_xll.BDP("AS570884 Corp","SERIES")</f>
        <v>#NAME?</v>
      </c>
      <c r="J2309" t="e">
        <f ca="1">_xll.BDP("AS570884 Corp","CRNCY")</f>
        <v>#NAME?</v>
      </c>
      <c r="K2309" t="e">
        <f ca="1">_xll.BDP("AS570884 Corp","CPN")</f>
        <v>#NAME?</v>
      </c>
      <c r="L2309">
        <v>67491500</v>
      </c>
      <c r="M2309">
        <v>67491500</v>
      </c>
      <c r="N2309" t="e">
        <f ca="1">_xll.BDP("AS570884 Corp","ECBC_COVERED_BD_LABEL_INDICATOR")</f>
        <v>#NAME?</v>
      </c>
      <c r="O2309" t="e">
        <f ca="1">_xll.BDP("AS570884 Corp","SUSTAIN_THEMED_INSTRMNT_INDCTR")</f>
        <v>#NAME?</v>
      </c>
    </row>
    <row r="2310" spans="1:15" x14ac:dyDescent="0.3">
      <c r="A2310" t="s">
        <v>586</v>
      </c>
      <c r="B2310" t="e">
        <f ca="1">_xll.BDP("BH120859 Corp","TICKER")</f>
        <v>#NAME?</v>
      </c>
      <c r="C2310" t="e">
        <f ca="1">_xll.BDP("BH120859 Corp","RTG_MOODY")</f>
        <v>#NAME?</v>
      </c>
      <c r="D2310" t="e">
        <f ca="1">_xll.BDP("BH120859 Corp","BB_COMPOSITE")</f>
        <v>#NAME?</v>
      </c>
      <c r="E2310" t="e">
        <f ca="1">_xll.BDP("BH120859 Corp","CNTRY_OF_INCORPORATION")</f>
        <v>#NAME?</v>
      </c>
      <c r="F2310" t="e">
        <f ca="1">_xll.BDP("BH120859 Corp","COUNTRY_FULL_NAME")</f>
        <v>#NAME?</v>
      </c>
      <c r="G2310" t="e">
        <f ca="1">_xll.BDP("BH120859 Corp","MATURITY")</f>
        <v>#NAME?</v>
      </c>
      <c r="H2310" t="e">
        <f ca="1">_xll.BDP("BH120859 Corp","MTY_TYP")</f>
        <v>#NAME?</v>
      </c>
      <c r="I2310" t="e">
        <f ca="1">_xll.BDP("BH120859 Corp","SERIES")</f>
        <v>#NAME?</v>
      </c>
      <c r="J2310" t="e">
        <f ca="1">_xll.BDP("BH120859 Corp","CRNCY")</f>
        <v>#NAME?</v>
      </c>
      <c r="K2310" t="e">
        <f ca="1">_xll.BDP("BH120859 Corp","CPN")</f>
        <v>#NAME?</v>
      </c>
      <c r="L2310">
        <v>151375500</v>
      </c>
      <c r="M2310">
        <v>151375500</v>
      </c>
      <c r="N2310" t="e">
        <f ca="1">_xll.BDP("BH120859 Corp","ECBC_COVERED_BD_LABEL_INDICATOR")</f>
        <v>#NAME?</v>
      </c>
      <c r="O2310" t="e">
        <f ca="1">_xll.BDP("BH120859 Corp","SUSTAIN_THEMED_INSTRMNT_INDCTR")</f>
        <v>#NAME?</v>
      </c>
    </row>
    <row r="2311" spans="1:15" x14ac:dyDescent="0.3">
      <c r="A2311" t="s">
        <v>369</v>
      </c>
      <c r="B2311" t="e">
        <f ca="1">_xll.BDP("BU266283 Corp","TICKER")</f>
        <v>#NAME?</v>
      </c>
      <c r="C2311" t="e">
        <f ca="1">_xll.BDP("BU266283 Corp","RTG_MOODY")</f>
        <v>#NAME?</v>
      </c>
      <c r="D2311" t="e">
        <f ca="1">_xll.BDP("BU266283 Corp","BB_COMPOSITE")</f>
        <v>#NAME?</v>
      </c>
      <c r="E2311" t="e">
        <f ca="1">_xll.BDP("BU266283 Corp","CNTRY_OF_INCORPORATION")</f>
        <v>#NAME?</v>
      </c>
      <c r="F2311" t="e">
        <f ca="1">_xll.BDP("BU266283 Corp","COUNTRY_FULL_NAME")</f>
        <v>#NAME?</v>
      </c>
      <c r="G2311" t="e">
        <f ca="1">_xll.BDP("BU266283 Corp","MATURITY")</f>
        <v>#NAME?</v>
      </c>
      <c r="H2311" t="e">
        <f ca="1">_xll.BDP("BU266283 Corp","MTY_TYP")</f>
        <v>#NAME?</v>
      </c>
      <c r="I2311" t="e">
        <f ca="1">_xll.BDP("BU266283 Corp","SERIES")</f>
        <v>#NAME?</v>
      </c>
      <c r="J2311" t="e">
        <f ca="1">_xll.BDP("BU266283 Corp","CRNCY")</f>
        <v>#NAME?</v>
      </c>
      <c r="K2311" t="e">
        <f ca="1">_xll.BDP("BU266283 Corp","CPN")</f>
        <v>#NAME?</v>
      </c>
      <c r="L2311">
        <v>21587400</v>
      </c>
      <c r="M2311">
        <v>48571650</v>
      </c>
      <c r="N2311" t="e">
        <f ca="1">_xll.BDP("BU266283 Corp","ECBC_COVERED_BD_LABEL_INDICATOR")</f>
        <v>#NAME?</v>
      </c>
      <c r="O2311" t="e">
        <f ca="1">_xll.BDP("BU266283 Corp","SUSTAIN_THEMED_INSTRMNT_INDCTR")</f>
        <v>#NAME?</v>
      </c>
    </row>
    <row r="2312" spans="1:15" x14ac:dyDescent="0.3">
      <c r="A2312" t="s">
        <v>201</v>
      </c>
      <c r="B2312" t="e">
        <f ca="1">_xll.BDP("BP965547 Corp","TICKER")</f>
        <v>#NAME?</v>
      </c>
      <c r="C2312" t="e">
        <f ca="1">_xll.BDP("BP965547 Corp","RTG_MOODY")</f>
        <v>#NAME?</v>
      </c>
      <c r="D2312" t="e">
        <f ca="1">_xll.BDP("BP965547 Corp","BB_COMPOSITE")</f>
        <v>#NAME?</v>
      </c>
      <c r="E2312" t="e">
        <f ca="1">_xll.BDP("BP965547 Corp","CNTRY_OF_INCORPORATION")</f>
        <v>#NAME?</v>
      </c>
      <c r="F2312" t="e">
        <f ca="1">_xll.BDP("BP965547 Corp","COUNTRY_FULL_NAME")</f>
        <v>#NAME?</v>
      </c>
      <c r="G2312" t="e">
        <f ca="1">_xll.BDP("BP965547 Corp","MATURITY")</f>
        <v>#NAME?</v>
      </c>
      <c r="H2312" t="e">
        <f ca="1">_xll.BDP("BP965547 Corp","MTY_TYP")</f>
        <v>#NAME?</v>
      </c>
      <c r="I2312" t="e">
        <f ca="1">_xll.BDP("BP965547 Corp","SERIES")</f>
        <v>#NAME?</v>
      </c>
      <c r="J2312" t="e">
        <f ca="1">_xll.BDP("BP965547 Corp","CRNCY")</f>
        <v>#NAME?</v>
      </c>
      <c r="K2312" t="e">
        <f ca="1">_xll.BDP("BP965547 Corp","CPN")</f>
        <v>#NAME?</v>
      </c>
      <c r="L2312">
        <v>65979100</v>
      </c>
      <c r="M2312">
        <v>65979100</v>
      </c>
      <c r="N2312" t="e">
        <f ca="1">_xll.BDP("BP965547 Corp","ECBC_COVERED_BD_LABEL_INDICATOR")</f>
        <v>#NAME?</v>
      </c>
      <c r="O2312" t="e">
        <f ca="1">_xll.BDP("BP965547 Corp","SUSTAIN_THEMED_INSTRMNT_INDCTR")</f>
        <v>#NAME?</v>
      </c>
    </row>
    <row r="2313" spans="1:15" x14ac:dyDescent="0.3">
      <c r="A2313" t="s">
        <v>519</v>
      </c>
      <c r="B2313" t="e">
        <f ca="1">_xll.BDP("AQ172168 Corp","TICKER")</f>
        <v>#NAME?</v>
      </c>
      <c r="C2313" t="e">
        <f ca="1">_xll.BDP("AQ172168 Corp","RTG_MOODY")</f>
        <v>#NAME?</v>
      </c>
      <c r="D2313" t="e">
        <f ca="1">_xll.BDP("AQ172168 Corp","BB_COMPOSITE")</f>
        <v>#NAME?</v>
      </c>
      <c r="E2313" t="e">
        <f ca="1">_xll.BDP("AQ172168 Corp","CNTRY_OF_INCORPORATION")</f>
        <v>#NAME?</v>
      </c>
      <c r="F2313" t="e">
        <f ca="1">_xll.BDP("AQ172168 Corp","COUNTRY_FULL_NAME")</f>
        <v>#NAME?</v>
      </c>
      <c r="G2313" t="e">
        <f ca="1">_xll.BDP("AQ172168 Corp","MATURITY")</f>
        <v>#NAME?</v>
      </c>
      <c r="H2313" t="e">
        <f ca="1">_xll.BDP("AQ172168 Corp","MTY_TYP")</f>
        <v>#NAME?</v>
      </c>
      <c r="I2313" t="e">
        <f ca="1">_xll.BDP("AQ172168 Corp","SERIES")</f>
        <v>#NAME?</v>
      </c>
      <c r="J2313" t="e">
        <f ca="1">_xll.BDP("AQ172168 Corp","CRNCY")</f>
        <v>#NAME?</v>
      </c>
      <c r="K2313" t="e">
        <f ca="1">_xll.BDP("AQ172168 Corp","CPN")</f>
        <v>#NAME?</v>
      </c>
      <c r="L2313">
        <v>270172000</v>
      </c>
      <c r="M2313">
        <v>270172000</v>
      </c>
      <c r="N2313" t="e">
        <f ca="1">_xll.BDP("AQ172168 Corp","ECBC_COVERED_BD_LABEL_INDICATOR")</f>
        <v>#NAME?</v>
      </c>
      <c r="O2313" t="e">
        <f ca="1">_xll.BDP("AQ172168 Corp","SUSTAIN_THEMED_INSTRMNT_INDCTR")</f>
        <v>#NAME?</v>
      </c>
    </row>
    <row r="2314" spans="1:15" x14ac:dyDescent="0.3">
      <c r="A2314" t="s">
        <v>149</v>
      </c>
      <c r="B2314" t="e">
        <f ca="1">_xll.BDP("BQ025262 Corp","TICKER")</f>
        <v>#NAME?</v>
      </c>
      <c r="C2314" t="e">
        <f ca="1">_xll.BDP("BQ025262 Corp","RTG_MOODY")</f>
        <v>#NAME?</v>
      </c>
      <c r="D2314" t="e">
        <f ca="1">_xll.BDP("BQ025262 Corp","BB_COMPOSITE")</f>
        <v>#NAME?</v>
      </c>
      <c r="E2314" t="e">
        <f ca="1">_xll.BDP("BQ025262 Corp","CNTRY_OF_INCORPORATION")</f>
        <v>#NAME?</v>
      </c>
      <c r="F2314" t="e">
        <f ca="1">_xll.BDP("BQ025262 Corp","COUNTRY_FULL_NAME")</f>
        <v>#NAME?</v>
      </c>
      <c r="G2314" t="e">
        <f ca="1">_xll.BDP("BQ025262 Corp","MATURITY")</f>
        <v>#NAME?</v>
      </c>
      <c r="H2314" t="e">
        <f ca="1">_xll.BDP("BQ025262 Corp","MTY_TYP")</f>
        <v>#NAME?</v>
      </c>
      <c r="I2314" t="e">
        <f ca="1">_xll.BDP("BQ025262 Corp","SERIES")</f>
        <v>#NAME?</v>
      </c>
      <c r="J2314" t="e">
        <f ca="1">_xll.BDP("BQ025262 Corp","CRNCY")</f>
        <v>#NAME?</v>
      </c>
      <c r="K2314" t="e">
        <f ca="1">_xll.BDP("BQ025262 Corp","CPN")</f>
        <v>#NAME?</v>
      </c>
      <c r="L2314">
        <v>20000000</v>
      </c>
      <c r="M2314">
        <v>20000000</v>
      </c>
      <c r="N2314" t="e">
        <f ca="1">_xll.BDP("BQ025262 Corp","ECBC_COVERED_BD_LABEL_INDICATOR")</f>
        <v>#NAME?</v>
      </c>
      <c r="O2314" t="e">
        <f ca="1">_xll.BDP("BQ025262 Corp","SUSTAIN_THEMED_INSTRMNT_INDCTR")</f>
        <v>#NAME?</v>
      </c>
    </row>
    <row r="2315" spans="1:15" x14ac:dyDescent="0.3">
      <c r="A2315" t="s">
        <v>130</v>
      </c>
      <c r="B2315" t="e">
        <f ca="1">_xll.BDP("BQ061877 Corp","TICKER")</f>
        <v>#NAME?</v>
      </c>
      <c r="C2315" t="e">
        <f ca="1">_xll.BDP("BQ061877 Corp","RTG_MOODY")</f>
        <v>#NAME?</v>
      </c>
      <c r="D2315" t="e">
        <f ca="1">_xll.BDP("BQ061877 Corp","BB_COMPOSITE")</f>
        <v>#NAME?</v>
      </c>
      <c r="E2315" t="e">
        <f ca="1">_xll.BDP("BQ061877 Corp","CNTRY_OF_INCORPORATION")</f>
        <v>#NAME?</v>
      </c>
      <c r="F2315" t="e">
        <f ca="1">_xll.BDP("BQ061877 Corp","COUNTRY_FULL_NAME")</f>
        <v>#NAME?</v>
      </c>
      <c r="G2315" t="e">
        <f ca="1">_xll.BDP("BQ061877 Corp","MATURITY")</f>
        <v>#NAME?</v>
      </c>
      <c r="H2315" t="e">
        <f ca="1">_xll.BDP("BQ061877 Corp","MTY_TYP")</f>
        <v>#NAME?</v>
      </c>
      <c r="I2315" t="e">
        <f ca="1">_xll.BDP("BQ061877 Corp","SERIES")</f>
        <v>#NAME?</v>
      </c>
      <c r="J2315" t="e">
        <f ca="1">_xll.BDP("BQ061877 Corp","CRNCY")</f>
        <v>#NAME?</v>
      </c>
      <c r="K2315" t="e">
        <f ca="1">_xll.BDP("BQ061877 Corp","CPN")</f>
        <v>#NAME?</v>
      </c>
      <c r="L2315">
        <v>31852750</v>
      </c>
      <c r="M2315">
        <v>31852750</v>
      </c>
      <c r="N2315" t="e">
        <f ca="1">_xll.BDP("BQ061877 Corp","ECBC_COVERED_BD_LABEL_INDICATOR")</f>
        <v>#NAME?</v>
      </c>
      <c r="O2315" t="e">
        <f ca="1">_xll.BDP("BQ061877 Corp","SUSTAIN_THEMED_INSTRMNT_INDCTR")</f>
        <v>#NAME?</v>
      </c>
    </row>
    <row r="2316" spans="1:15" x14ac:dyDescent="0.3">
      <c r="A2316" t="s">
        <v>587</v>
      </c>
      <c r="B2316" t="e">
        <f ca="1">_xll.BDP("AX705866 Corp","TICKER")</f>
        <v>#NAME?</v>
      </c>
      <c r="C2316" t="e">
        <f ca="1">_xll.BDP("AX705866 Corp","RTG_MOODY")</f>
        <v>#NAME?</v>
      </c>
      <c r="D2316" t="e">
        <f ca="1">_xll.BDP("AX705866 Corp","BB_COMPOSITE")</f>
        <v>#NAME?</v>
      </c>
      <c r="E2316" t="e">
        <f ca="1">_xll.BDP("AX705866 Corp","CNTRY_OF_INCORPORATION")</f>
        <v>#NAME?</v>
      </c>
      <c r="F2316" t="e">
        <f ca="1">_xll.BDP("AX705866 Corp","COUNTRY_FULL_NAME")</f>
        <v>#NAME?</v>
      </c>
      <c r="G2316" t="e">
        <f ca="1">_xll.BDP("AX705866 Corp","MATURITY")</f>
        <v>#NAME?</v>
      </c>
      <c r="H2316" t="e">
        <f ca="1">_xll.BDP("AX705866 Corp","MTY_TYP")</f>
        <v>#NAME?</v>
      </c>
      <c r="I2316" t="e">
        <f ca="1">_xll.BDP("AX705866 Corp","SERIES")</f>
        <v>#NAME?</v>
      </c>
      <c r="J2316" t="e">
        <f ca="1">_xll.BDP("AX705866 Corp","CRNCY")</f>
        <v>#NAME?</v>
      </c>
      <c r="K2316" t="e">
        <f ca="1">_xll.BDP("AX705866 Corp","CPN")</f>
        <v>#NAME?</v>
      </c>
      <c r="L2316">
        <v>26930000</v>
      </c>
      <c r="M2316">
        <v>26930000</v>
      </c>
      <c r="N2316" t="e">
        <f ca="1">_xll.BDP("AX705866 Corp","ECBC_COVERED_BD_LABEL_INDICATOR")</f>
        <v>#NAME?</v>
      </c>
      <c r="O2316" t="e">
        <f ca="1">_xll.BDP("AX705866 Corp","SUSTAIN_THEMED_INSTRMNT_INDCTR")</f>
        <v>#NAME?</v>
      </c>
    </row>
    <row r="2317" spans="1:15" x14ac:dyDescent="0.3">
      <c r="A2317" t="s">
        <v>648</v>
      </c>
      <c r="B2317" t="e">
        <f ca="1">_xll.BDP("ZG099880 Corp","TICKER")</f>
        <v>#NAME?</v>
      </c>
      <c r="C2317" t="e">
        <f ca="1">_xll.BDP("ZG099880 Corp","RTG_MOODY")</f>
        <v>#NAME?</v>
      </c>
      <c r="D2317" t="e">
        <f ca="1">_xll.BDP("ZG099880 Corp","BB_COMPOSITE")</f>
        <v>#NAME?</v>
      </c>
      <c r="E2317" t="e">
        <f ca="1">_xll.BDP("ZG099880 Corp","CNTRY_OF_INCORPORATION")</f>
        <v>#NAME?</v>
      </c>
      <c r="F2317" t="e">
        <f ca="1">_xll.BDP("ZG099880 Corp","COUNTRY_FULL_NAME")</f>
        <v>#NAME?</v>
      </c>
      <c r="G2317" t="e">
        <f ca="1">_xll.BDP("ZG099880 Corp","MATURITY")</f>
        <v>#NAME?</v>
      </c>
      <c r="H2317" t="e">
        <f ca="1">_xll.BDP("ZG099880 Corp","MTY_TYP")</f>
        <v>#NAME?</v>
      </c>
      <c r="I2317" t="e">
        <f ca="1">_xll.BDP("ZG099880 Corp","SERIES")</f>
        <v>#NAME?</v>
      </c>
      <c r="J2317" t="e">
        <f ca="1">_xll.BDP("ZG099880 Corp","CRNCY")</f>
        <v>#NAME?</v>
      </c>
      <c r="K2317" t="e">
        <f ca="1">_xll.BDP("ZG099880 Corp","CPN")</f>
        <v>#NAME?</v>
      </c>
      <c r="L2317">
        <v>1500000</v>
      </c>
      <c r="M2317">
        <v>1500000</v>
      </c>
      <c r="N2317" t="e">
        <f ca="1">_xll.BDP("ZG099880 Corp","ECBC_COVERED_BD_LABEL_INDICATOR")</f>
        <v>#NAME?</v>
      </c>
      <c r="O2317" t="e">
        <f ca="1">_xll.BDP("ZG099880 Corp","SUSTAIN_THEMED_INSTRMNT_INDCTR")</f>
        <v>#NAME?</v>
      </c>
    </row>
    <row r="2318" spans="1:15" x14ac:dyDescent="0.3">
      <c r="A2318" t="s">
        <v>746</v>
      </c>
      <c r="B2318" t="e">
        <f ca="1">_xll.BDP("BW528147 Corp","TICKER")</f>
        <v>#NAME?</v>
      </c>
      <c r="C2318" t="e">
        <f ca="1">_xll.BDP("BW528147 Corp","RTG_MOODY")</f>
        <v>#NAME?</v>
      </c>
      <c r="D2318" t="e">
        <f ca="1">_xll.BDP("BW528147 Corp","BB_COMPOSITE")</f>
        <v>#NAME?</v>
      </c>
      <c r="E2318" t="e">
        <f ca="1">_xll.BDP("BW528147 Corp","CNTRY_OF_INCORPORATION")</f>
        <v>#NAME?</v>
      </c>
      <c r="F2318" t="e">
        <f ca="1">_xll.BDP("BW528147 Corp","COUNTRY_FULL_NAME")</f>
        <v>#NAME?</v>
      </c>
      <c r="G2318" t="e">
        <f ca="1">_xll.BDP("BW528147 Corp","MATURITY")</f>
        <v>#NAME?</v>
      </c>
      <c r="H2318" t="e">
        <f ca="1">_xll.BDP("BW528147 Corp","MTY_TYP")</f>
        <v>#NAME?</v>
      </c>
      <c r="I2318" t="e">
        <f ca="1">_xll.BDP("BW528147 Corp","SERIES")</f>
        <v>#NAME?</v>
      </c>
      <c r="J2318" t="e">
        <f ca="1">_xll.BDP("BW528147 Corp","CRNCY")</f>
        <v>#NAME?</v>
      </c>
      <c r="K2318" t="e">
        <f ca="1">_xll.BDP("BW528147 Corp","CPN")</f>
        <v>#NAME?</v>
      </c>
      <c r="L2318">
        <v>11620600</v>
      </c>
      <c r="M2318">
        <v>11620600</v>
      </c>
      <c r="N2318" t="e">
        <f ca="1">_xll.BDP("BW528147 Corp","ECBC_COVERED_BD_LABEL_INDICATOR")</f>
        <v>#NAME?</v>
      </c>
      <c r="O2318" t="e">
        <f ca="1">_xll.BDP("BW528147 Corp","SUSTAIN_THEMED_INSTRMNT_INDCTR")</f>
        <v>#NAME?</v>
      </c>
    </row>
    <row r="2319" spans="1:15" x14ac:dyDescent="0.3">
      <c r="A2319" t="s">
        <v>664</v>
      </c>
      <c r="B2319" t="e">
        <f ca="1">_xll.BDP("AR772579 Corp","TICKER")</f>
        <v>#NAME?</v>
      </c>
      <c r="C2319" t="e">
        <f ca="1">_xll.BDP("AR772579 Corp","RTG_MOODY")</f>
        <v>#NAME?</v>
      </c>
      <c r="D2319" t="e">
        <f ca="1">_xll.BDP("AR772579 Corp","BB_COMPOSITE")</f>
        <v>#NAME?</v>
      </c>
      <c r="E2319" t="e">
        <f ca="1">_xll.BDP("AR772579 Corp","CNTRY_OF_INCORPORATION")</f>
        <v>#NAME?</v>
      </c>
      <c r="F2319" t="e">
        <f ca="1">_xll.BDP("AR772579 Corp","COUNTRY_FULL_NAME")</f>
        <v>#NAME?</v>
      </c>
      <c r="G2319" t="e">
        <f ca="1">_xll.BDP("AR772579 Corp","MATURITY")</f>
        <v>#NAME?</v>
      </c>
      <c r="H2319" t="e">
        <f ca="1">_xll.BDP("AR772579 Corp","MTY_TYP")</f>
        <v>#NAME?</v>
      </c>
      <c r="I2319" t="e">
        <f ca="1">_xll.BDP("AR772579 Corp","SERIES")</f>
        <v>#NAME?</v>
      </c>
      <c r="J2319" t="e">
        <f ca="1">_xll.BDP("AR772579 Corp","CRNCY")</f>
        <v>#NAME?</v>
      </c>
      <c r="K2319" t="e">
        <f ca="1">_xll.BDP("AR772579 Corp","CPN")</f>
        <v>#NAME?</v>
      </c>
      <c r="L2319">
        <v>0</v>
      </c>
      <c r="M2319">
        <v>126395890</v>
      </c>
      <c r="N2319" t="e">
        <f ca="1">_xll.BDP("AR772579 Corp","ECBC_COVERED_BD_LABEL_INDICATOR")</f>
        <v>#NAME?</v>
      </c>
      <c r="O2319" t="e">
        <f ca="1">_xll.BDP("AR772579 Corp","SUSTAIN_THEMED_INSTRMNT_INDCTR")</f>
        <v>#NAME?</v>
      </c>
    </row>
    <row r="2320" spans="1:15" x14ac:dyDescent="0.3">
      <c r="A2320" t="s">
        <v>444</v>
      </c>
      <c r="B2320" t="e">
        <f ca="1">_xll.BDP("ZK511542 Corp","TICKER")</f>
        <v>#NAME?</v>
      </c>
      <c r="C2320" t="e">
        <f ca="1">_xll.BDP("ZK511542 Corp","RTG_MOODY")</f>
        <v>#NAME?</v>
      </c>
      <c r="D2320" t="e">
        <f ca="1">_xll.BDP("ZK511542 Corp","BB_COMPOSITE")</f>
        <v>#NAME?</v>
      </c>
      <c r="E2320" t="e">
        <f ca="1">_xll.BDP("ZK511542 Corp","CNTRY_OF_INCORPORATION")</f>
        <v>#NAME?</v>
      </c>
      <c r="F2320" t="e">
        <f ca="1">_xll.BDP("ZK511542 Corp","COUNTRY_FULL_NAME")</f>
        <v>#NAME?</v>
      </c>
      <c r="G2320" t="e">
        <f ca="1">_xll.BDP("ZK511542 Corp","MATURITY")</f>
        <v>#NAME?</v>
      </c>
      <c r="H2320" t="e">
        <f ca="1">_xll.BDP("ZK511542 Corp","MTY_TYP")</f>
        <v>#NAME?</v>
      </c>
      <c r="I2320" t="e">
        <f ca="1">_xll.BDP("ZK511542 Corp","SERIES")</f>
        <v>#NAME?</v>
      </c>
      <c r="J2320" t="e">
        <f ca="1">_xll.BDP("ZK511542 Corp","CRNCY")</f>
        <v>#NAME?</v>
      </c>
      <c r="K2320" t="e">
        <f ca="1">_xll.BDP("ZK511542 Corp","CPN")</f>
        <v>#NAME?</v>
      </c>
      <c r="L2320">
        <v>36097275</v>
      </c>
      <c r="M2320">
        <v>36097275</v>
      </c>
      <c r="N2320" t="e">
        <f ca="1">_xll.BDP("ZK511542 Corp","ECBC_COVERED_BD_LABEL_INDICATOR")</f>
        <v>#NAME?</v>
      </c>
      <c r="O2320" t="e">
        <f ca="1">_xll.BDP("ZK511542 Corp","SUSTAIN_THEMED_INSTRMNT_INDCTR")</f>
        <v>#NAME?</v>
      </c>
    </row>
    <row r="2321" spans="1:15" x14ac:dyDescent="0.3">
      <c r="A2321" t="s">
        <v>58</v>
      </c>
      <c r="B2321" t="e">
        <f ca="1">_xll.BDP("BK707052 Corp","TICKER")</f>
        <v>#NAME?</v>
      </c>
      <c r="C2321" t="e">
        <f ca="1">_xll.BDP("BK707052 Corp","RTG_MOODY")</f>
        <v>#NAME?</v>
      </c>
      <c r="D2321" t="e">
        <f ca="1">_xll.BDP("BK707052 Corp","BB_COMPOSITE")</f>
        <v>#NAME?</v>
      </c>
      <c r="E2321" t="e">
        <f ca="1">_xll.BDP("BK707052 Corp","CNTRY_OF_INCORPORATION")</f>
        <v>#NAME?</v>
      </c>
      <c r="F2321" t="e">
        <f ca="1">_xll.BDP("BK707052 Corp","COUNTRY_FULL_NAME")</f>
        <v>#NAME?</v>
      </c>
      <c r="G2321" t="e">
        <f ca="1">_xll.BDP("BK707052 Corp","MATURITY")</f>
        <v>#NAME?</v>
      </c>
      <c r="H2321" t="e">
        <f ca="1">_xll.BDP("BK707052 Corp","MTY_TYP")</f>
        <v>#NAME?</v>
      </c>
      <c r="I2321" t="e">
        <f ca="1">_xll.BDP("BK707052 Corp","SERIES")</f>
        <v>#NAME?</v>
      </c>
      <c r="J2321" t="e">
        <f ca="1">_xll.BDP("BK707052 Corp","CRNCY")</f>
        <v>#NAME?</v>
      </c>
      <c r="K2321" t="e">
        <f ca="1">_xll.BDP("BK707052 Corp","CPN")</f>
        <v>#NAME?</v>
      </c>
      <c r="L2321">
        <v>59186500</v>
      </c>
      <c r="M2321">
        <v>59186500</v>
      </c>
      <c r="N2321" t="e">
        <f ca="1">_xll.BDP("BK707052 Corp","ECBC_COVERED_BD_LABEL_INDICATOR")</f>
        <v>#NAME?</v>
      </c>
      <c r="O2321" t="e">
        <f ca="1">_xll.BDP("BK707052 Corp","SUSTAIN_THEMED_INSTRMNT_INDCTR")</f>
        <v>#NAME?</v>
      </c>
    </row>
    <row r="2322" spans="1:15" x14ac:dyDescent="0.3">
      <c r="A2322" t="s">
        <v>58</v>
      </c>
      <c r="B2322" t="e">
        <f ca="1">_xll.BDP("BM729973 Corp","TICKER")</f>
        <v>#NAME?</v>
      </c>
      <c r="C2322" t="e">
        <f ca="1">_xll.BDP("BM729973 Corp","RTG_MOODY")</f>
        <v>#NAME?</v>
      </c>
      <c r="D2322" t="e">
        <f ca="1">_xll.BDP("BM729973 Corp","BB_COMPOSITE")</f>
        <v>#NAME?</v>
      </c>
      <c r="E2322" t="e">
        <f ca="1">_xll.BDP("BM729973 Corp","CNTRY_OF_INCORPORATION")</f>
        <v>#NAME?</v>
      </c>
      <c r="F2322" t="e">
        <f ca="1">_xll.BDP("BM729973 Corp","COUNTRY_FULL_NAME")</f>
        <v>#NAME?</v>
      </c>
      <c r="G2322" t="e">
        <f ca="1">_xll.BDP("BM729973 Corp","MATURITY")</f>
        <v>#NAME?</v>
      </c>
      <c r="H2322" t="e">
        <f ca="1">_xll.BDP("BM729973 Corp","MTY_TYP")</f>
        <v>#NAME?</v>
      </c>
      <c r="I2322" t="e">
        <f ca="1">_xll.BDP("BM729973 Corp","SERIES")</f>
        <v>#NAME?</v>
      </c>
      <c r="J2322" t="e">
        <f ca="1">_xll.BDP("BM729973 Corp","CRNCY")</f>
        <v>#NAME?</v>
      </c>
      <c r="K2322" t="e">
        <f ca="1">_xll.BDP("BM729973 Corp","CPN")</f>
        <v>#NAME?</v>
      </c>
      <c r="L2322">
        <v>60872500</v>
      </c>
      <c r="M2322">
        <v>60872500</v>
      </c>
      <c r="N2322" t="e">
        <f ca="1">_xll.BDP("BM729973 Corp","ECBC_COVERED_BD_LABEL_INDICATOR")</f>
        <v>#NAME?</v>
      </c>
      <c r="O2322" t="e">
        <f ca="1">_xll.BDP("BM729973 Corp","SUSTAIN_THEMED_INSTRMNT_INDCTR")</f>
        <v>#NAME?</v>
      </c>
    </row>
    <row r="2323" spans="1:15" x14ac:dyDescent="0.3">
      <c r="A2323" t="s">
        <v>149</v>
      </c>
      <c r="B2323" t="e">
        <f ca="1">_xll.BDP("BX702047 Corp","TICKER")</f>
        <v>#NAME?</v>
      </c>
      <c r="C2323" t="e">
        <f ca="1">_xll.BDP("BX702047 Corp","RTG_MOODY")</f>
        <v>#NAME?</v>
      </c>
      <c r="D2323" t="e">
        <f ca="1">_xll.BDP("BX702047 Corp","BB_COMPOSITE")</f>
        <v>#NAME?</v>
      </c>
      <c r="E2323" t="e">
        <f ca="1">_xll.BDP("BX702047 Corp","CNTRY_OF_INCORPORATION")</f>
        <v>#NAME?</v>
      </c>
      <c r="F2323" t="e">
        <f ca="1">_xll.BDP("BX702047 Corp","COUNTRY_FULL_NAME")</f>
        <v>#NAME?</v>
      </c>
      <c r="G2323" t="e">
        <f ca="1">_xll.BDP("BX702047 Corp","MATURITY")</f>
        <v>#NAME?</v>
      </c>
      <c r="H2323" t="e">
        <f ca="1">_xll.BDP("BX702047 Corp","MTY_TYP")</f>
        <v>#NAME?</v>
      </c>
      <c r="I2323" t="e">
        <f ca="1">_xll.BDP("BX702047 Corp","SERIES")</f>
        <v>#NAME?</v>
      </c>
      <c r="J2323" t="e">
        <f ca="1">_xll.BDP("BX702047 Corp","CRNCY")</f>
        <v>#NAME?</v>
      </c>
      <c r="K2323" t="e">
        <f ca="1">_xll.BDP("BX702047 Corp","CPN")</f>
        <v>#NAME?</v>
      </c>
      <c r="L2323">
        <v>0</v>
      </c>
      <c r="N2323" t="e">
        <f ca="1">_xll.BDP("BX702047 Corp","ECBC_COVERED_BD_LABEL_INDICATOR")</f>
        <v>#NAME?</v>
      </c>
      <c r="O2323" t="e">
        <f ca="1">_xll.BDP("BX702047 Corp","SUSTAIN_THEMED_INSTRMNT_INDCTR")</f>
        <v>#NAME?</v>
      </c>
    </row>
    <row r="2324" spans="1:15" x14ac:dyDescent="0.3">
      <c r="A2324" t="s">
        <v>733</v>
      </c>
      <c r="B2324" t="e">
        <f ca="1">_xll.BDP("ZG109052 Corp","TICKER")</f>
        <v>#NAME?</v>
      </c>
      <c r="C2324" t="e">
        <f ca="1">_xll.BDP("ZG109052 Corp","RTG_MOODY")</f>
        <v>#NAME?</v>
      </c>
      <c r="D2324" t="e">
        <f ca="1">_xll.BDP("ZG109052 Corp","BB_COMPOSITE")</f>
        <v>#NAME?</v>
      </c>
      <c r="E2324" t="e">
        <f ca="1">_xll.BDP("ZG109052 Corp","CNTRY_OF_INCORPORATION")</f>
        <v>#NAME?</v>
      </c>
      <c r="F2324" t="e">
        <f ca="1">_xll.BDP("ZG109052 Corp","COUNTRY_FULL_NAME")</f>
        <v>#NAME?</v>
      </c>
      <c r="G2324" t="e">
        <f ca="1">_xll.BDP("ZG109052 Corp","MATURITY")</f>
        <v>#NAME?</v>
      </c>
      <c r="H2324" t="e">
        <f ca="1">_xll.BDP("ZG109052 Corp","MTY_TYP")</f>
        <v>#NAME?</v>
      </c>
      <c r="I2324" t="e">
        <f ca="1">_xll.BDP("ZG109052 Corp","SERIES")</f>
        <v>#NAME?</v>
      </c>
      <c r="J2324" t="e">
        <f ca="1">_xll.BDP("ZG109052 Corp","CRNCY")</f>
        <v>#NAME?</v>
      </c>
      <c r="K2324" t="e">
        <f ca="1">_xll.BDP("ZG109052 Corp","CPN")</f>
        <v>#NAME?</v>
      </c>
      <c r="L2324">
        <v>47866550</v>
      </c>
      <c r="M2324">
        <v>47866550</v>
      </c>
      <c r="N2324" t="e">
        <f ca="1">_xll.BDP("ZG109052 Corp","ECBC_COVERED_BD_LABEL_INDICATOR")</f>
        <v>#NAME?</v>
      </c>
      <c r="O2324" t="e">
        <f ca="1">_xll.BDP("ZG109052 Corp","SUSTAIN_THEMED_INSTRMNT_INDCTR")</f>
        <v>#NAME?</v>
      </c>
    </row>
    <row r="2325" spans="1:15" x14ac:dyDescent="0.3">
      <c r="A2325" t="s">
        <v>114</v>
      </c>
      <c r="B2325" t="e">
        <f ca="1">_xll.BDP("ZM602091 Corp","TICKER")</f>
        <v>#NAME?</v>
      </c>
      <c r="C2325" t="e">
        <f ca="1">_xll.BDP("ZM602091 Corp","RTG_MOODY")</f>
        <v>#NAME?</v>
      </c>
      <c r="D2325" t="e">
        <f ca="1">_xll.BDP("ZM602091 Corp","BB_COMPOSITE")</f>
        <v>#NAME?</v>
      </c>
      <c r="E2325" t="e">
        <f ca="1">_xll.BDP("ZM602091 Corp","CNTRY_OF_INCORPORATION")</f>
        <v>#NAME?</v>
      </c>
      <c r="F2325" t="e">
        <f ca="1">_xll.BDP("ZM602091 Corp","COUNTRY_FULL_NAME")</f>
        <v>#NAME?</v>
      </c>
      <c r="G2325" t="e">
        <f ca="1">_xll.BDP("ZM602091 Corp","MATURITY")</f>
        <v>#NAME?</v>
      </c>
      <c r="H2325" t="e">
        <f ca="1">_xll.BDP("ZM602091 Corp","MTY_TYP")</f>
        <v>#NAME?</v>
      </c>
      <c r="I2325" t="e">
        <f ca="1">_xll.BDP("ZM602091 Corp","SERIES")</f>
        <v>#NAME?</v>
      </c>
      <c r="J2325" t="e">
        <f ca="1">_xll.BDP("ZM602091 Corp","CRNCY")</f>
        <v>#NAME?</v>
      </c>
      <c r="K2325" t="e">
        <f ca="1">_xll.BDP("ZM602091 Corp","CPN")</f>
        <v>#NAME?</v>
      </c>
      <c r="L2325">
        <v>12015920</v>
      </c>
      <c r="M2325">
        <v>12015920</v>
      </c>
      <c r="N2325" t="e">
        <f ca="1">_xll.BDP("ZM602091 Corp","ECBC_COVERED_BD_LABEL_INDICATOR")</f>
        <v>#NAME?</v>
      </c>
      <c r="O2325" t="e">
        <f ca="1">_xll.BDP("ZM602091 Corp","SUSTAIN_THEMED_INSTRMNT_INDCTR")</f>
        <v>#NAME?</v>
      </c>
    </row>
    <row r="2326" spans="1:15" x14ac:dyDescent="0.3">
      <c r="A2326" t="s">
        <v>678</v>
      </c>
      <c r="B2326" t="e">
        <f ca="1">_xll.BDP("ZL923713 Corp","TICKER")</f>
        <v>#NAME?</v>
      </c>
      <c r="C2326" t="e">
        <f ca="1">_xll.BDP("ZL923713 Corp","RTG_MOODY")</f>
        <v>#NAME?</v>
      </c>
      <c r="D2326" t="e">
        <f ca="1">_xll.BDP("ZL923713 Corp","BB_COMPOSITE")</f>
        <v>#NAME?</v>
      </c>
      <c r="E2326" t="e">
        <f ca="1">_xll.BDP("ZL923713 Corp","CNTRY_OF_INCORPORATION")</f>
        <v>#NAME?</v>
      </c>
      <c r="F2326" t="e">
        <f ca="1">_xll.BDP("ZL923713 Corp","COUNTRY_FULL_NAME")</f>
        <v>#NAME?</v>
      </c>
      <c r="G2326" t="e">
        <f ca="1">_xll.BDP("ZL923713 Corp","MATURITY")</f>
        <v>#NAME?</v>
      </c>
      <c r="H2326" t="e">
        <f ca="1">_xll.BDP("ZL923713 Corp","MTY_TYP")</f>
        <v>#NAME?</v>
      </c>
      <c r="I2326" t="e">
        <f ca="1">_xll.BDP("ZL923713 Corp","SERIES")</f>
        <v>#NAME?</v>
      </c>
      <c r="J2326" t="e">
        <f ca="1">_xll.BDP("ZL923713 Corp","CRNCY")</f>
        <v>#NAME?</v>
      </c>
      <c r="K2326" t="e">
        <f ca="1">_xll.BDP("ZL923713 Corp","CPN")</f>
        <v>#NAME?</v>
      </c>
      <c r="L2326">
        <v>47993550</v>
      </c>
      <c r="M2326">
        <v>47993550</v>
      </c>
      <c r="N2326" t="e">
        <f ca="1">_xll.BDP("ZL923713 Corp","ECBC_COVERED_BD_LABEL_INDICATOR")</f>
        <v>#NAME?</v>
      </c>
      <c r="O2326" t="e">
        <f ca="1">_xll.BDP("ZL923713 Corp","SUSTAIN_THEMED_INSTRMNT_INDCTR")</f>
        <v>#NAME?</v>
      </c>
    </row>
    <row r="2327" spans="1:15" x14ac:dyDescent="0.3">
      <c r="A2327" t="s">
        <v>753</v>
      </c>
      <c r="B2327" t="e">
        <f ca="1">_xll.BDP("ZL011101 Corp","TICKER")</f>
        <v>#NAME?</v>
      </c>
      <c r="C2327" t="e">
        <f ca="1">_xll.BDP("ZL011101 Corp","RTG_MOODY")</f>
        <v>#NAME?</v>
      </c>
      <c r="D2327" t="e">
        <f ca="1">_xll.BDP("ZL011101 Corp","BB_COMPOSITE")</f>
        <v>#NAME?</v>
      </c>
      <c r="E2327" t="e">
        <f ca="1">_xll.BDP("ZL011101 Corp","CNTRY_OF_INCORPORATION")</f>
        <v>#NAME?</v>
      </c>
      <c r="F2327" t="e">
        <f ca="1">_xll.BDP("ZL011101 Corp","COUNTRY_FULL_NAME")</f>
        <v>#NAME?</v>
      </c>
      <c r="G2327" t="e">
        <f ca="1">_xll.BDP("ZL011101 Corp","MATURITY")</f>
        <v>#NAME?</v>
      </c>
      <c r="H2327" t="e">
        <f ca="1">_xll.BDP("ZL011101 Corp","MTY_TYP")</f>
        <v>#NAME?</v>
      </c>
      <c r="I2327" t="e">
        <f ca="1">_xll.BDP("ZL011101 Corp","SERIES")</f>
        <v>#NAME?</v>
      </c>
      <c r="J2327" t="e">
        <f ca="1">_xll.BDP("ZL011101 Corp","CRNCY")</f>
        <v>#NAME?</v>
      </c>
      <c r="K2327" t="e">
        <f ca="1">_xll.BDP("ZL011101 Corp","CPN")</f>
        <v>#NAME?</v>
      </c>
      <c r="L2327">
        <v>48876350</v>
      </c>
      <c r="M2327">
        <v>48876350</v>
      </c>
      <c r="N2327" t="e">
        <f ca="1">_xll.BDP("ZL011101 Corp","ECBC_COVERED_BD_LABEL_INDICATOR")</f>
        <v>#NAME?</v>
      </c>
      <c r="O2327" t="e">
        <f ca="1">_xll.BDP("ZL011101 Corp","SUSTAIN_THEMED_INSTRMNT_INDCTR")</f>
        <v>#NAME?</v>
      </c>
    </row>
    <row r="2328" spans="1:15" x14ac:dyDescent="0.3">
      <c r="A2328" t="s">
        <v>754</v>
      </c>
      <c r="B2328" t="e">
        <f ca="1">_xll.BDP("ZF345366 Corp","TICKER")</f>
        <v>#NAME?</v>
      </c>
      <c r="C2328" t="e">
        <f ca="1">_xll.BDP("ZF345366 Corp","RTG_MOODY")</f>
        <v>#NAME?</v>
      </c>
      <c r="D2328" t="e">
        <f ca="1">_xll.BDP("ZF345366 Corp","BB_COMPOSITE")</f>
        <v>#NAME?</v>
      </c>
      <c r="E2328" t="e">
        <f ca="1">_xll.BDP("ZF345366 Corp","CNTRY_OF_INCORPORATION")</f>
        <v>#NAME?</v>
      </c>
      <c r="F2328" t="e">
        <f ca="1">_xll.BDP("ZF345366 Corp","COUNTRY_FULL_NAME")</f>
        <v>#NAME?</v>
      </c>
      <c r="G2328" t="e">
        <f ca="1">_xll.BDP("ZF345366 Corp","MATURITY")</f>
        <v>#NAME?</v>
      </c>
      <c r="H2328" t="e">
        <f ca="1">_xll.BDP("ZF345366 Corp","MTY_TYP")</f>
        <v>#NAME?</v>
      </c>
      <c r="I2328" t="e">
        <f ca="1">_xll.BDP("ZF345366 Corp","SERIES")</f>
        <v>#NAME?</v>
      </c>
      <c r="J2328" t="e">
        <f ca="1">_xll.BDP("ZF345366 Corp","CRNCY")</f>
        <v>#NAME?</v>
      </c>
      <c r="K2328" t="e">
        <f ca="1">_xll.BDP("ZF345366 Corp","CPN")</f>
        <v>#NAME?</v>
      </c>
      <c r="L2328">
        <v>42825735</v>
      </c>
      <c r="M2328">
        <v>42825735</v>
      </c>
      <c r="N2328" t="e">
        <f ca="1">_xll.BDP("ZF345366 Corp","ECBC_COVERED_BD_LABEL_INDICATOR")</f>
        <v>#NAME?</v>
      </c>
      <c r="O2328" t="e">
        <f ca="1">_xll.BDP("ZF345366 Corp","SUSTAIN_THEMED_INSTRMNT_INDCTR")</f>
        <v>#NAME?</v>
      </c>
    </row>
    <row r="2329" spans="1:15" x14ac:dyDescent="0.3">
      <c r="A2329" t="s">
        <v>372</v>
      </c>
      <c r="B2329" t="e">
        <f ca="1">_xll.BDP("BR928693 Corp","TICKER")</f>
        <v>#NAME?</v>
      </c>
      <c r="C2329" t="e">
        <f ca="1">_xll.BDP("BR928693 Corp","RTG_MOODY")</f>
        <v>#NAME?</v>
      </c>
      <c r="D2329" t="e">
        <f ca="1">_xll.BDP("BR928693 Corp","BB_COMPOSITE")</f>
        <v>#NAME?</v>
      </c>
      <c r="E2329" t="e">
        <f ca="1">_xll.BDP("BR928693 Corp","CNTRY_OF_INCORPORATION")</f>
        <v>#NAME?</v>
      </c>
      <c r="F2329" t="e">
        <f ca="1">_xll.BDP("BR928693 Corp","COUNTRY_FULL_NAME")</f>
        <v>#NAME?</v>
      </c>
      <c r="G2329" t="e">
        <f ca="1">_xll.BDP("BR928693 Corp","MATURITY")</f>
        <v>#NAME?</v>
      </c>
      <c r="H2329" t="e">
        <f ca="1">_xll.BDP("BR928693 Corp","MTY_TYP")</f>
        <v>#NAME?</v>
      </c>
      <c r="I2329" t="e">
        <f ca="1">_xll.BDP("BR928693 Corp","SERIES")</f>
        <v>#NAME?</v>
      </c>
      <c r="J2329" t="e">
        <f ca="1">_xll.BDP("BR928693 Corp","CRNCY")</f>
        <v>#NAME?</v>
      </c>
      <c r="K2329" t="e">
        <f ca="1">_xll.BDP("BR928693 Corp","CPN")</f>
        <v>#NAME?</v>
      </c>
      <c r="L2329">
        <v>404418000</v>
      </c>
      <c r="M2329">
        <v>404418000</v>
      </c>
      <c r="N2329" t="e">
        <f ca="1">_xll.BDP("BR928693 Corp","ECBC_COVERED_BD_LABEL_INDICATOR")</f>
        <v>#NAME?</v>
      </c>
      <c r="O2329" t="e">
        <f ca="1">_xll.BDP("BR928693 Corp","SUSTAIN_THEMED_INSTRMNT_INDCTR")</f>
        <v>#NAME?</v>
      </c>
    </row>
    <row r="2330" spans="1:15" x14ac:dyDescent="0.3">
      <c r="A2330" t="s">
        <v>694</v>
      </c>
      <c r="B2330" t="e">
        <f ca="1">_xll.BDP("ZK766165 Corp","TICKER")</f>
        <v>#NAME?</v>
      </c>
      <c r="C2330" t="e">
        <f ca="1">_xll.BDP("ZK766165 Corp","RTG_MOODY")</f>
        <v>#NAME?</v>
      </c>
      <c r="D2330" t="e">
        <f ca="1">_xll.BDP("ZK766165 Corp","BB_COMPOSITE")</f>
        <v>#NAME?</v>
      </c>
      <c r="E2330" t="e">
        <f ca="1">_xll.BDP("ZK766165 Corp","CNTRY_OF_INCORPORATION")</f>
        <v>#NAME?</v>
      </c>
      <c r="F2330" t="e">
        <f ca="1">_xll.BDP("ZK766165 Corp","COUNTRY_FULL_NAME")</f>
        <v>#NAME?</v>
      </c>
      <c r="G2330" t="e">
        <f ca="1">_xll.BDP("ZK766165 Corp","MATURITY")</f>
        <v>#NAME?</v>
      </c>
      <c r="H2330" t="e">
        <f ca="1">_xll.BDP("ZK766165 Corp","MTY_TYP")</f>
        <v>#NAME?</v>
      </c>
      <c r="I2330" t="e">
        <f ca="1">_xll.BDP("ZK766165 Corp","SERIES")</f>
        <v>#NAME?</v>
      </c>
      <c r="J2330" t="e">
        <f ca="1">_xll.BDP("ZK766165 Corp","CRNCY")</f>
        <v>#NAME?</v>
      </c>
      <c r="K2330" t="e">
        <f ca="1">_xll.BDP("ZK766165 Corp","CPN")</f>
        <v>#NAME?</v>
      </c>
      <c r="L2330">
        <v>27204900</v>
      </c>
      <c r="M2330">
        <v>27204900</v>
      </c>
      <c r="N2330" t="e">
        <f ca="1">_xll.BDP("ZK766165 Corp","ECBC_COVERED_BD_LABEL_INDICATOR")</f>
        <v>#NAME?</v>
      </c>
      <c r="O2330" t="e">
        <f ca="1">_xll.BDP("ZK766165 Corp","SUSTAIN_THEMED_INSTRMNT_INDCTR")</f>
        <v>#NAME?</v>
      </c>
    </row>
    <row r="2331" spans="1:15" x14ac:dyDescent="0.3">
      <c r="A2331" t="s">
        <v>705</v>
      </c>
      <c r="B2331" t="e">
        <f ca="1">_xll.BDP("ZN514776 Corp","TICKER")</f>
        <v>#NAME?</v>
      </c>
      <c r="C2331" t="e">
        <f ca="1">_xll.BDP("ZN514776 Corp","RTG_MOODY")</f>
        <v>#NAME?</v>
      </c>
      <c r="D2331" t="e">
        <f ca="1">_xll.BDP("ZN514776 Corp","BB_COMPOSITE")</f>
        <v>#NAME?</v>
      </c>
      <c r="E2331" t="e">
        <f ca="1">_xll.BDP("ZN514776 Corp","CNTRY_OF_INCORPORATION")</f>
        <v>#NAME?</v>
      </c>
      <c r="F2331" t="e">
        <f ca="1">_xll.BDP("ZN514776 Corp","COUNTRY_FULL_NAME")</f>
        <v>#NAME?</v>
      </c>
      <c r="G2331" t="e">
        <f ca="1">_xll.BDP("ZN514776 Corp","MATURITY")</f>
        <v>#NAME?</v>
      </c>
      <c r="H2331" t="e">
        <f ca="1">_xll.BDP("ZN514776 Corp","MTY_TYP")</f>
        <v>#NAME?</v>
      </c>
      <c r="I2331" t="e">
        <f ca="1">_xll.BDP("ZN514776 Corp","SERIES")</f>
        <v>#NAME?</v>
      </c>
      <c r="J2331" t="e">
        <f ca="1">_xll.BDP("ZN514776 Corp","CRNCY")</f>
        <v>#NAME?</v>
      </c>
      <c r="K2331" t="e">
        <f ca="1">_xll.BDP("ZN514776 Corp","CPN")</f>
        <v>#NAME?</v>
      </c>
      <c r="L2331">
        <v>85121190</v>
      </c>
      <c r="M2331">
        <v>85121190</v>
      </c>
      <c r="N2331" t="e">
        <f ca="1">_xll.BDP("ZN514776 Corp","ECBC_COVERED_BD_LABEL_INDICATOR")</f>
        <v>#NAME?</v>
      </c>
      <c r="O2331" t="e">
        <f ca="1">_xll.BDP("ZN514776 Corp","SUSTAIN_THEMED_INSTRMNT_INDCTR")</f>
        <v>#NAME?</v>
      </c>
    </row>
    <row r="2332" spans="1:15" x14ac:dyDescent="0.3">
      <c r="A2332" t="s">
        <v>369</v>
      </c>
      <c r="B2332" t="e">
        <f ca="1">_xll.BDP("ZQ639683 Corp","TICKER")</f>
        <v>#NAME?</v>
      </c>
      <c r="C2332" t="e">
        <f ca="1">_xll.BDP("ZQ639683 Corp","RTG_MOODY")</f>
        <v>#NAME?</v>
      </c>
      <c r="D2332" t="e">
        <f ca="1">_xll.BDP("ZQ639683 Corp","BB_COMPOSITE")</f>
        <v>#NAME?</v>
      </c>
      <c r="E2332" t="e">
        <f ca="1">_xll.BDP("ZQ639683 Corp","CNTRY_OF_INCORPORATION")</f>
        <v>#NAME?</v>
      </c>
      <c r="F2332" t="e">
        <f ca="1">_xll.BDP("ZQ639683 Corp","COUNTRY_FULL_NAME")</f>
        <v>#NAME?</v>
      </c>
      <c r="G2332" t="e">
        <f ca="1">_xll.BDP("ZQ639683 Corp","MATURITY")</f>
        <v>#NAME?</v>
      </c>
      <c r="H2332" t="e">
        <f ca="1">_xll.BDP("ZQ639683 Corp","MTY_TYP")</f>
        <v>#NAME?</v>
      </c>
      <c r="I2332" t="e">
        <f ca="1">_xll.BDP("ZQ639683 Corp","SERIES")</f>
        <v>#NAME?</v>
      </c>
      <c r="J2332" t="e">
        <f ca="1">_xll.BDP("ZQ639683 Corp","CRNCY")</f>
        <v>#NAME?</v>
      </c>
      <c r="K2332" t="e">
        <f ca="1">_xll.BDP("ZQ639683 Corp","CPN")</f>
        <v>#NAME?</v>
      </c>
      <c r="L2332">
        <v>100000000</v>
      </c>
      <c r="M2332">
        <v>100000000</v>
      </c>
      <c r="N2332" t="e">
        <f ca="1">_xll.BDP("ZQ639683 Corp","ECBC_COVERED_BD_LABEL_INDICATOR")</f>
        <v>#NAME?</v>
      </c>
      <c r="O2332" t="e">
        <f ca="1">_xll.BDP("ZQ639683 Corp","SUSTAIN_THEMED_INSTRMNT_INDCTR")</f>
        <v>#NAME?</v>
      </c>
    </row>
    <row r="2333" spans="1:15" x14ac:dyDescent="0.3">
      <c r="A2333" t="s">
        <v>369</v>
      </c>
      <c r="B2333" t="e">
        <f ca="1">_xll.BDP("ZI234582 Corp","TICKER")</f>
        <v>#NAME?</v>
      </c>
      <c r="C2333" t="e">
        <f ca="1">_xll.BDP("ZI234582 Corp","RTG_MOODY")</f>
        <v>#NAME?</v>
      </c>
      <c r="D2333" t="e">
        <f ca="1">_xll.BDP("ZI234582 Corp","BB_COMPOSITE")</f>
        <v>#NAME?</v>
      </c>
      <c r="E2333" t="e">
        <f ca="1">_xll.BDP("ZI234582 Corp","CNTRY_OF_INCORPORATION")</f>
        <v>#NAME?</v>
      </c>
      <c r="F2333" t="e">
        <f ca="1">_xll.BDP("ZI234582 Corp","COUNTRY_FULL_NAME")</f>
        <v>#NAME?</v>
      </c>
      <c r="G2333" t="e">
        <f ca="1">_xll.BDP("ZI234582 Corp","MATURITY")</f>
        <v>#NAME?</v>
      </c>
      <c r="H2333" t="e">
        <f ca="1">_xll.BDP("ZI234582 Corp","MTY_TYP")</f>
        <v>#NAME?</v>
      </c>
      <c r="I2333" t="e">
        <f ca="1">_xll.BDP("ZI234582 Corp","SERIES")</f>
        <v>#NAME?</v>
      </c>
      <c r="J2333" t="e">
        <f ca="1">_xll.BDP("ZI234582 Corp","CRNCY")</f>
        <v>#NAME?</v>
      </c>
      <c r="K2333" t="e">
        <f ca="1">_xll.BDP("ZI234582 Corp","CPN")</f>
        <v>#NAME?</v>
      </c>
      <c r="L2333">
        <v>20743380</v>
      </c>
      <c r="M2333">
        <v>20743380</v>
      </c>
      <c r="N2333" t="e">
        <f ca="1">_xll.BDP("ZI234582 Corp","ECBC_COVERED_BD_LABEL_INDICATOR")</f>
        <v>#NAME?</v>
      </c>
      <c r="O2333" t="e">
        <f ca="1">_xll.BDP("ZI234582 Corp","SUSTAIN_THEMED_INSTRMNT_INDCTR")</f>
        <v>#NAME?</v>
      </c>
    </row>
    <row r="2334" spans="1:15" x14ac:dyDescent="0.3">
      <c r="A2334" t="s">
        <v>78</v>
      </c>
      <c r="B2334" t="e">
        <f ca="1">_xll.BDP("ZO204031 Corp","TICKER")</f>
        <v>#NAME?</v>
      </c>
      <c r="C2334" t="e">
        <f ca="1">_xll.BDP("ZO204031 Corp","RTG_MOODY")</f>
        <v>#NAME?</v>
      </c>
      <c r="D2334" t="e">
        <f ca="1">_xll.BDP("ZO204031 Corp","BB_COMPOSITE")</f>
        <v>#NAME?</v>
      </c>
      <c r="E2334" t="e">
        <f ca="1">_xll.BDP("ZO204031 Corp","CNTRY_OF_INCORPORATION")</f>
        <v>#NAME?</v>
      </c>
      <c r="F2334" t="e">
        <f ca="1">_xll.BDP("ZO204031 Corp","COUNTRY_FULL_NAME")</f>
        <v>#NAME?</v>
      </c>
      <c r="G2334" t="e">
        <f ca="1">_xll.BDP("ZO204031 Corp","MATURITY")</f>
        <v>#NAME?</v>
      </c>
      <c r="H2334" t="e">
        <f ca="1">_xll.BDP("ZO204031 Corp","MTY_TYP")</f>
        <v>#NAME?</v>
      </c>
      <c r="I2334" t="e">
        <f ca="1">_xll.BDP("ZO204031 Corp","SERIES")</f>
        <v>#NAME?</v>
      </c>
      <c r="J2334" t="e">
        <f ca="1">_xll.BDP("ZO204031 Corp","CRNCY")</f>
        <v>#NAME?</v>
      </c>
      <c r="K2334" t="e">
        <f ca="1">_xll.BDP("ZO204031 Corp","CPN")</f>
        <v>#NAME?</v>
      </c>
      <c r="L2334">
        <v>28090080</v>
      </c>
      <c r="M2334">
        <v>28090080</v>
      </c>
      <c r="N2334" t="e">
        <f ca="1">_xll.BDP("ZO204031 Corp","ECBC_COVERED_BD_LABEL_INDICATOR")</f>
        <v>#NAME?</v>
      </c>
      <c r="O2334" t="e">
        <f ca="1">_xll.BDP("ZO204031 Corp","SUSTAIN_THEMED_INSTRMNT_INDCTR")</f>
        <v>#NAME?</v>
      </c>
    </row>
    <row r="2335" spans="1:15" x14ac:dyDescent="0.3">
      <c r="A2335" t="s">
        <v>575</v>
      </c>
      <c r="B2335" t="e">
        <f ca="1">_xll.BDP("BS432095 Corp","TICKER")</f>
        <v>#NAME?</v>
      </c>
      <c r="C2335" t="e">
        <f ca="1">_xll.BDP("BS432095 Corp","RTG_MOODY")</f>
        <v>#NAME?</v>
      </c>
      <c r="D2335" t="e">
        <f ca="1">_xll.BDP("BS432095 Corp","BB_COMPOSITE")</f>
        <v>#NAME?</v>
      </c>
      <c r="E2335" t="e">
        <f ca="1">_xll.BDP("BS432095 Corp","CNTRY_OF_INCORPORATION")</f>
        <v>#NAME?</v>
      </c>
      <c r="F2335" t="e">
        <f ca="1">_xll.BDP("BS432095 Corp","COUNTRY_FULL_NAME")</f>
        <v>#NAME?</v>
      </c>
      <c r="G2335" t="e">
        <f ca="1">_xll.BDP("BS432095 Corp","MATURITY")</f>
        <v>#NAME?</v>
      </c>
      <c r="H2335" t="e">
        <f ca="1">_xll.BDP("BS432095 Corp","MTY_TYP")</f>
        <v>#NAME?</v>
      </c>
      <c r="I2335" t="e">
        <f ca="1">_xll.BDP("BS432095 Corp","SERIES")</f>
        <v>#NAME?</v>
      </c>
      <c r="J2335" t="e">
        <f ca="1">_xll.BDP("BS432095 Corp","CRNCY")</f>
        <v>#NAME?</v>
      </c>
      <c r="K2335" t="e">
        <f ca="1">_xll.BDP("BS432095 Corp","CPN")</f>
        <v>#NAME?</v>
      </c>
      <c r="L2335">
        <v>56760500</v>
      </c>
      <c r="M2335">
        <v>56760500</v>
      </c>
      <c r="N2335" t="e">
        <f ca="1">_xll.BDP("BS432095 Corp","ECBC_COVERED_BD_LABEL_INDICATOR")</f>
        <v>#NAME?</v>
      </c>
      <c r="O2335" t="e">
        <f ca="1">_xll.BDP("BS432095 Corp","SUSTAIN_THEMED_INSTRMNT_INDCTR")</f>
        <v>#NAME?</v>
      </c>
    </row>
    <row r="2336" spans="1:15" x14ac:dyDescent="0.3">
      <c r="A2336" t="s">
        <v>369</v>
      </c>
      <c r="B2336" t="e">
        <f ca="1">_xll.BDP("BT341013 Corp","TICKER")</f>
        <v>#NAME?</v>
      </c>
      <c r="C2336" t="e">
        <f ca="1">_xll.BDP("BT341013 Corp","RTG_MOODY")</f>
        <v>#NAME?</v>
      </c>
      <c r="D2336" t="e">
        <f ca="1">_xll.BDP("BT341013 Corp","BB_COMPOSITE")</f>
        <v>#NAME?</v>
      </c>
      <c r="E2336" t="e">
        <f ca="1">_xll.BDP("BT341013 Corp","CNTRY_OF_INCORPORATION")</f>
        <v>#NAME?</v>
      </c>
      <c r="F2336" t="e">
        <f ca="1">_xll.BDP("BT341013 Corp","COUNTRY_FULL_NAME")</f>
        <v>#NAME?</v>
      </c>
      <c r="G2336" t="e">
        <f ca="1">_xll.BDP("BT341013 Corp","MATURITY")</f>
        <v>#NAME?</v>
      </c>
      <c r="H2336" t="e">
        <f ca="1">_xll.BDP("BT341013 Corp","MTY_TYP")</f>
        <v>#NAME?</v>
      </c>
      <c r="I2336" t="e">
        <f ca="1">_xll.BDP("BT341013 Corp","SERIES")</f>
        <v>#NAME?</v>
      </c>
      <c r="J2336" t="e">
        <f ca="1">_xll.BDP("BT341013 Corp","CRNCY")</f>
        <v>#NAME?</v>
      </c>
      <c r="K2336" t="e">
        <f ca="1">_xll.BDP("BT341013 Corp","CPN")</f>
        <v>#NAME?</v>
      </c>
      <c r="L2336">
        <v>21879400</v>
      </c>
      <c r="M2336">
        <v>21879400</v>
      </c>
      <c r="N2336" t="e">
        <f ca="1">_xll.BDP("BT341013 Corp","ECBC_COVERED_BD_LABEL_INDICATOR")</f>
        <v>#NAME?</v>
      </c>
      <c r="O2336" t="e">
        <f ca="1">_xll.BDP("BT341013 Corp","SUSTAIN_THEMED_INSTRMNT_INDCTR")</f>
        <v>#NAME?</v>
      </c>
    </row>
    <row r="2337" spans="1:15" x14ac:dyDescent="0.3">
      <c r="A2337" t="s">
        <v>26</v>
      </c>
      <c r="B2337" t="e">
        <f ca="1">_xll.BDP("BP156050 Corp","TICKER")</f>
        <v>#NAME?</v>
      </c>
      <c r="C2337" t="e">
        <f ca="1">_xll.BDP("BP156050 Corp","RTG_MOODY")</f>
        <v>#NAME?</v>
      </c>
      <c r="D2337" t="e">
        <f ca="1">_xll.BDP("BP156050 Corp","BB_COMPOSITE")</f>
        <v>#NAME?</v>
      </c>
      <c r="E2337" t="e">
        <f ca="1">_xll.BDP("BP156050 Corp","CNTRY_OF_INCORPORATION")</f>
        <v>#NAME?</v>
      </c>
      <c r="F2337" t="e">
        <f ca="1">_xll.BDP("BP156050 Corp","COUNTRY_FULL_NAME")</f>
        <v>#NAME?</v>
      </c>
      <c r="G2337" t="e">
        <f ca="1">_xll.BDP("BP156050 Corp","MATURITY")</f>
        <v>#NAME?</v>
      </c>
      <c r="H2337" t="e">
        <f ca="1">_xll.BDP("BP156050 Corp","MTY_TYP")</f>
        <v>#NAME?</v>
      </c>
      <c r="I2337" t="e">
        <f ca="1">_xll.BDP("BP156050 Corp","SERIES")</f>
        <v>#NAME?</v>
      </c>
      <c r="J2337" t="e">
        <f ca="1">_xll.BDP("BP156050 Corp","CRNCY")</f>
        <v>#NAME?</v>
      </c>
      <c r="K2337" t="e">
        <f ca="1">_xll.BDP("BP156050 Corp","CPN")</f>
        <v>#NAME?</v>
      </c>
      <c r="L2337">
        <v>54369700</v>
      </c>
      <c r="M2337">
        <v>54369700</v>
      </c>
      <c r="N2337" t="e">
        <f ca="1">_xll.BDP("BP156050 Corp","ECBC_COVERED_BD_LABEL_INDICATOR")</f>
        <v>#NAME?</v>
      </c>
      <c r="O2337" t="e">
        <f ca="1">_xll.BDP("BP156050 Corp","SUSTAIN_THEMED_INSTRMNT_INDCTR")</f>
        <v>#NAME?</v>
      </c>
    </row>
    <row r="2338" spans="1:15" x14ac:dyDescent="0.3">
      <c r="A2338" t="s">
        <v>149</v>
      </c>
      <c r="B2338" t="e">
        <f ca="1">_xll.BDP("BQ249037 Corp","TICKER")</f>
        <v>#NAME?</v>
      </c>
      <c r="C2338" t="e">
        <f ca="1">_xll.BDP("BQ249037 Corp","RTG_MOODY")</f>
        <v>#NAME?</v>
      </c>
      <c r="D2338" t="e">
        <f ca="1">_xll.BDP("BQ249037 Corp","BB_COMPOSITE")</f>
        <v>#NAME?</v>
      </c>
      <c r="E2338" t="e">
        <f ca="1">_xll.BDP("BQ249037 Corp","CNTRY_OF_INCORPORATION")</f>
        <v>#NAME?</v>
      </c>
      <c r="F2338" t="e">
        <f ca="1">_xll.BDP("BQ249037 Corp","COUNTRY_FULL_NAME")</f>
        <v>#NAME?</v>
      </c>
      <c r="G2338" t="e">
        <f ca="1">_xll.BDP("BQ249037 Corp","MATURITY")</f>
        <v>#NAME?</v>
      </c>
      <c r="H2338" t="e">
        <f ca="1">_xll.BDP("BQ249037 Corp","MTY_TYP")</f>
        <v>#NAME?</v>
      </c>
      <c r="I2338" t="e">
        <f ca="1">_xll.BDP("BQ249037 Corp","SERIES")</f>
        <v>#NAME?</v>
      </c>
      <c r="J2338" t="e">
        <f ca="1">_xll.BDP("BQ249037 Corp","CRNCY")</f>
        <v>#NAME?</v>
      </c>
      <c r="K2338" t="e">
        <f ca="1">_xll.BDP("BQ249037 Corp","CPN")</f>
        <v>#NAME?</v>
      </c>
      <c r="L2338">
        <v>0</v>
      </c>
      <c r="N2338" t="e">
        <f ca="1">_xll.BDP("BQ249037 Corp","ECBC_COVERED_BD_LABEL_INDICATOR")</f>
        <v>#NAME?</v>
      </c>
      <c r="O2338" t="e">
        <f ca="1">_xll.BDP("BQ249037 Corp","SUSTAIN_THEMED_INSTRMNT_INDCTR")</f>
        <v>#NAME?</v>
      </c>
    </row>
    <row r="2339" spans="1:15" x14ac:dyDescent="0.3">
      <c r="A2339" t="s">
        <v>462</v>
      </c>
      <c r="B2339" t="e">
        <f ca="1">_xll.BDP("AQ844254 Corp","TICKER")</f>
        <v>#NAME?</v>
      </c>
      <c r="C2339" t="e">
        <f ca="1">_xll.BDP("AQ844254 Corp","RTG_MOODY")</f>
        <v>#NAME?</v>
      </c>
      <c r="D2339" t="e">
        <f ca="1">_xll.BDP("AQ844254 Corp","BB_COMPOSITE")</f>
        <v>#NAME?</v>
      </c>
      <c r="E2339" t="e">
        <f ca="1">_xll.BDP("AQ844254 Corp","CNTRY_OF_INCORPORATION")</f>
        <v>#NAME?</v>
      </c>
      <c r="F2339" t="e">
        <f ca="1">_xll.BDP("AQ844254 Corp","COUNTRY_FULL_NAME")</f>
        <v>#NAME?</v>
      </c>
      <c r="G2339" t="e">
        <f ca="1">_xll.BDP("AQ844254 Corp","MATURITY")</f>
        <v>#NAME?</v>
      </c>
      <c r="H2339" t="e">
        <f ca="1">_xll.BDP("AQ844254 Corp","MTY_TYP")</f>
        <v>#NAME?</v>
      </c>
      <c r="I2339" t="e">
        <f ca="1">_xll.BDP("AQ844254 Corp","SERIES")</f>
        <v>#NAME?</v>
      </c>
      <c r="J2339" t="e">
        <f ca="1">_xll.BDP("AQ844254 Corp","CRNCY")</f>
        <v>#NAME?</v>
      </c>
      <c r="K2339" t="e">
        <f ca="1">_xll.BDP("AQ844254 Corp","CPN")</f>
        <v>#NAME?</v>
      </c>
      <c r="L2339">
        <v>251772000</v>
      </c>
      <c r="M2339">
        <v>251772000</v>
      </c>
      <c r="N2339" t="e">
        <f ca="1">_xll.BDP("AQ844254 Corp","ECBC_COVERED_BD_LABEL_INDICATOR")</f>
        <v>#NAME?</v>
      </c>
      <c r="O2339" t="e">
        <f ca="1">_xll.BDP("AQ844254 Corp","SUSTAIN_THEMED_INSTRMNT_INDCTR")</f>
        <v>#NAME?</v>
      </c>
    </row>
    <row r="2340" spans="1:15" x14ac:dyDescent="0.3">
      <c r="A2340" t="s">
        <v>339</v>
      </c>
      <c r="B2340" t="e">
        <f ca="1">_xll.BDP("BW234018 Corp","TICKER")</f>
        <v>#NAME?</v>
      </c>
      <c r="C2340" t="e">
        <f ca="1">_xll.BDP("BW234018 Corp","RTG_MOODY")</f>
        <v>#NAME?</v>
      </c>
      <c r="D2340" t="e">
        <f ca="1">_xll.BDP("BW234018 Corp","BB_COMPOSITE")</f>
        <v>#NAME?</v>
      </c>
      <c r="E2340" t="e">
        <f ca="1">_xll.BDP("BW234018 Corp","CNTRY_OF_INCORPORATION")</f>
        <v>#NAME?</v>
      </c>
      <c r="F2340" t="e">
        <f ca="1">_xll.BDP("BW234018 Corp","COUNTRY_FULL_NAME")</f>
        <v>#NAME?</v>
      </c>
      <c r="G2340" t="e">
        <f ca="1">_xll.BDP("BW234018 Corp","MATURITY")</f>
        <v>#NAME?</v>
      </c>
      <c r="H2340" t="e">
        <f ca="1">_xll.BDP("BW234018 Corp","MTY_TYP")</f>
        <v>#NAME?</v>
      </c>
      <c r="I2340" t="e">
        <f ca="1">_xll.BDP("BW234018 Corp","SERIES")</f>
        <v>#NAME?</v>
      </c>
      <c r="J2340" t="e">
        <f ca="1">_xll.BDP("BW234018 Corp","CRNCY")</f>
        <v>#NAME?</v>
      </c>
      <c r="K2340" t="e">
        <f ca="1">_xll.BDP("BW234018 Corp","CPN")</f>
        <v>#NAME?</v>
      </c>
      <c r="L2340">
        <v>30000000</v>
      </c>
      <c r="M2340">
        <v>30000000</v>
      </c>
      <c r="N2340" t="e">
        <f ca="1">_xll.BDP("BW234018 Corp","ECBC_COVERED_BD_LABEL_INDICATOR")</f>
        <v>#NAME?</v>
      </c>
      <c r="O2340" t="e">
        <f ca="1">_xll.BDP("BW234018 Corp","SUSTAIN_THEMED_INSTRMNT_INDCTR")</f>
        <v>#NAME?</v>
      </c>
    </row>
    <row r="2341" spans="1:15" x14ac:dyDescent="0.3">
      <c r="A2341" t="s">
        <v>755</v>
      </c>
      <c r="B2341" t="e">
        <f ca="1">_xll.BDP("BO046202 Corp","TICKER")</f>
        <v>#NAME?</v>
      </c>
      <c r="C2341" t="e">
        <f ca="1">_xll.BDP("BO046202 Corp","RTG_MOODY")</f>
        <v>#NAME?</v>
      </c>
      <c r="D2341" t="e">
        <f ca="1">_xll.BDP("BO046202 Corp","BB_COMPOSITE")</f>
        <v>#NAME?</v>
      </c>
      <c r="E2341" t="e">
        <f ca="1">_xll.BDP("BO046202 Corp","CNTRY_OF_INCORPORATION")</f>
        <v>#NAME?</v>
      </c>
      <c r="F2341" t="e">
        <f ca="1">_xll.BDP("BO046202 Corp","COUNTRY_FULL_NAME")</f>
        <v>#NAME?</v>
      </c>
      <c r="G2341" t="e">
        <f ca="1">_xll.BDP("BO046202 Corp","MATURITY")</f>
        <v>#NAME?</v>
      </c>
      <c r="H2341" t="e">
        <f ca="1">_xll.BDP("BO046202 Corp","MTY_TYP")</f>
        <v>#NAME?</v>
      </c>
      <c r="I2341" t="e">
        <f ca="1">_xll.BDP("BO046202 Corp","SERIES")</f>
        <v>#NAME?</v>
      </c>
      <c r="J2341" t="e">
        <f ca="1">_xll.BDP("BO046202 Corp","CRNCY")</f>
        <v>#NAME?</v>
      </c>
      <c r="K2341" t="e">
        <f ca="1">_xll.BDP("BO046202 Corp","CPN")</f>
        <v>#NAME?</v>
      </c>
      <c r="L2341">
        <v>24160000</v>
      </c>
      <c r="M2341">
        <v>24160000</v>
      </c>
      <c r="N2341" t="e">
        <f ca="1">_xll.BDP("BO046202 Corp","ECBC_COVERED_BD_LABEL_INDICATOR")</f>
        <v>#NAME?</v>
      </c>
      <c r="O2341" t="e">
        <f ca="1">_xll.BDP("BO046202 Corp","SUSTAIN_THEMED_INSTRMNT_INDCTR")</f>
        <v>#NAME?</v>
      </c>
    </row>
    <row r="2342" spans="1:15" x14ac:dyDescent="0.3">
      <c r="A2342" t="s">
        <v>519</v>
      </c>
      <c r="B2342" t="e">
        <f ca="1">_xll.BDP("AS508784 Corp","TICKER")</f>
        <v>#NAME?</v>
      </c>
      <c r="C2342" t="e">
        <f ca="1">_xll.BDP("AS508784 Corp","RTG_MOODY")</f>
        <v>#NAME?</v>
      </c>
      <c r="D2342" t="e">
        <f ca="1">_xll.BDP("AS508784 Corp","BB_COMPOSITE")</f>
        <v>#NAME?</v>
      </c>
      <c r="E2342" t="e">
        <f ca="1">_xll.BDP("AS508784 Corp","CNTRY_OF_INCORPORATION")</f>
        <v>#NAME?</v>
      </c>
      <c r="F2342" t="e">
        <f ca="1">_xll.BDP("AS508784 Corp","COUNTRY_FULL_NAME")</f>
        <v>#NAME?</v>
      </c>
      <c r="G2342" t="e">
        <f ca="1">_xll.BDP("AS508784 Corp","MATURITY")</f>
        <v>#NAME?</v>
      </c>
      <c r="H2342" t="e">
        <f ca="1">_xll.BDP("AS508784 Corp","MTY_TYP")</f>
        <v>#NAME?</v>
      </c>
      <c r="I2342" t="e">
        <f ca="1">_xll.BDP("AS508784 Corp","SERIES")</f>
        <v>#NAME?</v>
      </c>
      <c r="J2342" t="e">
        <f ca="1">_xll.BDP("AS508784 Corp","CRNCY")</f>
        <v>#NAME?</v>
      </c>
      <c r="K2342" t="e">
        <f ca="1">_xll.BDP("AS508784 Corp","CPN")</f>
        <v>#NAME?</v>
      </c>
      <c r="L2342">
        <v>101237250</v>
      </c>
      <c r="M2342">
        <v>101237250</v>
      </c>
      <c r="N2342" t="e">
        <f ca="1">_xll.BDP("AS508784 Corp","ECBC_COVERED_BD_LABEL_INDICATOR")</f>
        <v>#NAME?</v>
      </c>
      <c r="O2342" t="e">
        <f ca="1">_xll.BDP("AS508784 Corp","SUSTAIN_THEMED_INSTRMNT_INDCTR")</f>
        <v>#NAME?</v>
      </c>
    </row>
    <row r="2343" spans="1:15" x14ac:dyDescent="0.3">
      <c r="A2343" t="s">
        <v>519</v>
      </c>
      <c r="B2343" t="e">
        <f ca="1">_xll.BDP("AL335192 Corp","TICKER")</f>
        <v>#NAME?</v>
      </c>
      <c r="C2343" t="e">
        <f ca="1">_xll.BDP("AL335192 Corp","RTG_MOODY")</f>
        <v>#NAME?</v>
      </c>
      <c r="D2343" t="e">
        <f ca="1">_xll.BDP("AL335192 Corp","BB_COMPOSITE")</f>
        <v>#NAME?</v>
      </c>
      <c r="E2343" t="e">
        <f ca="1">_xll.BDP("AL335192 Corp","CNTRY_OF_INCORPORATION")</f>
        <v>#NAME?</v>
      </c>
      <c r="F2343" t="e">
        <f ca="1">_xll.BDP("AL335192 Corp","COUNTRY_FULL_NAME")</f>
        <v>#NAME?</v>
      </c>
      <c r="G2343" t="e">
        <f ca="1">_xll.BDP("AL335192 Corp","MATURITY")</f>
        <v>#NAME?</v>
      </c>
      <c r="H2343" t="e">
        <f ca="1">_xll.BDP("AL335192 Corp","MTY_TYP")</f>
        <v>#NAME?</v>
      </c>
      <c r="I2343" t="e">
        <f ca="1">_xll.BDP("AL335192 Corp","SERIES")</f>
        <v>#NAME?</v>
      </c>
      <c r="J2343" t="e">
        <f ca="1">_xll.BDP("AL335192 Corp","CRNCY")</f>
        <v>#NAME?</v>
      </c>
      <c r="K2343" t="e">
        <f ca="1">_xll.BDP("AL335192 Corp","CPN")</f>
        <v>#NAME?</v>
      </c>
      <c r="L2343">
        <v>127199000</v>
      </c>
      <c r="M2343">
        <v>127199000</v>
      </c>
      <c r="N2343" t="e">
        <f ca="1">_xll.BDP("AL335192 Corp","ECBC_COVERED_BD_LABEL_INDICATOR")</f>
        <v>#NAME?</v>
      </c>
      <c r="O2343" t="e">
        <f ca="1">_xll.BDP("AL335192 Corp","SUSTAIN_THEMED_INSTRMNT_INDCTR")</f>
        <v>#NAME?</v>
      </c>
    </row>
    <row r="2344" spans="1:15" x14ac:dyDescent="0.3">
      <c r="A2344" t="s">
        <v>565</v>
      </c>
      <c r="B2344" t="e">
        <f ca="1">_xll.BDP("ZK335079 Corp","TICKER")</f>
        <v>#NAME?</v>
      </c>
      <c r="C2344" t="e">
        <f ca="1">_xll.BDP("ZK335079 Corp","RTG_MOODY")</f>
        <v>#NAME?</v>
      </c>
      <c r="D2344" t="e">
        <f ca="1">_xll.BDP("ZK335079 Corp","BB_COMPOSITE")</f>
        <v>#NAME?</v>
      </c>
      <c r="E2344" t="e">
        <f ca="1">_xll.BDP("ZK335079 Corp","CNTRY_OF_INCORPORATION")</f>
        <v>#NAME?</v>
      </c>
      <c r="F2344" t="e">
        <f ca="1">_xll.BDP("ZK335079 Corp","COUNTRY_FULL_NAME")</f>
        <v>#NAME?</v>
      </c>
      <c r="G2344" t="e">
        <f ca="1">_xll.BDP("ZK335079 Corp","MATURITY")</f>
        <v>#NAME?</v>
      </c>
      <c r="H2344" t="e">
        <f ca="1">_xll.BDP("ZK335079 Corp","MTY_TYP")</f>
        <v>#NAME?</v>
      </c>
      <c r="I2344" t="e">
        <f ca="1">_xll.BDP("ZK335079 Corp","SERIES")</f>
        <v>#NAME?</v>
      </c>
      <c r="J2344" t="e">
        <f ca="1">_xll.BDP("ZK335079 Corp","CRNCY")</f>
        <v>#NAME?</v>
      </c>
      <c r="K2344" t="e">
        <f ca="1">_xll.BDP("ZK335079 Corp","CPN")</f>
        <v>#NAME?</v>
      </c>
      <c r="L2344">
        <v>24394950</v>
      </c>
      <c r="M2344">
        <v>24394950</v>
      </c>
      <c r="N2344" t="e">
        <f ca="1">_xll.BDP("ZK335079 Corp","ECBC_COVERED_BD_LABEL_INDICATOR")</f>
        <v>#NAME?</v>
      </c>
      <c r="O2344" t="e">
        <f ca="1">_xll.BDP("ZK335079 Corp","SUSTAIN_THEMED_INSTRMNT_INDCTR")</f>
        <v>#NAME?</v>
      </c>
    </row>
    <row r="2345" spans="1:15" x14ac:dyDescent="0.3">
      <c r="A2345" t="s">
        <v>705</v>
      </c>
      <c r="B2345" t="e">
        <f ca="1">_xll.BDP("BM194111 Corp","TICKER")</f>
        <v>#NAME?</v>
      </c>
      <c r="C2345" t="e">
        <f ca="1">_xll.BDP("BM194111 Corp","RTG_MOODY")</f>
        <v>#NAME?</v>
      </c>
      <c r="D2345" t="e">
        <f ca="1">_xll.BDP("BM194111 Corp","BB_COMPOSITE")</f>
        <v>#NAME?</v>
      </c>
      <c r="E2345" t="e">
        <f ca="1">_xll.BDP("BM194111 Corp","CNTRY_OF_INCORPORATION")</f>
        <v>#NAME?</v>
      </c>
      <c r="F2345" t="e">
        <f ca="1">_xll.BDP("BM194111 Corp","COUNTRY_FULL_NAME")</f>
        <v>#NAME?</v>
      </c>
      <c r="G2345" t="e">
        <f ca="1">_xll.BDP("BM194111 Corp","MATURITY")</f>
        <v>#NAME?</v>
      </c>
      <c r="H2345" t="e">
        <f ca="1">_xll.BDP("BM194111 Corp","MTY_TYP")</f>
        <v>#NAME?</v>
      </c>
      <c r="I2345" t="e">
        <f ca="1">_xll.BDP("BM194111 Corp","SERIES")</f>
        <v>#NAME?</v>
      </c>
      <c r="J2345" t="e">
        <f ca="1">_xll.BDP("BM194111 Corp","CRNCY")</f>
        <v>#NAME?</v>
      </c>
      <c r="K2345" t="e">
        <f ca="1">_xll.BDP("BM194111 Corp","CPN")</f>
        <v>#NAME?</v>
      </c>
      <c r="L2345">
        <v>23128600</v>
      </c>
      <c r="M2345">
        <v>23128600</v>
      </c>
      <c r="N2345" t="e">
        <f ca="1">_xll.BDP("BM194111 Corp","ECBC_COVERED_BD_LABEL_INDICATOR")</f>
        <v>#NAME?</v>
      </c>
      <c r="O2345" t="e">
        <f ca="1">_xll.BDP("BM194111 Corp","SUSTAIN_THEMED_INSTRMNT_INDCTR")</f>
        <v>#NAME?</v>
      </c>
    </row>
    <row r="2346" spans="1:15" x14ac:dyDescent="0.3">
      <c r="A2346" t="s">
        <v>756</v>
      </c>
      <c r="B2346" t="e">
        <f ca="1">_xll.BDP("BM425533 Corp","TICKER")</f>
        <v>#NAME?</v>
      </c>
      <c r="C2346" t="e">
        <f ca="1">_xll.BDP("BM425533 Corp","RTG_MOODY")</f>
        <v>#NAME?</v>
      </c>
      <c r="D2346" t="e">
        <f ca="1">_xll.BDP("BM425533 Corp","BB_COMPOSITE")</f>
        <v>#NAME?</v>
      </c>
      <c r="E2346" t="e">
        <f ca="1">_xll.BDP("BM425533 Corp","CNTRY_OF_INCORPORATION")</f>
        <v>#NAME?</v>
      </c>
      <c r="F2346" t="e">
        <f ca="1">_xll.BDP("BM425533 Corp","COUNTRY_FULL_NAME")</f>
        <v>#NAME?</v>
      </c>
      <c r="G2346" t="e">
        <f ca="1">_xll.BDP("BM425533 Corp","MATURITY")</f>
        <v>#NAME?</v>
      </c>
      <c r="H2346" t="e">
        <f ca="1">_xll.BDP("BM425533 Corp","MTY_TYP")</f>
        <v>#NAME?</v>
      </c>
      <c r="I2346" t="e">
        <f ca="1">_xll.BDP("BM425533 Corp","SERIES")</f>
        <v>#NAME?</v>
      </c>
      <c r="J2346" t="e">
        <f ca="1">_xll.BDP("BM425533 Corp","CRNCY")</f>
        <v>#NAME?</v>
      </c>
      <c r="K2346" t="e">
        <f ca="1">_xll.BDP("BM425533 Corp","CPN")</f>
        <v>#NAME?</v>
      </c>
      <c r="L2346">
        <v>23692800</v>
      </c>
      <c r="M2346">
        <v>23692800</v>
      </c>
      <c r="N2346" t="e">
        <f ca="1">_xll.BDP("BM425533 Corp","ECBC_COVERED_BD_LABEL_INDICATOR")</f>
        <v>#NAME?</v>
      </c>
      <c r="O2346" t="e">
        <f ca="1">_xll.BDP("BM425533 Corp","SUSTAIN_THEMED_INSTRMNT_INDCTR")</f>
        <v>#NAME?</v>
      </c>
    </row>
    <row r="2347" spans="1:15" x14ac:dyDescent="0.3">
      <c r="A2347" t="s">
        <v>637</v>
      </c>
      <c r="B2347" t="e">
        <f ca="1">_xll.BDP("BN771798 Corp","TICKER")</f>
        <v>#NAME?</v>
      </c>
      <c r="C2347" t="e">
        <f ca="1">_xll.BDP("BN771798 Corp","RTG_MOODY")</f>
        <v>#NAME?</v>
      </c>
      <c r="D2347" t="e">
        <f ca="1">_xll.BDP("BN771798 Corp","BB_COMPOSITE")</f>
        <v>#NAME?</v>
      </c>
      <c r="E2347" t="e">
        <f ca="1">_xll.BDP("BN771798 Corp","CNTRY_OF_INCORPORATION")</f>
        <v>#NAME?</v>
      </c>
      <c r="F2347" t="e">
        <f ca="1">_xll.BDP("BN771798 Corp","COUNTRY_FULL_NAME")</f>
        <v>#NAME?</v>
      </c>
      <c r="G2347" t="e">
        <f ca="1">_xll.BDP("BN771798 Corp","MATURITY")</f>
        <v>#NAME?</v>
      </c>
      <c r="H2347" t="e">
        <f ca="1">_xll.BDP("BN771798 Corp","MTY_TYP")</f>
        <v>#NAME?</v>
      </c>
      <c r="I2347" t="e">
        <f ca="1">_xll.BDP("BN771798 Corp","SERIES")</f>
        <v>#NAME?</v>
      </c>
      <c r="J2347" t="e">
        <f ca="1">_xll.BDP("BN771798 Corp","CRNCY")</f>
        <v>#NAME?</v>
      </c>
      <c r="K2347" t="e">
        <f ca="1">_xll.BDP("BN771798 Corp","CPN")</f>
        <v>#NAME?</v>
      </c>
      <c r="L2347">
        <v>50776124</v>
      </c>
      <c r="M2347">
        <v>50776124</v>
      </c>
      <c r="N2347" t="e">
        <f ca="1">_xll.BDP("BN771798 Corp","ECBC_COVERED_BD_LABEL_INDICATOR")</f>
        <v>#NAME?</v>
      </c>
      <c r="O2347" t="e">
        <f ca="1">_xll.BDP("BN771798 Corp","SUSTAIN_THEMED_INSTRMNT_INDCTR")</f>
        <v>#NAME?</v>
      </c>
    </row>
    <row r="2348" spans="1:15" x14ac:dyDescent="0.3">
      <c r="A2348" t="s">
        <v>369</v>
      </c>
      <c r="B2348" t="e">
        <f ca="1">_xll.BDP("BM039339 Corp","TICKER")</f>
        <v>#NAME?</v>
      </c>
      <c r="C2348" t="e">
        <f ca="1">_xll.BDP("BM039339 Corp","RTG_MOODY")</f>
        <v>#NAME?</v>
      </c>
      <c r="D2348" t="e">
        <f ca="1">_xll.BDP("BM039339 Corp","BB_COMPOSITE")</f>
        <v>#NAME?</v>
      </c>
      <c r="E2348" t="e">
        <f ca="1">_xll.BDP("BM039339 Corp","CNTRY_OF_INCORPORATION")</f>
        <v>#NAME?</v>
      </c>
      <c r="F2348" t="e">
        <f ca="1">_xll.BDP("BM039339 Corp","COUNTRY_FULL_NAME")</f>
        <v>#NAME?</v>
      </c>
      <c r="G2348" t="e">
        <f ca="1">_xll.BDP("BM039339 Corp","MATURITY")</f>
        <v>#NAME?</v>
      </c>
      <c r="H2348" t="e">
        <f ca="1">_xll.BDP("BM039339 Corp","MTY_TYP")</f>
        <v>#NAME?</v>
      </c>
      <c r="I2348" t="e">
        <f ca="1">_xll.BDP("BM039339 Corp","SERIES")</f>
        <v>#NAME?</v>
      </c>
      <c r="J2348" t="e">
        <f ca="1">_xll.BDP("BM039339 Corp","CRNCY")</f>
        <v>#NAME?</v>
      </c>
      <c r="K2348" t="e">
        <f ca="1">_xll.BDP("BM039339 Corp","CPN")</f>
        <v>#NAME?</v>
      </c>
      <c r="L2348">
        <v>51368875</v>
      </c>
      <c r="M2348">
        <v>51368875</v>
      </c>
      <c r="N2348" t="e">
        <f ca="1">_xll.BDP("BM039339 Corp","ECBC_COVERED_BD_LABEL_INDICATOR")</f>
        <v>#NAME?</v>
      </c>
      <c r="O2348" t="e">
        <f ca="1">_xll.BDP("BM039339 Corp","SUSTAIN_THEMED_INSTRMNT_INDCTR")</f>
        <v>#NAME?</v>
      </c>
    </row>
    <row r="2349" spans="1:15" x14ac:dyDescent="0.3">
      <c r="A2349" t="s">
        <v>175</v>
      </c>
      <c r="B2349" t="e">
        <f ca="1">_xll.BDP("BX553258 Corp","TICKER")</f>
        <v>#NAME?</v>
      </c>
      <c r="C2349" t="e">
        <f ca="1">_xll.BDP("BX553258 Corp","RTG_MOODY")</f>
        <v>#NAME?</v>
      </c>
      <c r="D2349" t="e">
        <f ca="1">_xll.BDP("BX553258 Corp","BB_COMPOSITE")</f>
        <v>#NAME?</v>
      </c>
      <c r="E2349" t="e">
        <f ca="1">_xll.BDP("BX553258 Corp","CNTRY_OF_INCORPORATION")</f>
        <v>#NAME?</v>
      </c>
      <c r="F2349" t="e">
        <f ca="1">_xll.BDP("BX553258 Corp","COUNTRY_FULL_NAME")</f>
        <v>#NAME?</v>
      </c>
      <c r="G2349" t="e">
        <f ca="1">_xll.BDP("BX553258 Corp","MATURITY")</f>
        <v>#NAME?</v>
      </c>
      <c r="H2349" t="e">
        <f ca="1">_xll.BDP("BX553258 Corp","MTY_TYP")</f>
        <v>#NAME?</v>
      </c>
      <c r="I2349" t="e">
        <f ca="1">_xll.BDP("BX553258 Corp","SERIES")</f>
        <v>#NAME?</v>
      </c>
      <c r="J2349" t="e">
        <f ca="1">_xll.BDP("BX553258 Corp","CRNCY")</f>
        <v>#NAME?</v>
      </c>
      <c r="K2349" t="e">
        <f ca="1">_xll.BDP("BX553258 Corp","CPN")</f>
        <v>#NAME?</v>
      </c>
      <c r="L2349">
        <v>20965000</v>
      </c>
      <c r="M2349">
        <v>20965000</v>
      </c>
      <c r="N2349" t="e">
        <f ca="1">_xll.BDP("BX553258 Corp","ECBC_COVERED_BD_LABEL_INDICATOR")</f>
        <v>#NAME?</v>
      </c>
      <c r="O2349" t="e">
        <f ca="1">_xll.BDP("BX553258 Corp","SUSTAIN_THEMED_INSTRMNT_INDCTR")</f>
        <v>#NAME?</v>
      </c>
    </row>
    <row r="2350" spans="1:15" x14ac:dyDescent="0.3">
      <c r="A2350" t="s">
        <v>412</v>
      </c>
      <c r="B2350" t="e">
        <f ca="1">_xll.BDP("ZG587631 Corp","TICKER")</f>
        <v>#NAME?</v>
      </c>
      <c r="C2350" t="e">
        <f ca="1">_xll.BDP("ZG587631 Corp","RTG_MOODY")</f>
        <v>#NAME?</v>
      </c>
      <c r="D2350" t="e">
        <f ca="1">_xll.BDP("ZG587631 Corp","BB_COMPOSITE")</f>
        <v>#NAME?</v>
      </c>
      <c r="E2350" t="e">
        <f ca="1">_xll.BDP("ZG587631 Corp","CNTRY_OF_INCORPORATION")</f>
        <v>#NAME?</v>
      </c>
      <c r="F2350" t="e">
        <f ca="1">_xll.BDP("ZG587631 Corp","COUNTRY_FULL_NAME")</f>
        <v>#NAME?</v>
      </c>
      <c r="G2350" t="e">
        <f ca="1">_xll.BDP("ZG587631 Corp","MATURITY")</f>
        <v>#NAME?</v>
      </c>
      <c r="H2350" t="e">
        <f ca="1">_xll.BDP("ZG587631 Corp","MTY_TYP")</f>
        <v>#NAME?</v>
      </c>
      <c r="I2350" t="e">
        <f ca="1">_xll.BDP("ZG587631 Corp","SERIES")</f>
        <v>#NAME?</v>
      </c>
      <c r="J2350" t="e">
        <f ca="1">_xll.BDP("ZG587631 Corp","CRNCY")</f>
        <v>#NAME?</v>
      </c>
      <c r="K2350" t="e">
        <f ca="1">_xll.BDP("ZG587631 Corp","CPN")</f>
        <v>#NAME?</v>
      </c>
      <c r="L2350">
        <v>28692660</v>
      </c>
      <c r="M2350">
        <v>28692660</v>
      </c>
      <c r="N2350" t="e">
        <f ca="1">_xll.BDP("ZG587631 Corp","ECBC_COVERED_BD_LABEL_INDICATOR")</f>
        <v>#NAME?</v>
      </c>
      <c r="O2350" t="e">
        <f ca="1">_xll.BDP("ZG587631 Corp","SUSTAIN_THEMED_INSTRMNT_INDCTR")</f>
        <v>#NAME?</v>
      </c>
    </row>
    <row r="2351" spans="1:15" x14ac:dyDescent="0.3">
      <c r="A2351" t="s">
        <v>648</v>
      </c>
      <c r="B2351" t="e">
        <f ca="1">_xll.BDP("ZL068842 Corp","TICKER")</f>
        <v>#NAME?</v>
      </c>
      <c r="C2351" t="e">
        <f ca="1">_xll.BDP("ZL068842 Corp","RTG_MOODY")</f>
        <v>#NAME?</v>
      </c>
      <c r="D2351" t="e">
        <f ca="1">_xll.BDP("ZL068842 Corp","BB_COMPOSITE")</f>
        <v>#NAME?</v>
      </c>
      <c r="E2351" t="e">
        <f ca="1">_xll.BDP("ZL068842 Corp","CNTRY_OF_INCORPORATION")</f>
        <v>#NAME?</v>
      </c>
      <c r="F2351" t="e">
        <f ca="1">_xll.BDP("ZL068842 Corp","COUNTRY_FULL_NAME")</f>
        <v>#NAME?</v>
      </c>
      <c r="G2351" t="e">
        <f ca="1">_xll.BDP("ZL068842 Corp","MATURITY")</f>
        <v>#NAME?</v>
      </c>
      <c r="H2351" t="e">
        <f ca="1">_xll.BDP("ZL068842 Corp","MTY_TYP")</f>
        <v>#NAME?</v>
      </c>
      <c r="I2351" t="e">
        <f ca="1">_xll.BDP("ZL068842 Corp","SERIES")</f>
        <v>#NAME?</v>
      </c>
      <c r="J2351" t="e">
        <f ca="1">_xll.BDP("ZL068842 Corp","CRNCY")</f>
        <v>#NAME?</v>
      </c>
      <c r="K2351" t="e">
        <f ca="1">_xll.BDP("ZL068842 Corp","CPN")</f>
        <v>#NAME?</v>
      </c>
      <c r="L2351">
        <v>7363360</v>
      </c>
      <c r="M2351">
        <v>7363360</v>
      </c>
      <c r="N2351" t="e">
        <f ca="1">_xll.BDP("ZL068842 Corp","ECBC_COVERED_BD_LABEL_INDICATOR")</f>
        <v>#NAME?</v>
      </c>
      <c r="O2351" t="e">
        <f ca="1">_xll.BDP("ZL068842 Corp","SUSTAIN_THEMED_INSTRMNT_INDCTR")</f>
        <v>#NAME?</v>
      </c>
    </row>
    <row r="2352" spans="1:15" x14ac:dyDescent="0.3">
      <c r="A2352" t="s">
        <v>149</v>
      </c>
      <c r="B2352" t="e">
        <f ca="1">_xll.BDP("BR852863 Corp","TICKER")</f>
        <v>#NAME?</v>
      </c>
      <c r="C2352" t="e">
        <f ca="1">_xll.BDP("BR852863 Corp","RTG_MOODY")</f>
        <v>#NAME?</v>
      </c>
      <c r="D2352" t="e">
        <f ca="1">_xll.BDP("BR852863 Corp","BB_COMPOSITE")</f>
        <v>#NAME?</v>
      </c>
      <c r="E2352" t="e">
        <f ca="1">_xll.BDP("BR852863 Corp","CNTRY_OF_INCORPORATION")</f>
        <v>#NAME?</v>
      </c>
      <c r="F2352" t="e">
        <f ca="1">_xll.BDP("BR852863 Corp","COUNTRY_FULL_NAME")</f>
        <v>#NAME?</v>
      </c>
      <c r="G2352" t="e">
        <f ca="1">_xll.BDP("BR852863 Corp","MATURITY")</f>
        <v>#NAME?</v>
      </c>
      <c r="H2352" t="e">
        <f ca="1">_xll.BDP("BR852863 Corp","MTY_TYP")</f>
        <v>#NAME?</v>
      </c>
      <c r="I2352" t="e">
        <f ca="1">_xll.BDP("BR852863 Corp","SERIES")</f>
        <v>#NAME?</v>
      </c>
      <c r="J2352" t="e">
        <f ca="1">_xll.BDP("BR852863 Corp","CRNCY")</f>
        <v>#NAME?</v>
      </c>
      <c r="K2352" t="e">
        <f ca="1">_xll.BDP("BR852863 Corp","CPN")</f>
        <v>#NAME?</v>
      </c>
      <c r="L2352">
        <v>0</v>
      </c>
      <c r="N2352" t="e">
        <f ca="1">_xll.BDP("BR852863 Corp","ECBC_COVERED_BD_LABEL_INDICATOR")</f>
        <v>#NAME?</v>
      </c>
      <c r="O2352" t="e">
        <f ca="1">_xll.BDP("BR852863 Corp","SUSTAIN_THEMED_INSTRMNT_INDCTR")</f>
        <v>#NAME?</v>
      </c>
    </row>
    <row r="2353" spans="1:15" x14ac:dyDescent="0.3">
      <c r="A2353" t="s">
        <v>565</v>
      </c>
      <c r="B2353" t="e">
        <f ca="1">_xll.BDP("ZF249982 Corp","TICKER")</f>
        <v>#NAME?</v>
      </c>
      <c r="C2353" t="e">
        <f ca="1">_xll.BDP("ZF249982 Corp","RTG_MOODY")</f>
        <v>#NAME?</v>
      </c>
      <c r="D2353" t="e">
        <f ca="1">_xll.BDP("ZF249982 Corp","BB_COMPOSITE")</f>
        <v>#NAME?</v>
      </c>
      <c r="E2353" t="e">
        <f ca="1">_xll.BDP("ZF249982 Corp","CNTRY_OF_INCORPORATION")</f>
        <v>#NAME?</v>
      </c>
      <c r="F2353" t="e">
        <f ca="1">_xll.BDP("ZF249982 Corp","COUNTRY_FULL_NAME")</f>
        <v>#NAME?</v>
      </c>
      <c r="G2353" t="e">
        <f ca="1">_xll.BDP("ZF249982 Corp","MATURITY")</f>
        <v>#NAME?</v>
      </c>
      <c r="H2353" t="e">
        <f ca="1">_xll.BDP("ZF249982 Corp","MTY_TYP")</f>
        <v>#NAME?</v>
      </c>
      <c r="I2353" t="e">
        <f ca="1">_xll.BDP("ZF249982 Corp","SERIES")</f>
        <v>#NAME?</v>
      </c>
      <c r="J2353" t="e">
        <f ca="1">_xll.BDP("ZF249982 Corp","CRNCY")</f>
        <v>#NAME?</v>
      </c>
      <c r="K2353" t="e">
        <f ca="1">_xll.BDP("ZF249982 Corp","CPN")</f>
        <v>#NAME?</v>
      </c>
      <c r="L2353">
        <v>38292480</v>
      </c>
      <c r="M2353">
        <v>38292480</v>
      </c>
      <c r="N2353" t="e">
        <f ca="1">_xll.BDP("ZF249982 Corp","ECBC_COVERED_BD_LABEL_INDICATOR")</f>
        <v>#NAME?</v>
      </c>
      <c r="O2353" t="e">
        <f ca="1">_xll.BDP("ZF249982 Corp","SUSTAIN_THEMED_INSTRMNT_INDCTR")</f>
        <v>#NAME?</v>
      </c>
    </row>
    <row r="2354" spans="1:15" x14ac:dyDescent="0.3">
      <c r="A2354" t="s">
        <v>369</v>
      </c>
      <c r="B2354" t="e">
        <f ca="1">_xll.BDP("ZO858908 Corp","TICKER")</f>
        <v>#NAME?</v>
      </c>
      <c r="C2354" t="e">
        <f ca="1">_xll.BDP("ZO858908 Corp","RTG_MOODY")</f>
        <v>#NAME?</v>
      </c>
      <c r="D2354" t="e">
        <f ca="1">_xll.BDP("ZO858908 Corp","BB_COMPOSITE")</f>
        <v>#NAME?</v>
      </c>
      <c r="E2354" t="e">
        <f ca="1">_xll.BDP("ZO858908 Corp","CNTRY_OF_INCORPORATION")</f>
        <v>#NAME?</v>
      </c>
      <c r="F2354" t="e">
        <f ca="1">_xll.BDP("ZO858908 Corp","COUNTRY_FULL_NAME")</f>
        <v>#NAME?</v>
      </c>
      <c r="G2354" t="e">
        <f ca="1">_xll.BDP("ZO858908 Corp","MATURITY")</f>
        <v>#NAME?</v>
      </c>
      <c r="H2354" t="e">
        <f ca="1">_xll.BDP("ZO858908 Corp","MTY_TYP")</f>
        <v>#NAME?</v>
      </c>
      <c r="I2354" t="e">
        <f ca="1">_xll.BDP("ZO858908 Corp","SERIES")</f>
        <v>#NAME?</v>
      </c>
      <c r="J2354" t="e">
        <f ca="1">_xll.BDP("ZO858908 Corp","CRNCY")</f>
        <v>#NAME?</v>
      </c>
      <c r="K2354" t="e">
        <f ca="1">_xll.BDP("ZO858908 Corp","CPN")</f>
        <v>#NAME?</v>
      </c>
      <c r="L2354">
        <v>75000000</v>
      </c>
      <c r="M2354">
        <v>75000000</v>
      </c>
      <c r="N2354" t="e">
        <f ca="1">_xll.BDP("ZO858908 Corp","ECBC_COVERED_BD_LABEL_INDICATOR")</f>
        <v>#NAME?</v>
      </c>
      <c r="O2354" t="e">
        <f ca="1">_xll.BDP("ZO858908 Corp","SUSTAIN_THEMED_INSTRMNT_INDCTR")</f>
        <v>#NAME?</v>
      </c>
    </row>
    <row r="2355" spans="1:15" x14ac:dyDescent="0.3">
      <c r="A2355" t="s">
        <v>554</v>
      </c>
      <c r="B2355" t="e">
        <f ca="1">_xll.BDP("AS669009 Corp","TICKER")</f>
        <v>#NAME?</v>
      </c>
      <c r="C2355" t="e">
        <f ca="1">_xll.BDP("AS669009 Corp","RTG_MOODY")</f>
        <v>#NAME?</v>
      </c>
      <c r="D2355" t="e">
        <f ca="1">_xll.BDP("AS669009 Corp","BB_COMPOSITE")</f>
        <v>#NAME?</v>
      </c>
      <c r="E2355" t="e">
        <f ca="1">_xll.BDP("AS669009 Corp","CNTRY_OF_INCORPORATION")</f>
        <v>#NAME?</v>
      </c>
      <c r="F2355" t="e">
        <f ca="1">_xll.BDP("AS669009 Corp","COUNTRY_FULL_NAME")</f>
        <v>#NAME?</v>
      </c>
      <c r="G2355" t="e">
        <f ca="1">_xll.BDP("AS669009 Corp","MATURITY")</f>
        <v>#NAME?</v>
      </c>
      <c r="H2355" t="e">
        <f ca="1">_xll.BDP("AS669009 Corp","MTY_TYP")</f>
        <v>#NAME?</v>
      </c>
      <c r="I2355" t="e">
        <f ca="1">_xll.BDP("AS669009 Corp","SERIES")</f>
        <v>#NAME?</v>
      </c>
      <c r="J2355" t="e">
        <f ca="1">_xll.BDP("AS669009 Corp","CRNCY")</f>
        <v>#NAME?</v>
      </c>
      <c r="K2355" t="e">
        <f ca="1">_xll.BDP("AS669009 Corp","CPN")</f>
        <v>#NAME?</v>
      </c>
      <c r="L2355">
        <v>24662200</v>
      </c>
      <c r="M2355">
        <v>24662200</v>
      </c>
      <c r="N2355" t="e">
        <f ca="1">_xll.BDP("AS669009 Corp","ECBC_COVERED_BD_LABEL_INDICATOR")</f>
        <v>#NAME?</v>
      </c>
      <c r="O2355" t="e">
        <f ca="1">_xll.BDP("AS669009 Corp","SUSTAIN_THEMED_INSTRMNT_INDCTR")</f>
        <v>#NAME?</v>
      </c>
    </row>
    <row r="2356" spans="1:15" x14ac:dyDescent="0.3">
      <c r="A2356" t="s">
        <v>483</v>
      </c>
      <c r="B2356" t="e">
        <f ca="1">_xll.BDP("ZN435538 Corp","TICKER")</f>
        <v>#NAME?</v>
      </c>
      <c r="C2356" t="e">
        <f ca="1">_xll.BDP("ZN435538 Corp","RTG_MOODY")</f>
        <v>#NAME?</v>
      </c>
      <c r="D2356" t="e">
        <f ca="1">_xll.BDP("ZN435538 Corp","BB_COMPOSITE")</f>
        <v>#NAME?</v>
      </c>
      <c r="E2356" t="e">
        <f ca="1">_xll.BDP("ZN435538 Corp","CNTRY_OF_INCORPORATION")</f>
        <v>#NAME?</v>
      </c>
      <c r="F2356" t="e">
        <f ca="1">_xll.BDP("ZN435538 Corp","COUNTRY_FULL_NAME")</f>
        <v>#NAME?</v>
      </c>
      <c r="G2356" t="e">
        <f ca="1">_xll.BDP("ZN435538 Corp","MATURITY")</f>
        <v>#NAME?</v>
      </c>
      <c r="H2356" t="e">
        <f ca="1">_xll.BDP("ZN435538 Corp","MTY_TYP")</f>
        <v>#NAME?</v>
      </c>
      <c r="I2356" t="e">
        <f ca="1">_xll.BDP("ZN435538 Corp","SERIES")</f>
        <v>#NAME?</v>
      </c>
      <c r="J2356" t="e">
        <f ca="1">_xll.BDP("ZN435538 Corp","CRNCY")</f>
        <v>#NAME?</v>
      </c>
      <c r="K2356" t="e">
        <f ca="1">_xll.BDP("ZN435538 Corp","CPN")</f>
        <v>#NAME?</v>
      </c>
      <c r="L2356">
        <v>57620940</v>
      </c>
      <c r="M2356">
        <v>57620940</v>
      </c>
      <c r="N2356" t="e">
        <f ca="1">_xll.BDP("ZN435538 Corp","ECBC_COVERED_BD_LABEL_INDICATOR")</f>
        <v>#NAME?</v>
      </c>
      <c r="O2356" t="e">
        <f ca="1">_xll.BDP("ZN435538 Corp","SUSTAIN_THEMED_INSTRMNT_INDCTR")</f>
        <v>#NAME?</v>
      </c>
    </row>
    <row r="2357" spans="1:15" x14ac:dyDescent="0.3">
      <c r="A2357" t="s">
        <v>369</v>
      </c>
      <c r="B2357" t="e">
        <f ca="1">_xll.BDP("ZP612963 Corp","TICKER")</f>
        <v>#NAME?</v>
      </c>
      <c r="C2357" t="e">
        <f ca="1">_xll.BDP("ZP612963 Corp","RTG_MOODY")</f>
        <v>#NAME?</v>
      </c>
      <c r="D2357" t="e">
        <f ca="1">_xll.BDP("ZP612963 Corp","BB_COMPOSITE")</f>
        <v>#NAME?</v>
      </c>
      <c r="E2357" t="e">
        <f ca="1">_xll.BDP("ZP612963 Corp","CNTRY_OF_INCORPORATION")</f>
        <v>#NAME?</v>
      </c>
      <c r="F2357" t="e">
        <f ca="1">_xll.BDP("ZP612963 Corp","COUNTRY_FULL_NAME")</f>
        <v>#NAME?</v>
      </c>
      <c r="G2357" t="e">
        <f ca="1">_xll.BDP("ZP612963 Corp","MATURITY")</f>
        <v>#NAME?</v>
      </c>
      <c r="H2357" t="e">
        <f ca="1">_xll.BDP("ZP612963 Corp","MTY_TYP")</f>
        <v>#NAME?</v>
      </c>
      <c r="I2357" t="e">
        <f ca="1">_xll.BDP("ZP612963 Corp","SERIES")</f>
        <v>#NAME?</v>
      </c>
      <c r="J2357" t="e">
        <f ca="1">_xll.BDP("ZP612963 Corp","CRNCY")</f>
        <v>#NAME?</v>
      </c>
      <c r="K2357" t="e">
        <f ca="1">_xll.BDP("ZP612963 Corp","CPN")</f>
        <v>#NAME?</v>
      </c>
      <c r="L2357">
        <v>51944000</v>
      </c>
      <c r="M2357">
        <v>51944000</v>
      </c>
      <c r="N2357" t="e">
        <f ca="1">_xll.BDP("ZP612963 Corp","ECBC_COVERED_BD_LABEL_INDICATOR")</f>
        <v>#NAME?</v>
      </c>
      <c r="O2357" t="e">
        <f ca="1">_xll.BDP("ZP612963 Corp","SUSTAIN_THEMED_INSTRMNT_INDCTR")</f>
        <v>#NAME?</v>
      </c>
    </row>
    <row r="2358" spans="1:15" x14ac:dyDescent="0.3">
      <c r="A2358" t="s">
        <v>757</v>
      </c>
      <c r="B2358" t="e">
        <f ca="1">_xll.BDP("ZI520697 Corp","TICKER")</f>
        <v>#NAME?</v>
      </c>
      <c r="C2358" t="e">
        <f ca="1">_xll.BDP("ZI520697 Corp","RTG_MOODY")</f>
        <v>#NAME?</v>
      </c>
      <c r="D2358" t="e">
        <f ca="1">_xll.BDP("ZI520697 Corp","BB_COMPOSITE")</f>
        <v>#NAME?</v>
      </c>
      <c r="E2358" t="e">
        <f ca="1">_xll.BDP("ZI520697 Corp","CNTRY_OF_INCORPORATION")</f>
        <v>#NAME?</v>
      </c>
      <c r="F2358" t="e">
        <f ca="1">_xll.BDP("ZI520697 Corp","COUNTRY_FULL_NAME")</f>
        <v>#NAME?</v>
      </c>
      <c r="G2358" t="e">
        <f ca="1">_xll.BDP("ZI520697 Corp","MATURITY")</f>
        <v>#NAME?</v>
      </c>
      <c r="H2358" t="e">
        <f ca="1">_xll.BDP("ZI520697 Corp","MTY_TYP")</f>
        <v>#NAME?</v>
      </c>
      <c r="I2358" t="e">
        <f ca="1">_xll.BDP("ZI520697 Corp","SERIES")</f>
        <v>#NAME?</v>
      </c>
      <c r="J2358" t="e">
        <f ca="1">_xll.BDP("ZI520697 Corp","CRNCY")</f>
        <v>#NAME?</v>
      </c>
      <c r="K2358" t="e">
        <f ca="1">_xll.BDP("ZI520697 Corp","CPN")</f>
        <v>#NAME?</v>
      </c>
      <c r="L2358">
        <v>36204200</v>
      </c>
      <c r="M2358">
        <v>36204200</v>
      </c>
      <c r="N2358" t="e">
        <f ca="1">_xll.BDP("ZI520697 Corp","ECBC_COVERED_BD_LABEL_INDICATOR")</f>
        <v>#NAME?</v>
      </c>
      <c r="O2358" t="e">
        <f ca="1">_xll.BDP("ZI520697 Corp","SUSTAIN_THEMED_INSTRMNT_INDCTR")</f>
        <v>#NAME?</v>
      </c>
    </row>
    <row r="2359" spans="1:15" x14ac:dyDescent="0.3">
      <c r="A2359" t="s">
        <v>356</v>
      </c>
      <c r="B2359" t="e">
        <f ca="1">_xll.BDP("AV208356 Corp","TICKER")</f>
        <v>#NAME?</v>
      </c>
      <c r="C2359" t="e">
        <f ca="1">_xll.BDP("AV208356 Corp","RTG_MOODY")</f>
        <v>#NAME?</v>
      </c>
      <c r="D2359" t="e">
        <f ca="1">_xll.BDP("AV208356 Corp","BB_COMPOSITE")</f>
        <v>#NAME?</v>
      </c>
      <c r="E2359" t="e">
        <f ca="1">_xll.BDP("AV208356 Corp","CNTRY_OF_INCORPORATION")</f>
        <v>#NAME?</v>
      </c>
      <c r="F2359" t="e">
        <f ca="1">_xll.BDP("AV208356 Corp","COUNTRY_FULL_NAME")</f>
        <v>#NAME?</v>
      </c>
      <c r="G2359" t="e">
        <f ca="1">_xll.BDP("AV208356 Corp","MATURITY")</f>
        <v>#NAME?</v>
      </c>
      <c r="H2359" t="e">
        <f ca="1">_xll.BDP("AV208356 Corp","MTY_TYP")</f>
        <v>#NAME?</v>
      </c>
      <c r="I2359" t="e">
        <f ca="1">_xll.BDP("AV208356 Corp","SERIES")</f>
        <v>#NAME?</v>
      </c>
      <c r="J2359" t="e">
        <f ca="1">_xll.BDP("AV208356 Corp","CRNCY")</f>
        <v>#NAME?</v>
      </c>
      <c r="K2359" t="e">
        <f ca="1">_xll.BDP("AV208356 Corp","CPN")</f>
        <v>#NAME?</v>
      </c>
      <c r="L2359">
        <v>55131500</v>
      </c>
      <c r="M2359">
        <v>55131500</v>
      </c>
      <c r="N2359" t="e">
        <f ca="1">_xll.BDP("AV208356 Corp","ECBC_COVERED_BD_LABEL_INDICATOR")</f>
        <v>#NAME?</v>
      </c>
      <c r="O2359" t="e">
        <f ca="1">_xll.BDP("AV208356 Corp","SUSTAIN_THEMED_INSTRMNT_INDCTR")</f>
        <v>#NAME?</v>
      </c>
    </row>
    <row r="2360" spans="1:15" x14ac:dyDescent="0.3">
      <c r="A2360" t="s">
        <v>369</v>
      </c>
      <c r="B2360" t="e">
        <f ca="1">_xll.BDP("AX308999 Corp","TICKER")</f>
        <v>#NAME?</v>
      </c>
      <c r="C2360" t="e">
        <f ca="1">_xll.BDP("AX308999 Corp","RTG_MOODY")</f>
        <v>#NAME?</v>
      </c>
      <c r="D2360" t="e">
        <f ca="1">_xll.BDP("AX308999 Corp","BB_COMPOSITE")</f>
        <v>#NAME?</v>
      </c>
      <c r="E2360" t="e">
        <f ca="1">_xll.BDP("AX308999 Corp","CNTRY_OF_INCORPORATION")</f>
        <v>#NAME?</v>
      </c>
      <c r="F2360" t="e">
        <f ca="1">_xll.BDP("AX308999 Corp","COUNTRY_FULL_NAME")</f>
        <v>#NAME?</v>
      </c>
      <c r="G2360" t="e">
        <f ca="1">_xll.BDP("AX308999 Corp","MATURITY")</f>
        <v>#NAME?</v>
      </c>
      <c r="H2360" t="e">
        <f ca="1">_xll.BDP("AX308999 Corp","MTY_TYP")</f>
        <v>#NAME?</v>
      </c>
      <c r="I2360" t="e">
        <f ca="1">_xll.BDP("AX308999 Corp","SERIES")</f>
        <v>#NAME?</v>
      </c>
      <c r="J2360" t="e">
        <f ca="1">_xll.BDP("AX308999 Corp","CRNCY")</f>
        <v>#NAME?</v>
      </c>
      <c r="K2360" t="e">
        <f ca="1">_xll.BDP("AX308999 Corp","CPN")</f>
        <v>#NAME?</v>
      </c>
      <c r="L2360">
        <v>53628500</v>
      </c>
      <c r="M2360">
        <v>53628500</v>
      </c>
      <c r="N2360" t="e">
        <f ca="1">_xll.BDP("AX308999 Corp","ECBC_COVERED_BD_LABEL_INDICATOR")</f>
        <v>#NAME?</v>
      </c>
      <c r="O2360" t="e">
        <f ca="1">_xll.BDP("AX308999 Corp","SUSTAIN_THEMED_INSTRMNT_INDCTR")</f>
        <v>#NAME?</v>
      </c>
    </row>
    <row r="2361" spans="1:15" x14ac:dyDescent="0.3">
      <c r="A2361" t="s">
        <v>700</v>
      </c>
      <c r="B2361" t="e">
        <f ca="1">_xll.BDP("BU578571 Corp","TICKER")</f>
        <v>#NAME?</v>
      </c>
      <c r="C2361" t="e">
        <f ca="1">_xll.BDP("BU578571 Corp","RTG_MOODY")</f>
        <v>#NAME?</v>
      </c>
      <c r="D2361" t="e">
        <f ca="1">_xll.BDP("BU578571 Corp","BB_COMPOSITE")</f>
        <v>#NAME?</v>
      </c>
      <c r="E2361" t="e">
        <f ca="1">_xll.BDP("BU578571 Corp","CNTRY_OF_INCORPORATION")</f>
        <v>#NAME?</v>
      </c>
      <c r="F2361" t="e">
        <f ca="1">_xll.BDP("BU578571 Corp","COUNTRY_FULL_NAME")</f>
        <v>#NAME?</v>
      </c>
      <c r="G2361" t="e">
        <f ca="1">_xll.BDP("BU578571 Corp","MATURITY")</f>
        <v>#NAME?</v>
      </c>
      <c r="H2361" t="e">
        <f ca="1">_xll.BDP("BU578571 Corp","MTY_TYP")</f>
        <v>#NAME?</v>
      </c>
      <c r="I2361" t="e">
        <f ca="1">_xll.BDP("BU578571 Corp","SERIES")</f>
        <v>#NAME?</v>
      </c>
      <c r="J2361" t="e">
        <f ca="1">_xll.BDP("BU578571 Corp","CRNCY")</f>
        <v>#NAME?</v>
      </c>
      <c r="K2361" t="e">
        <f ca="1">_xll.BDP("BU578571 Corp","CPN")</f>
        <v>#NAME?</v>
      </c>
      <c r="L2361">
        <v>101257200</v>
      </c>
      <c r="M2361">
        <v>101257200</v>
      </c>
      <c r="N2361" t="e">
        <f ca="1">_xll.BDP("BU578571 Corp","ECBC_COVERED_BD_LABEL_INDICATOR")</f>
        <v>#NAME?</v>
      </c>
      <c r="O2361" t="e">
        <f ca="1">_xll.BDP("BU578571 Corp","SUSTAIN_THEMED_INSTRMNT_INDCTR")</f>
        <v>#NAME?</v>
      </c>
    </row>
    <row r="2362" spans="1:15" x14ac:dyDescent="0.3">
      <c r="A2362" t="s">
        <v>369</v>
      </c>
      <c r="B2362" t="e">
        <f ca="1">_xll.BDP("AX548690 Corp","TICKER")</f>
        <v>#NAME?</v>
      </c>
      <c r="C2362" t="e">
        <f ca="1">_xll.BDP("AX548690 Corp","RTG_MOODY")</f>
        <v>#NAME?</v>
      </c>
      <c r="D2362" t="e">
        <f ca="1">_xll.BDP("AX548690 Corp","BB_COMPOSITE")</f>
        <v>#NAME?</v>
      </c>
      <c r="E2362" t="e">
        <f ca="1">_xll.BDP("AX548690 Corp","CNTRY_OF_INCORPORATION")</f>
        <v>#NAME?</v>
      </c>
      <c r="F2362" t="e">
        <f ca="1">_xll.BDP("AX548690 Corp","COUNTRY_FULL_NAME")</f>
        <v>#NAME?</v>
      </c>
      <c r="G2362" t="e">
        <f ca="1">_xll.BDP("AX548690 Corp","MATURITY")</f>
        <v>#NAME?</v>
      </c>
      <c r="H2362" t="e">
        <f ca="1">_xll.BDP("AX548690 Corp","MTY_TYP")</f>
        <v>#NAME?</v>
      </c>
      <c r="I2362" t="e">
        <f ca="1">_xll.BDP("AX548690 Corp","SERIES")</f>
        <v>#NAME?</v>
      </c>
      <c r="J2362" t="e">
        <f ca="1">_xll.BDP("AX548690 Corp","CRNCY")</f>
        <v>#NAME?</v>
      </c>
      <c r="K2362" t="e">
        <f ca="1">_xll.BDP("AX548690 Corp","CPN")</f>
        <v>#NAME?</v>
      </c>
      <c r="L2362">
        <v>53673500</v>
      </c>
      <c r="M2362">
        <v>53673500</v>
      </c>
      <c r="N2362" t="e">
        <f ca="1">_xll.BDP("AX548690 Corp","ECBC_COVERED_BD_LABEL_INDICATOR")</f>
        <v>#NAME?</v>
      </c>
      <c r="O2362" t="e">
        <f ca="1">_xll.BDP("AX548690 Corp","SUSTAIN_THEMED_INSTRMNT_INDCTR")</f>
        <v>#NAME?</v>
      </c>
    </row>
    <row r="2363" spans="1:15" x14ac:dyDescent="0.3">
      <c r="A2363" t="s">
        <v>659</v>
      </c>
      <c r="B2363" t="e">
        <f ca="1">_xll.BDP("BM296085 Corp","TICKER")</f>
        <v>#NAME?</v>
      </c>
      <c r="C2363" t="e">
        <f ca="1">_xll.BDP("BM296085 Corp","RTG_MOODY")</f>
        <v>#NAME?</v>
      </c>
      <c r="D2363" t="e">
        <f ca="1">_xll.BDP("BM296085 Corp","BB_COMPOSITE")</f>
        <v>#NAME?</v>
      </c>
      <c r="E2363" t="e">
        <f ca="1">_xll.BDP("BM296085 Corp","CNTRY_OF_INCORPORATION")</f>
        <v>#NAME?</v>
      </c>
      <c r="F2363" t="e">
        <f ca="1">_xll.BDP("BM296085 Corp","COUNTRY_FULL_NAME")</f>
        <v>#NAME?</v>
      </c>
      <c r="G2363" t="e">
        <f ca="1">_xll.BDP("BM296085 Corp","MATURITY")</f>
        <v>#NAME?</v>
      </c>
      <c r="H2363" t="e">
        <f ca="1">_xll.BDP("BM296085 Corp","MTY_TYP")</f>
        <v>#NAME?</v>
      </c>
      <c r="I2363" t="e">
        <f ca="1">_xll.BDP("BM296085 Corp","SERIES")</f>
        <v>#NAME?</v>
      </c>
      <c r="J2363" t="e">
        <f ca="1">_xll.BDP("BM296085 Corp","CRNCY")</f>
        <v>#NAME?</v>
      </c>
      <c r="K2363" t="e">
        <f ca="1">_xll.BDP("BM296085 Corp","CPN")</f>
        <v>#NAME?</v>
      </c>
      <c r="L2363">
        <v>140281600</v>
      </c>
      <c r="M2363">
        <v>140281600</v>
      </c>
      <c r="N2363" t="e">
        <f ca="1">_xll.BDP("BM296085 Corp","ECBC_COVERED_BD_LABEL_INDICATOR")</f>
        <v>#NAME?</v>
      </c>
      <c r="O2363" t="e">
        <f ca="1">_xll.BDP("BM296085 Corp","SUSTAIN_THEMED_INSTRMNT_INDCTR")</f>
        <v>#NAME?</v>
      </c>
    </row>
    <row r="2364" spans="1:15" x14ac:dyDescent="0.3">
      <c r="A2364" t="s">
        <v>681</v>
      </c>
      <c r="B2364" t="e">
        <f ca="1">_xll.BDP("BQ059770 Corp","TICKER")</f>
        <v>#NAME?</v>
      </c>
      <c r="C2364" t="e">
        <f ca="1">_xll.BDP("BQ059770 Corp","RTG_MOODY")</f>
        <v>#NAME?</v>
      </c>
      <c r="D2364" t="e">
        <f ca="1">_xll.BDP("BQ059770 Corp","BB_COMPOSITE")</f>
        <v>#NAME?</v>
      </c>
      <c r="E2364" t="e">
        <f ca="1">_xll.BDP("BQ059770 Corp","CNTRY_OF_INCORPORATION")</f>
        <v>#NAME?</v>
      </c>
      <c r="F2364" t="e">
        <f ca="1">_xll.BDP("BQ059770 Corp","COUNTRY_FULL_NAME")</f>
        <v>#NAME?</v>
      </c>
      <c r="G2364" t="e">
        <f ca="1">_xll.BDP("BQ059770 Corp","MATURITY")</f>
        <v>#NAME?</v>
      </c>
      <c r="H2364" t="e">
        <f ca="1">_xll.BDP("BQ059770 Corp","MTY_TYP")</f>
        <v>#NAME?</v>
      </c>
      <c r="I2364" t="e">
        <f ca="1">_xll.BDP("BQ059770 Corp","SERIES")</f>
        <v>#NAME?</v>
      </c>
      <c r="J2364" t="e">
        <f ca="1">_xll.BDP("BQ059770 Corp","CRNCY")</f>
        <v>#NAME?</v>
      </c>
      <c r="K2364" t="e">
        <f ca="1">_xll.BDP("BQ059770 Corp","CPN")</f>
        <v>#NAME?</v>
      </c>
      <c r="L2364">
        <v>0</v>
      </c>
      <c r="M2364">
        <v>177216000</v>
      </c>
      <c r="N2364" t="e">
        <f ca="1">_xll.BDP("BQ059770 Corp","ECBC_COVERED_BD_LABEL_INDICATOR")</f>
        <v>#NAME?</v>
      </c>
      <c r="O2364" t="e">
        <f ca="1">_xll.BDP("BQ059770 Corp","SUSTAIN_THEMED_INSTRMNT_INDCTR")</f>
        <v>#NAME?</v>
      </c>
    </row>
    <row r="2365" spans="1:15" x14ac:dyDescent="0.3">
      <c r="A2365" t="s">
        <v>339</v>
      </c>
      <c r="B2365" t="e">
        <f ca="1">_xll.BDP("AX351802 Corp","TICKER")</f>
        <v>#NAME?</v>
      </c>
      <c r="C2365" t="e">
        <f ca="1">_xll.BDP("AX351802 Corp","RTG_MOODY")</f>
        <v>#NAME?</v>
      </c>
      <c r="D2365" t="e">
        <f ca="1">_xll.BDP("AX351802 Corp","BB_COMPOSITE")</f>
        <v>#NAME?</v>
      </c>
      <c r="E2365" t="e">
        <f ca="1">_xll.BDP("AX351802 Corp","CNTRY_OF_INCORPORATION")</f>
        <v>#NAME?</v>
      </c>
      <c r="F2365" t="e">
        <f ca="1">_xll.BDP("AX351802 Corp","COUNTRY_FULL_NAME")</f>
        <v>#NAME?</v>
      </c>
      <c r="G2365" t="e">
        <f ca="1">_xll.BDP("AX351802 Corp","MATURITY")</f>
        <v>#NAME?</v>
      </c>
      <c r="H2365" t="e">
        <f ca="1">_xll.BDP("AX351802 Corp","MTY_TYP")</f>
        <v>#NAME?</v>
      </c>
      <c r="I2365" t="e">
        <f ca="1">_xll.BDP("AX351802 Corp","SERIES")</f>
        <v>#NAME?</v>
      </c>
      <c r="J2365" t="e">
        <f ca="1">_xll.BDP("AX351802 Corp","CRNCY")</f>
        <v>#NAME?</v>
      </c>
      <c r="K2365" t="e">
        <f ca="1">_xll.BDP("AX351802 Corp","CPN")</f>
        <v>#NAME?</v>
      </c>
      <c r="L2365">
        <v>85154250</v>
      </c>
      <c r="M2365">
        <v>85154250</v>
      </c>
      <c r="N2365" t="e">
        <f ca="1">_xll.BDP("AX351802 Corp","ECBC_COVERED_BD_LABEL_INDICATOR")</f>
        <v>#NAME?</v>
      </c>
      <c r="O2365" t="e">
        <f ca="1">_xll.BDP("AX351802 Corp","SUSTAIN_THEMED_INSTRMNT_INDCTR")</f>
        <v>#NAME?</v>
      </c>
    </row>
    <row r="2366" spans="1:15" x14ac:dyDescent="0.3">
      <c r="A2366" t="s">
        <v>339</v>
      </c>
      <c r="B2366" t="e">
        <f ca="1">_xll.BDP("ZI877276 Corp","TICKER")</f>
        <v>#NAME?</v>
      </c>
      <c r="C2366" t="e">
        <f ca="1">_xll.BDP("ZI877276 Corp","RTG_MOODY")</f>
        <v>#NAME?</v>
      </c>
      <c r="D2366" t="e">
        <f ca="1">_xll.BDP("ZI877276 Corp","BB_COMPOSITE")</f>
        <v>#NAME?</v>
      </c>
      <c r="E2366" t="e">
        <f ca="1">_xll.BDP("ZI877276 Corp","CNTRY_OF_INCORPORATION")</f>
        <v>#NAME?</v>
      </c>
      <c r="F2366" t="e">
        <f ca="1">_xll.BDP("ZI877276 Corp","COUNTRY_FULL_NAME")</f>
        <v>#NAME?</v>
      </c>
      <c r="G2366" t="e">
        <f ca="1">_xll.BDP("ZI877276 Corp","MATURITY")</f>
        <v>#NAME?</v>
      </c>
      <c r="H2366" t="e">
        <f ca="1">_xll.BDP("ZI877276 Corp","MTY_TYP")</f>
        <v>#NAME?</v>
      </c>
      <c r="I2366" t="e">
        <f ca="1">_xll.BDP("ZI877276 Corp","SERIES")</f>
        <v>#NAME?</v>
      </c>
      <c r="J2366" t="e">
        <f ca="1">_xll.BDP("ZI877276 Corp","CRNCY")</f>
        <v>#NAME?</v>
      </c>
      <c r="K2366" t="e">
        <f ca="1">_xll.BDP("ZI877276 Corp","CPN")</f>
        <v>#NAME?</v>
      </c>
      <c r="L2366">
        <v>21138400</v>
      </c>
      <c r="M2366">
        <v>21138400</v>
      </c>
      <c r="N2366" t="e">
        <f ca="1">_xll.BDP("ZI877276 Corp","ECBC_COVERED_BD_LABEL_INDICATOR")</f>
        <v>#NAME?</v>
      </c>
      <c r="O2366" t="e">
        <f ca="1">_xll.BDP("ZI877276 Corp","SUSTAIN_THEMED_INSTRMNT_INDCTR")</f>
        <v>#NAME?</v>
      </c>
    </row>
    <row r="2367" spans="1:15" x14ac:dyDescent="0.3">
      <c r="A2367" t="s">
        <v>364</v>
      </c>
      <c r="B2367" t="e">
        <f ca="1">_xll.BDP("ZK327985 Corp","TICKER")</f>
        <v>#NAME?</v>
      </c>
      <c r="C2367" t="e">
        <f ca="1">_xll.BDP("ZK327985 Corp","RTG_MOODY")</f>
        <v>#NAME?</v>
      </c>
      <c r="D2367" t="e">
        <f ca="1">_xll.BDP("ZK327985 Corp","BB_COMPOSITE")</f>
        <v>#NAME?</v>
      </c>
      <c r="E2367" t="e">
        <f ca="1">_xll.BDP("ZK327985 Corp","CNTRY_OF_INCORPORATION")</f>
        <v>#NAME?</v>
      </c>
      <c r="F2367" t="e">
        <f ca="1">_xll.BDP("ZK327985 Corp","COUNTRY_FULL_NAME")</f>
        <v>#NAME?</v>
      </c>
      <c r="G2367" t="e">
        <f ca="1">_xll.BDP("ZK327985 Corp","MATURITY")</f>
        <v>#NAME?</v>
      </c>
      <c r="H2367" t="e">
        <f ca="1">_xll.BDP("ZK327985 Corp","MTY_TYP")</f>
        <v>#NAME?</v>
      </c>
      <c r="I2367" t="e">
        <f ca="1">_xll.BDP("ZK327985 Corp","SERIES")</f>
        <v>#NAME?</v>
      </c>
      <c r="J2367" t="e">
        <f ca="1">_xll.BDP("ZK327985 Corp","CRNCY")</f>
        <v>#NAME?</v>
      </c>
      <c r="K2367" t="e">
        <f ca="1">_xll.BDP("ZK327985 Corp","CPN")</f>
        <v>#NAME?</v>
      </c>
      <c r="L2367">
        <v>19711720.636</v>
      </c>
      <c r="M2367">
        <v>26879621</v>
      </c>
      <c r="N2367" t="e">
        <f ca="1">_xll.BDP("ZK327985 Corp","ECBC_COVERED_BD_LABEL_INDICATOR")</f>
        <v>#NAME?</v>
      </c>
      <c r="O2367" t="e">
        <f ca="1">_xll.BDP("ZK327985 Corp","SUSTAIN_THEMED_INSTRMNT_INDCTR")</f>
        <v>#NAME?</v>
      </c>
    </row>
    <row r="2368" spans="1:15" x14ac:dyDescent="0.3">
      <c r="A2368" t="s">
        <v>758</v>
      </c>
      <c r="B2368" t="e">
        <f ca="1">_xll.BDP("BU569143 Corp","TICKER")</f>
        <v>#NAME?</v>
      </c>
      <c r="C2368" t="e">
        <f ca="1">_xll.BDP("BU569143 Corp","RTG_MOODY")</f>
        <v>#NAME?</v>
      </c>
      <c r="D2368" t="e">
        <f ca="1">_xll.BDP("BU569143 Corp","BB_COMPOSITE")</f>
        <v>#NAME?</v>
      </c>
      <c r="E2368" t="e">
        <f ca="1">_xll.BDP("BU569143 Corp","CNTRY_OF_INCORPORATION")</f>
        <v>#NAME?</v>
      </c>
      <c r="F2368" t="e">
        <f ca="1">_xll.BDP("BU569143 Corp","COUNTRY_FULL_NAME")</f>
        <v>#NAME?</v>
      </c>
      <c r="G2368" t="e">
        <f ca="1">_xll.BDP("BU569143 Corp","MATURITY")</f>
        <v>#NAME?</v>
      </c>
      <c r="H2368" t="e">
        <f ca="1">_xll.BDP("BU569143 Corp","MTY_TYP")</f>
        <v>#NAME?</v>
      </c>
      <c r="I2368" t="e">
        <f ca="1">_xll.BDP("BU569143 Corp","SERIES")</f>
        <v>#NAME?</v>
      </c>
      <c r="J2368" t="e">
        <f ca="1">_xll.BDP("BU569143 Corp","CRNCY")</f>
        <v>#NAME?</v>
      </c>
      <c r="K2368" t="e">
        <f ca="1">_xll.BDP("BU569143 Corp","CPN")</f>
        <v>#NAME?</v>
      </c>
      <c r="L2368">
        <v>35208544</v>
      </c>
      <c r="M2368">
        <v>35208544</v>
      </c>
      <c r="N2368" t="e">
        <f ca="1">_xll.BDP("BU569143 Corp","ECBC_COVERED_BD_LABEL_INDICATOR")</f>
        <v>#NAME?</v>
      </c>
      <c r="O2368" t="e">
        <f ca="1">_xll.BDP("BU569143 Corp","SUSTAIN_THEMED_INSTRMNT_INDCTR")</f>
        <v>#NAME?</v>
      </c>
    </row>
    <row r="2369" spans="1:15" x14ac:dyDescent="0.3">
      <c r="A2369" t="s">
        <v>733</v>
      </c>
      <c r="B2369" t="e">
        <f ca="1">_xll.BDP("BM728637 Corp","TICKER")</f>
        <v>#NAME?</v>
      </c>
      <c r="C2369" t="e">
        <f ca="1">_xll.BDP("BM728637 Corp","RTG_MOODY")</f>
        <v>#NAME?</v>
      </c>
      <c r="D2369" t="e">
        <f ca="1">_xll.BDP("BM728637 Corp","BB_COMPOSITE")</f>
        <v>#NAME?</v>
      </c>
      <c r="E2369" t="e">
        <f ca="1">_xll.BDP("BM728637 Corp","CNTRY_OF_INCORPORATION")</f>
        <v>#NAME?</v>
      </c>
      <c r="F2369" t="e">
        <f ca="1">_xll.BDP("BM728637 Corp","COUNTRY_FULL_NAME")</f>
        <v>#NAME?</v>
      </c>
      <c r="G2369" t="e">
        <f ca="1">_xll.BDP("BM728637 Corp","MATURITY")</f>
        <v>#NAME?</v>
      </c>
      <c r="H2369" t="e">
        <f ca="1">_xll.BDP("BM728637 Corp","MTY_TYP")</f>
        <v>#NAME?</v>
      </c>
      <c r="I2369" t="e">
        <f ca="1">_xll.BDP("BM728637 Corp","SERIES")</f>
        <v>#NAME?</v>
      </c>
      <c r="J2369" t="e">
        <f ca="1">_xll.BDP("BM728637 Corp","CRNCY")</f>
        <v>#NAME?</v>
      </c>
      <c r="K2369" t="e">
        <f ca="1">_xll.BDP("BM728637 Corp","CPN")</f>
        <v>#NAME?</v>
      </c>
      <c r="L2369">
        <v>35364000</v>
      </c>
      <c r="M2369">
        <v>35364000</v>
      </c>
      <c r="N2369" t="e">
        <f ca="1">_xll.BDP("BM728637 Corp","ECBC_COVERED_BD_LABEL_INDICATOR")</f>
        <v>#NAME?</v>
      </c>
      <c r="O2369" t="e">
        <f ca="1">_xll.BDP("BM728637 Corp","SUSTAIN_THEMED_INSTRMNT_INDCTR")</f>
        <v>#NAME?</v>
      </c>
    </row>
    <row r="2370" spans="1:15" x14ac:dyDescent="0.3">
      <c r="A2370" t="s">
        <v>339</v>
      </c>
      <c r="B2370" t="e">
        <f ca="1">_xll.BDP("BM910237 Corp","TICKER")</f>
        <v>#NAME?</v>
      </c>
      <c r="C2370" t="e">
        <f ca="1">_xll.BDP("BM910237 Corp","RTG_MOODY")</f>
        <v>#NAME?</v>
      </c>
      <c r="D2370" t="e">
        <f ca="1">_xll.BDP("BM910237 Corp","BB_COMPOSITE")</f>
        <v>#NAME?</v>
      </c>
      <c r="E2370" t="e">
        <f ca="1">_xll.BDP("BM910237 Corp","CNTRY_OF_INCORPORATION")</f>
        <v>#NAME?</v>
      </c>
      <c r="F2370" t="e">
        <f ca="1">_xll.BDP("BM910237 Corp","COUNTRY_FULL_NAME")</f>
        <v>#NAME?</v>
      </c>
      <c r="G2370" t="e">
        <f ca="1">_xll.BDP("BM910237 Corp","MATURITY")</f>
        <v>#NAME?</v>
      </c>
      <c r="H2370" t="e">
        <f ca="1">_xll.BDP("BM910237 Corp","MTY_TYP")</f>
        <v>#NAME?</v>
      </c>
      <c r="I2370" t="e">
        <f ca="1">_xll.BDP("BM910237 Corp","SERIES")</f>
        <v>#NAME?</v>
      </c>
      <c r="J2370" t="e">
        <f ca="1">_xll.BDP("BM910237 Corp","CRNCY")</f>
        <v>#NAME?</v>
      </c>
      <c r="K2370" t="e">
        <f ca="1">_xll.BDP("BM910237 Corp","CPN")</f>
        <v>#NAME?</v>
      </c>
      <c r="L2370">
        <v>1114708</v>
      </c>
      <c r="M2370">
        <v>1114708</v>
      </c>
      <c r="N2370" t="e">
        <f ca="1">_xll.BDP("BM910237 Corp","ECBC_COVERED_BD_LABEL_INDICATOR")</f>
        <v>#NAME?</v>
      </c>
      <c r="O2370" t="e">
        <f ca="1">_xll.BDP("BM910237 Corp","SUSTAIN_THEMED_INSTRMNT_INDCTR")</f>
        <v>#NAME?</v>
      </c>
    </row>
    <row r="2371" spans="1:15" x14ac:dyDescent="0.3">
      <c r="A2371" t="s">
        <v>584</v>
      </c>
      <c r="B2371" t="e">
        <f ca="1">_xll.BDP("ZH051044 Corp","TICKER")</f>
        <v>#NAME?</v>
      </c>
      <c r="C2371" t="e">
        <f ca="1">_xll.BDP("ZH051044 Corp","RTG_MOODY")</f>
        <v>#NAME?</v>
      </c>
      <c r="D2371" t="e">
        <f ca="1">_xll.BDP("ZH051044 Corp","BB_COMPOSITE")</f>
        <v>#NAME?</v>
      </c>
      <c r="E2371" t="e">
        <f ca="1">_xll.BDP("ZH051044 Corp","CNTRY_OF_INCORPORATION")</f>
        <v>#NAME?</v>
      </c>
      <c r="F2371" t="e">
        <f ca="1">_xll.BDP("ZH051044 Corp","COUNTRY_FULL_NAME")</f>
        <v>#NAME?</v>
      </c>
      <c r="G2371" t="e">
        <f ca="1">_xll.BDP("ZH051044 Corp","MATURITY")</f>
        <v>#NAME?</v>
      </c>
      <c r="H2371" t="e">
        <f ca="1">_xll.BDP("ZH051044 Corp","MTY_TYP")</f>
        <v>#NAME?</v>
      </c>
      <c r="I2371" t="e">
        <f ca="1">_xll.BDP("ZH051044 Corp","SERIES")</f>
        <v>#NAME?</v>
      </c>
      <c r="J2371" t="e">
        <f ca="1">_xll.BDP("ZH051044 Corp","CRNCY")</f>
        <v>#NAME?</v>
      </c>
      <c r="K2371" t="e">
        <f ca="1">_xll.BDP("ZH051044 Corp","CPN")</f>
        <v>#NAME?</v>
      </c>
      <c r="L2371">
        <v>5288850</v>
      </c>
      <c r="M2371">
        <v>5288850</v>
      </c>
      <c r="N2371" t="e">
        <f ca="1">_xll.BDP("ZH051044 Corp","ECBC_COVERED_BD_LABEL_INDICATOR")</f>
        <v>#NAME?</v>
      </c>
      <c r="O2371" t="e">
        <f ca="1">_xll.BDP("ZH051044 Corp","SUSTAIN_THEMED_INSTRMNT_INDCTR")</f>
        <v>#NAME?</v>
      </c>
    </row>
    <row r="2372" spans="1:15" x14ac:dyDescent="0.3">
      <c r="A2372" t="s">
        <v>649</v>
      </c>
      <c r="B2372" t="e">
        <f ca="1">_xll.BDP("ZM525627 Corp","TICKER")</f>
        <v>#NAME?</v>
      </c>
      <c r="C2372" t="e">
        <f ca="1">_xll.BDP("ZM525627 Corp","RTG_MOODY")</f>
        <v>#NAME?</v>
      </c>
      <c r="D2372" t="e">
        <f ca="1">_xll.BDP("ZM525627 Corp","BB_COMPOSITE")</f>
        <v>#NAME?</v>
      </c>
      <c r="E2372" t="e">
        <f ca="1">_xll.BDP("ZM525627 Corp","CNTRY_OF_INCORPORATION")</f>
        <v>#NAME?</v>
      </c>
      <c r="F2372" t="e">
        <f ca="1">_xll.BDP("ZM525627 Corp","COUNTRY_FULL_NAME")</f>
        <v>#NAME?</v>
      </c>
      <c r="G2372" t="e">
        <f ca="1">_xll.BDP("ZM525627 Corp","MATURITY")</f>
        <v>#NAME?</v>
      </c>
      <c r="H2372" t="e">
        <f ca="1">_xll.BDP("ZM525627 Corp","MTY_TYP")</f>
        <v>#NAME?</v>
      </c>
      <c r="I2372" t="e">
        <f ca="1">_xll.BDP("ZM525627 Corp","SERIES")</f>
        <v>#NAME?</v>
      </c>
      <c r="J2372" t="e">
        <f ca="1">_xll.BDP("ZM525627 Corp","CRNCY")</f>
        <v>#NAME?</v>
      </c>
      <c r="K2372" t="e">
        <f ca="1">_xll.BDP("ZM525627 Corp","CPN")</f>
        <v>#NAME?</v>
      </c>
      <c r="L2372">
        <v>48842000</v>
      </c>
      <c r="M2372">
        <v>48842000</v>
      </c>
      <c r="N2372" t="e">
        <f ca="1">_xll.BDP("ZM525627 Corp","ECBC_COVERED_BD_LABEL_INDICATOR")</f>
        <v>#NAME?</v>
      </c>
      <c r="O2372" t="e">
        <f ca="1">_xll.BDP("ZM525627 Corp","SUSTAIN_THEMED_INSTRMNT_INDCTR")</f>
        <v>#NAME?</v>
      </c>
    </row>
    <row r="2373" spans="1:15" x14ac:dyDescent="0.3">
      <c r="A2373" t="s">
        <v>584</v>
      </c>
      <c r="B2373" t="e">
        <f ca="1">_xll.BDP("BZ539639 Corp","TICKER")</f>
        <v>#NAME?</v>
      </c>
      <c r="C2373" t="e">
        <f ca="1">_xll.BDP("BZ539639 Corp","RTG_MOODY")</f>
        <v>#NAME?</v>
      </c>
      <c r="D2373" t="e">
        <f ca="1">_xll.BDP("BZ539639 Corp","BB_COMPOSITE")</f>
        <v>#NAME?</v>
      </c>
      <c r="E2373" t="e">
        <f ca="1">_xll.BDP("BZ539639 Corp","CNTRY_OF_INCORPORATION")</f>
        <v>#NAME?</v>
      </c>
      <c r="F2373" t="e">
        <f ca="1">_xll.BDP("BZ539639 Corp","COUNTRY_FULL_NAME")</f>
        <v>#NAME?</v>
      </c>
      <c r="G2373" t="e">
        <f ca="1">_xll.BDP("BZ539639 Corp","MATURITY")</f>
        <v>#NAME?</v>
      </c>
      <c r="H2373" t="e">
        <f ca="1">_xll.BDP("BZ539639 Corp","MTY_TYP")</f>
        <v>#NAME?</v>
      </c>
      <c r="I2373" t="e">
        <f ca="1">_xll.BDP("BZ539639 Corp","SERIES")</f>
        <v>#NAME?</v>
      </c>
      <c r="J2373" t="e">
        <f ca="1">_xll.BDP("BZ539639 Corp","CRNCY")</f>
        <v>#NAME?</v>
      </c>
      <c r="K2373" t="e">
        <f ca="1">_xll.BDP("BZ539639 Corp","CPN")</f>
        <v>#NAME?</v>
      </c>
      <c r="L2373">
        <v>7684450</v>
      </c>
      <c r="M2373">
        <v>7684450</v>
      </c>
      <c r="N2373" t="e">
        <f ca="1">_xll.BDP("BZ539639 Corp","ECBC_COVERED_BD_LABEL_INDICATOR")</f>
        <v>#NAME?</v>
      </c>
      <c r="O2373" t="e">
        <f ca="1">_xll.BDP("BZ539639 Corp","SUSTAIN_THEMED_INSTRMNT_INDCTR")</f>
        <v>#NAME?</v>
      </c>
    </row>
    <row r="2374" spans="1:15" x14ac:dyDescent="0.3">
      <c r="A2374" t="s">
        <v>759</v>
      </c>
      <c r="B2374" t="e">
        <f ca="1">_xll.BDP("ZI059757 Corp","TICKER")</f>
        <v>#NAME?</v>
      </c>
      <c r="C2374" t="e">
        <f ca="1">_xll.BDP("ZI059757 Corp","RTG_MOODY")</f>
        <v>#NAME?</v>
      </c>
      <c r="D2374" t="e">
        <f ca="1">_xll.BDP("ZI059757 Corp","BB_COMPOSITE")</f>
        <v>#NAME?</v>
      </c>
      <c r="E2374" t="e">
        <f ca="1">_xll.BDP("ZI059757 Corp","CNTRY_OF_INCORPORATION")</f>
        <v>#NAME?</v>
      </c>
      <c r="F2374" t="e">
        <f ca="1">_xll.BDP("ZI059757 Corp","COUNTRY_FULL_NAME")</f>
        <v>#NAME?</v>
      </c>
      <c r="G2374" t="e">
        <f ca="1">_xll.BDP("ZI059757 Corp","MATURITY")</f>
        <v>#NAME?</v>
      </c>
      <c r="H2374" t="e">
        <f ca="1">_xll.BDP("ZI059757 Corp","MTY_TYP")</f>
        <v>#NAME?</v>
      </c>
      <c r="I2374" t="e">
        <f ca="1">_xll.BDP("ZI059757 Corp","SERIES")</f>
        <v>#NAME?</v>
      </c>
      <c r="J2374" t="e">
        <f ca="1">_xll.BDP("ZI059757 Corp","CRNCY")</f>
        <v>#NAME?</v>
      </c>
      <c r="K2374" t="e">
        <f ca="1">_xll.BDP("ZI059757 Corp","CPN")</f>
        <v>#NAME?</v>
      </c>
      <c r="L2374">
        <v>26990750</v>
      </c>
      <c r="M2374">
        <v>26990750</v>
      </c>
      <c r="N2374" t="e">
        <f ca="1">_xll.BDP("ZI059757 Corp","ECBC_COVERED_BD_LABEL_INDICATOR")</f>
        <v>#NAME?</v>
      </c>
      <c r="O2374" t="e">
        <f ca="1">_xll.BDP("ZI059757 Corp","SUSTAIN_THEMED_INSTRMNT_INDCTR")</f>
        <v>#NAME?</v>
      </c>
    </row>
    <row r="2375" spans="1:15" x14ac:dyDescent="0.3">
      <c r="A2375" t="s">
        <v>580</v>
      </c>
      <c r="B2375" t="e">
        <f ca="1">_xll.BDP("ZK769714 Corp","TICKER")</f>
        <v>#NAME?</v>
      </c>
      <c r="C2375" t="e">
        <f ca="1">_xll.BDP("ZK769714 Corp","RTG_MOODY")</f>
        <v>#NAME?</v>
      </c>
      <c r="D2375" t="e">
        <f ca="1">_xll.BDP("ZK769714 Corp","BB_COMPOSITE")</f>
        <v>#NAME?</v>
      </c>
      <c r="E2375" t="e">
        <f ca="1">_xll.BDP("ZK769714 Corp","CNTRY_OF_INCORPORATION")</f>
        <v>#NAME?</v>
      </c>
      <c r="F2375" t="e">
        <f ca="1">_xll.BDP("ZK769714 Corp","COUNTRY_FULL_NAME")</f>
        <v>#NAME?</v>
      </c>
      <c r="G2375" t="e">
        <f ca="1">_xll.BDP("ZK769714 Corp","MATURITY")</f>
        <v>#NAME?</v>
      </c>
      <c r="H2375" t="e">
        <f ca="1">_xll.BDP("ZK769714 Corp","MTY_TYP")</f>
        <v>#NAME?</v>
      </c>
      <c r="I2375" t="e">
        <f ca="1">_xll.BDP("ZK769714 Corp","SERIES")</f>
        <v>#NAME?</v>
      </c>
      <c r="J2375" t="e">
        <f ca="1">_xll.BDP("ZK769714 Corp","CRNCY")</f>
        <v>#NAME?</v>
      </c>
      <c r="K2375" t="e">
        <f ca="1">_xll.BDP("ZK769714 Corp","CPN")</f>
        <v>#NAME?</v>
      </c>
      <c r="L2375">
        <v>9189570</v>
      </c>
      <c r="M2375">
        <v>9189570</v>
      </c>
      <c r="N2375" t="e">
        <f ca="1">_xll.BDP("ZK769714 Corp","ECBC_COVERED_BD_LABEL_INDICATOR")</f>
        <v>#NAME?</v>
      </c>
      <c r="O2375" t="e">
        <f ca="1">_xll.BDP("ZK769714 Corp","SUSTAIN_THEMED_INSTRMNT_INDCTR")</f>
        <v>#NAME?</v>
      </c>
    </row>
    <row r="2376" spans="1:15" x14ac:dyDescent="0.3">
      <c r="A2376" t="s">
        <v>339</v>
      </c>
      <c r="B2376" t="e">
        <f ca="1">_xll.BDP("ZF176821 Corp","TICKER")</f>
        <v>#NAME?</v>
      </c>
      <c r="C2376" t="e">
        <f ca="1">_xll.BDP("ZF176821 Corp","RTG_MOODY")</f>
        <v>#NAME?</v>
      </c>
      <c r="D2376" t="e">
        <f ca="1">_xll.BDP("ZF176821 Corp","BB_COMPOSITE")</f>
        <v>#NAME?</v>
      </c>
      <c r="E2376" t="e">
        <f ca="1">_xll.BDP("ZF176821 Corp","CNTRY_OF_INCORPORATION")</f>
        <v>#NAME?</v>
      </c>
      <c r="F2376" t="e">
        <f ca="1">_xll.BDP("ZF176821 Corp","COUNTRY_FULL_NAME")</f>
        <v>#NAME?</v>
      </c>
      <c r="G2376" t="e">
        <f ca="1">_xll.BDP("ZF176821 Corp","MATURITY")</f>
        <v>#NAME?</v>
      </c>
      <c r="H2376" t="e">
        <f ca="1">_xll.BDP("ZF176821 Corp","MTY_TYP")</f>
        <v>#NAME?</v>
      </c>
      <c r="I2376" t="e">
        <f ca="1">_xll.BDP("ZF176821 Corp","SERIES")</f>
        <v>#NAME?</v>
      </c>
      <c r="J2376" t="e">
        <f ca="1">_xll.BDP("ZF176821 Corp","CRNCY")</f>
        <v>#NAME?</v>
      </c>
      <c r="K2376" t="e">
        <f ca="1">_xll.BDP("ZF176821 Corp","CPN")</f>
        <v>#NAME?</v>
      </c>
      <c r="L2376">
        <v>19967400</v>
      </c>
      <c r="M2376">
        <v>19967400</v>
      </c>
      <c r="N2376" t="e">
        <f ca="1">_xll.BDP("ZF176821 Corp","ECBC_COVERED_BD_LABEL_INDICATOR")</f>
        <v>#NAME?</v>
      </c>
      <c r="O2376" t="e">
        <f ca="1">_xll.BDP("ZF176821 Corp","SUSTAIN_THEMED_INSTRMNT_INDCTR")</f>
        <v>#NAME?</v>
      </c>
    </row>
    <row r="2377" spans="1:15" x14ac:dyDescent="0.3">
      <c r="A2377" t="s">
        <v>484</v>
      </c>
      <c r="B2377" t="e">
        <f ca="1">_xll.BDP("ZN044472 Corp","TICKER")</f>
        <v>#NAME?</v>
      </c>
      <c r="C2377" t="e">
        <f ca="1">_xll.BDP("ZN044472 Corp","RTG_MOODY")</f>
        <v>#NAME?</v>
      </c>
      <c r="D2377" t="e">
        <f ca="1">_xll.BDP("ZN044472 Corp","BB_COMPOSITE")</f>
        <v>#NAME?</v>
      </c>
      <c r="E2377" t="e">
        <f ca="1">_xll.BDP("ZN044472 Corp","CNTRY_OF_INCORPORATION")</f>
        <v>#NAME?</v>
      </c>
      <c r="F2377" t="e">
        <f ca="1">_xll.BDP("ZN044472 Corp","COUNTRY_FULL_NAME")</f>
        <v>#NAME?</v>
      </c>
      <c r="G2377" t="e">
        <f ca="1">_xll.BDP("ZN044472 Corp","MATURITY")</f>
        <v>#NAME?</v>
      </c>
      <c r="H2377" t="e">
        <f ca="1">_xll.BDP("ZN044472 Corp","MTY_TYP")</f>
        <v>#NAME?</v>
      </c>
      <c r="I2377" t="e">
        <f ca="1">_xll.BDP("ZN044472 Corp","SERIES")</f>
        <v>#NAME?</v>
      </c>
      <c r="J2377" t="e">
        <f ca="1">_xll.BDP("ZN044472 Corp","CRNCY")</f>
        <v>#NAME?</v>
      </c>
      <c r="K2377" t="e">
        <f ca="1">_xll.BDP("ZN044472 Corp","CPN")</f>
        <v>#NAME?</v>
      </c>
      <c r="L2377">
        <v>26344892</v>
      </c>
      <c r="M2377">
        <v>28226670</v>
      </c>
      <c r="N2377" t="e">
        <f ca="1">_xll.BDP("ZN044472 Corp","ECBC_COVERED_BD_LABEL_INDICATOR")</f>
        <v>#NAME?</v>
      </c>
      <c r="O2377" t="e">
        <f ca="1">_xll.BDP("ZN044472 Corp","SUSTAIN_THEMED_INSTRMNT_INDCTR")</f>
        <v>#NAME?</v>
      </c>
    </row>
    <row r="2378" spans="1:15" x14ac:dyDescent="0.3">
      <c r="A2378" t="s">
        <v>570</v>
      </c>
      <c r="B2378" t="e">
        <f ca="1">_xll.BDP("ZP564842 Corp","TICKER")</f>
        <v>#NAME?</v>
      </c>
      <c r="C2378" t="e">
        <f ca="1">_xll.BDP("ZP564842 Corp","RTG_MOODY")</f>
        <v>#NAME?</v>
      </c>
      <c r="D2378" t="e">
        <f ca="1">_xll.BDP("ZP564842 Corp","BB_COMPOSITE")</f>
        <v>#NAME?</v>
      </c>
      <c r="E2378" t="e">
        <f ca="1">_xll.BDP("ZP564842 Corp","CNTRY_OF_INCORPORATION")</f>
        <v>#NAME?</v>
      </c>
      <c r="F2378" t="e">
        <f ca="1">_xll.BDP("ZP564842 Corp","COUNTRY_FULL_NAME")</f>
        <v>#NAME?</v>
      </c>
      <c r="G2378" t="e">
        <f ca="1">_xll.BDP("ZP564842 Corp","MATURITY")</f>
        <v>#NAME?</v>
      </c>
      <c r="H2378" t="e">
        <f ca="1">_xll.BDP("ZP564842 Corp","MTY_TYP")</f>
        <v>#NAME?</v>
      </c>
      <c r="I2378" t="e">
        <f ca="1">_xll.BDP("ZP564842 Corp","SERIES")</f>
        <v>#NAME?</v>
      </c>
      <c r="J2378" t="e">
        <f ca="1">_xll.BDP("ZP564842 Corp","CRNCY")</f>
        <v>#NAME?</v>
      </c>
      <c r="K2378" t="e">
        <f ca="1">_xll.BDP("ZP564842 Corp","CPN")</f>
        <v>#NAME?</v>
      </c>
      <c r="L2378">
        <v>31460400</v>
      </c>
      <c r="M2378">
        <v>31460400</v>
      </c>
      <c r="N2378" t="e">
        <f ca="1">_xll.BDP("ZP564842 Corp","ECBC_COVERED_BD_LABEL_INDICATOR")</f>
        <v>#NAME?</v>
      </c>
      <c r="O2378" t="e">
        <f ca="1">_xll.BDP("ZP564842 Corp","SUSTAIN_THEMED_INSTRMNT_INDCTR")</f>
        <v>#NAME?</v>
      </c>
    </row>
    <row r="2379" spans="1:15" x14ac:dyDescent="0.3">
      <c r="A2379" t="s">
        <v>515</v>
      </c>
      <c r="B2379" t="e">
        <f ca="1">_xll.BDP("ZI752183 Corp","TICKER")</f>
        <v>#NAME?</v>
      </c>
      <c r="C2379" t="e">
        <f ca="1">_xll.BDP("ZI752183 Corp","RTG_MOODY")</f>
        <v>#NAME?</v>
      </c>
      <c r="D2379" t="e">
        <f ca="1">_xll.BDP("ZI752183 Corp","BB_COMPOSITE")</f>
        <v>#NAME?</v>
      </c>
      <c r="E2379" t="e">
        <f ca="1">_xll.BDP("ZI752183 Corp","CNTRY_OF_INCORPORATION")</f>
        <v>#NAME?</v>
      </c>
      <c r="F2379" t="e">
        <f ca="1">_xll.BDP("ZI752183 Corp","COUNTRY_FULL_NAME")</f>
        <v>#NAME?</v>
      </c>
      <c r="G2379" t="e">
        <f ca="1">_xll.BDP("ZI752183 Corp","MATURITY")</f>
        <v>#NAME?</v>
      </c>
      <c r="H2379" t="e">
        <f ca="1">_xll.BDP("ZI752183 Corp","MTY_TYP")</f>
        <v>#NAME?</v>
      </c>
      <c r="I2379" t="e">
        <f ca="1">_xll.BDP("ZI752183 Corp","SERIES")</f>
        <v>#NAME?</v>
      </c>
      <c r="J2379" t="e">
        <f ca="1">_xll.BDP("ZI752183 Corp","CRNCY")</f>
        <v>#NAME?</v>
      </c>
      <c r="K2379" t="e">
        <f ca="1">_xll.BDP("ZI752183 Corp","CPN")</f>
        <v>#NAME?</v>
      </c>
      <c r="L2379">
        <v>65037910</v>
      </c>
      <c r="M2379">
        <v>65037910</v>
      </c>
      <c r="N2379" t="e">
        <f ca="1">_xll.BDP("ZI752183 Corp","ECBC_COVERED_BD_LABEL_INDICATOR")</f>
        <v>#NAME?</v>
      </c>
      <c r="O2379" t="e">
        <f ca="1">_xll.BDP("ZI752183 Corp","SUSTAIN_THEMED_INSTRMNT_INDCTR")</f>
        <v>#NAME?</v>
      </c>
    </row>
    <row r="2380" spans="1:15" x14ac:dyDescent="0.3">
      <c r="A2380" t="s">
        <v>369</v>
      </c>
      <c r="B2380" t="e">
        <f ca="1">_xll.BDP("BH411973 Corp","TICKER")</f>
        <v>#NAME?</v>
      </c>
      <c r="C2380" t="e">
        <f ca="1">_xll.BDP("BH411973 Corp","RTG_MOODY")</f>
        <v>#NAME?</v>
      </c>
      <c r="D2380" t="e">
        <f ca="1">_xll.BDP("BH411973 Corp","BB_COMPOSITE")</f>
        <v>#NAME?</v>
      </c>
      <c r="E2380" t="e">
        <f ca="1">_xll.BDP("BH411973 Corp","CNTRY_OF_INCORPORATION")</f>
        <v>#NAME?</v>
      </c>
      <c r="F2380" t="e">
        <f ca="1">_xll.BDP("BH411973 Corp","COUNTRY_FULL_NAME")</f>
        <v>#NAME?</v>
      </c>
      <c r="G2380" t="e">
        <f ca="1">_xll.BDP("BH411973 Corp","MATURITY")</f>
        <v>#NAME?</v>
      </c>
      <c r="H2380" t="e">
        <f ca="1">_xll.BDP("BH411973 Corp","MTY_TYP")</f>
        <v>#NAME?</v>
      </c>
      <c r="I2380" t="e">
        <f ca="1">_xll.BDP("BH411973 Corp","SERIES")</f>
        <v>#NAME?</v>
      </c>
      <c r="J2380" t="e">
        <f ca="1">_xll.BDP("BH411973 Corp","CRNCY")</f>
        <v>#NAME?</v>
      </c>
      <c r="K2380" t="e">
        <f ca="1">_xll.BDP("BH411973 Corp","CPN")</f>
        <v>#NAME?</v>
      </c>
      <c r="L2380">
        <v>48112950</v>
      </c>
      <c r="M2380">
        <v>48112950</v>
      </c>
      <c r="N2380" t="e">
        <f ca="1">_xll.BDP("BH411973 Corp","ECBC_COVERED_BD_LABEL_INDICATOR")</f>
        <v>#NAME?</v>
      </c>
      <c r="O2380" t="e">
        <f ca="1">_xll.BDP("BH411973 Corp","SUSTAIN_THEMED_INSTRMNT_INDCTR")</f>
        <v>#NAME?</v>
      </c>
    </row>
    <row r="2381" spans="1:15" x14ac:dyDescent="0.3">
      <c r="A2381" t="s">
        <v>718</v>
      </c>
      <c r="B2381" t="e">
        <f ca="1">_xll.BDP("BJ500464 Corp","TICKER")</f>
        <v>#NAME?</v>
      </c>
      <c r="C2381" t="e">
        <f ca="1">_xll.BDP("BJ500464 Corp","RTG_MOODY")</f>
        <v>#NAME?</v>
      </c>
      <c r="D2381" t="e">
        <f ca="1">_xll.BDP("BJ500464 Corp","BB_COMPOSITE")</f>
        <v>#NAME?</v>
      </c>
      <c r="E2381" t="e">
        <f ca="1">_xll.BDP("BJ500464 Corp","CNTRY_OF_INCORPORATION")</f>
        <v>#NAME?</v>
      </c>
      <c r="F2381" t="e">
        <f ca="1">_xll.BDP("BJ500464 Corp","COUNTRY_FULL_NAME")</f>
        <v>#NAME?</v>
      </c>
      <c r="G2381" t="e">
        <f ca="1">_xll.BDP("BJ500464 Corp","MATURITY")</f>
        <v>#NAME?</v>
      </c>
      <c r="H2381" t="e">
        <f ca="1">_xll.BDP("BJ500464 Corp","MTY_TYP")</f>
        <v>#NAME?</v>
      </c>
      <c r="I2381" t="e">
        <f ca="1">_xll.BDP("BJ500464 Corp","SERIES")</f>
        <v>#NAME?</v>
      </c>
      <c r="J2381" t="e">
        <f ca="1">_xll.BDP("BJ500464 Corp","CRNCY")</f>
        <v>#NAME?</v>
      </c>
      <c r="K2381" t="e">
        <f ca="1">_xll.BDP("BJ500464 Corp","CPN")</f>
        <v>#NAME?</v>
      </c>
      <c r="L2381">
        <v>16464600</v>
      </c>
      <c r="M2381">
        <v>16464600</v>
      </c>
      <c r="N2381" t="e">
        <f ca="1">_xll.BDP("BJ500464 Corp","ECBC_COVERED_BD_LABEL_INDICATOR")</f>
        <v>#NAME?</v>
      </c>
      <c r="O2381" t="e">
        <f ca="1">_xll.BDP("BJ500464 Corp","SUSTAIN_THEMED_INSTRMNT_INDCTR")</f>
        <v>#NAME?</v>
      </c>
    </row>
    <row r="2382" spans="1:15" x14ac:dyDescent="0.3">
      <c r="A2382" t="s">
        <v>149</v>
      </c>
      <c r="B2382" t="e">
        <f ca="1">_xll.BDP("BU776662 Corp","TICKER")</f>
        <v>#NAME?</v>
      </c>
      <c r="C2382" t="e">
        <f ca="1">_xll.BDP("BU776662 Corp","RTG_MOODY")</f>
        <v>#NAME?</v>
      </c>
      <c r="D2382" t="e">
        <f ca="1">_xll.BDP("BU776662 Corp","BB_COMPOSITE")</f>
        <v>#NAME?</v>
      </c>
      <c r="E2382" t="e">
        <f ca="1">_xll.BDP("BU776662 Corp","CNTRY_OF_INCORPORATION")</f>
        <v>#NAME?</v>
      </c>
      <c r="F2382" t="e">
        <f ca="1">_xll.BDP("BU776662 Corp","COUNTRY_FULL_NAME")</f>
        <v>#NAME?</v>
      </c>
      <c r="G2382" t="e">
        <f ca="1">_xll.BDP("BU776662 Corp","MATURITY")</f>
        <v>#NAME?</v>
      </c>
      <c r="H2382" t="e">
        <f ca="1">_xll.BDP("BU776662 Corp","MTY_TYP")</f>
        <v>#NAME?</v>
      </c>
      <c r="I2382" t="e">
        <f ca="1">_xll.BDP("BU776662 Corp","SERIES")</f>
        <v>#NAME?</v>
      </c>
      <c r="J2382" t="e">
        <f ca="1">_xll.BDP("BU776662 Corp","CRNCY")</f>
        <v>#NAME?</v>
      </c>
      <c r="K2382" t="e">
        <f ca="1">_xll.BDP("BU776662 Corp","CPN")</f>
        <v>#NAME?</v>
      </c>
      <c r="L2382">
        <v>0</v>
      </c>
      <c r="N2382" t="e">
        <f ca="1">_xll.BDP("BU776662 Corp","ECBC_COVERED_BD_LABEL_INDICATOR")</f>
        <v>#NAME?</v>
      </c>
      <c r="O2382" t="e">
        <f ca="1">_xll.BDP("BU776662 Corp","SUSTAIN_THEMED_INSTRMNT_INDCTR")</f>
        <v>#NAME?</v>
      </c>
    </row>
    <row r="2383" spans="1:15" x14ac:dyDescent="0.3">
      <c r="A2383" t="s">
        <v>760</v>
      </c>
      <c r="B2383" t="e">
        <f ca="1">_xll.BDP("ZS851659 Corp","TICKER")</f>
        <v>#NAME?</v>
      </c>
      <c r="C2383" t="e">
        <f ca="1">_xll.BDP("ZS851659 Corp","RTG_MOODY")</f>
        <v>#NAME?</v>
      </c>
      <c r="D2383" t="e">
        <f ca="1">_xll.BDP("ZS851659 Corp","BB_COMPOSITE")</f>
        <v>#NAME?</v>
      </c>
      <c r="E2383" t="e">
        <f ca="1">_xll.BDP("ZS851659 Corp","CNTRY_OF_INCORPORATION")</f>
        <v>#NAME?</v>
      </c>
      <c r="F2383" t="e">
        <f ca="1">_xll.BDP("ZS851659 Corp","COUNTRY_FULL_NAME")</f>
        <v>#NAME?</v>
      </c>
      <c r="G2383" t="e">
        <f ca="1">_xll.BDP("ZS851659 Corp","MATURITY")</f>
        <v>#NAME?</v>
      </c>
      <c r="H2383" t="e">
        <f ca="1">_xll.BDP("ZS851659 Corp","MTY_TYP")</f>
        <v>#NAME?</v>
      </c>
      <c r="I2383" t="e">
        <f ca="1">_xll.BDP("ZS851659 Corp","SERIES")</f>
        <v>#NAME?</v>
      </c>
      <c r="J2383" t="e">
        <f ca="1">_xll.BDP("ZS851659 Corp","CRNCY")</f>
        <v>#NAME?</v>
      </c>
      <c r="K2383" t="e">
        <f ca="1">_xll.BDP("ZS851659 Corp","CPN")</f>
        <v>#NAME?</v>
      </c>
      <c r="L2383">
        <v>50466600</v>
      </c>
      <c r="M2383">
        <v>173829400</v>
      </c>
      <c r="N2383" t="e">
        <f ca="1">_xll.BDP("ZS851659 Corp","ECBC_COVERED_BD_LABEL_INDICATOR")</f>
        <v>#NAME?</v>
      </c>
      <c r="O2383" t="e">
        <f ca="1">_xll.BDP("ZS851659 Corp","SUSTAIN_THEMED_INSTRMNT_INDCTR")</f>
        <v>#NAME?</v>
      </c>
    </row>
    <row r="2384" spans="1:15" x14ac:dyDescent="0.3">
      <c r="A2384" t="s">
        <v>444</v>
      </c>
      <c r="B2384" t="e">
        <f ca="1">_xll.BDP("ZK717868 Corp","TICKER")</f>
        <v>#NAME?</v>
      </c>
      <c r="C2384" t="e">
        <f ca="1">_xll.BDP("ZK717868 Corp","RTG_MOODY")</f>
        <v>#NAME?</v>
      </c>
      <c r="D2384" t="e">
        <f ca="1">_xll.BDP("ZK717868 Corp","BB_COMPOSITE")</f>
        <v>#NAME?</v>
      </c>
      <c r="E2384" t="e">
        <f ca="1">_xll.BDP("ZK717868 Corp","CNTRY_OF_INCORPORATION")</f>
        <v>#NAME?</v>
      </c>
      <c r="F2384" t="e">
        <f ca="1">_xll.BDP("ZK717868 Corp","COUNTRY_FULL_NAME")</f>
        <v>#NAME?</v>
      </c>
      <c r="G2384" t="e">
        <f ca="1">_xll.BDP("ZK717868 Corp","MATURITY")</f>
        <v>#NAME?</v>
      </c>
      <c r="H2384" t="e">
        <f ca="1">_xll.BDP("ZK717868 Corp","MTY_TYP")</f>
        <v>#NAME?</v>
      </c>
      <c r="I2384" t="e">
        <f ca="1">_xll.BDP("ZK717868 Corp","SERIES")</f>
        <v>#NAME?</v>
      </c>
      <c r="J2384" t="e">
        <f ca="1">_xll.BDP("ZK717868 Corp","CRNCY")</f>
        <v>#NAME?</v>
      </c>
      <c r="K2384" t="e">
        <f ca="1">_xll.BDP("ZK717868 Corp","CPN")</f>
        <v>#NAME?</v>
      </c>
      <c r="L2384">
        <v>73906720</v>
      </c>
      <c r="M2384">
        <v>73906720</v>
      </c>
      <c r="N2384" t="e">
        <f ca="1">_xll.BDP("ZK717868 Corp","ECBC_COVERED_BD_LABEL_INDICATOR")</f>
        <v>#NAME?</v>
      </c>
      <c r="O2384" t="e">
        <f ca="1">_xll.BDP("ZK717868 Corp","SUSTAIN_THEMED_INSTRMNT_INDCTR")</f>
        <v>#NAME?</v>
      </c>
    </row>
    <row r="2385" spans="1:15" x14ac:dyDescent="0.3">
      <c r="A2385" t="s">
        <v>743</v>
      </c>
      <c r="B2385" t="e">
        <f ca="1">_xll.BDP("BM101491 Corp","TICKER")</f>
        <v>#NAME?</v>
      </c>
      <c r="C2385" t="e">
        <f ca="1">_xll.BDP("BM101491 Corp","RTG_MOODY")</f>
        <v>#NAME?</v>
      </c>
      <c r="D2385" t="e">
        <f ca="1">_xll.BDP("BM101491 Corp","BB_COMPOSITE")</f>
        <v>#NAME?</v>
      </c>
      <c r="E2385" t="e">
        <f ca="1">_xll.BDP("BM101491 Corp","CNTRY_OF_INCORPORATION")</f>
        <v>#NAME?</v>
      </c>
      <c r="F2385" t="e">
        <f ca="1">_xll.BDP("BM101491 Corp","COUNTRY_FULL_NAME")</f>
        <v>#NAME?</v>
      </c>
      <c r="G2385" t="e">
        <f ca="1">_xll.BDP("BM101491 Corp","MATURITY")</f>
        <v>#NAME?</v>
      </c>
      <c r="H2385" t="e">
        <f ca="1">_xll.BDP("BM101491 Corp","MTY_TYP")</f>
        <v>#NAME?</v>
      </c>
      <c r="I2385" t="e">
        <f ca="1">_xll.BDP("BM101491 Corp","SERIES")</f>
        <v>#NAME?</v>
      </c>
      <c r="J2385" t="e">
        <f ca="1">_xll.BDP("BM101491 Corp","CRNCY")</f>
        <v>#NAME?</v>
      </c>
      <c r="K2385" t="e">
        <f ca="1">_xll.BDP("BM101491 Corp","CPN")</f>
        <v>#NAME?</v>
      </c>
      <c r="L2385">
        <v>22454600</v>
      </c>
      <c r="M2385">
        <v>22454600</v>
      </c>
      <c r="N2385" t="e">
        <f ca="1">_xll.BDP("BM101491 Corp","ECBC_COVERED_BD_LABEL_INDICATOR")</f>
        <v>#NAME?</v>
      </c>
      <c r="O2385" t="e">
        <f ca="1">_xll.BDP("BM101491 Corp","SUSTAIN_THEMED_INSTRMNT_INDCTR")</f>
        <v>#NAME?</v>
      </c>
    </row>
    <row r="2386" spans="1:15" x14ac:dyDescent="0.3">
      <c r="A2386" t="s">
        <v>753</v>
      </c>
      <c r="B2386" t="e">
        <f ca="1">_xll.BDP("ZK217003 Corp","TICKER")</f>
        <v>#NAME?</v>
      </c>
      <c r="C2386" t="e">
        <f ca="1">_xll.BDP("ZK217003 Corp","RTG_MOODY")</f>
        <v>#NAME?</v>
      </c>
      <c r="D2386" t="e">
        <f ca="1">_xll.BDP("ZK217003 Corp","BB_COMPOSITE")</f>
        <v>#NAME?</v>
      </c>
      <c r="E2386" t="e">
        <f ca="1">_xll.BDP("ZK217003 Corp","CNTRY_OF_INCORPORATION")</f>
        <v>#NAME?</v>
      </c>
      <c r="F2386" t="e">
        <f ca="1">_xll.BDP("ZK217003 Corp","COUNTRY_FULL_NAME")</f>
        <v>#NAME?</v>
      </c>
      <c r="G2386" t="e">
        <f ca="1">_xll.BDP("ZK217003 Corp","MATURITY")</f>
        <v>#NAME?</v>
      </c>
      <c r="H2386" t="e">
        <f ca="1">_xll.BDP("ZK217003 Corp","MTY_TYP")</f>
        <v>#NAME?</v>
      </c>
      <c r="I2386" t="e">
        <f ca="1">_xll.BDP("ZK217003 Corp","SERIES")</f>
        <v>#NAME?</v>
      </c>
      <c r="J2386" t="e">
        <f ca="1">_xll.BDP("ZK217003 Corp","CRNCY")</f>
        <v>#NAME?</v>
      </c>
      <c r="K2386" t="e">
        <f ca="1">_xll.BDP("ZK217003 Corp","CPN")</f>
        <v>#NAME?</v>
      </c>
      <c r="L2386">
        <v>94697000</v>
      </c>
      <c r="M2386">
        <v>94697000</v>
      </c>
      <c r="N2386" t="e">
        <f ca="1">_xll.BDP("ZK217003 Corp","ECBC_COVERED_BD_LABEL_INDICATOR")</f>
        <v>#NAME?</v>
      </c>
      <c r="O2386" t="e">
        <f ca="1">_xll.BDP("ZK217003 Corp","SUSTAIN_THEMED_INSTRMNT_INDCTR")</f>
        <v>#NAME?</v>
      </c>
    </row>
    <row r="2387" spans="1:15" x14ac:dyDescent="0.3">
      <c r="A2387" t="s">
        <v>149</v>
      </c>
      <c r="B2387" t="e">
        <f ca="1">_xll.BDP("BX396952 Corp","TICKER")</f>
        <v>#NAME?</v>
      </c>
      <c r="C2387" t="e">
        <f ca="1">_xll.BDP("BX396952 Corp","RTG_MOODY")</f>
        <v>#NAME?</v>
      </c>
      <c r="D2387" t="e">
        <f ca="1">_xll.BDP("BX396952 Corp","BB_COMPOSITE")</f>
        <v>#NAME?</v>
      </c>
      <c r="E2387" t="e">
        <f ca="1">_xll.BDP("BX396952 Corp","CNTRY_OF_INCORPORATION")</f>
        <v>#NAME?</v>
      </c>
      <c r="F2387" t="e">
        <f ca="1">_xll.BDP("BX396952 Corp","COUNTRY_FULL_NAME")</f>
        <v>#NAME?</v>
      </c>
      <c r="G2387" t="e">
        <f ca="1">_xll.BDP("BX396952 Corp","MATURITY")</f>
        <v>#NAME?</v>
      </c>
      <c r="H2387" t="e">
        <f ca="1">_xll.BDP("BX396952 Corp","MTY_TYP")</f>
        <v>#NAME?</v>
      </c>
      <c r="I2387" t="e">
        <f ca="1">_xll.BDP("BX396952 Corp","SERIES")</f>
        <v>#NAME?</v>
      </c>
      <c r="J2387" t="e">
        <f ca="1">_xll.BDP("BX396952 Corp","CRNCY")</f>
        <v>#NAME?</v>
      </c>
      <c r="K2387" t="e">
        <f ca="1">_xll.BDP("BX396952 Corp","CPN")</f>
        <v>#NAME?</v>
      </c>
      <c r="L2387">
        <v>0</v>
      </c>
      <c r="N2387" t="e">
        <f ca="1">_xll.BDP("BX396952 Corp","ECBC_COVERED_BD_LABEL_INDICATOR")</f>
        <v>#NAME?</v>
      </c>
      <c r="O2387" t="e">
        <f ca="1">_xll.BDP("BX396952 Corp","SUSTAIN_THEMED_INSTRMNT_INDCTR")</f>
        <v>#NAME?</v>
      </c>
    </row>
    <row r="2388" spans="1:15" x14ac:dyDescent="0.3">
      <c r="A2388" t="s">
        <v>555</v>
      </c>
      <c r="B2388" t="e">
        <f ca="1">_xll.BDP("ZG362675 Corp","TICKER")</f>
        <v>#NAME?</v>
      </c>
      <c r="C2388" t="e">
        <f ca="1">_xll.BDP("ZG362675 Corp","RTG_MOODY")</f>
        <v>#NAME?</v>
      </c>
      <c r="D2388" t="e">
        <f ca="1">_xll.BDP("ZG362675 Corp","BB_COMPOSITE")</f>
        <v>#NAME?</v>
      </c>
      <c r="E2388" t="e">
        <f ca="1">_xll.BDP("ZG362675 Corp","CNTRY_OF_INCORPORATION")</f>
        <v>#NAME?</v>
      </c>
      <c r="F2388" t="e">
        <f ca="1">_xll.BDP("ZG362675 Corp","COUNTRY_FULL_NAME")</f>
        <v>#NAME?</v>
      </c>
      <c r="G2388" t="e">
        <f ca="1">_xll.BDP("ZG362675 Corp","MATURITY")</f>
        <v>#NAME?</v>
      </c>
      <c r="H2388" t="e">
        <f ca="1">_xll.BDP("ZG362675 Corp","MTY_TYP")</f>
        <v>#NAME?</v>
      </c>
      <c r="I2388" t="e">
        <f ca="1">_xll.BDP("ZG362675 Corp","SERIES")</f>
        <v>#NAME?</v>
      </c>
      <c r="J2388" t="e">
        <f ca="1">_xll.BDP("ZG362675 Corp","CRNCY")</f>
        <v>#NAME?</v>
      </c>
      <c r="K2388" t="e">
        <f ca="1">_xll.BDP("ZG362675 Corp","CPN")</f>
        <v>#NAME?</v>
      </c>
      <c r="L2388">
        <v>27204250</v>
      </c>
      <c r="M2388">
        <v>27204250</v>
      </c>
      <c r="N2388" t="e">
        <f ca="1">_xll.BDP("ZG362675 Corp","ECBC_COVERED_BD_LABEL_INDICATOR")</f>
        <v>#NAME?</v>
      </c>
      <c r="O2388" t="e">
        <f ca="1">_xll.BDP("ZG362675 Corp","SUSTAIN_THEMED_INSTRMNT_INDCTR")</f>
        <v>#NAME?</v>
      </c>
    </row>
    <row r="2389" spans="1:15" x14ac:dyDescent="0.3">
      <c r="A2389" t="s">
        <v>555</v>
      </c>
      <c r="B2389" t="e">
        <f ca="1">_xll.BDP("ZG388116 Corp","TICKER")</f>
        <v>#NAME?</v>
      </c>
      <c r="C2389" t="e">
        <f ca="1">_xll.BDP("ZG388116 Corp","RTG_MOODY")</f>
        <v>#NAME?</v>
      </c>
      <c r="D2389" t="e">
        <f ca="1">_xll.BDP("ZG388116 Corp","BB_COMPOSITE")</f>
        <v>#NAME?</v>
      </c>
      <c r="E2389" t="e">
        <f ca="1">_xll.BDP("ZG388116 Corp","CNTRY_OF_INCORPORATION")</f>
        <v>#NAME?</v>
      </c>
      <c r="F2389" t="e">
        <f ca="1">_xll.BDP("ZG388116 Corp","COUNTRY_FULL_NAME")</f>
        <v>#NAME?</v>
      </c>
      <c r="G2389" t="e">
        <f ca="1">_xll.BDP("ZG388116 Corp","MATURITY")</f>
        <v>#NAME?</v>
      </c>
      <c r="H2389" t="e">
        <f ca="1">_xll.BDP("ZG388116 Corp","MTY_TYP")</f>
        <v>#NAME?</v>
      </c>
      <c r="I2389" t="e">
        <f ca="1">_xll.BDP("ZG388116 Corp","SERIES")</f>
        <v>#NAME?</v>
      </c>
      <c r="J2389" t="e">
        <f ca="1">_xll.BDP("ZG388116 Corp","CRNCY")</f>
        <v>#NAME?</v>
      </c>
      <c r="K2389" t="e">
        <f ca="1">_xll.BDP("ZG388116 Corp","CPN")</f>
        <v>#NAME?</v>
      </c>
      <c r="L2389">
        <v>10881700</v>
      </c>
      <c r="M2389">
        <v>10881700</v>
      </c>
      <c r="N2389" t="e">
        <f ca="1">_xll.BDP("ZG388116 Corp","ECBC_COVERED_BD_LABEL_INDICATOR")</f>
        <v>#NAME?</v>
      </c>
      <c r="O2389" t="e">
        <f ca="1">_xll.BDP("ZG388116 Corp","SUSTAIN_THEMED_INSTRMNT_INDCTR")</f>
        <v>#NAME?</v>
      </c>
    </row>
    <row r="2390" spans="1:15" x14ac:dyDescent="0.3">
      <c r="A2390" t="s">
        <v>555</v>
      </c>
      <c r="B2390" t="e">
        <f ca="1">_xll.BDP("ZG388417 Corp","TICKER")</f>
        <v>#NAME?</v>
      </c>
      <c r="C2390" t="e">
        <f ca="1">_xll.BDP("ZG388417 Corp","RTG_MOODY")</f>
        <v>#NAME?</v>
      </c>
      <c r="D2390" t="e">
        <f ca="1">_xll.BDP("ZG388417 Corp","BB_COMPOSITE")</f>
        <v>#NAME?</v>
      </c>
      <c r="E2390" t="e">
        <f ca="1">_xll.BDP("ZG388417 Corp","CNTRY_OF_INCORPORATION")</f>
        <v>#NAME?</v>
      </c>
      <c r="F2390" t="e">
        <f ca="1">_xll.BDP("ZG388417 Corp","COUNTRY_FULL_NAME")</f>
        <v>#NAME?</v>
      </c>
      <c r="G2390" t="e">
        <f ca="1">_xll.BDP("ZG388417 Corp","MATURITY")</f>
        <v>#NAME?</v>
      </c>
      <c r="H2390" t="e">
        <f ca="1">_xll.BDP("ZG388417 Corp","MTY_TYP")</f>
        <v>#NAME?</v>
      </c>
      <c r="I2390" t="e">
        <f ca="1">_xll.BDP("ZG388417 Corp","SERIES")</f>
        <v>#NAME?</v>
      </c>
      <c r="J2390" t="e">
        <f ca="1">_xll.BDP("ZG388417 Corp","CRNCY")</f>
        <v>#NAME?</v>
      </c>
      <c r="K2390" t="e">
        <f ca="1">_xll.BDP("ZG388417 Corp","CPN")</f>
        <v>#NAME?</v>
      </c>
      <c r="L2390">
        <v>10881700</v>
      </c>
      <c r="M2390">
        <v>10881700</v>
      </c>
      <c r="N2390" t="e">
        <f ca="1">_xll.BDP("ZG388417 Corp","ECBC_COVERED_BD_LABEL_INDICATOR")</f>
        <v>#NAME?</v>
      </c>
      <c r="O2390" t="e">
        <f ca="1">_xll.BDP("ZG388417 Corp","SUSTAIN_THEMED_INSTRMNT_INDCTR")</f>
        <v>#NAME?</v>
      </c>
    </row>
    <row r="2391" spans="1:15" x14ac:dyDescent="0.3">
      <c r="A2391" t="s">
        <v>717</v>
      </c>
      <c r="B2391" t="e">
        <f ca="1">_xll.BDP("ZG546063 Corp","TICKER")</f>
        <v>#NAME?</v>
      </c>
      <c r="C2391" t="e">
        <f ca="1">_xll.BDP("ZG546063 Corp","RTG_MOODY")</f>
        <v>#NAME?</v>
      </c>
      <c r="D2391" t="e">
        <f ca="1">_xll.BDP("ZG546063 Corp","BB_COMPOSITE")</f>
        <v>#NAME?</v>
      </c>
      <c r="E2391" t="e">
        <f ca="1">_xll.BDP("ZG546063 Corp","CNTRY_OF_INCORPORATION")</f>
        <v>#NAME?</v>
      </c>
      <c r="F2391" t="e">
        <f ca="1">_xll.BDP("ZG546063 Corp","COUNTRY_FULL_NAME")</f>
        <v>#NAME?</v>
      </c>
      <c r="G2391" t="e">
        <f ca="1">_xll.BDP("ZG546063 Corp","MATURITY")</f>
        <v>#NAME?</v>
      </c>
      <c r="H2391" t="e">
        <f ca="1">_xll.BDP("ZG546063 Corp","MTY_TYP")</f>
        <v>#NAME?</v>
      </c>
      <c r="I2391" t="e">
        <f ca="1">_xll.BDP("ZG546063 Corp","SERIES")</f>
        <v>#NAME?</v>
      </c>
      <c r="J2391" t="e">
        <f ca="1">_xll.BDP("ZG546063 Corp","CRNCY")</f>
        <v>#NAME?</v>
      </c>
      <c r="K2391" t="e">
        <f ca="1">_xll.BDP("ZG546063 Corp","CPN")</f>
        <v>#NAME?</v>
      </c>
      <c r="L2391">
        <v>8728320</v>
      </c>
      <c r="M2391">
        <v>8728320</v>
      </c>
      <c r="N2391" t="e">
        <f ca="1">_xll.BDP("ZG546063 Corp","ECBC_COVERED_BD_LABEL_INDICATOR")</f>
        <v>#NAME?</v>
      </c>
      <c r="O2391" t="e">
        <f ca="1">_xll.BDP("ZG546063 Corp","SUSTAIN_THEMED_INSTRMNT_INDCTR")</f>
        <v>#NAME?</v>
      </c>
    </row>
    <row r="2392" spans="1:15" x14ac:dyDescent="0.3">
      <c r="A2392" t="s">
        <v>741</v>
      </c>
      <c r="B2392" t="e">
        <f ca="1">_xll.BDP("ZL043205 Corp","TICKER")</f>
        <v>#NAME?</v>
      </c>
      <c r="C2392" t="e">
        <f ca="1">_xll.BDP("ZL043205 Corp","RTG_MOODY")</f>
        <v>#NAME?</v>
      </c>
      <c r="D2392" t="e">
        <f ca="1">_xll.BDP("ZL043205 Corp","BB_COMPOSITE")</f>
        <v>#NAME?</v>
      </c>
      <c r="E2392" t="e">
        <f ca="1">_xll.BDP("ZL043205 Corp","CNTRY_OF_INCORPORATION")</f>
        <v>#NAME?</v>
      </c>
      <c r="F2392" t="e">
        <f ca="1">_xll.BDP("ZL043205 Corp","COUNTRY_FULL_NAME")</f>
        <v>#NAME?</v>
      </c>
      <c r="G2392" t="e">
        <f ca="1">_xll.BDP("ZL043205 Corp","MATURITY")</f>
        <v>#NAME?</v>
      </c>
      <c r="H2392" t="e">
        <f ca="1">_xll.BDP("ZL043205 Corp","MTY_TYP")</f>
        <v>#NAME?</v>
      </c>
      <c r="I2392" t="e">
        <f ca="1">_xll.BDP("ZL043205 Corp","SERIES")</f>
        <v>#NAME?</v>
      </c>
      <c r="J2392" t="e">
        <f ca="1">_xll.BDP("ZL043205 Corp","CRNCY")</f>
        <v>#NAME?</v>
      </c>
      <c r="K2392" t="e">
        <f ca="1">_xll.BDP("ZL043205 Corp","CPN")</f>
        <v>#NAME?</v>
      </c>
      <c r="L2392">
        <v>126387170</v>
      </c>
      <c r="M2392">
        <v>126387170</v>
      </c>
      <c r="N2392" t="e">
        <f ca="1">_xll.BDP("ZL043205 Corp","ECBC_COVERED_BD_LABEL_INDICATOR")</f>
        <v>#NAME?</v>
      </c>
      <c r="O2392" t="e">
        <f ca="1">_xll.BDP("ZL043205 Corp","SUSTAIN_THEMED_INSTRMNT_INDCTR")</f>
        <v>#NAME?</v>
      </c>
    </row>
    <row r="2393" spans="1:15" x14ac:dyDescent="0.3">
      <c r="A2393" t="s">
        <v>149</v>
      </c>
      <c r="B2393" t="e">
        <f ca="1">_xll.BDP("BQ458174 Corp","TICKER")</f>
        <v>#NAME?</v>
      </c>
      <c r="C2393" t="e">
        <f ca="1">_xll.BDP("BQ458174 Corp","RTG_MOODY")</f>
        <v>#NAME?</v>
      </c>
      <c r="D2393" t="e">
        <f ca="1">_xll.BDP("BQ458174 Corp","BB_COMPOSITE")</f>
        <v>#NAME?</v>
      </c>
      <c r="E2393" t="e">
        <f ca="1">_xll.BDP("BQ458174 Corp","CNTRY_OF_INCORPORATION")</f>
        <v>#NAME?</v>
      </c>
      <c r="F2393" t="e">
        <f ca="1">_xll.BDP("BQ458174 Corp","COUNTRY_FULL_NAME")</f>
        <v>#NAME?</v>
      </c>
      <c r="G2393" t="e">
        <f ca="1">_xll.BDP("BQ458174 Corp","MATURITY")</f>
        <v>#NAME?</v>
      </c>
      <c r="H2393" t="e">
        <f ca="1">_xll.BDP("BQ458174 Corp","MTY_TYP")</f>
        <v>#NAME?</v>
      </c>
      <c r="I2393" t="e">
        <f ca="1">_xll.BDP("BQ458174 Corp","SERIES")</f>
        <v>#NAME?</v>
      </c>
      <c r="J2393" t="e">
        <f ca="1">_xll.BDP("BQ458174 Corp","CRNCY")</f>
        <v>#NAME?</v>
      </c>
      <c r="K2393" t="e">
        <f ca="1">_xll.BDP("BQ458174 Corp","CPN")</f>
        <v>#NAME?</v>
      </c>
      <c r="L2393">
        <v>13973218</v>
      </c>
      <c r="M2393">
        <v>13973218</v>
      </c>
      <c r="N2393" t="e">
        <f ca="1">_xll.BDP("BQ458174 Corp","ECBC_COVERED_BD_LABEL_INDICATOR")</f>
        <v>#NAME?</v>
      </c>
      <c r="O2393" t="e">
        <f ca="1">_xll.BDP("BQ458174 Corp","SUSTAIN_THEMED_INSTRMNT_INDCTR")</f>
        <v>#NAME?</v>
      </c>
    </row>
    <row r="2394" spans="1:15" x14ac:dyDescent="0.3">
      <c r="A2394" t="s">
        <v>149</v>
      </c>
      <c r="B2394" t="e">
        <f ca="1">_xll.BDP("ZG775502 Corp","TICKER")</f>
        <v>#NAME?</v>
      </c>
      <c r="C2394" t="e">
        <f ca="1">_xll.BDP("ZG775502 Corp","RTG_MOODY")</f>
        <v>#NAME?</v>
      </c>
      <c r="D2394" t="e">
        <f ca="1">_xll.BDP("ZG775502 Corp","BB_COMPOSITE")</f>
        <v>#NAME?</v>
      </c>
      <c r="E2394" t="e">
        <f ca="1">_xll.BDP("ZG775502 Corp","CNTRY_OF_INCORPORATION")</f>
        <v>#NAME?</v>
      </c>
      <c r="F2394" t="e">
        <f ca="1">_xll.BDP("ZG775502 Corp","COUNTRY_FULL_NAME")</f>
        <v>#NAME?</v>
      </c>
      <c r="G2394" t="e">
        <f ca="1">_xll.BDP("ZG775502 Corp","MATURITY")</f>
        <v>#NAME?</v>
      </c>
      <c r="H2394" t="e">
        <f ca="1">_xll.BDP("ZG775502 Corp","MTY_TYP")</f>
        <v>#NAME?</v>
      </c>
      <c r="I2394" t="e">
        <f ca="1">_xll.BDP("ZG775502 Corp","SERIES")</f>
        <v>#NAME?</v>
      </c>
      <c r="J2394" t="e">
        <f ca="1">_xll.BDP("ZG775502 Corp","CRNCY")</f>
        <v>#NAME?</v>
      </c>
      <c r="K2394" t="e">
        <f ca="1">_xll.BDP("ZG775502 Corp","CPN")</f>
        <v>#NAME?</v>
      </c>
      <c r="L2394">
        <v>0</v>
      </c>
      <c r="N2394" t="e">
        <f ca="1">_xll.BDP("ZG775502 Corp","ECBC_COVERED_BD_LABEL_INDICATOR")</f>
        <v>#NAME?</v>
      </c>
      <c r="O2394" t="e">
        <f ca="1">_xll.BDP("ZG775502 Corp","SUSTAIN_THEMED_INSTRMNT_INDCTR")</f>
        <v>#NAME?</v>
      </c>
    </row>
    <row r="2395" spans="1:15" x14ac:dyDescent="0.3">
      <c r="A2395" t="s">
        <v>667</v>
      </c>
      <c r="B2395" t="e">
        <f ca="1">_xll.BDP("ZK894041 Corp","TICKER")</f>
        <v>#NAME?</v>
      </c>
      <c r="C2395" t="e">
        <f ca="1">_xll.BDP("ZK894041 Corp","RTG_MOODY")</f>
        <v>#NAME?</v>
      </c>
      <c r="D2395" t="e">
        <f ca="1">_xll.BDP("ZK894041 Corp","BB_COMPOSITE")</f>
        <v>#NAME?</v>
      </c>
      <c r="E2395" t="e">
        <f ca="1">_xll.BDP("ZK894041 Corp","CNTRY_OF_INCORPORATION")</f>
        <v>#NAME?</v>
      </c>
      <c r="F2395" t="e">
        <f ca="1">_xll.BDP("ZK894041 Corp","COUNTRY_FULL_NAME")</f>
        <v>#NAME?</v>
      </c>
      <c r="G2395" t="e">
        <f ca="1">_xll.BDP("ZK894041 Corp","MATURITY")</f>
        <v>#NAME?</v>
      </c>
      <c r="H2395" t="e">
        <f ca="1">_xll.BDP("ZK894041 Corp","MTY_TYP")</f>
        <v>#NAME?</v>
      </c>
      <c r="I2395" t="e">
        <f ca="1">_xll.BDP("ZK894041 Corp","SERIES")</f>
        <v>#NAME?</v>
      </c>
      <c r="J2395" t="e">
        <f ca="1">_xll.BDP("ZK894041 Corp","CRNCY")</f>
        <v>#NAME?</v>
      </c>
      <c r="K2395" t="e">
        <f ca="1">_xll.BDP("ZK894041 Corp","CPN")</f>
        <v>#NAME?</v>
      </c>
      <c r="L2395">
        <v>550000000</v>
      </c>
      <c r="M2395">
        <v>550000000</v>
      </c>
      <c r="N2395" t="e">
        <f ca="1">_xll.BDP("ZK894041 Corp","ECBC_COVERED_BD_LABEL_INDICATOR")</f>
        <v>#NAME?</v>
      </c>
      <c r="O2395" t="e">
        <f ca="1">_xll.BDP("ZK894041 Corp","SUSTAIN_THEMED_INSTRMNT_INDCTR")</f>
        <v>#NAME?</v>
      </c>
    </row>
    <row r="2396" spans="1:15" x14ac:dyDescent="0.3">
      <c r="A2396" t="s">
        <v>596</v>
      </c>
      <c r="B2396" t="e">
        <f ca="1">_xll.BDP("ZJ699022 Corp","TICKER")</f>
        <v>#NAME?</v>
      </c>
      <c r="C2396" t="e">
        <f ca="1">_xll.BDP("ZJ699022 Corp","RTG_MOODY")</f>
        <v>#NAME?</v>
      </c>
      <c r="D2396" t="e">
        <f ca="1">_xll.BDP("ZJ699022 Corp","BB_COMPOSITE")</f>
        <v>#NAME?</v>
      </c>
      <c r="E2396" t="e">
        <f ca="1">_xll.BDP("ZJ699022 Corp","CNTRY_OF_INCORPORATION")</f>
        <v>#NAME?</v>
      </c>
      <c r="F2396" t="e">
        <f ca="1">_xll.BDP("ZJ699022 Corp","COUNTRY_FULL_NAME")</f>
        <v>#NAME?</v>
      </c>
      <c r="G2396" t="e">
        <f ca="1">_xll.BDP("ZJ699022 Corp","MATURITY")</f>
        <v>#NAME?</v>
      </c>
      <c r="H2396" t="e">
        <f ca="1">_xll.BDP("ZJ699022 Corp","MTY_TYP")</f>
        <v>#NAME?</v>
      </c>
      <c r="I2396" t="e">
        <f ca="1">_xll.BDP("ZJ699022 Corp","SERIES")</f>
        <v>#NAME?</v>
      </c>
      <c r="J2396" t="e">
        <f ca="1">_xll.BDP("ZJ699022 Corp","CRNCY")</f>
        <v>#NAME?</v>
      </c>
      <c r="K2396" t="e">
        <f ca="1">_xll.BDP("ZJ699022 Corp","CPN")</f>
        <v>#NAME?</v>
      </c>
      <c r="L2396">
        <v>55620500</v>
      </c>
      <c r="M2396">
        <v>55620500</v>
      </c>
      <c r="N2396" t="e">
        <f ca="1">_xll.BDP("ZJ699022 Corp","ECBC_COVERED_BD_LABEL_INDICATOR")</f>
        <v>#NAME?</v>
      </c>
      <c r="O2396" t="e">
        <f ca="1">_xll.BDP("ZJ699022 Corp","SUSTAIN_THEMED_INSTRMNT_INDCTR")</f>
        <v>#NAME?</v>
      </c>
    </row>
    <row r="2397" spans="1:15" x14ac:dyDescent="0.3">
      <c r="A2397" t="s">
        <v>369</v>
      </c>
      <c r="B2397" t="e">
        <f ca="1">_xll.BDP("AZ209159 Corp","TICKER")</f>
        <v>#NAME?</v>
      </c>
      <c r="C2397" t="e">
        <f ca="1">_xll.BDP("AZ209159 Corp","RTG_MOODY")</f>
        <v>#NAME?</v>
      </c>
      <c r="D2397" t="e">
        <f ca="1">_xll.BDP("AZ209159 Corp","BB_COMPOSITE")</f>
        <v>#NAME?</v>
      </c>
      <c r="E2397" t="e">
        <f ca="1">_xll.BDP("AZ209159 Corp","CNTRY_OF_INCORPORATION")</f>
        <v>#NAME?</v>
      </c>
      <c r="F2397" t="e">
        <f ca="1">_xll.BDP("AZ209159 Corp","COUNTRY_FULL_NAME")</f>
        <v>#NAME?</v>
      </c>
      <c r="G2397" t="e">
        <f ca="1">_xll.BDP("AZ209159 Corp","MATURITY")</f>
        <v>#NAME?</v>
      </c>
      <c r="H2397" t="e">
        <f ca="1">_xll.BDP("AZ209159 Corp","MTY_TYP")</f>
        <v>#NAME?</v>
      </c>
      <c r="I2397" t="e">
        <f ca="1">_xll.BDP("AZ209159 Corp","SERIES")</f>
        <v>#NAME?</v>
      </c>
      <c r="J2397" t="e">
        <f ca="1">_xll.BDP("AZ209159 Corp","CRNCY")</f>
        <v>#NAME?</v>
      </c>
      <c r="K2397" t="e">
        <f ca="1">_xll.BDP("AZ209159 Corp","CPN")</f>
        <v>#NAME?</v>
      </c>
      <c r="L2397">
        <v>30064222</v>
      </c>
      <c r="M2397">
        <v>30064222</v>
      </c>
      <c r="N2397" t="e">
        <f ca="1">_xll.BDP("AZ209159 Corp","ECBC_COVERED_BD_LABEL_INDICATOR")</f>
        <v>#NAME?</v>
      </c>
      <c r="O2397" t="e">
        <f ca="1">_xll.BDP("AZ209159 Corp","SUSTAIN_THEMED_INSTRMNT_INDCTR")</f>
        <v>#NAME?</v>
      </c>
    </row>
    <row r="2398" spans="1:15" x14ac:dyDescent="0.3">
      <c r="A2398" t="s">
        <v>570</v>
      </c>
      <c r="B2398" t="e">
        <f ca="1">_xll.BDP("BO738266 Corp","TICKER")</f>
        <v>#NAME?</v>
      </c>
      <c r="C2398" t="e">
        <f ca="1">_xll.BDP("BO738266 Corp","RTG_MOODY")</f>
        <v>#NAME?</v>
      </c>
      <c r="D2398" t="e">
        <f ca="1">_xll.BDP("BO738266 Corp","BB_COMPOSITE")</f>
        <v>#NAME?</v>
      </c>
      <c r="E2398" t="e">
        <f ca="1">_xll.BDP("BO738266 Corp","CNTRY_OF_INCORPORATION")</f>
        <v>#NAME?</v>
      </c>
      <c r="F2398" t="e">
        <f ca="1">_xll.BDP("BO738266 Corp","COUNTRY_FULL_NAME")</f>
        <v>#NAME?</v>
      </c>
      <c r="G2398" t="e">
        <f ca="1">_xll.BDP("BO738266 Corp","MATURITY")</f>
        <v>#NAME?</v>
      </c>
      <c r="H2398" t="e">
        <f ca="1">_xll.BDP("BO738266 Corp","MTY_TYP")</f>
        <v>#NAME?</v>
      </c>
      <c r="I2398" t="e">
        <f ca="1">_xll.BDP("BO738266 Corp","SERIES")</f>
        <v>#NAME?</v>
      </c>
      <c r="J2398" t="e">
        <f ca="1">_xll.BDP("BO738266 Corp","CRNCY")</f>
        <v>#NAME?</v>
      </c>
      <c r="K2398" t="e">
        <f ca="1">_xll.BDP("BO738266 Corp","CPN")</f>
        <v>#NAME?</v>
      </c>
      <c r="L2398">
        <v>12597310</v>
      </c>
      <c r="M2398">
        <v>45808400</v>
      </c>
      <c r="N2398" t="e">
        <f ca="1">_xll.BDP("BO738266 Corp","ECBC_COVERED_BD_LABEL_INDICATOR")</f>
        <v>#NAME?</v>
      </c>
      <c r="O2398" t="e">
        <f ca="1">_xll.BDP("BO738266 Corp","SUSTAIN_THEMED_INSTRMNT_INDCTR")</f>
        <v>#NAME?</v>
      </c>
    </row>
    <row r="2399" spans="1:15" x14ac:dyDescent="0.3">
      <c r="A2399" t="s">
        <v>114</v>
      </c>
      <c r="B2399" t="e">
        <f ca="1">_xll.BDP("ZI868792 Corp","TICKER")</f>
        <v>#NAME?</v>
      </c>
      <c r="C2399" t="e">
        <f ca="1">_xll.BDP("ZI868792 Corp","RTG_MOODY")</f>
        <v>#NAME?</v>
      </c>
      <c r="D2399" t="e">
        <f ca="1">_xll.BDP("ZI868792 Corp","BB_COMPOSITE")</f>
        <v>#NAME?</v>
      </c>
      <c r="E2399" t="e">
        <f ca="1">_xll.BDP("ZI868792 Corp","CNTRY_OF_INCORPORATION")</f>
        <v>#NAME?</v>
      </c>
      <c r="F2399" t="e">
        <f ca="1">_xll.BDP("ZI868792 Corp","COUNTRY_FULL_NAME")</f>
        <v>#NAME?</v>
      </c>
      <c r="G2399" t="e">
        <f ca="1">_xll.BDP("ZI868792 Corp","MATURITY")</f>
        <v>#NAME?</v>
      </c>
      <c r="H2399" t="e">
        <f ca="1">_xll.BDP("ZI868792 Corp","MTY_TYP")</f>
        <v>#NAME?</v>
      </c>
      <c r="I2399" t="e">
        <f ca="1">_xll.BDP("ZI868792 Corp","SERIES")</f>
        <v>#NAME?</v>
      </c>
      <c r="J2399" t="e">
        <f ca="1">_xll.BDP("ZI868792 Corp","CRNCY")</f>
        <v>#NAME?</v>
      </c>
      <c r="K2399" t="e">
        <f ca="1">_xll.BDP("ZI868792 Corp","CPN")</f>
        <v>#NAME?</v>
      </c>
      <c r="L2399">
        <v>42276800</v>
      </c>
      <c r="M2399">
        <v>42276800</v>
      </c>
      <c r="N2399" t="e">
        <f ca="1">_xll.BDP("ZI868792 Corp","ECBC_COVERED_BD_LABEL_INDICATOR")</f>
        <v>#NAME?</v>
      </c>
      <c r="O2399" t="e">
        <f ca="1">_xll.BDP("ZI868792 Corp","SUSTAIN_THEMED_INSTRMNT_INDCTR")</f>
        <v>#NAME?</v>
      </c>
    </row>
    <row r="2400" spans="1:15" x14ac:dyDescent="0.3">
      <c r="A2400" t="s">
        <v>484</v>
      </c>
      <c r="B2400" t="e">
        <f ca="1">_xll.BDP("ZI976780 Corp","TICKER")</f>
        <v>#NAME?</v>
      </c>
      <c r="C2400" t="e">
        <f ca="1">_xll.BDP("ZI976780 Corp","RTG_MOODY")</f>
        <v>#NAME?</v>
      </c>
      <c r="D2400" t="e">
        <f ca="1">_xll.BDP("ZI976780 Corp","BB_COMPOSITE")</f>
        <v>#NAME?</v>
      </c>
      <c r="E2400" t="e">
        <f ca="1">_xll.BDP("ZI976780 Corp","CNTRY_OF_INCORPORATION")</f>
        <v>#NAME?</v>
      </c>
      <c r="F2400" t="e">
        <f ca="1">_xll.BDP("ZI976780 Corp","COUNTRY_FULL_NAME")</f>
        <v>#NAME?</v>
      </c>
      <c r="G2400" t="e">
        <f ca="1">_xll.BDP("ZI976780 Corp","MATURITY")</f>
        <v>#NAME?</v>
      </c>
      <c r="H2400" t="e">
        <f ca="1">_xll.BDP("ZI976780 Corp","MTY_TYP")</f>
        <v>#NAME?</v>
      </c>
      <c r="I2400" t="e">
        <f ca="1">_xll.BDP("ZI976780 Corp","SERIES")</f>
        <v>#NAME?</v>
      </c>
      <c r="J2400" t="e">
        <f ca="1">_xll.BDP("ZI976780 Corp","CRNCY")</f>
        <v>#NAME?</v>
      </c>
      <c r="K2400" t="e">
        <f ca="1">_xll.BDP("ZI976780 Corp","CPN")</f>
        <v>#NAME?</v>
      </c>
      <c r="L2400">
        <v>45220300</v>
      </c>
      <c r="M2400">
        <v>45220300</v>
      </c>
      <c r="N2400" t="e">
        <f ca="1">_xll.BDP("ZI976780 Corp","ECBC_COVERED_BD_LABEL_INDICATOR")</f>
        <v>#NAME?</v>
      </c>
      <c r="O2400" t="e">
        <f ca="1">_xll.BDP("ZI976780 Corp","SUSTAIN_THEMED_INSTRMNT_INDCTR")</f>
        <v>#NAME?</v>
      </c>
    </row>
    <row r="2401" spans="1:15" x14ac:dyDescent="0.3">
      <c r="A2401" t="s">
        <v>483</v>
      </c>
      <c r="B2401" t="e">
        <f ca="1">_xll.BDP("ZN435542 Corp","TICKER")</f>
        <v>#NAME?</v>
      </c>
      <c r="C2401" t="e">
        <f ca="1">_xll.BDP("ZN435542 Corp","RTG_MOODY")</f>
        <v>#NAME?</v>
      </c>
      <c r="D2401" t="e">
        <f ca="1">_xll.BDP("ZN435542 Corp","BB_COMPOSITE")</f>
        <v>#NAME?</v>
      </c>
      <c r="E2401" t="e">
        <f ca="1">_xll.BDP("ZN435542 Corp","CNTRY_OF_INCORPORATION")</f>
        <v>#NAME?</v>
      </c>
      <c r="F2401" t="e">
        <f ca="1">_xll.BDP("ZN435542 Corp","COUNTRY_FULL_NAME")</f>
        <v>#NAME?</v>
      </c>
      <c r="G2401" t="e">
        <f ca="1">_xll.BDP("ZN435542 Corp","MATURITY")</f>
        <v>#NAME?</v>
      </c>
      <c r="H2401" t="e">
        <f ca="1">_xll.BDP("ZN435542 Corp","MTY_TYP")</f>
        <v>#NAME?</v>
      </c>
      <c r="I2401" t="e">
        <f ca="1">_xll.BDP("ZN435542 Corp","SERIES")</f>
        <v>#NAME?</v>
      </c>
      <c r="J2401" t="e">
        <f ca="1">_xll.BDP("ZN435542 Corp","CRNCY")</f>
        <v>#NAME?</v>
      </c>
      <c r="K2401" t="e">
        <f ca="1">_xll.BDP("ZN435542 Corp","CPN")</f>
        <v>#NAME?</v>
      </c>
      <c r="L2401">
        <v>57620940</v>
      </c>
      <c r="M2401">
        <v>57620940</v>
      </c>
      <c r="N2401" t="e">
        <f ca="1">_xll.BDP("ZN435542 Corp","ECBC_COVERED_BD_LABEL_INDICATOR")</f>
        <v>#NAME?</v>
      </c>
      <c r="O2401" t="e">
        <f ca="1">_xll.BDP("ZN435542 Corp","SUSTAIN_THEMED_INSTRMNT_INDCTR")</f>
        <v>#NAME?</v>
      </c>
    </row>
    <row r="2402" spans="1:15" x14ac:dyDescent="0.3">
      <c r="A2402" t="s">
        <v>237</v>
      </c>
      <c r="B2402" t="e">
        <f ca="1">_xll.BDP("ZN712736 Corp","TICKER")</f>
        <v>#NAME?</v>
      </c>
      <c r="C2402" t="e">
        <f ca="1">_xll.BDP("ZN712736 Corp","RTG_MOODY")</f>
        <v>#NAME?</v>
      </c>
      <c r="D2402" t="e">
        <f ca="1">_xll.BDP("ZN712736 Corp","BB_COMPOSITE")</f>
        <v>#NAME?</v>
      </c>
      <c r="E2402" t="e">
        <f ca="1">_xll.BDP("ZN712736 Corp","CNTRY_OF_INCORPORATION")</f>
        <v>#NAME?</v>
      </c>
      <c r="F2402" t="e">
        <f ca="1">_xll.BDP("ZN712736 Corp","COUNTRY_FULL_NAME")</f>
        <v>#NAME?</v>
      </c>
      <c r="G2402" t="e">
        <f ca="1">_xll.BDP("ZN712736 Corp","MATURITY")</f>
        <v>#NAME?</v>
      </c>
      <c r="H2402" t="e">
        <f ca="1">_xll.BDP("ZN712736 Corp","MTY_TYP")</f>
        <v>#NAME?</v>
      </c>
      <c r="I2402" t="e">
        <f ca="1">_xll.BDP("ZN712736 Corp","SERIES")</f>
        <v>#NAME?</v>
      </c>
      <c r="J2402" t="e">
        <f ca="1">_xll.BDP("ZN712736 Corp","CRNCY")</f>
        <v>#NAME?</v>
      </c>
      <c r="K2402" t="e">
        <f ca="1">_xll.BDP("ZN712736 Corp","CPN")</f>
        <v>#NAME?</v>
      </c>
      <c r="L2402">
        <v>366752000</v>
      </c>
      <c r="M2402">
        <v>366752000</v>
      </c>
      <c r="N2402" t="e">
        <f ca="1">_xll.BDP("ZN712736 Corp","ECBC_COVERED_BD_LABEL_INDICATOR")</f>
        <v>#NAME?</v>
      </c>
      <c r="O2402" t="e">
        <f ca="1">_xll.BDP("ZN712736 Corp","SUSTAIN_THEMED_INSTRMNT_INDCTR")</f>
        <v>#NAME?</v>
      </c>
    </row>
    <row r="2403" spans="1:15" x14ac:dyDescent="0.3">
      <c r="A2403" t="s">
        <v>314</v>
      </c>
      <c r="B2403" t="e">
        <f ca="1">_xll.BDP("ZO596891 Corp","TICKER")</f>
        <v>#NAME?</v>
      </c>
      <c r="C2403" t="e">
        <f ca="1">_xll.BDP("ZO596891 Corp","RTG_MOODY")</f>
        <v>#NAME?</v>
      </c>
      <c r="D2403" t="e">
        <f ca="1">_xll.BDP("ZO596891 Corp","BB_COMPOSITE")</f>
        <v>#NAME?</v>
      </c>
      <c r="E2403" t="e">
        <f ca="1">_xll.BDP("ZO596891 Corp","CNTRY_OF_INCORPORATION")</f>
        <v>#NAME?</v>
      </c>
      <c r="F2403" t="e">
        <f ca="1">_xll.BDP("ZO596891 Corp","COUNTRY_FULL_NAME")</f>
        <v>#NAME?</v>
      </c>
      <c r="G2403" t="e">
        <f ca="1">_xll.BDP("ZO596891 Corp","MATURITY")</f>
        <v>#NAME?</v>
      </c>
      <c r="H2403" t="e">
        <f ca="1">_xll.BDP("ZO596891 Corp","MTY_TYP")</f>
        <v>#NAME?</v>
      </c>
      <c r="I2403" t="e">
        <f ca="1">_xll.BDP("ZO596891 Corp","SERIES")</f>
        <v>#NAME?</v>
      </c>
      <c r="J2403" t="e">
        <f ca="1">_xll.BDP("ZO596891 Corp","CRNCY")</f>
        <v>#NAME?</v>
      </c>
      <c r="K2403" t="e">
        <f ca="1">_xll.BDP("ZO596891 Corp","CPN")</f>
        <v>#NAME?</v>
      </c>
      <c r="L2403">
        <v>56051000</v>
      </c>
      <c r="M2403">
        <v>56051000</v>
      </c>
      <c r="N2403" t="e">
        <f ca="1">_xll.BDP("ZO596891 Corp","ECBC_COVERED_BD_LABEL_INDICATOR")</f>
        <v>#NAME?</v>
      </c>
      <c r="O2403" t="e">
        <f ca="1">_xll.BDP("ZO596891 Corp","SUSTAIN_THEMED_INSTRMNT_INDCTR")</f>
        <v>#NAME?</v>
      </c>
    </row>
    <row r="2404" spans="1:15" x14ac:dyDescent="0.3">
      <c r="A2404" t="s">
        <v>78</v>
      </c>
      <c r="B2404" t="e">
        <f ca="1">_xll.BDP("ZO705570 Corp","TICKER")</f>
        <v>#NAME?</v>
      </c>
      <c r="C2404" t="e">
        <f ca="1">_xll.BDP("ZO705570 Corp","RTG_MOODY")</f>
        <v>#NAME?</v>
      </c>
      <c r="D2404" t="e">
        <f ca="1">_xll.BDP("ZO705570 Corp","BB_COMPOSITE")</f>
        <v>#NAME?</v>
      </c>
      <c r="E2404" t="e">
        <f ca="1">_xll.BDP("ZO705570 Corp","CNTRY_OF_INCORPORATION")</f>
        <v>#NAME?</v>
      </c>
      <c r="F2404" t="e">
        <f ca="1">_xll.BDP("ZO705570 Corp","COUNTRY_FULL_NAME")</f>
        <v>#NAME?</v>
      </c>
      <c r="G2404" t="e">
        <f ca="1">_xll.BDP("ZO705570 Corp","MATURITY")</f>
        <v>#NAME?</v>
      </c>
      <c r="H2404" t="e">
        <f ca="1">_xll.BDP("ZO705570 Corp","MTY_TYP")</f>
        <v>#NAME?</v>
      </c>
      <c r="I2404" t="e">
        <f ca="1">_xll.BDP("ZO705570 Corp","SERIES")</f>
        <v>#NAME?</v>
      </c>
      <c r="J2404" t="e">
        <f ca="1">_xll.BDP("ZO705570 Corp","CRNCY")</f>
        <v>#NAME?</v>
      </c>
      <c r="K2404" t="e">
        <f ca="1">_xll.BDP("ZO705570 Corp","CPN")</f>
        <v>#NAME?</v>
      </c>
      <c r="L2404">
        <v>28187520</v>
      </c>
      <c r="M2404">
        <v>28187520</v>
      </c>
      <c r="N2404" t="e">
        <f ca="1">_xll.BDP("ZO705570 Corp","ECBC_COVERED_BD_LABEL_INDICATOR")</f>
        <v>#NAME?</v>
      </c>
      <c r="O2404" t="e">
        <f ca="1">_xll.BDP("ZO705570 Corp","SUSTAIN_THEMED_INSTRMNT_INDCTR")</f>
        <v>#NAME?</v>
      </c>
    </row>
    <row r="2405" spans="1:15" x14ac:dyDescent="0.3">
      <c r="A2405" t="s">
        <v>493</v>
      </c>
      <c r="B2405" t="e">
        <f ca="1">_xll.BDP("BH566853 Corp","TICKER")</f>
        <v>#NAME?</v>
      </c>
      <c r="C2405" t="e">
        <f ca="1">_xll.BDP("BH566853 Corp","RTG_MOODY")</f>
        <v>#NAME?</v>
      </c>
      <c r="D2405" t="e">
        <f ca="1">_xll.BDP("BH566853 Corp","BB_COMPOSITE")</f>
        <v>#NAME?</v>
      </c>
      <c r="E2405" t="e">
        <f ca="1">_xll.BDP("BH566853 Corp","CNTRY_OF_INCORPORATION")</f>
        <v>#NAME?</v>
      </c>
      <c r="F2405" t="e">
        <f ca="1">_xll.BDP("BH566853 Corp","COUNTRY_FULL_NAME")</f>
        <v>#NAME?</v>
      </c>
      <c r="G2405" t="e">
        <f ca="1">_xll.BDP("BH566853 Corp","MATURITY")</f>
        <v>#NAME?</v>
      </c>
      <c r="H2405" t="e">
        <f ca="1">_xll.BDP("BH566853 Corp","MTY_TYP")</f>
        <v>#NAME?</v>
      </c>
      <c r="I2405" t="e">
        <f ca="1">_xll.BDP("BH566853 Corp","SERIES")</f>
        <v>#NAME?</v>
      </c>
      <c r="J2405" t="e">
        <f ca="1">_xll.BDP("BH566853 Corp","CRNCY")</f>
        <v>#NAME?</v>
      </c>
      <c r="K2405" t="e">
        <f ca="1">_xll.BDP("BH566853 Corp","CPN")</f>
        <v>#NAME?</v>
      </c>
      <c r="L2405">
        <v>90140400</v>
      </c>
      <c r="M2405">
        <v>90140400</v>
      </c>
      <c r="N2405" t="e">
        <f ca="1">_xll.BDP("BH566853 Corp","ECBC_COVERED_BD_LABEL_INDICATOR")</f>
        <v>#NAME?</v>
      </c>
      <c r="O2405" t="e">
        <f ca="1">_xll.BDP("BH566853 Corp","SUSTAIN_THEMED_INSTRMNT_INDCTR")</f>
        <v>#NAME?</v>
      </c>
    </row>
    <row r="2406" spans="1:15" x14ac:dyDescent="0.3">
      <c r="A2406" t="s">
        <v>565</v>
      </c>
      <c r="B2406" t="e">
        <f ca="1">_xll.BDP("BT520809 Corp","TICKER")</f>
        <v>#NAME?</v>
      </c>
      <c r="C2406" t="e">
        <f ca="1">_xll.BDP("BT520809 Corp","RTG_MOODY")</f>
        <v>#NAME?</v>
      </c>
      <c r="D2406" t="e">
        <f ca="1">_xll.BDP("BT520809 Corp","BB_COMPOSITE")</f>
        <v>#NAME?</v>
      </c>
      <c r="E2406" t="e">
        <f ca="1">_xll.BDP("BT520809 Corp","CNTRY_OF_INCORPORATION")</f>
        <v>#NAME?</v>
      </c>
      <c r="F2406" t="e">
        <f ca="1">_xll.BDP("BT520809 Corp","COUNTRY_FULL_NAME")</f>
        <v>#NAME?</v>
      </c>
      <c r="G2406" t="e">
        <f ca="1">_xll.BDP("BT520809 Corp","MATURITY")</f>
        <v>#NAME?</v>
      </c>
      <c r="H2406" t="e">
        <f ca="1">_xll.BDP("BT520809 Corp","MTY_TYP")</f>
        <v>#NAME?</v>
      </c>
      <c r="I2406" t="e">
        <f ca="1">_xll.BDP("BT520809 Corp","SERIES")</f>
        <v>#NAME?</v>
      </c>
      <c r="J2406" t="e">
        <f ca="1">_xll.BDP("BT520809 Corp","CRNCY")</f>
        <v>#NAME?</v>
      </c>
      <c r="K2406" t="e">
        <f ca="1">_xll.BDP("BT520809 Corp","CPN")</f>
        <v>#NAME?</v>
      </c>
      <c r="L2406">
        <v>32805900</v>
      </c>
      <c r="M2406">
        <v>32805900</v>
      </c>
      <c r="N2406" t="e">
        <f ca="1">_xll.BDP("BT520809 Corp","ECBC_COVERED_BD_LABEL_INDICATOR")</f>
        <v>#NAME?</v>
      </c>
      <c r="O2406" t="e">
        <f ca="1">_xll.BDP("BT520809 Corp","SUSTAIN_THEMED_INSTRMNT_INDCTR")</f>
        <v>#NAME?</v>
      </c>
    </row>
    <row r="2407" spans="1:15" x14ac:dyDescent="0.3">
      <c r="A2407" t="s">
        <v>604</v>
      </c>
      <c r="B2407" t="e">
        <f ca="1">_xll.BDP("BP827398 Corp","TICKER")</f>
        <v>#NAME?</v>
      </c>
      <c r="C2407" t="e">
        <f ca="1">_xll.BDP("BP827398 Corp","RTG_MOODY")</f>
        <v>#NAME?</v>
      </c>
      <c r="D2407" t="e">
        <f ca="1">_xll.BDP("BP827398 Corp","BB_COMPOSITE")</f>
        <v>#NAME?</v>
      </c>
      <c r="E2407" t="e">
        <f ca="1">_xll.BDP("BP827398 Corp","CNTRY_OF_INCORPORATION")</f>
        <v>#NAME?</v>
      </c>
      <c r="F2407" t="e">
        <f ca="1">_xll.BDP("BP827398 Corp","COUNTRY_FULL_NAME")</f>
        <v>#NAME?</v>
      </c>
      <c r="G2407" t="e">
        <f ca="1">_xll.BDP("BP827398 Corp","MATURITY")</f>
        <v>#NAME?</v>
      </c>
      <c r="H2407" t="e">
        <f ca="1">_xll.BDP("BP827398 Corp","MTY_TYP")</f>
        <v>#NAME?</v>
      </c>
      <c r="I2407" t="e">
        <f ca="1">_xll.BDP("BP827398 Corp","SERIES")</f>
        <v>#NAME?</v>
      </c>
      <c r="J2407" t="e">
        <f ca="1">_xll.BDP("BP827398 Corp","CRNCY")</f>
        <v>#NAME?</v>
      </c>
      <c r="K2407" t="e">
        <f ca="1">_xll.BDP("BP827398 Corp","CPN")</f>
        <v>#NAME?</v>
      </c>
      <c r="L2407">
        <v>35981700</v>
      </c>
      <c r="M2407">
        <v>35981700</v>
      </c>
      <c r="N2407" t="e">
        <f ca="1">_xll.BDP("BP827398 Corp","ECBC_COVERED_BD_LABEL_INDICATOR")</f>
        <v>#NAME?</v>
      </c>
      <c r="O2407" t="e">
        <f ca="1">_xll.BDP("BP827398 Corp","SUSTAIN_THEMED_INSTRMNT_INDCTR")</f>
        <v>#NAME?</v>
      </c>
    </row>
    <row r="2408" spans="1:15" x14ac:dyDescent="0.3">
      <c r="A2408" t="s">
        <v>372</v>
      </c>
      <c r="B2408" t="e">
        <f ca="1">_xll.BDP("AQ417744 Corp","TICKER")</f>
        <v>#NAME?</v>
      </c>
      <c r="C2408" t="e">
        <f ca="1">_xll.BDP("AQ417744 Corp","RTG_MOODY")</f>
        <v>#NAME?</v>
      </c>
      <c r="D2408" t="e">
        <f ca="1">_xll.BDP("AQ417744 Corp","BB_COMPOSITE")</f>
        <v>#NAME?</v>
      </c>
      <c r="E2408" t="e">
        <f ca="1">_xll.BDP("AQ417744 Corp","CNTRY_OF_INCORPORATION")</f>
        <v>#NAME?</v>
      </c>
      <c r="F2408" t="e">
        <f ca="1">_xll.BDP("AQ417744 Corp","COUNTRY_FULL_NAME")</f>
        <v>#NAME?</v>
      </c>
      <c r="G2408" t="e">
        <f ca="1">_xll.BDP("AQ417744 Corp","MATURITY")</f>
        <v>#NAME?</v>
      </c>
      <c r="H2408" t="e">
        <f ca="1">_xll.BDP("AQ417744 Corp","MTY_TYP")</f>
        <v>#NAME?</v>
      </c>
      <c r="I2408" t="e">
        <f ca="1">_xll.BDP("AQ417744 Corp","SERIES")</f>
        <v>#NAME?</v>
      </c>
      <c r="J2408" t="e">
        <f ca="1">_xll.BDP("AQ417744 Corp","CRNCY")</f>
        <v>#NAME?</v>
      </c>
      <c r="K2408" t="e">
        <f ca="1">_xll.BDP("AQ417744 Corp","CPN")</f>
        <v>#NAME?</v>
      </c>
      <c r="L2408">
        <v>17881050</v>
      </c>
      <c r="M2408">
        <v>17881050</v>
      </c>
      <c r="N2408" t="e">
        <f ca="1">_xll.BDP("AQ417744 Corp","ECBC_COVERED_BD_LABEL_INDICATOR")</f>
        <v>#NAME?</v>
      </c>
      <c r="O2408" t="e">
        <f ca="1">_xll.BDP("AQ417744 Corp","SUSTAIN_THEMED_INSTRMNT_INDCTR")</f>
        <v>#NAME?</v>
      </c>
    </row>
    <row r="2409" spans="1:15" x14ac:dyDescent="0.3">
      <c r="A2409" t="s">
        <v>709</v>
      </c>
      <c r="B2409" t="e">
        <f ca="1">_xll.BDP("BM422439 Corp","TICKER")</f>
        <v>#NAME?</v>
      </c>
      <c r="C2409" t="e">
        <f ca="1">_xll.BDP("BM422439 Corp","RTG_MOODY")</f>
        <v>#NAME?</v>
      </c>
      <c r="D2409" t="e">
        <f ca="1">_xll.BDP("BM422439 Corp","BB_COMPOSITE")</f>
        <v>#NAME?</v>
      </c>
      <c r="E2409" t="e">
        <f ca="1">_xll.BDP("BM422439 Corp","CNTRY_OF_INCORPORATION")</f>
        <v>#NAME?</v>
      </c>
      <c r="F2409" t="e">
        <f ca="1">_xll.BDP("BM422439 Corp","COUNTRY_FULL_NAME")</f>
        <v>#NAME?</v>
      </c>
      <c r="G2409" t="e">
        <f ca="1">_xll.BDP("BM422439 Corp","MATURITY")</f>
        <v>#NAME?</v>
      </c>
      <c r="H2409" t="e">
        <f ca="1">_xll.BDP("BM422439 Corp","MTY_TYP")</f>
        <v>#NAME?</v>
      </c>
      <c r="I2409" t="e">
        <f ca="1">_xll.BDP("BM422439 Corp","SERIES")</f>
        <v>#NAME?</v>
      </c>
      <c r="J2409" t="e">
        <f ca="1">_xll.BDP("BM422439 Corp","CRNCY")</f>
        <v>#NAME?</v>
      </c>
      <c r="K2409" t="e">
        <f ca="1">_xll.BDP("BM422439 Corp","CPN")</f>
        <v>#NAME?</v>
      </c>
      <c r="L2409">
        <v>3500000</v>
      </c>
      <c r="M2409">
        <v>3500000</v>
      </c>
      <c r="N2409" t="e">
        <f ca="1">_xll.BDP("BM422439 Corp","ECBC_COVERED_BD_LABEL_INDICATOR")</f>
        <v>#NAME?</v>
      </c>
      <c r="O2409" t="e">
        <f ca="1">_xll.BDP("BM422439 Corp","SUSTAIN_THEMED_INSTRMNT_INDCTR")</f>
        <v>#NAME?</v>
      </c>
    </row>
    <row r="2410" spans="1:15" x14ac:dyDescent="0.3">
      <c r="A2410" t="s">
        <v>177</v>
      </c>
      <c r="B2410" t="e">
        <f ca="1">_xll.BDP("BQ062260 Corp","TICKER")</f>
        <v>#NAME?</v>
      </c>
      <c r="C2410" t="e">
        <f ca="1">_xll.BDP("BQ062260 Corp","RTG_MOODY")</f>
        <v>#NAME?</v>
      </c>
      <c r="D2410" t="e">
        <f ca="1">_xll.BDP("BQ062260 Corp","BB_COMPOSITE")</f>
        <v>#NAME?</v>
      </c>
      <c r="E2410" t="e">
        <f ca="1">_xll.BDP("BQ062260 Corp","CNTRY_OF_INCORPORATION")</f>
        <v>#NAME?</v>
      </c>
      <c r="F2410" t="e">
        <f ca="1">_xll.BDP("BQ062260 Corp","COUNTRY_FULL_NAME")</f>
        <v>#NAME?</v>
      </c>
      <c r="G2410" t="e">
        <f ca="1">_xll.BDP("BQ062260 Corp","MATURITY")</f>
        <v>#NAME?</v>
      </c>
      <c r="H2410" t="e">
        <f ca="1">_xll.BDP("BQ062260 Corp","MTY_TYP")</f>
        <v>#NAME?</v>
      </c>
      <c r="I2410" t="e">
        <f ca="1">_xll.BDP("BQ062260 Corp","SERIES")</f>
        <v>#NAME?</v>
      </c>
      <c r="J2410" t="e">
        <f ca="1">_xll.BDP("BQ062260 Corp","CRNCY")</f>
        <v>#NAME?</v>
      </c>
      <c r="K2410" t="e">
        <f ca="1">_xll.BDP("BQ062260 Corp","CPN")</f>
        <v>#NAME?</v>
      </c>
      <c r="L2410">
        <v>5193400</v>
      </c>
      <c r="M2410">
        <v>5193400</v>
      </c>
      <c r="N2410" t="e">
        <f ca="1">_xll.BDP("BQ062260 Corp","ECBC_COVERED_BD_LABEL_INDICATOR")</f>
        <v>#NAME?</v>
      </c>
      <c r="O2410" t="e">
        <f ca="1">_xll.BDP("BQ062260 Corp","SUSTAIN_THEMED_INSTRMNT_INDCTR")</f>
        <v>#NAME?</v>
      </c>
    </row>
    <row r="2411" spans="1:15" x14ac:dyDescent="0.3">
      <c r="A2411" t="s">
        <v>689</v>
      </c>
      <c r="B2411" t="e">
        <f ca="1">_xll.BDP("AZ421541 Corp","TICKER")</f>
        <v>#NAME?</v>
      </c>
      <c r="C2411" t="e">
        <f ca="1">_xll.BDP("AZ421541 Corp","RTG_MOODY")</f>
        <v>#NAME?</v>
      </c>
      <c r="D2411" t="e">
        <f ca="1">_xll.BDP("AZ421541 Corp","BB_COMPOSITE")</f>
        <v>#NAME?</v>
      </c>
      <c r="E2411" t="e">
        <f ca="1">_xll.BDP("AZ421541 Corp","CNTRY_OF_INCORPORATION")</f>
        <v>#NAME?</v>
      </c>
      <c r="F2411" t="e">
        <f ca="1">_xll.BDP("AZ421541 Corp","COUNTRY_FULL_NAME")</f>
        <v>#NAME?</v>
      </c>
      <c r="G2411" t="e">
        <f ca="1">_xll.BDP("AZ421541 Corp","MATURITY")</f>
        <v>#NAME?</v>
      </c>
      <c r="H2411" t="e">
        <f ca="1">_xll.BDP("AZ421541 Corp","MTY_TYP")</f>
        <v>#NAME?</v>
      </c>
      <c r="I2411" t="e">
        <f ca="1">_xll.BDP("AZ421541 Corp","SERIES")</f>
        <v>#NAME?</v>
      </c>
      <c r="J2411" t="e">
        <f ca="1">_xll.BDP("AZ421541 Corp","CRNCY")</f>
        <v>#NAME?</v>
      </c>
      <c r="K2411" t="e">
        <f ca="1">_xll.BDP("AZ421541 Corp","CPN")</f>
        <v>#NAME?</v>
      </c>
      <c r="L2411">
        <v>41864550</v>
      </c>
      <c r="M2411">
        <v>41864550</v>
      </c>
      <c r="N2411" t="e">
        <f ca="1">_xll.BDP("AZ421541 Corp","ECBC_COVERED_BD_LABEL_INDICATOR")</f>
        <v>#NAME?</v>
      </c>
      <c r="O2411" t="e">
        <f ca="1">_xll.BDP("AZ421541 Corp","SUSTAIN_THEMED_INSTRMNT_INDCTR")</f>
        <v>#NAME?</v>
      </c>
    </row>
    <row r="2412" spans="1:15" x14ac:dyDescent="0.3">
      <c r="A2412" t="s">
        <v>369</v>
      </c>
      <c r="B2412" t="e">
        <f ca="1">_xll.BDP("ZQ126238 Corp","TICKER")</f>
        <v>#NAME?</v>
      </c>
      <c r="C2412" t="e">
        <f ca="1">_xll.BDP("ZQ126238 Corp","RTG_MOODY")</f>
        <v>#NAME?</v>
      </c>
      <c r="D2412" t="e">
        <f ca="1">_xll.BDP("ZQ126238 Corp","BB_COMPOSITE")</f>
        <v>#NAME?</v>
      </c>
      <c r="E2412" t="e">
        <f ca="1">_xll.BDP("ZQ126238 Corp","CNTRY_OF_INCORPORATION")</f>
        <v>#NAME?</v>
      </c>
      <c r="F2412" t="e">
        <f ca="1">_xll.BDP("ZQ126238 Corp","COUNTRY_FULL_NAME")</f>
        <v>#NAME?</v>
      </c>
      <c r="G2412" t="e">
        <f ca="1">_xll.BDP("ZQ126238 Corp","MATURITY")</f>
        <v>#NAME?</v>
      </c>
      <c r="H2412" t="e">
        <f ca="1">_xll.BDP("ZQ126238 Corp","MTY_TYP")</f>
        <v>#NAME?</v>
      </c>
      <c r="I2412" t="e">
        <f ca="1">_xll.BDP("ZQ126238 Corp","SERIES")</f>
        <v>#NAME?</v>
      </c>
      <c r="J2412" t="e">
        <f ca="1">_xll.BDP("ZQ126238 Corp","CRNCY")</f>
        <v>#NAME?</v>
      </c>
      <c r="K2412" t="e">
        <f ca="1">_xll.BDP("ZQ126238 Corp","CPN")</f>
        <v>#NAME?</v>
      </c>
      <c r="L2412">
        <v>33320400</v>
      </c>
      <c r="M2412">
        <v>33320400</v>
      </c>
      <c r="N2412" t="e">
        <f ca="1">_xll.BDP("ZQ126238 Corp","ECBC_COVERED_BD_LABEL_INDICATOR")</f>
        <v>#NAME?</v>
      </c>
      <c r="O2412" t="e">
        <f ca="1">_xll.BDP("ZQ126238 Corp","SUSTAIN_THEMED_INSTRMNT_INDCTR")</f>
        <v>#NAME?</v>
      </c>
    </row>
    <row r="2413" spans="1:15" x14ac:dyDescent="0.3">
      <c r="A2413" t="s">
        <v>708</v>
      </c>
      <c r="B2413" t="e">
        <f ca="1">_xll.BDP("BU587664 Corp","TICKER")</f>
        <v>#NAME?</v>
      </c>
      <c r="C2413" t="e">
        <f ca="1">_xll.BDP("BU587664 Corp","RTG_MOODY")</f>
        <v>#NAME?</v>
      </c>
      <c r="D2413" t="e">
        <f ca="1">_xll.BDP("BU587664 Corp","BB_COMPOSITE")</f>
        <v>#NAME?</v>
      </c>
      <c r="E2413" t="e">
        <f ca="1">_xll.BDP("BU587664 Corp","CNTRY_OF_INCORPORATION")</f>
        <v>#NAME?</v>
      </c>
      <c r="F2413" t="e">
        <f ca="1">_xll.BDP("BU587664 Corp","COUNTRY_FULL_NAME")</f>
        <v>#NAME?</v>
      </c>
      <c r="G2413" t="e">
        <f ca="1">_xll.BDP("BU587664 Corp","MATURITY")</f>
        <v>#NAME?</v>
      </c>
      <c r="H2413" t="e">
        <f ca="1">_xll.BDP("BU587664 Corp","MTY_TYP")</f>
        <v>#NAME?</v>
      </c>
      <c r="I2413" t="e">
        <f ca="1">_xll.BDP("BU587664 Corp","SERIES")</f>
        <v>#NAME?</v>
      </c>
      <c r="J2413" t="e">
        <f ca="1">_xll.BDP("BU587664 Corp","CRNCY")</f>
        <v>#NAME?</v>
      </c>
      <c r="K2413" t="e">
        <f ca="1">_xll.BDP("BU587664 Corp","CPN")</f>
        <v>#NAME?</v>
      </c>
      <c r="L2413">
        <v>36093260.700000003</v>
      </c>
      <c r="M2413">
        <v>39199030</v>
      </c>
      <c r="N2413" t="e">
        <f ca="1">_xll.BDP("BU587664 Corp","ECBC_COVERED_BD_LABEL_INDICATOR")</f>
        <v>#NAME?</v>
      </c>
      <c r="O2413" t="e">
        <f ca="1">_xll.BDP("BU587664 Corp","SUSTAIN_THEMED_INSTRMNT_INDCTR")</f>
        <v>#NAME?</v>
      </c>
    </row>
    <row r="2414" spans="1:15" x14ac:dyDescent="0.3">
      <c r="A2414" t="s">
        <v>521</v>
      </c>
      <c r="B2414" t="e">
        <f ca="1">_xll.BDP("ZD341190 Corp","TICKER")</f>
        <v>#NAME?</v>
      </c>
      <c r="C2414" t="e">
        <f ca="1">_xll.BDP("ZD341190 Corp","RTG_MOODY")</f>
        <v>#NAME?</v>
      </c>
      <c r="D2414" t="e">
        <f ca="1">_xll.BDP("ZD341190 Corp","BB_COMPOSITE")</f>
        <v>#NAME?</v>
      </c>
      <c r="E2414" t="e">
        <f ca="1">_xll.BDP("ZD341190 Corp","CNTRY_OF_INCORPORATION")</f>
        <v>#NAME?</v>
      </c>
      <c r="F2414" t="e">
        <f ca="1">_xll.BDP("ZD341190 Corp","COUNTRY_FULL_NAME")</f>
        <v>#NAME?</v>
      </c>
      <c r="G2414" t="e">
        <f ca="1">_xll.BDP("ZD341190 Corp","MATURITY")</f>
        <v>#NAME?</v>
      </c>
      <c r="H2414" t="e">
        <f ca="1">_xll.BDP("ZD341190 Corp","MTY_TYP")</f>
        <v>#NAME?</v>
      </c>
      <c r="I2414" t="e">
        <f ca="1">_xll.BDP("ZD341190 Corp","SERIES")</f>
        <v>#NAME?</v>
      </c>
      <c r="J2414" t="e">
        <f ca="1">_xll.BDP("ZD341190 Corp","CRNCY")</f>
        <v>#NAME?</v>
      </c>
      <c r="K2414" t="e">
        <f ca="1">_xll.BDP("ZD341190 Corp","CPN")</f>
        <v>#NAME?</v>
      </c>
      <c r="L2414">
        <v>37876440</v>
      </c>
      <c r="M2414">
        <v>37876440</v>
      </c>
      <c r="N2414" t="e">
        <f ca="1">_xll.BDP("ZD341190 Corp","ECBC_COVERED_BD_LABEL_INDICATOR")</f>
        <v>#NAME?</v>
      </c>
      <c r="O2414" t="e">
        <f ca="1">_xll.BDP("ZD341190 Corp","SUSTAIN_THEMED_INSTRMNT_INDCTR")</f>
        <v>#NAME?</v>
      </c>
    </row>
    <row r="2415" spans="1:15" x14ac:dyDescent="0.3">
      <c r="A2415" t="s">
        <v>518</v>
      </c>
      <c r="B2415" t="e">
        <f ca="1">_xll.BDP("BR251329 Corp","TICKER")</f>
        <v>#NAME?</v>
      </c>
      <c r="C2415" t="e">
        <f ca="1">_xll.BDP("BR251329 Corp","RTG_MOODY")</f>
        <v>#NAME?</v>
      </c>
      <c r="D2415" t="e">
        <f ca="1">_xll.BDP("BR251329 Corp","BB_COMPOSITE")</f>
        <v>#NAME?</v>
      </c>
      <c r="E2415" t="e">
        <f ca="1">_xll.BDP("BR251329 Corp","CNTRY_OF_INCORPORATION")</f>
        <v>#NAME?</v>
      </c>
      <c r="F2415" t="e">
        <f ca="1">_xll.BDP("BR251329 Corp","COUNTRY_FULL_NAME")</f>
        <v>#NAME?</v>
      </c>
      <c r="G2415" t="e">
        <f ca="1">_xll.BDP("BR251329 Corp","MATURITY")</f>
        <v>#NAME?</v>
      </c>
      <c r="H2415" t="e">
        <f ca="1">_xll.BDP("BR251329 Corp","MTY_TYP")</f>
        <v>#NAME?</v>
      </c>
      <c r="I2415" t="e">
        <f ca="1">_xll.BDP("BR251329 Corp","SERIES")</f>
        <v>#NAME?</v>
      </c>
      <c r="J2415" t="e">
        <f ca="1">_xll.BDP("BR251329 Corp","CRNCY")</f>
        <v>#NAME?</v>
      </c>
      <c r="K2415" t="e">
        <f ca="1">_xll.BDP("BR251329 Corp","CPN")</f>
        <v>#NAME?</v>
      </c>
      <c r="L2415">
        <v>23696200</v>
      </c>
      <c r="M2415">
        <v>23696200</v>
      </c>
      <c r="N2415" t="e">
        <f ca="1">_xll.BDP("BR251329 Corp","ECBC_COVERED_BD_LABEL_INDICATOR")</f>
        <v>#NAME?</v>
      </c>
      <c r="O2415" t="e">
        <f ca="1">_xll.BDP("BR251329 Corp","SUSTAIN_THEMED_INSTRMNT_INDCTR")</f>
        <v>#NAME?</v>
      </c>
    </row>
    <row r="2416" spans="1:15" x14ac:dyDescent="0.3">
      <c r="A2416" t="s">
        <v>545</v>
      </c>
      <c r="B2416" t="e">
        <f ca="1">_xll.BDP("BM884238 Corp","TICKER")</f>
        <v>#NAME?</v>
      </c>
      <c r="C2416" t="e">
        <f ca="1">_xll.BDP("BM884238 Corp","RTG_MOODY")</f>
        <v>#NAME?</v>
      </c>
      <c r="D2416" t="e">
        <f ca="1">_xll.BDP("BM884238 Corp","BB_COMPOSITE")</f>
        <v>#NAME?</v>
      </c>
      <c r="E2416" t="e">
        <f ca="1">_xll.BDP("BM884238 Corp","CNTRY_OF_INCORPORATION")</f>
        <v>#NAME?</v>
      </c>
      <c r="F2416" t="e">
        <f ca="1">_xll.BDP("BM884238 Corp","COUNTRY_FULL_NAME")</f>
        <v>#NAME?</v>
      </c>
      <c r="G2416" t="e">
        <f ca="1">_xll.BDP("BM884238 Corp","MATURITY")</f>
        <v>#NAME?</v>
      </c>
      <c r="H2416" t="e">
        <f ca="1">_xll.BDP("BM884238 Corp","MTY_TYP")</f>
        <v>#NAME?</v>
      </c>
      <c r="I2416" t="e">
        <f ca="1">_xll.BDP("BM884238 Corp","SERIES")</f>
        <v>#NAME?</v>
      </c>
      <c r="J2416" t="e">
        <f ca="1">_xll.BDP("BM884238 Corp","CRNCY")</f>
        <v>#NAME?</v>
      </c>
      <c r="K2416" t="e">
        <f ca="1">_xll.BDP("BM884238 Corp","CPN")</f>
        <v>#NAME?</v>
      </c>
      <c r="L2416">
        <v>85943250</v>
      </c>
      <c r="M2416">
        <v>85943250</v>
      </c>
      <c r="N2416" t="e">
        <f ca="1">_xll.BDP("BM884238 Corp","ECBC_COVERED_BD_LABEL_INDICATOR")</f>
        <v>#NAME?</v>
      </c>
      <c r="O2416" t="e">
        <f ca="1">_xll.BDP("BM884238 Corp","SUSTAIN_THEMED_INSTRMNT_INDCTR")</f>
        <v>#NAME?</v>
      </c>
    </row>
    <row r="2417" spans="1:15" x14ac:dyDescent="0.3">
      <c r="A2417" t="s">
        <v>717</v>
      </c>
      <c r="B2417" t="e">
        <f ca="1">_xll.BDP("BQ739341 Corp","TICKER")</f>
        <v>#NAME?</v>
      </c>
      <c r="C2417" t="e">
        <f ca="1">_xll.BDP("BQ739341 Corp","RTG_MOODY")</f>
        <v>#NAME?</v>
      </c>
      <c r="D2417" t="e">
        <f ca="1">_xll.BDP("BQ739341 Corp","BB_COMPOSITE")</f>
        <v>#NAME?</v>
      </c>
      <c r="E2417" t="e">
        <f ca="1">_xll.BDP("BQ739341 Corp","CNTRY_OF_INCORPORATION")</f>
        <v>#NAME?</v>
      </c>
      <c r="F2417" t="e">
        <f ca="1">_xll.BDP("BQ739341 Corp","COUNTRY_FULL_NAME")</f>
        <v>#NAME?</v>
      </c>
      <c r="G2417" t="e">
        <f ca="1">_xll.BDP("BQ739341 Corp","MATURITY")</f>
        <v>#NAME?</v>
      </c>
      <c r="H2417" t="e">
        <f ca="1">_xll.BDP("BQ739341 Corp","MTY_TYP")</f>
        <v>#NAME?</v>
      </c>
      <c r="I2417" t="e">
        <f ca="1">_xll.BDP("BQ739341 Corp","SERIES")</f>
        <v>#NAME?</v>
      </c>
      <c r="J2417" t="e">
        <f ca="1">_xll.BDP("BQ739341 Corp","CRNCY")</f>
        <v>#NAME?</v>
      </c>
      <c r="K2417" t="e">
        <f ca="1">_xll.BDP("BQ739341 Corp","CPN")</f>
        <v>#NAME?</v>
      </c>
      <c r="L2417">
        <v>5935600</v>
      </c>
      <c r="M2417">
        <v>5935600</v>
      </c>
      <c r="N2417" t="e">
        <f ca="1">_xll.BDP("BQ739341 Corp","ECBC_COVERED_BD_LABEL_INDICATOR")</f>
        <v>#NAME?</v>
      </c>
      <c r="O2417" t="e">
        <f ca="1">_xll.BDP("BQ739341 Corp","SUSTAIN_THEMED_INSTRMNT_INDCTR")</f>
        <v>#NAME?</v>
      </c>
    </row>
    <row r="2418" spans="1:15" x14ac:dyDescent="0.3">
      <c r="A2418" t="s">
        <v>272</v>
      </c>
      <c r="B2418" t="e">
        <f ca="1">_xll.BDP("BX498049 Corp","TICKER")</f>
        <v>#NAME?</v>
      </c>
      <c r="C2418" t="e">
        <f ca="1">_xll.BDP("BX498049 Corp","RTG_MOODY")</f>
        <v>#NAME?</v>
      </c>
      <c r="D2418" t="e">
        <f ca="1">_xll.BDP("BX498049 Corp","BB_COMPOSITE")</f>
        <v>#NAME?</v>
      </c>
      <c r="E2418" t="e">
        <f ca="1">_xll.BDP("BX498049 Corp","CNTRY_OF_INCORPORATION")</f>
        <v>#NAME?</v>
      </c>
      <c r="F2418" t="e">
        <f ca="1">_xll.BDP("BX498049 Corp","COUNTRY_FULL_NAME")</f>
        <v>#NAME?</v>
      </c>
      <c r="G2418" t="e">
        <f ca="1">_xll.BDP("BX498049 Corp","MATURITY")</f>
        <v>#NAME?</v>
      </c>
      <c r="H2418" t="e">
        <f ca="1">_xll.BDP("BX498049 Corp","MTY_TYP")</f>
        <v>#NAME?</v>
      </c>
      <c r="I2418" t="e">
        <f ca="1">_xll.BDP("BX498049 Corp","SERIES")</f>
        <v>#NAME?</v>
      </c>
      <c r="J2418" t="e">
        <f ca="1">_xll.BDP("BX498049 Corp","CRNCY")</f>
        <v>#NAME?</v>
      </c>
      <c r="K2418" t="e">
        <f ca="1">_xll.BDP("BX498049 Corp","CPN")</f>
        <v>#NAME?</v>
      </c>
      <c r="L2418">
        <v>57000000</v>
      </c>
      <c r="M2418">
        <v>57000000</v>
      </c>
      <c r="N2418" t="e">
        <f ca="1">_xll.BDP("BX498049 Corp","ECBC_COVERED_BD_LABEL_INDICATOR")</f>
        <v>#NAME?</v>
      </c>
      <c r="O2418" t="e">
        <f ca="1">_xll.BDP("BX498049 Corp","SUSTAIN_THEMED_INSTRMNT_INDCTR")</f>
        <v>#NAME?</v>
      </c>
    </row>
    <row r="2419" spans="1:15" x14ac:dyDescent="0.3">
      <c r="A2419" t="s">
        <v>703</v>
      </c>
      <c r="B2419" t="e">
        <f ca="1">_xll.BDP("ZG036028 Corp","TICKER")</f>
        <v>#NAME?</v>
      </c>
      <c r="C2419" t="e">
        <f ca="1">_xll.BDP("ZG036028 Corp","RTG_MOODY")</f>
        <v>#NAME?</v>
      </c>
      <c r="D2419" t="e">
        <f ca="1">_xll.BDP("ZG036028 Corp","BB_COMPOSITE")</f>
        <v>#NAME?</v>
      </c>
      <c r="E2419" t="e">
        <f ca="1">_xll.BDP("ZG036028 Corp","CNTRY_OF_INCORPORATION")</f>
        <v>#NAME?</v>
      </c>
      <c r="F2419" t="e">
        <f ca="1">_xll.BDP("ZG036028 Corp","COUNTRY_FULL_NAME")</f>
        <v>#NAME?</v>
      </c>
      <c r="G2419" t="e">
        <f ca="1">_xll.BDP("ZG036028 Corp","MATURITY")</f>
        <v>#NAME?</v>
      </c>
      <c r="H2419" t="e">
        <f ca="1">_xll.BDP("ZG036028 Corp","MTY_TYP")</f>
        <v>#NAME?</v>
      </c>
      <c r="I2419" t="e">
        <f ca="1">_xll.BDP("ZG036028 Corp","SERIES")</f>
        <v>#NAME?</v>
      </c>
      <c r="J2419" t="e">
        <f ca="1">_xll.BDP("ZG036028 Corp","CRNCY")</f>
        <v>#NAME?</v>
      </c>
      <c r="K2419" t="e">
        <f ca="1">_xll.BDP("ZG036028 Corp","CPN")</f>
        <v>#NAME?</v>
      </c>
      <c r="L2419">
        <v>23760300</v>
      </c>
      <c r="M2419">
        <v>23760300</v>
      </c>
      <c r="N2419" t="e">
        <f ca="1">_xll.BDP("ZG036028 Corp","ECBC_COVERED_BD_LABEL_INDICATOR")</f>
        <v>#NAME?</v>
      </c>
      <c r="O2419" t="e">
        <f ca="1">_xll.BDP("ZG036028 Corp","SUSTAIN_THEMED_INSTRMNT_INDCTR")</f>
        <v>#NAME?</v>
      </c>
    </row>
    <row r="2420" spans="1:15" x14ac:dyDescent="0.3">
      <c r="A2420" t="s">
        <v>80</v>
      </c>
      <c r="B2420" t="e">
        <f ca="1">_xll.BDP("ZM384170 Corp","TICKER")</f>
        <v>#NAME?</v>
      </c>
      <c r="C2420" t="e">
        <f ca="1">_xll.BDP("ZM384170 Corp","RTG_MOODY")</f>
        <v>#NAME?</v>
      </c>
      <c r="D2420" t="e">
        <f ca="1">_xll.BDP("ZM384170 Corp","BB_COMPOSITE")</f>
        <v>#NAME?</v>
      </c>
      <c r="E2420" t="e">
        <f ca="1">_xll.BDP("ZM384170 Corp","CNTRY_OF_INCORPORATION")</f>
        <v>#NAME?</v>
      </c>
      <c r="F2420" t="e">
        <f ca="1">_xll.BDP("ZM384170 Corp","COUNTRY_FULL_NAME")</f>
        <v>#NAME?</v>
      </c>
      <c r="G2420" t="e">
        <f ca="1">_xll.BDP("ZM384170 Corp","MATURITY")</f>
        <v>#NAME?</v>
      </c>
      <c r="H2420" t="e">
        <f ca="1">_xll.BDP("ZM384170 Corp","MTY_TYP")</f>
        <v>#NAME?</v>
      </c>
      <c r="I2420" t="e">
        <f ca="1">_xll.BDP("ZM384170 Corp","SERIES")</f>
        <v>#NAME?</v>
      </c>
      <c r="J2420" t="e">
        <f ca="1">_xll.BDP("ZM384170 Corp","CRNCY")</f>
        <v>#NAME?</v>
      </c>
      <c r="K2420" t="e">
        <f ca="1">_xll.BDP("ZM384170 Corp","CPN")</f>
        <v>#NAME?</v>
      </c>
      <c r="L2420">
        <v>16224600</v>
      </c>
      <c r="M2420">
        <v>16224600</v>
      </c>
      <c r="N2420" t="e">
        <f ca="1">_xll.BDP("ZM384170 Corp","ECBC_COVERED_BD_LABEL_INDICATOR")</f>
        <v>#NAME?</v>
      </c>
      <c r="O2420" t="e">
        <f ca="1">_xll.BDP("ZM384170 Corp","SUSTAIN_THEMED_INSTRMNT_INDCTR")</f>
        <v>#NAME?</v>
      </c>
    </row>
    <row r="2421" spans="1:15" x14ac:dyDescent="0.3">
      <c r="A2421" t="s">
        <v>761</v>
      </c>
      <c r="B2421" t="e">
        <f ca="1">_xll.BDP("ZG140060 Corp","TICKER")</f>
        <v>#NAME?</v>
      </c>
      <c r="C2421" t="e">
        <f ca="1">_xll.BDP("ZG140060 Corp","RTG_MOODY")</f>
        <v>#NAME?</v>
      </c>
      <c r="D2421" t="e">
        <f ca="1">_xll.BDP("ZG140060 Corp","BB_COMPOSITE")</f>
        <v>#NAME?</v>
      </c>
      <c r="E2421" t="e">
        <f ca="1">_xll.BDP("ZG140060 Corp","CNTRY_OF_INCORPORATION")</f>
        <v>#NAME?</v>
      </c>
      <c r="F2421" t="e">
        <f ca="1">_xll.BDP("ZG140060 Corp","COUNTRY_FULL_NAME")</f>
        <v>#NAME?</v>
      </c>
      <c r="G2421" t="e">
        <f ca="1">_xll.BDP("ZG140060 Corp","MATURITY")</f>
        <v>#NAME?</v>
      </c>
      <c r="H2421" t="e">
        <f ca="1">_xll.BDP("ZG140060 Corp","MTY_TYP")</f>
        <v>#NAME?</v>
      </c>
      <c r="I2421" t="e">
        <f ca="1">_xll.BDP("ZG140060 Corp","SERIES")</f>
        <v>#NAME?</v>
      </c>
      <c r="J2421" t="e">
        <f ca="1">_xll.BDP("ZG140060 Corp","CRNCY")</f>
        <v>#NAME?</v>
      </c>
      <c r="K2421" t="e">
        <f ca="1">_xll.BDP("ZG140060 Corp","CPN")</f>
        <v>#NAME?</v>
      </c>
      <c r="L2421">
        <v>18676360</v>
      </c>
      <c r="M2421">
        <v>18676360</v>
      </c>
      <c r="N2421" t="e">
        <f ca="1">_xll.BDP("ZG140060 Corp","ECBC_COVERED_BD_LABEL_INDICATOR")</f>
        <v>#NAME?</v>
      </c>
      <c r="O2421" t="e">
        <f ca="1">_xll.BDP("ZG140060 Corp","SUSTAIN_THEMED_INSTRMNT_INDCTR")</f>
        <v>#NAME?</v>
      </c>
    </row>
    <row r="2422" spans="1:15" x14ac:dyDescent="0.3">
      <c r="A2422" t="s">
        <v>339</v>
      </c>
      <c r="B2422" t="e">
        <f ca="1">_xll.BDP("ZF588670 Corp","TICKER")</f>
        <v>#NAME?</v>
      </c>
      <c r="C2422" t="e">
        <f ca="1">_xll.BDP("ZF588670 Corp","RTG_MOODY")</f>
        <v>#NAME?</v>
      </c>
      <c r="D2422" t="e">
        <f ca="1">_xll.BDP("ZF588670 Corp","BB_COMPOSITE")</f>
        <v>#NAME?</v>
      </c>
      <c r="E2422" t="e">
        <f ca="1">_xll.BDP("ZF588670 Corp","CNTRY_OF_INCORPORATION")</f>
        <v>#NAME?</v>
      </c>
      <c r="F2422" t="e">
        <f ca="1">_xll.BDP("ZF588670 Corp","COUNTRY_FULL_NAME")</f>
        <v>#NAME?</v>
      </c>
      <c r="G2422" t="e">
        <f ca="1">_xll.BDP("ZF588670 Corp","MATURITY")</f>
        <v>#NAME?</v>
      </c>
      <c r="H2422" t="e">
        <f ca="1">_xll.BDP("ZF588670 Corp","MTY_TYP")</f>
        <v>#NAME?</v>
      </c>
      <c r="I2422" t="e">
        <f ca="1">_xll.BDP("ZF588670 Corp","SERIES")</f>
        <v>#NAME?</v>
      </c>
      <c r="J2422" t="e">
        <f ca="1">_xll.BDP("ZF588670 Corp","CRNCY")</f>
        <v>#NAME?</v>
      </c>
      <c r="K2422" t="e">
        <f ca="1">_xll.BDP("ZF588670 Corp","CPN")</f>
        <v>#NAME?</v>
      </c>
      <c r="L2422">
        <v>13134600</v>
      </c>
      <c r="M2422">
        <v>13134600</v>
      </c>
      <c r="N2422" t="e">
        <f ca="1">_xll.BDP("ZF588670 Corp","ECBC_COVERED_BD_LABEL_INDICATOR")</f>
        <v>#NAME?</v>
      </c>
      <c r="O2422" t="e">
        <f ca="1">_xll.BDP("ZF588670 Corp","SUSTAIN_THEMED_INSTRMNT_INDCTR")</f>
        <v>#NAME?</v>
      </c>
    </row>
    <row r="2423" spans="1:15" x14ac:dyDescent="0.3">
      <c r="A2423" t="s">
        <v>149</v>
      </c>
      <c r="B2423" t="e">
        <f ca="1">_xll.BDP("BY931789 Corp","TICKER")</f>
        <v>#NAME?</v>
      </c>
      <c r="C2423" t="e">
        <f ca="1">_xll.BDP("BY931789 Corp","RTG_MOODY")</f>
        <v>#NAME?</v>
      </c>
      <c r="D2423" t="e">
        <f ca="1">_xll.BDP("BY931789 Corp","BB_COMPOSITE")</f>
        <v>#NAME?</v>
      </c>
      <c r="E2423" t="e">
        <f ca="1">_xll.BDP("BY931789 Corp","CNTRY_OF_INCORPORATION")</f>
        <v>#NAME?</v>
      </c>
      <c r="F2423" t="e">
        <f ca="1">_xll.BDP("BY931789 Corp","COUNTRY_FULL_NAME")</f>
        <v>#NAME?</v>
      </c>
      <c r="G2423" t="e">
        <f ca="1">_xll.BDP("BY931789 Corp","MATURITY")</f>
        <v>#NAME?</v>
      </c>
      <c r="H2423" t="e">
        <f ca="1">_xll.BDP("BY931789 Corp","MTY_TYP")</f>
        <v>#NAME?</v>
      </c>
      <c r="I2423" t="e">
        <f ca="1">_xll.BDP("BY931789 Corp","SERIES")</f>
        <v>#NAME?</v>
      </c>
      <c r="J2423" t="e">
        <f ca="1">_xll.BDP("BY931789 Corp","CRNCY")</f>
        <v>#NAME?</v>
      </c>
      <c r="K2423" t="e">
        <f ca="1">_xll.BDP("BY931789 Corp","CPN")</f>
        <v>#NAME?</v>
      </c>
      <c r="L2423">
        <v>0</v>
      </c>
      <c r="N2423" t="e">
        <f ca="1">_xll.BDP("BY931789 Corp","ECBC_COVERED_BD_LABEL_INDICATOR")</f>
        <v>#NAME?</v>
      </c>
      <c r="O2423" t="e">
        <f ca="1">_xll.BDP("BY931789 Corp","SUSTAIN_THEMED_INSTRMNT_INDCTR")</f>
        <v>#NAME?</v>
      </c>
    </row>
    <row r="2424" spans="1:15" x14ac:dyDescent="0.3">
      <c r="A2424" t="s">
        <v>369</v>
      </c>
      <c r="B2424" t="e">
        <f ca="1">_xll.BDP("BY945900 Corp","TICKER")</f>
        <v>#NAME?</v>
      </c>
      <c r="C2424" t="e">
        <f ca="1">_xll.BDP("BY945900 Corp","RTG_MOODY")</f>
        <v>#NAME?</v>
      </c>
      <c r="D2424" t="e">
        <f ca="1">_xll.BDP("BY945900 Corp","BB_COMPOSITE")</f>
        <v>#NAME?</v>
      </c>
      <c r="E2424" t="e">
        <f ca="1">_xll.BDP("BY945900 Corp","CNTRY_OF_INCORPORATION")</f>
        <v>#NAME?</v>
      </c>
      <c r="F2424" t="e">
        <f ca="1">_xll.BDP("BY945900 Corp","COUNTRY_FULL_NAME")</f>
        <v>#NAME?</v>
      </c>
      <c r="G2424" t="e">
        <f ca="1">_xll.BDP("BY945900 Corp","MATURITY")</f>
        <v>#NAME?</v>
      </c>
      <c r="H2424" t="e">
        <f ca="1">_xll.BDP("BY945900 Corp","MTY_TYP")</f>
        <v>#NAME?</v>
      </c>
      <c r="I2424" t="e">
        <f ca="1">_xll.BDP("BY945900 Corp","SERIES")</f>
        <v>#NAME?</v>
      </c>
      <c r="J2424" t="e">
        <f ca="1">_xll.BDP("BY945900 Corp","CRNCY")</f>
        <v>#NAME?</v>
      </c>
      <c r="K2424" t="e">
        <f ca="1">_xll.BDP("BY945900 Corp","CPN")</f>
        <v>#NAME?</v>
      </c>
      <c r="L2424">
        <v>32665080</v>
      </c>
      <c r="M2424">
        <v>32665080</v>
      </c>
      <c r="N2424" t="e">
        <f ca="1">_xll.BDP("BY945900 Corp","ECBC_COVERED_BD_LABEL_INDICATOR")</f>
        <v>#NAME?</v>
      </c>
      <c r="O2424" t="e">
        <f ca="1">_xll.BDP("BY945900 Corp","SUSTAIN_THEMED_INSTRMNT_INDCTR")</f>
        <v>#NAME?</v>
      </c>
    </row>
    <row r="2425" spans="1:15" x14ac:dyDescent="0.3">
      <c r="A2425" t="s">
        <v>156</v>
      </c>
      <c r="B2425" t="e">
        <f ca="1">_xll.BDP("ZL185386 Corp","TICKER")</f>
        <v>#NAME?</v>
      </c>
      <c r="C2425" t="e">
        <f ca="1">_xll.BDP("ZL185386 Corp","RTG_MOODY")</f>
        <v>#NAME?</v>
      </c>
      <c r="D2425" t="e">
        <f ca="1">_xll.BDP("ZL185386 Corp","BB_COMPOSITE")</f>
        <v>#NAME?</v>
      </c>
      <c r="E2425" t="e">
        <f ca="1">_xll.BDP("ZL185386 Corp","CNTRY_OF_INCORPORATION")</f>
        <v>#NAME?</v>
      </c>
      <c r="F2425" t="e">
        <f ca="1">_xll.BDP("ZL185386 Corp","COUNTRY_FULL_NAME")</f>
        <v>#NAME?</v>
      </c>
      <c r="G2425" t="e">
        <f ca="1">_xll.BDP("ZL185386 Corp","MATURITY")</f>
        <v>#NAME?</v>
      </c>
      <c r="H2425" t="e">
        <f ca="1">_xll.BDP("ZL185386 Corp","MTY_TYP")</f>
        <v>#NAME?</v>
      </c>
      <c r="I2425" t="e">
        <f ca="1">_xll.BDP("ZL185386 Corp","SERIES")</f>
        <v>#NAME?</v>
      </c>
      <c r="J2425" t="e">
        <f ca="1">_xll.BDP("ZL185386 Corp","CRNCY")</f>
        <v>#NAME?</v>
      </c>
      <c r="K2425" t="e">
        <f ca="1">_xll.BDP("ZL185386 Corp","CPN")</f>
        <v>#NAME?</v>
      </c>
      <c r="L2425">
        <v>76349840</v>
      </c>
      <c r="M2425">
        <v>76349840</v>
      </c>
      <c r="N2425" t="e">
        <f ca="1">_xll.BDP("ZL185386 Corp","ECBC_COVERED_BD_LABEL_INDICATOR")</f>
        <v>#NAME?</v>
      </c>
      <c r="O2425" t="e">
        <f ca="1">_xll.BDP("ZL185386 Corp","SUSTAIN_THEMED_INSTRMNT_INDCTR")</f>
        <v>#NAME?</v>
      </c>
    </row>
    <row r="2426" spans="1:15" x14ac:dyDescent="0.3">
      <c r="A2426" t="s">
        <v>678</v>
      </c>
      <c r="B2426" t="e">
        <f ca="1">_xll.BDP("ZK917300 Corp","TICKER")</f>
        <v>#NAME?</v>
      </c>
      <c r="C2426" t="e">
        <f ca="1">_xll.BDP("ZK917300 Corp","RTG_MOODY")</f>
        <v>#NAME?</v>
      </c>
      <c r="D2426" t="e">
        <f ca="1">_xll.BDP("ZK917300 Corp","BB_COMPOSITE")</f>
        <v>#NAME?</v>
      </c>
      <c r="E2426" t="e">
        <f ca="1">_xll.BDP("ZK917300 Corp","CNTRY_OF_INCORPORATION")</f>
        <v>#NAME?</v>
      </c>
      <c r="F2426" t="e">
        <f ca="1">_xll.BDP("ZK917300 Corp","COUNTRY_FULL_NAME")</f>
        <v>#NAME?</v>
      </c>
      <c r="G2426" t="e">
        <f ca="1">_xll.BDP("ZK917300 Corp","MATURITY")</f>
        <v>#NAME?</v>
      </c>
      <c r="H2426" t="e">
        <f ca="1">_xll.BDP("ZK917300 Corp","MTY_TYP")</f>
        <v>#NAME?</v>
      </c>
      <c r="I2426" t="e">
        <f ca="1">_xll.BDP("ZK917300 Corp","SERIES")</f>
        <v>#NAME?</v>
      </c>
      <c r="J2426" t="e">
        <f ca="1">_xll.BDP("ZK917300 Corp","CRNCY")</f>
        <v>#NAME?</v>
      </c>
      <c r="K2426" t="e">
        <f ca="1">_xll.BDP("ZK917300 Corp","CPN")</f>
        <v>#NAME?</v>
      </c>
      <c r="L2426">
        <v>75451040</v>
      </c>
      <c r="M2426">
        <v>75451040</v>
      </c>
      <c r="N2426" t="e">
        <f ca="1">_xll.BDP("ZK917300 Corp","ECBC_COVERED_BD_LABEL_INDICATOR")</f>
        <v>#NAME?</v>
      </c>
      <c r="O2426" t="e">
        <f ca="1">_xll.BDP("ZK917300 Corp","SUSTAIN_THEMED_INSTRMNT_INDCTR")</f>
        <v>#NAME?</v>
      </c>
    </row>
    <row r="2427" spans="1:15" x14ac:dyDescent="0.3">
      <c r="A2427" t="s">
        <v>369</v>
      </c>
      <c r="B2427" t="e">
        <f ca="1">_xll.BDP("ZS191180 Corp","TICKER")</f>
        <v>#NAME?</v>
      </c>
      <c r="C2427" t="e">
        <f ca="1">_xll.BDP("ZS191180 Corp","RTG_MOODY")</f>
        <v>#NAME?</v>
      </c>
      <c r="D2427" t="e">
        <f ca="1">_xll.BDP("ZS191180 Corp","BB_COMPOSITE")</f>
        <v>#NAME?</v>
      </c>
      <c r="E2427" t="e">
        <f ca="1">_xll.BDP("ZS191180 Corp","CNTRY_OF_INCORPORATION")</f>
        <v>#NAME?</v>
      </c>
      <c r="F2427" t="e">
        <f ca="1">_xll.BDP("ZS191180 Corp","COUNTRY_FULL_NAME")</f>
        <v>#NAME?</v>
      </c>
      <c r="G2427" t="e">
        <f ca="1">_xll.BDP("ZS191180 Corp","MATURITY")</f>
        <v>#NAME?</v>
      </c>
      <c r="H2427" t="e">
        <f ca="1">_xll.BDP("ZS191180 Corp","MTY_TYP")</f>
        <v>#NAME?</v>
      </c>
      <c r="I2427" t="e">
        <f ca="1">_xll.BDP("ZS191180 Corp","SERIES")</f>
        <v>#NAME?</v>
      </c>
      <c r="J2427" t="e">
        <f ca="1">_xll.BDP("ZS191180 Corp","CRNCY")</f>
        <v>#NAME?</v>
      </c>
      <c r="K2427" t="e">
        <f ca="1">_xll.BDP("ZS191180 Corp","CPN")</f>
        <v>#NAME?</v>
      </c>
      <c r="L2427">
        <v>37765904</v>
      </c>
      <c r="M2427">
        <v>53042000</v>
      </c>
      <c r="N2427" t="e">
        <f ca="1">_xll.BDP("ZS191180 Corp","ECBC_COVERED_BD_LABEL_INDICATOR")</f>
        <v>#NAME?</v>
      </c>
      <c r="O2427" t="e">
        <f ca="1">_xll.BDP("ZS191180 Corp","SUSTAIN_THEMED_INSTRMNT_INDCTR")</f>
        <v>#NAME?</v>
      </c>
    </row>
    <row r="2428" spans="1:15" x14ac:dyDescent="0.3">
      <c r="A2428" t="s">
        <v>484</v>
      </c>
      <c r="B2428" t="e">
        <f ca="1">_xll.BDP("ZN044478 Corp","TICKER")</f>
        <v>#NAME?</v>
      </c>
      <c r="C2428" t="e">
        <f ca="1">_xll.BDP("ZN044478 Corp","RTG_MOODY")</f>
        <v>#NAME?</v>
      </c>
      <c r="D2428" t="e">
        <f ca="1">_xll.BDP("ZN044478 Corp","BB_COMPOSITE")</f>
        <v>#NAME?</v>
      </c>
      <c r="E2428" t="e">
        <f ca="1">_xll.BDP("ZN044478 Corp","CNTRY_OF_INCORPORATION")</f>
        <v>#NAME?</v>
      </c>
      <c r="F2428" t="e">
        <f ca="1">_xll.BDP("ZN044478 Corp","COUNTRY_FULL_NAME")</f>
        <v>#NAME?</v>
      </c>
      <c r="G2428" t="e">
        <f ca="1">_xll.BDP("ZN044478 Corp","MATURITY")</f>
        <v>#NAME?</v>
      </c>
      <c r="H2428" t="e">
        <f ca="1">_xll.BDP("ZN044478 Corp","MTY_TYP")</f>
        <v>#NAME?</v>
      </c>
      <c r="I2428" t="e">
        <f ca="1">_xll.BDP("ZN044478 Corp","SERIES")</f>
        <v>#NAME?</v>
      </c>
      <c r="J2428" t="e">
        <f ca="1">_xll.BDP("ZN044478 Corp","CRNCY")</f>
        <v>#NAME?</v>
      </c>
      <c r="K2428" t="e">
        <f ca="1">_xll.BDP("ZN044478 Corp","CPN")</f>
        <v>#NAME?</v>
      </c>
      <c r="L2428">
        <v>70566675</v>
      </c>
      <c r="M2428">
        <v>70566675</v>
      </c>
      <c r="N2428" t="e">
        <f ca="1">_xll.BDP("ZN044478 Corp","ECBC_COVERED_BD_LABEL_INDICATOR")</f>
        <v>#NAME?</v>
      </c>
      <c r="O2428" t="e">
        <f ca="1">_xll.BDP("ZN044478 Corp","SUSTAIN_THEMED_INSTRMNT_INDCTR")</f>
        <v>#NAME?</v>
      </c>
    </row>
    <row r="2429" spans="1:15" x14ac:dyDescent="0.3">
      <c r="A2429" t="s">
        <v>78</v>
      </c>
      <c r="B2429" t="e">
        <f ca="1">_xll.BDP("ZQ638631 Corp","TICKER")</f>
        <v>#NAME?</v>
      </c>
      <c r="C2429" t="e">
        <f ca="1">_xll.BDP("ZQ638631 Corp","RTG_MOODY")</f>
        <v>#NAME?</v>
      </c>
      <c r="D2429" t="e">
        <f ca="1">_xll.BDP("ZQ638631 Corp","BB_COMPOSITE")</f>
        <v>#NAME?</v>
      </c>
      <c r="E2429" t="e">
        <f ca="1">_xll.BDP("ZQ638631 Corp","CNTRY_OF_INCORPORATION")</f>
        <v>#NAME?</v>
      </c>
      <c r="F2429" t="e">
        <f ca="1">_xll.BDP("ZQ638631 Corp","COUNTRY_FULL_NAME")</f>
        <v>#NAME?</v>
      </c>
      <c r="G2429" t="e">
        <f ca="1">_xll.BDP("ZQ638631 Corp","MATURITY")</f>
        <v>#NAME?</v>
      </c>
      <c r="H2429" t="e">
        <f ca="1">_xll.BDP("ZQ638631 Corp","MTY_TYP")</f>
        <v>#NAME?</v>
      </c>
      <c r="I2429" t="e">
        <f ca="1">_xll.BDP("ZQ638631 Corp","SERIES")</f>
        <v>#NAME?</v>
      </c>
      <c r="J2429" t="e">
        <f ca="1">_xll.BDP("ZQ638631 Corp","CRNCY")</f>
        <v>#NAME?</v>
      </c>
      <c r="K2429" t="e">
        <f ca="1">_xll.BDP("ZQ638631 Corp","CPN")</f>
        <v>#NAME?</v>
      </c>
      <c r="L2429">
        <v>109991000</v>
      </c>
      <c r="M2429">
        <v>109991000</v>
      </c>
      <c r="N2429" t="e">
        <f ca="1">_xll.BDP("ZQ638631 Corp","ECBC_COVERED_BD_LABEL_INDICATOR")</f>
        <v>#NAME?</v>
      </c>
      <c r="O2429" t="e">
        <f ca="1">_xll.BDP("ZQ638631 Corp","SUSTAIN_THEMED_INSTRMNT_INDCTR")</f>
        <v>#NAME?</v>
      </c>
    </row>
    <row r="2430" spans="1:15" x14ac:dyDescent="0.3">
      <c r="A2430" t="s">
        <v>369</v>
      </c>
      <c r="B2430" t="e">
        <f ca="1">_xll.BDP("ZP660386 Corp","TICKER")</f>
        <v>#NAME?</v>
      </c>
      <c r="C2430" t="e">
        <f ca="1">_xll.BDP("ZP660386 Corp","RTG_MOODY")</f>
        <v>#NAME?</v>
      </c>
      <c r="D2430" t="e">
        <f ca="1">_xll.BDP("ZP660386 Corp","BB_COMPOSITE")</f>
        <v>#NAME?</v>
      </c>
      <c r="E2430" t="e">
        <f ca="1">_xll.BDP("ZP660386 Corp","CNTRY_OF_INCORPORATION")</f>
        <v>#NAME?</v>
      </c>
      <c r="F2430" t="e">
        <f ca="1">_xll.BDP("ZP660386 Corp","COUNTRY_FULL_NAME")</f>
        <v>#NAME?</v>
      </c>
      <c r="G2430" t="e">
        <f ca="1">_xll.BDP("ZP660386 Corp","MATURITY")</f>
        <v>#NAME?</v>
      </c>
      <c r="H2430" t="e">
        <f ca="1">_xll.BDP("ZP660386 Corp","MTY_TYP")</f>
        <v>#NAME?</v>
      </c>
      <c r="I2430" t="e">
        <f ca="1">_xll.BDP("ZP660386 Corp","SERIES")</f>
        <v>#NAME?</v>
      </c>
      <c r="J2430" t="e">
        <f ca="1">_xll.BDP("ZP660386 Corp","CRNCY")</f>
        <v>#NAME?</v>
      </c>
      <c r="K2430" t="e">
        <f ca="1">_xll.BDP("ZP660386 Corp","CPN")</f>
        <v>#NAME?</v>
      </c>
      <c r="L2430">
        <v>49086000</v>
      </c>
      <c r="M2430">
        <v>49086000</v>
      </c>
      <c r="N2430" t="e">
        <f ca="1">_xll.BDP("ZP660386 Corp","ECBC_COVERED_BD_LABEL_INDICATOR")</f>
        <v>#NAME?</v>
      </c>
      <c r="O2430" t="e">
        <f ca="1">_xll.BDP("ZP660386 Corp","SUSTAIN_THEMED_INSTRMNT_INDCTR")</f>
        <v>#NAME?</v>
      </c>
    </row>
    <row r="2431" spans="1:15" x14ac:dyDescent="0.3">
      <c r="A2431" t="s">
        <v>678</v>
      </c>
      <c r="B2431" t="e">
        <f ca="1">_xll.BDP("ZP356153 Corp","TICKER")</f>
        <v>#NAME?</v>
      </c>
      <c r="C2431" t="e">
        <f ca="1">_xll.BDP("ZP356153 Corp","RTG_MOODY")</f>
        <v>#NAME?</v>
      </c>
      <c r="D2431" t="e">
        <f ca="1">_xll.BDP("ZP356153 Corp","BB_COMPOSITE")</f>
        <v>#NAME?</v>
      </c>
      <c r="E2431" t="e">
        <f ca="1">_xll.BDP("ZP356153 Corp","CNTRY_OF_INCORPORATION")</f>
        <v>#NAME?</v>
      </c>
      <c r="F2431" t="e">
        <f ca="1">_xll.BDP("ZP356153 Corp","COUNTRY_FULL_NAME")</f>
        <v>#NAME?</v>
      </c>
      <c r="G2431" t="e">
        <f ca="1">_xll.BDP("ZP356153 Corp","MATURITY")</f>
        <v>#NAME?</v>
      </c>
      <c r="H2431" t="e">
        <f ca="1">_xll.BDP("ZP356153 Corp","MTY_TYP")</f>
        <v>#NAME?</v>
      </c>
      <c r="I2431" t="e">
        <f ca="1">_xll.BDP("ZP356153 Corp","SERIES")</f>
        <v>#NAME?</v>
      </c>
      <c r="J2431" t="e">
        <f ca="1">_xll.BDP("ZP356153 Corp","CRNCY")</f>
        <v>#NAME?</v>
      </c>
      <c r="K2431" t="e">
        <f ca="1">_xll.BDP("ZP356153 Corp","CPN")</f>
        <v>#NAME?</v>
      </c>
      <c r="L2431">
        <v>37028950</v>
      </c>
      <c r="M2431">
        <v>37028950</v>
      </c>
      <c r="N2431" t="e">
        <f ca="1">_xll.BDP("ZP356153 Corp","ECBC_COVERED_BD_LABEL_INDICATOR")</f>
        <v>#NAME?</v>
      </c>
      <c r="O2431" t="e">
        <f ca="1">_xll.BDP("ZP356153 Corp","SUSTAIN_THEMED_INSTRMNT_INDCTR")</f>
        <v>#NAME?</v>
      </c>
    </row>
    <row r="2432" spans="1:15" x14ac:dyDescent="0.3">
      <c r="A2432" t="s">
        <v>237</v>
      </c>
      <c r="B2432" t="e">
        <f ca="1">_xll.BDP("ZR253391 Corp","TICKER")</f>
        <v>#NAME?</v>
      </c>
      <c r="C2432" t="e">
        <f ca="1">_xll.BDP("ZR253391 Corp","RTG_MOODY")</f>
        <v>#NAME?</v>
      </c>
      <c r="D2432" t="e">
        <f ca="1">_xll.BDP("ZR253391 Corp","BB_COMPOSITE")</f>
        <v>#NAME?</v>
      </c>
      <c r="E2432" t="e">
        <f ca="1">_xll.BDP("ZR253391 Corp","CNTRY_OF_INCORPORATION")</f>
        <v>#NAME?</v>
      </c>
      <c r="F2432" t="e">
        <f ca="1">_xll.BDP("ZR253391 Corp","COUNTRY_FULL_NAME")</f>
        <v>#NAME?</v>
      </c>
      <c r="G2432" t="e">
        <f ca="1">_xll.BDP("ZR253391 Corp","MATURITY")</f>
        <v>#NAME?</v>
      </c>
      <c r="H2432" t="e">
        <f ca="1">_xll.BDP("ZR253391 Corp","MTY_TYP")</f>
        <v>#NAME?</v>
      </c>
      <c r="I2432" t="e">
        <f ca="1">_xll.BDP("ZR253391 Corp","SERIES")</f>
        <v>#NAME?</v>
      </c>
      <c r="J2432" t="e">
        <f ca="1">_xll.BDP("ZR253391 Corp","CRNCY")</f>
        <v>#NAME?</v>
      </c>
      <c r="K2432" t="e">
        <f ca="1">_xll.BDP("ZR253391 Corp","CPN")</f>
        <v>#NAME?</v>
      </c>
      <c r="L2432">
        <v>308625000</v>
      </c>
      <c r="M2432">
        <v>308625000</v>
      </c>
      <c r="N2432" t="e">
        <f ca="1">_xll.BDP("ZR253391 Corp","ECBC_COVERED_BD_LABEL_INDICATOR")</f>
        <v>#NAME?</v>
      </c>
      <c r="O2432" t="e">
        <f ca="1">_xll.BDP("ZR253391 Corp","SUSTAIN_THEMED_INSTRMNT_INDCTR")</f>
        <v>#NAME?</v>
      </c>
    </row>
    <row r="2433" spans="1:15" x14ac:dyDescent="0.3">
      <c r="A2433" t="s">
        <v>596</v>
      </c>
      <c r="B2433" t="e">
        <f ca="1">_xll.BDP("BS401545 Corp","TICKER")</f>
        <v>#NAME?</v>
      </c>
      <c r="C2433" t="e">
        <f ca="1">_xll.BDP("BS401545 Corp","RTG_MOODY")</f>
        <v>#NAME?</v>
      </c>
      <c r="D2433" t="e">
        <f ca="1">_xll.BDP("BS401545 Corp","BB_COMPOSITE")</f>
        <v>#NAME?</v>
      </c>
      <c r="E2433" t="e">
        <f ca="1">_xll.BDP("BS401545 Corp","CNTRY_OF_INCORPORATION")</f>
        <v>#NAME?</v>
      </c>
      <c r="F2433" t="e">
        <f ca="1">_xll.BDP("BS401545 Corp","COUNTRY_FULL_NAME")</f>
        <v>#NAME?</v>
      </c>
      <c r="G2433" t="e">
        <f ca="1">_xll.BDP("BS401545 Corp","MATURITY")</f>
        <v>#NAME?</v>
      </c>
      <c r="H2433" t="e">
        <f ca="1">_xll.BDP("BS401545 Corp","MTY_TYP")</f>
        <v>#NAME?</v>
      </c>
      <c r="I2433" t="e">
        <f ca="1">_xll.BDP("BS401545 Corp","SERIES")</f>
        <v>#NAME?</v>
      </c>
      <c r="J2433" t="e">
        <f ca="1">_xll.BDP("BS401545 Corp","CRNCY")</f>
        <v>#NAME?</v>
      </c>
      <c r="K2433" t="e">
        <f ca="1">_xll.BDP("BS401545 Corp","CPN")</f>
        <v>#NAME?</v>
      </c>
      <c r="L2433">
        <v>36526850</v>
      </c>
      <c r="M2433">
        <v>36526850</v>
      </c>
      <c r="N2433" t="e">
        <f ca="1">_xll.BDP("BS401545 Corp","ECBC_COVERED_BD_LABEL_INDICATOR")</f>
        <v>#NAME?</v>
      </c>
      <c r="O2433" t="e">
        <f ca="1">_xll.BDP("BS401545 Corp","SUSTAIN_THEMED_INSTRMNT_INDCTR")</f>
        <v>#NAME?</v>
      </c>
    </row>
    <row r="2434" spans="1:15" x14ac:dyDescent="0.3">
      <c r="A2434" t="s">
        <v>114</v>
      </c>
      <c r="B2434" t="e">
        <f ca="1">_xll.BDP("BO825432 Corp","TICKER")</f>
        <v>#NAME?</v>
      </c>
      <c r="C2434" t="e">
        <f ca="1">_xll.BDP("BO825432 Corp","RTG_MOODY")</f>
        <v>#NAME?</v>
      </c>
      <c r="D2434" t="e">
        <f ca="1">_xll.BDP("BO825432 Corp","BB_COMPOSITE")</f>
        <v>#NAME?</v>
      </c>
      <c r="E2434" t="e">
        <f ca="1">_xll.BDP("BO825432 Corp","CNTRY_OF_INCORPORATION")</f>
        <v>#NAME?</v>
      </c>
      <c r="F2434" t="e">
        <f ca="1">_xll.BDP("BO825432 Corp","COUNTRY_FULL_NAME")</f>
        <v>#NAME?</v>
      </c>
      <c r="G2434" t="e">
        <f ca="1">_xll.BDP("BO825432 Corp","MATURITY")</f>
        <v>#NAME?</v>
      </c>
      <c r="H2434" t="e">
        <f ca="1">_xll.BDP("BO825432 Corp","MTY_TYP")</f>
        <v>#NAME?</v>
      </c>
      <c r="I2434" t="e">
        <f ca="1">_xll.BDP("BO825432 Corp","SERIES")</f>
        <v>#NAME?</v>
      </c>
      <c r="J2434" t="e">
        <f ca="1">_xll.BDP("BO825432 Corp","CRNCY")</f>
        <v>#NAME?</v>
      </c>
      <c r="K2434" t="e">
        <f ca="1">_xll.BDP("BO825432 Corp","CPN")</f>
        <v>#NAME?</v>
      </c>
      <c r="L2434">
        <v>20791120</v>
      </c>
      <c r="M2434">
        <v>20791120</v>
      </c>
      <c r="N2434" t="e">
        <f ca="1">_xll.BDP("BO825432 Corp","ECBC_COVERED_BD_LABEL_INDICATOR")</f>
        <v>#NAME?</v>
      </c>
      <c r="O2434" t="e">
        <f ca="1">_xll.BDP("BO825432 Corp","SUSTAIN_THEMED_INSTRMNT_INDCTR")</f>
        <v>#NAME?</v>
      </c>
    </row>
    <row r="2435" spans="1:15" x14ac:dyDescent="0.3">
      <c r="A2435" t="s">
        <v>597</v>
      </c>
      <c r="B2435" t="e">
        <f ca="1">_xll.BDP("BJ196415 Corp","TICKER")</f>
        <v>#NAME?</v>
      </c>
      <c r="C2435" t="e">
        <f ca="1">_xll.BDP("BJ196415 Corp","RTG_MOODY")</f>
        <v>#NAME?</v>
      </c>
      <c r="D2435" t="e">
        <f ca="1">_xll.BDP("BJ196415 Corp","BB_COMPOSITE")</f>
        <v>#NAME?</v>
      </c>
      <c r="E2435" t="e">
        <f ca="1">_xll.BDP("BJ196415 Corp","CNTRY_OF_INCORPORATION")</f>
        <v>#NAME?</v>
      </c>
      <c r="F2435" t="e">
        <f ca="1">_xll.BDP("BJ196415 Corp","COUNTRY_FULL_NAME")</f>
        <v>#NAME?</v>
      </c>
      <c r="G2435" t="e">
        <f ca="1">_xll.BDP("BJ196415 Corp","MATURITY")</f>
        <v>#NAME?</v>
      </c>
      <c r="H2435" t="e">
        <f ca="1">_xll.BDP("BJ196415 Corp","MTY_TYP")</f>
        <v>#NAME?</v>
      </c>
      <c r="I2435" t="e">
        <f ca="1">_xll.BDP("BJ196415 Corp","SERIES")</f>
        <v>#NAME?</v>
      </c>
      <c r="J2435" t="e">
        <f ca="1">_xll.BDP("BJ196415 Corp","CRNCY")</f>
        <v>#NAME?</v>
      </c>
      <c r="K2435" t="e">
        <f ca="1">_xll.BDP("BJ196415 Corp","CPN")</f>
        <v>#NAME?</v>
      </c>
      <c r="L2435">
        <v>61471800</v>
      </c>
      <c r="M2435">
        <v>61471800</v>
      </c>
      <c r="N2435" t="e">
        <f ca="1">_xll.BDP("BJ196415 Corp","ECBC_COVERED_BD_LABEL_INDICATOR")</f>
        <v>#NAME?</v>
      </c>
      <c r="O2435" t="e">
        <f ca="1">_xll.BDP("BJ196415 Corp","SUSTAIN_THEMED_INSTRMNT_INDCTR")</f>
        <v>#NAME?</v>
      </c>
    </row>
    <row r="2436" spans="1:15" x14ac:dyDescent="0.3">
      <c r="A2436" t="s">
        <v>369</v>
      </c>
      <c r="B2436" t="e">
        <f ca="1">_xll.BDP("BJ597029 Corp","TICKER")</f>
        <v>#NAME?</v>
      </c>
      <c r="C2436" t="e">
        <f ca="1">_xll.BDP("BJ597029 Corp","RTG_MOODY")</f>
        <v>#NAME?</v>
      </c>
      <c r="D2436" t="e">
        <f ca="1">_xll.BDP("BJ597029 Corp","BB_COMPOSITE")</f>
        <v>#NAME?</v>
      </c>
      <c r="E2436" t="e">
        <f ca="1">_xll.BDP("BJ597029 Corp","CNTRY_OF_INCORPORATION")</f>
        <v>#NAME?</v>
      </c>
      <c r="F2436" t="e">
        <f ca="1">_xll.BDP("BJ597029 Corp","COUNTRY_FULL_NAME")</f>
        <v>#NAME?</v>
      </c>
      <c r="G2436" t="e">
        <f ca="1">_xll.BDP("BJ597029 Corp","MATURITY")</f>
        <v>#NAME?</v>
      </c>
      <c r="H2436" t="e">
        <f ca="1">_xll.BDP("BJ597029 Corp","MTY_TYP")</f>
        <v>#NAME?</v>
      </c>
      <c r="I2436" t="e">
        <f ca="1">_xll.BDP("BJ597029 Corp","SERIES")</f>
        <v>#NAME?</v>
      </c>
      <c r="J2436" t="e">
        <f ca="1">_xll.BDP("BJ597029 Corp","CRNCY")</f>
        <v>#NAME?</v>
      </c>
      <c r="K2436" t="e">
        <f ca="1">_xll.BDP("BJ597029 Corp","CPN")</f>
        <v>#NAME?</v>
      </c>
      <c r="L2436">
        <v>10974900</v>
      </c>
      <c r="M2436">
        <v>10974900</v>
      </c>
      <c r="N2436" t="e">
        <f ca="1">_xll.BDP("BJ597029 Corp","ECBC_COVERED_BD_LABEL_INDICATOR")</f>
        <v>#NAME?</v>
      </c>
      <c r="O2436" t="e">
        <f ca="1">_xll.BDP("BJ597029 Corp","SUSTAIN_THEMED_INSTRMNT_INDCTR")</f>
        <v>#NAME?</v>
      </c>
    </row>
    <row r="2437" spans="1:15" x14ac:dyDescent="0.3">
      <c r="A2437" t="s">
        <v>369</v>
      </c>
      <c r="B2437" t="e">
        <f ca="1">_xll.BDP("AQ921875 Corp","TICKER")</f>
        <v>#NAME?</v>
      </c>
      <c r="C2437" t="e">
        <f ca="1">_xll.BDP("AQ921875 Corp","RTG_MOODY")</f>
        <v>#NAME?</v>
      </c>
      <c r="D2437" t="e">
        <f ca="1">_xll.BDP("AQ921875 Corp","BB_COMPOSITE")</f>
        <v>#NAME?</v>
      </c>
      <c r="E2437" t="e">
        <f ca="1">_xll.BDP("AQ921875 Corp","CNTRY_OF_INCORPORATION")</f>
        <v>#NAME?</v>
      </c>
      <c r="F2437" t="e">
        <f ca="1">_xll.BDP("AQ921875 Corp","COUNTRY_FULL_NAME")</f>
        <v>#NAME?</v>
      </c>
      <c r="G2437" t="e">
        <f ca="1">_xll.BDP("AQ921875 Corp","MATURITY")</f>
        <v>#NAME?</v>
      </c>
      <c r="H2437" t="e">
        <f ca="1">_xll.BDP("AQ921875 Corp","MTY_TYP")</f>
        <v>#NAME?</v>
      </c>
      <c r="I2437" t="e">
        <f ca="1">_xll.BDP("AQ921875 Corp","SERIES")</f>
        <v>#NAME?</v>
      </c>
      <c r="J2437" t="e">
        <f ca="1">_xll.BDP("AQ921875 Corp","CRNCY")</f>
        <v>#NAME?</v>
      </c>
      <c r="K2437" t="e">
        <f ca="1">_xll.BDP("AQ921875 Corp","CPN")</f>
        <v>#NAME?</v>
      </c>
      <c r="L2437">
        <v>51845600</v>
      </c>
      <c r="M2437">
        <v>51845600</v>
      </c>
      <c r="N2437" t="e">
        <f ca="1">_xll.BDP("AQ921875 Corp","ECBC_COVERED_BD_LABEL_INDICATOR")</f>
        <v>#NAME?</v>
      </c>
      <c r="O2437" t="e">
        <f ca="1">_xll.BDP("AQ921875 Corp","SUSTAIN_THEMED_INSTRMNT_INDCTR")</f>
        <v>#NAME?</v>
      </c>
    </row>
    <row r="2438" spans="1:15" x14ac:dyDescent="0.3">
      <c r="A2438" t="s">
        <v>481</v>
      </c>
      <c r="B2438" t="e">
        <f ca="1">_xll.BDP("BU661650 Corp","TICKER")</f>
        <v>#NAME?</v>
      </c>
      <c r="C2438" t="e">
        <f ca="1">_xll.BDP("BU661650 Corp","RTG_MOODY")</f>
        <v>#NAME?</v>
      </c>
      <c r="D2438" t="e">
        <f ca="1">_xll.BDP("BU661650 Corp","BB_COMPOSITE")</f>
        <v>#NAME?</v>
      </c>
      <c r="E2438" t="e">
        <f ca="1">_xll.BDP("BU661650 Corp","CNTRY_OF_INCORPORATION")</f>
        <v>#NAME?</v>
      </c>
      <c r="F2438" t="e">
        <f ca="1">_xll.BDP("BU661650 Corp","COUNTRY_FULL_NAME")</f>
        <v>#NAME?</v>
      </c>
      <c r="G2438" t="e">
        <f ca="1">_xll.BDP("BU661650 Corp","MATURITY")</f>
        <v>#NAME?</v>
      </c>
      <c r="H2438" t="e">
        <f ca="1">_xll.BDP("BU661650 Corp","MTY_TYP")</f>
        <v>#NAME?</v>
      </c>
      <c r="I2438" t="e">
        <f ca="1">_xll.BDP("BU661650 Corp","SERIES")</f>
        <v>#NAME?</v>
      </c>
      <c r="J2438" t="e">
        <f ca="1">_xll.BDP("BU661650 Corp","CRNCY")</f>
        <v>#NAME?</v>
      </c>
      <c r="K2438" t="e">
        <f ca="1">_xll.BDP("BU661650 Corp","CPN")</f>
        <v>#NAME?</v>
      </c>
      <c r="L2438">
        <v>52959500</v>
      </c>
      <c r="M2438">
        <v>52959500</v>
      </c>
      <c r="N2438" t="e">
        <f ca="1">_xll.BDP("BU661650 Corp","ECBC_COVERED_BD_LABEL_INDICATOR")</f>
        <v>#NAME?</v>
      </c>
      <c r="O2438" t="e">
        <f ca="1">_xll.BDP("BU661650 Corp","SUSTAIN_THEMED_INSTRMNT_INDCTR")</f>
        <v>#NAME?</v>
      </c>
    </row>
    <row r="2439" spans="1:15" x14ac:dyDescent="0.3">
      <c r="A2439" t="s">
        <v>648</v>
      </c>
      <c r="B2439" t="e">
        <f ca="1">_xll.BDP("ZI273399 Corp","TICKER")</f>
        <v>#NAME?</v>
      </c>
      <c r="C2439" t="e">
        <f ca="1">_xll.BDP("ZI273399 Corp","RTG_MOODY")</f>
        <v>#NAME?</v>
      </c>
      <c r="D2439" t="e">
        <f ca="1">_xll.BDP("ZI273399 Corp","BB_COMPOSITE")</f>
        <v>#NAME?</v>
      </c>
      <c r="E2439" t="e">
        <f ca="1">_xll.BDP("ZI273399 Corp","CNTRY_OF_INCORPORATION")</f>
        <v>#NAME?</v>
      </c>
      <c r="F2439" t="e">
        <f ca="1">_xll.BDP("ZI273399 Corp","COUNTRY_FULL_NAME")</f>
        <v>#NAME?</v>
      </c>
      <c r="G2439" t="e">
        <f ca="1">_xll.BDP("ZI273399 Corp","MATURITY")</f>
        <v>#NAME?</v>
      </c>
      <c r="H2439" t="e">
        <f ca="1">_xll.BDP("ZI273399 Corp","MTY_TYP")</f>
        <v>#NAME?</v>
      </c>
      <c r="I2439" t="e">
        <f ca="1">_xll.BDP("ZI273399 Corp","SERIES")</f>
        <v>#NAME?</v>
      </c>
      <c r="J2439" t="e">
        <f ca="1">_xll.BDP("ZI273399 Corp","CRNCY")</f>
        <v>#NAME?</v>
      </c>
      <c r="K2439" t="e">
        <f ca="1">_xll.BDP("ZI273399 Corp","CPN")</f>
        <v>#NAME?</v>
      </c>
      <c r="L2439">
        <v>31767600</v>
      </c>
      <c r="M2439">
        <v>31767600</v>
      </c>
      <c r="N2439" t="e">
        <f ca="1">_xll.BDP("ZI273399 Corp","ECBC_COVERED_BD_LABEL_INDICATOR")</f>
        <v>#NAME?</v>
      </c>
      <c r="O2439" t="e">
        <f ca="1">_xll.BDP("ZI273399 Corp","SUSTAIN_THEMED_INSTRMNT_INDCTR")</f>
        <v>#NAME?</v>
      </c>
    </row>
    <row r="2440" spans="1:15" x14ac:dyDescent="0.3">
      <c r="A2440" t="s">
        <v>116</v>
      </c>
      <c r="B2440" t="e">
        <f ca="1">_xll.BDP("BP926465 Corp","TICKER")</f>
        <v>#NAME?</v>
      </c>
      <c r="C2440" t="e">
        <f ca="1">_xll.BDP("BP926465 Corp","RTG_MOODY")</f>
        <v>#NAME?</v>
      </c>
      <c r="D2440" t="e">
        <f ca="1">_xll.BDP("BP926465 Corp","BB_COMPOSITE")</f>
        <v>#NAME?</v>
      </c>
      <c r="E2440" t="e">
        <f ca="1">_xll.BDP("BP926465 Corp","CNTRY_OF_INCORPORATION")</f>
        <v>#NAME?</v>
      </c>
      <c r="F2440" t="e">
        <f ca="1">_xll.BDP("BP926465 Corp","COUNTRY_FULL_NAME")</f>
        <v>#NAME?</v>
      </c>
      <c r="G2440" t="e">
        <f ca="1">_xll.BDP("BP926465 Corp","MATURITY")</f>
        <v>#NAME?</v>
      </c>
      <c r="H2440" t="e">
        <f ca="1">_xll.BDP("BP926465 Corp","MTY_TYP")</f>
        <v>#NAME?</v>
      </c>
      <c r="I2440" t="e">
        <f ca="1">_xll.BDP("BP926465 Corp","SERIES")</f>
        <v>#NAME?</v>
      </c>
      <c r="J2440" t="e">
        <f ca="1">_xll.BDP("BP926465 Corp","CRNCY")</f>
        <v>#NAME?</v>
      </c>
      <c r="K2440" t="e">
        <f ca="1">_xll.BDP("BP926465 Corp","CPN")</f>
        <v>#NAME?</v>
      </c>
      <c r="L2440">
        <v>50000000</v>
      </c>
      <c r="M2440">
        <v>50000000</v>
      </c>
      <c r="N2440" t="e">
        <f ca="1">_xll.BDP("BP926465 Corp","ECBC_COVERED_BD_LABEL_INDICATOR")</f>
        <v>#NAME?</v>
      </c>
      <c r="O2440" t="e">
        <f ca="1">_xll.BDP("BP926465 Corp","SUSTAIN_THEMED_INSTRMNT_INDCTR")</f>
        <v>#NAME?</v>
      </c>
    </row>
    <row r="2441" spans="1:15" x14ac:dyDescent="0.3">
      <c r="A2441" t="s">
        <v>762</v>
      </c>
      <c r="B2441" t="e">
        <f ca="1">_xll.BDP("ZF708210 Corp","TICKER")</f>
        <v>#NAME?</v>
      </c>
      <c r="C2441" t="e">
        <f ca="1">_xll.BDP("ZF708210 Corp","RTG_MOODY")</f>
        <v>#NAME?</v>
      </c>
      <c r="D2441" t="e">
        <f ca="1">_xll.BDP("ZF708210 Corp","BB_COMPOSITE")</f>
        <v>#NAME?</v>
      </c>
      <c r="E2441" t="e">
        <f ca="1">_xll.BDP("ZF708210 Corp","CNTRY_OF_INCORPORATION")</f>
        <v>#NAME?</v>
      </c>
      <c r="F2441" t="e">
        <f ca="1">_xll.BDP("ZF708210 Corp","COUNTRY_FULL_NAME")</f>
        <v>#NAME?</v>
      </c>
      <c r="G2441" t="e">
        <f ca="1">_xll.BDP("ZF708210 Corp","MATURITY")</f>
        <v>#NAME?</v>
      </c>
      <c r="H2441" t="e">
        <f ca="1">_xll.BDP("ZF708210 Corp","MTY_TYP")</f>
        <v>#NAME?</v>
      </c>
      <c r="I2441" t="e">
        <f ca="1">_xll.BDP("ZF708210 Corp","SERIES")</f>
        <v>#NAME?</v>
      </c>
      <c r="J2441" t="e">
        <f ca="1">_xll.BDP("ZF708210 Corp","CRNCY")</f>
        <v>#NAME?</v>
      </c>
      <c r="K2441" t="e">
        <f ca="1">_xll.BDP("ZF708210 Corp","CPN")</f>
        <v>#NAME?</v>
      </c>
      <c r="L2441">
        <v>40641375</v>
      </c>
      <c r="M2441">
        <v>40641375</v>
      </c>
      <c r="N2441" t="e">
        <f ca="1">_xll.BDP("ZF708210 Corp","ECBC_COVERED_BD_LABEL_INDICATOR")</f>
        <v>#NAME?</v>
      </c>
      <c r="O2441" t="e">
        <f ca="1">_xll.BDP("ZF708210 Corp","SUSTAIN_THEMED_INSTRMNT_INDCTR")</f>
        <v>#NAME?</v>
      </c>
    </row>
    <row r="2442" spans="1:15" x14ac:dyDescent="0.3">
      <c r="A2442" t="s">
        <v>256</v>
      </c>
      <c r="B2442" t="e">
        <f ca="1">_xll.BDP("BU410275 Corp","TICKER")</f>
        <v>#NAME?</v>
      </c>
      <c r="C2442" t="e">
        <f ca="1">_xll.BDP("BU410275 Corp","RTG_MOODY")</f>
        <v>#NAME?</v>
      </c>
      <c r="D2442" t="e">
        <f ca="1">_xll.BDP("BU410275 Corp","BB_COMPOSITE")</f>
        <v>#NAME?</v>
      </c>
      <c r="E2442" t="e">
        <f ca="1">_xll.BDP("BU410275 Corp","CNTRY_OF_INCORPORATION")</f>
        <v>#NAME?</v>
      </c>
      <c r="F2442" t="e">
        <f ca="1">_xll.BDP("BU410275 Corp","COUNTRY_FULL_NAME")</f>
        <v>#NAME?</v>
      </c>
      <c r="G2442" t="e">
        <f ca="1">_xll.BDP("BU410275 Corp","MATURITY")</f>
        <v>#NAME?</v>
      </c>
      <c r="H2442" t="e">
        <f ca="1">_xll.BDP("BU410275 Corp","MTY_TYP")</f>
        <v>#NAME?</v>
      </c>
      <c r="I2442" t="e">
        <f ca="1">_xll.BDP("BU410275 Corp","SERIES")</f>
        <v>#NAME?</v>
      </c>
      <c r="J2442" t="e">
        <f ca="1">_xll.BDP("BU410275 Corp","CRNCY")</f>
        <v>#NAME?</v>
      </c>
      <c r="K2442" t="e">
        <f ca="1">_xll.BDP("BU410275 Corp","CPN")</f>
        <v>#NAME?</v>
      </c>
      <c r="L2442">
        <v>46897545.799999997</v>
      </c>
      <c r="M2442">
        <v>46897545.799999997</v>
      </c>
      <c r="N2442" t="e">
        <f ca="1">_xll.BDP("BU410275 Corp","ECBC_COVERED_BD_LABEL_INDICATOR")</f>
        <v>#NAME?</v>
      </c>
      <c r="O2442" t="e">
        <f ca="1">_xll.BDP("BU410275 Corp","SUSTAIN_THEMED_INSTRMNT_INDCTR")</f>
        <v>#NAME?</v>
      </c>
    </row>
    <row r="2443" spans="1:15" x14ac:dyDescent="0.3">
      <c r="A2443" t="s">
        <v>365</v>
      </c>
      <c r="B2443" t="e">
        <f ca="1">_xll.BDP("ZK559963 Corp","TICKER")</f>
        <v>#NAME?</v>
      </c>
      <c r="C2443" t="e">
        <f ca="1">_xll.BDP("ZK559963 Corp","RTG_MOODY")</f>
        <v>#NAME?</v>
      </c>
      <c r="D2443" t="e">
        <f ca="1">_xll.BDP("ZK559963 Corp","BB_COMPOSITE")</f>
        <v>#NAME?</v>
      </c>
      <c r="E2443" t="e">
        <f ca="1">_xll.BDP("ZK559963 Corp","CNTRY_OF_INCORPORATION")</f>
        <v>#NAME?</v>
      </c>
      <c r="F2443" t="e">
        <f ca="1">_xll.BDP("ZK559963 Corp","COUNTRY_FULL_NAME")</f>
        <v>#NAME?</v>
      </c>
      <c r="G2443" t="e">
        <f ca="1">_xll.BDP("ZK559963 Corp","MATURITY")</f>
        <v>#NAME?</v>
      </c>
      <c r="H2443" t="e">
        <f ca="1">_xll.BDP("ZK559963 Corp","MTY_TYP")</f>
        <v>#NAME?</v>
      </c>
      <c r="I2443" t="e">
        <f ca="1">_xll.BDP("ZK559963 Corp","SERIES")</f>
        <v>#NAME?</v>
      </c>
      <c r="J2443" t="e">
        <f ca="1">_xll.BDP("ZK559963 Corp","CRNCY")</f>
        <v>#NAME?</v>
      </c>
      <c r="K2443" t="e">
        <f ca="1">_xll.BDP("ZK559963 Corp","CPN")</f>
        <v>#NAME?</v>
      </c>
      <c r="L2443">
        <v>57090060</v>
      </c>
      <c r="M2443">
        <v>57090060</v>
      </c>
      <c r="N2443" t="e">
        <f ca="1">_xll.BDP("ZK559963 Corp","ECBC_COVERED_BD_LABEL_INDICATOR")</f>
        <v>#NAME?</v>
      </c>
      <c r="O2443" t="e">
        <f ca="1">_xll.BDP("ZK559963 Corp","SUSTAIN_THEMED_INSTRMNT_INDCTR")</f>
        <v>#NAME?</v>
      </c>
    </row>
    <row r="2444" spans="1:15" x14ac:dyDescent="0.3">
      <c r="A2444" t="s">
        <v>311</v>
      </c>
      <c r="B2444" t="e">
        <f ca="1">_xll.BDP("ZK713747 Corp","TICKER")</f>
        <v>#NAME?</v>
      </c>
      <c r="C2444" t="e">
        <f ca="1">_xll.BDP("ZK713747 Corp","RTG_MOODY")</f>
        <v>#NAME?</v>
      </c>
      <c r="D2444" t="e">
        <f ca="1">_xll.BDP("ZK713747 Corp","BB_COMPOSITE")</f>
        <v>#NAME?</v>
      </c>
      <c r="E2444" t="e">
        <f ca="1">_xll.BDP("ZK713747 Corp","CNTRY_OF_INCORPORATION")</f>
        <v>#NAME?</v>
      </c>
      <c r="F2444" t="e">
        <f ca="1">_xll.BDP("ZK713747 Corp","COUNTRY_FULL_NAME")</f>
        <v>#NAME?</v>
      </c>
      <c r="G2444" t="e">
        <f ca="1">_xll.BDP("ZK713747 Corp","MATURITY")</f>
        <v>#NAME?</v>
      </c>
      <c r="H2444" t="e">
        <f ca="1">_xll.BDP("ZK713747 Corp","MTY_TYP")</f>
        <v>#NAME?</v>
      </c>
      <c r="I2444" t="e">
        <f ca="1">_xll.BDP("ZK713747 Corp","SERIES")</f>
        <v>#NAME?</v>
      </c>
      <c r="J2444" t="e">
        <f ca="1">_xll.BDP("ZK713747 Corp","CRNCY")</f>
        <v>#NAME?</v>
      </c>
      <c r="K2444" t="e">
        <f ca="1">_xll.BDP("ZK713747 Corp","CPN")</f>
        <v>#NAME?</v>
      </c>
      <c r="L2444">
        <v>21439400</v>
      </c>
      <c r="M2444">
        <v>21439400</v>
      </c>
      <c r="N2444" t="e">
        <f ca="1">_xll.BDP("ZK713747 Corp","ECBC_COVERED_BD_LABEL_INDICATOR")</f>
        <v>#NAME?</v>
      </c>
      <c r="O2444" t="e">
        <f ca="1">_xll.BDP("ZK713747 Corp","SUSTAIN_THEMED_INSTRMNT_INDCTR")</f>
        <v>#NAME?</v>
      </c>
    </row>
    <row r="2445" spans="1:15" x14ac:dyDescent="0.3">
      <c r="A2445" t="s">
        <v>391</v>
      </c>
      <c r="B2445" t="e">
        <f ca="1">_xll.BDP("ZK491916 Corp","TICKER")</f>
        <v>#NAME?</v>
      </c>
      <c r="C2445" t="e">
        <f ca="1">_xll.BDP("ZK491916 Corp","RTG_MOODY")</f>
        <v>#NAME?</v>
      </c>
      <c r="D2445" t="e">
        <f ca="1">_xll.BDP("ZK491916 Corp","BB_COMPOSITE")</f>
        <v>#NAME?</v>
      </c>
      <c r="E2445" t="e">
        <f ca="1">_xll.BDP("ZK491916 Corp","CNTRY_OF_INCORPORATION")</f>
        <v>#NAME?</v>
      </c>
      <c r="F2445" t="e">
        <f ca="1">_xll.BDP("ZK491916 Corp","COUNTRY_FULL_NAME")</f>
        <v>#NAME?</v>
      </c>
      <c r="G2445" t="e">
        <f ca="1">_xll.BDP("ZK491916 Corp","MATURITY")</f>
        <v>#NAME?</v>
      </c>
      <c r="H2445" t="e">
        <f ca="1">_xll.BDP("ZK491916 Corp","MTY_TYP")</f>
        <v>#NAME?</v>
      </c>
      <c r="I2445" t="e">
        <f ca="1">_xll.BDP("ZK491916 Corp","SERIES")</f>
        <v>#NAME?</v>
      </c>
      <c r="J2445" t="e">
        <f ca="1">_xll.BDP("ZK491916 Corp","CRNCY")</f>
        <v>#NAME?</v>
      </c>
      <c r="K2445" t="e">
        <f ca="1">_xll.BDP("ZK491916 Corp","CPN")</f>
        <v>#NAME?</v>
      </c>
      <c r="L2445">
        <v>566430600</v>
      </c>
      <c r="M2445">
        <v>566430600</v>
      </c>
      <c r="N2445" t="e">
        <f ca="1">_xll.BDP("ZK491916 Corp","ECBC_COVERED_BD_LABEL_INDICATOR")</f>
        <v>#NAME?</v>
      </c>
      <c r="O2445" t="e">
        <f ca="1">_xll.BDP("ZK491916 Corp","SUSTAIN_THEMED_INSTRMNT_INDCTR")</f>
        <v>#NAME?</v>
      </c>
    </row>
    <row r="2446" spans="1:15" x14ac:dyDescent="0.3">
      <c r="A2446" t="s">
        <v>763</v>
      </c>
      <c r="B2446" t="e">
        <f ca="1">_xll.BDP("ZH393052 Corp","TICKER")</f>
        <v>#NAME?</v>
      </c>
      <c r="C2446" t="e">
        <f ca="1">_xll.BDP("ZH393052 Corp","RTG_MOODY")</f>
        <v>#NAME?</v>
      </c>
      <c r="D2446" t="e">
        <f ca="1">_xll.BDP("ZH393052 Corp","BB_COMPOSITE")</f>
        <v>#NAME?</v>
      </c>
      <c r="E2446" t="e">
        <f ca="1">_xll.BDP("ZH393052 Corp","CNTRY_OF_INCORPORATION")</f>
        <v>#NAME?</v>
      </c>
      <c r="F2446" t="e">
        <f ca="1">_xll.BDP("ZH393052 Corp","COUNTRY_FULL_NAME")</f>
        <v>#NAME?</v>
      </c>
      <c r="G2446" t="e">
        <f ca="1">_xll.BDP("ZH393052 Corp","MATURITY")</f>
        <v>#NAME?</v>
      </c>
      <c r="H2446" t="e">
        <f ca="1">_xll.BDP("ZH393052 Corp","MTY_TYP")</f>
        <v>#NAME?</v>
      </c>
      <c r="I2446" t="e">
        <f ca="1">_xll.BDP("ZH393052 Corp","SERIES")</f>
        <v>#NAME?</v>
      </c>
      <c r="J2446" t="e">
        <f ca="1">_xll.BDP("ZH393052 Corp","CRNCY")</f>
        <v>#NAME?</v>
      </c>
      <c r="K2446" t="e">
        <f ca="1">_xll.BDP("ZH393052 Corp","CPN")</f>
        <v>#NAME?</v>
      </c>
      <c r="L2446">
        <v>91387300</v>
      </c>
      <c r="M2446">
        <v>91387300</v>
      </c>
      <c r="N2446" t="e">
        <f ca="1">_xll.BDP("ZH393052 Corp","ECBC_COVERED_BD_LABEL_INDICATOR")</f>
        <v>#NAME?</v>
      </c>
      <c r="O2446" t="e">
        <f ca="1">_xll.BDP("ZH393052 Corp","SUSTAIN_THEMED_INSTRMNT_INDCTR")</f>
        <v>#NAME?</v>
      </c>
    </row>
    <row r="2447" spans="1:15" x14ac:dyDescent="0.3">
      <c r="A2447" t="s">
        <v>339</v>
      </c>
      <c r="B2447" t="e">
        <f ca="1">_xll.BDP("ZH811977 Corp","TICKER")</f>
        <v>#NAME?</v>
      </c>
      <c r="C2447" t="e">
        <f ca="1">_xll.BDP("ZH811977 Corp","RTG_MOODY")</f>
        <v>#NAME?</v>
      </c>
      <c r="D2447" t="e">
        <f ca="1">_xll.BDP("ZH811977 Corp","BB_COMPOSITE")</f>
        <v>#NAME?</v>
      </c>
      <c r="E2447" t="e">
        <f ca="1">_xll.BDP("ZH811977 Corp","CNTRY_OF_INCORPORATION")</f>
        <v>#NAME?</v>
      </c>
      <c r="F2447" t="e">
        <f ca="1">_xll.BDP("ZH811977 Corp","COUNTRY_FULL_NAME")</f>
        <v>#NAME?</v>
      </c>
      <c r="G2447" t="e">
        <f ca="1">_xll.BDP("ZH811977 Corp","MATURITY")</f>
        <v>#NAME?</v>
      </c>
      <c r="H2447" t="e">
        <f ca="1">_xll.BDP("ZH811977 Corp","MTY_TYP")</f>
        <v>#NAME?</v>
      </c>
      <c r="I2447" t="e">
        <f ca="1">_xll.BDP("ZH811977 Corp","SERIES")</f>
        <v>#NAME?</v>
      </c>
      <c r="J2447" t="e">
        <f ca="1">_xll.BDP("ZH811977 Corp","CRNCY")</f>
        <v>#NAME?</v>
      </c>
      <c r="K2447" t="e">
        <f ca="1">_xll.BDP("ZH811977 Corp","CPN")</f>
        <v>#NAME?</v>
      </c>
      <c r="L2447">
        <v>4941000</v>
      </c>
      <c r="M2447">
        <v>4941000</v>
      </c>
      <c r="N2447" t="e">
        <f ca="1">_xll.BDP("ZH811977 Corp","ECBC_COVERED_BD_LABEL_INDICATOR")</f>
        <v>#NAME?</v>
      </c>
      <c r="O2447" t="e">
        <f ca="1">_xll.BDP("ZH811977 Corp","SUSTAIN_THEMED_INSTRMNT_INDCTR")</f>
        <v>#NAME?</v>
      </c>
    </row>
    <row r="2448" spans="1:15" x14ac:dyDescent="0.3">
      <c r="A2448" t="s">
        <v>482</v>
      </c>
      <c r="B2448" t="e">
        <f ca="1">_xll.BDP("ZH855827 Corp","TICKER")</f>
        <v>#NAME?</v>
      </c>
      <c r="C2448" t="e">
        <f ca="1">_xll.BDP("ZH855827 Corp","RTG_MOODY")</f>
        <v>#NAME?</v>
      </c>
      <c r="D2448" t="e">
        <f ca="1">_xll.BDP("ZH855827 Corp","BB_COMPOSITE")</f>
        <v>#NAME?</v>
      </c>
      <c r="E2448" t="e">
        <f ca="1">_xll.BDP("ZH855827 Corp","CNTRY_OF_INCORPORATION")</f>
        <v>#NAME?</v>
      </c>
      <c r="F2448" t="e">
        <f ca="1">_xll.BDP("ZH855827 Corp","COUNTRY_FULL_NAME")</f>
        <v>#NAME?</v>
      </c>
      <c r="G2448" t="e">
        <f ca="1">_xll.BDP("ZH855827 Corp","MATURITY")</f>
        <v>#NAME?</v>
      </c>
      <c r="H2448" t="e">
        <f ca="1">_xll.BDP("ZH855827 Corp","MTY_TYP")</f>
        <v>#NAME?</v>
      </c>
      <c r="I2448" t="e">
        <f ca="1">_xll.BDP("ZH855827 Corp","SERIES")</f>
        <v>#NAME?</v>
      </c>
      <c r="J2448" t="e">
        <f ca="1">_xll.BDP("ZH855827 Corp","CRNCY")</f>
        <v>#NAME?</v>
      </c>
      <c r="K2448" t="e">
        <f ca="1">_xll.BDP("ZH855827 Corp","CPN")</f>
        <v>#NAME?</v>
      </c>
      <c r="L2448">
        <v>15476745.6</v>
      </c>
      <c r="M2448">
        <v>15476745.6</v>
      </c>
      <c r="N2448" t="e">
        <f ca="1">_xll.BDP("ZH855827 Corp","ECBC_COVERED_BD_LABEL_INDICATOR")</f>
        <v>#NAME?</v>
      </c>
      <c r="O2448" t="e">
        <f ca="1">_xll.BDP("ZH855827 Corp","SUSTAIN_THEMED_INSTRMNT_INDCTR")</f>
        <v>#NAME?</v>
      </c>
    </row>
    <row r="2449" spans="1:15" x14ac:dyDescent="0.3">
      <c r="A2449" t="s">
        <v>631</v>
      </c>
      <c r="B2449" t="e">
        <f ca="1">_xll.BDP("ZH283384 Corp","TICKER")</f>
        <v>#NAME?</v>
      </c>
      <c r="C2449" t="e">
        <f ca="1">_xll.BDP("ZH283384 Corp","RTG_MOODY")</f>
        <v>#NAME?</v>
      </c>
      <c r="D2449" t="e">
        <f ca="1">_xll.BDP("ZH283384 Corp","BB_COMPOSITE")</f>
        <v>#NAME?</v>
      </c>
      <c r="E2449" t="e">
        <f ca="1">_xll.BDP("ZH283384 Corp","CNTRY_OF_INCORPORATION")</f>
        <v>#NAME?</v>
      </c>
      <c r="F2449" t="e">
        <f ca="1">_xll.BDP("ZH283384 Corp","COUNTRY_FULL_NAME")</f>
        <v>#NAME?</v>
      </c>
      <c r="G2449" t="e">
        <f ca="1">_xll.BDP("ZH283384 Corp","MATURITY")</f>
        <v>#NAME?</v>
      </c>
      <c r="H2449" t="e">
        <f ca="1">_xll.BDP("ZH283384 Corp","MTY_TYP")</f>
        <v>#NAME?</v>
      </c>
      <c r="I2449" t="e">
        <f ca="1">_xll.BDP("ZH283384 Corp","SERIES")</f>
        <v>#NAME?</v>
      </c>
      <c r="J2449" t="e">
        <f ca="1">_xll.BDP("ZH283384 Corp","CRNCY")</f>
        <v>#NAME?</v>
      </c>
      <c r="K2449" t="e">
        <f ca="1">_xll.BDP("ZH283384 Corp","CPN")</f>
        <v>#NAME?</v>
      </c>
      <c r="L2449">
        <v>45624900</v>
      </c>
      <c r="M2449">
        <v>45624900</v>
      </c>
      <c r="N2449" t="e">
        <f ca="1">_xll.BDP("ZH283384 Corp","ECBC_COVERED_BD_LABEL_INDICATOR")</f>
        <v>#NAME?</v>
      </c>
      <c r="O2449" t="e">
        <f ca="1">_xll.BDP("ZH283384 Corp","SUSTAIN_THEMED_INSTRMNT_INDCTR")</f>
        <v>#NAME?</v>
      </c>
    </row>
    <row r="2450" spans="1:15" x14ac:dyDescent="0.3">
      <c r="A2450" t="s">
        <v>764</v>
      </c>
      <c r="B2450" t="e">
        <f ca="1">_xll.BDP("ZM636190 Corp","TICKER")</f>
        <v>#NAME?</v>
      </c>
      <c r="C2450" t="e">
        <f ca="1">_xll.BDP("ZM636190 Corp","RTG_MOODY")</f>
        <v>#NAME?</v>
      </c>
      <c r="D2450" t="e">
        <f ca="1">_xll.BDP("ZM636190 Corp","BB_COMPOSITE")</f>
        <v>#NAME?</v>
      </c>
      <c r="E2450" t="e">
        <f ca="1">_xll.BDP("ZM636190 Corp","CNTRY_OF_INCORPORATION")</f>
        <v>#NAME?</v>
      </c>
      <c r="F2450" t="e">
        <f ca="1">_xll.BDP("ZM636190 Corp","COUNTRY_FULL_NAME")</f>
        <v>#NAME?</v>
      </c>
      <c r="G2450" t="e">
        <f ca="1">_xll.BDP("ZM636190 Corp","MATURITY")</f>
        <v>#NAME?</v>
      </c>
      <c r="H2450" t="e">
        <f ca="1">_xll.BDP("ZM636190 Corp","MTY_TYP")</f>
        <v>#NAME?</v>
      </c>
      <c r="I2450" t="e">
        <f ca="1">_xll.BDP("ZM636190 Corp","SERIES")</f>
        <v>#NAME?</v>
      </c>
      <c r="J2450" t="e">
        <f ca="1">_xll.BDP("ZM636190 Corp","CRNCY")</f>
        <v>#NAME?</v>
      </c>
      <c r="K2450" t="e">
        <f ca="1">_xll.BDP("ZM636190 Corp","CPN")</f>
        <v>#NAME?</v>
      </c>
      <c r="L2450">
        <v>249972250</v>
      </c>
      <c r="M2450">
        <v>249972250</v>
      </c>
      <c r="N2450" t="e">
        <f ca="1">_xll.BDP("ZM636190 Corp","ECBC_COVERED_BD_LABEL_INDICATOR")</f>
        <v>#NAME?</v>
      </c>
      <c r="O2450" t="e">
        <f ca="1">_xll.BDP("ZM636190 Corp","SUSTAIN_THEMED_INSTRMNT_INDCTR")</f>
        <v>#NAME?</v>
      </c>
    </row>
    <row r="2451" spans="1:15" x14ac:dyDescent="0.3">
      <c r="A2451" t="s">
        <v>463</v>
      </c>
      <c r="B2451" t="e">
        <f ca="1">_xll.BDP("ZL475589 Corp","TICKER")</f>
        <v>#NAME?</v>
      </c>
      <c r="C2451" t="e">
        <f ca="1">_xll.BDP("ZL475589 Corp","RTG_MOODY")</f>
        <v>#NAME?</v>
      </c>
      <c r="D2451" t="e">
        <f ca="1">_xll.BDP("ZL475589 Corp","BB_COMPOSITE")</f>
        <v>#NAME?</v>
      </c>
      <c r="E2451" t="e">
        <f ca="1">_xll.BDP("ZL475589 Corp","CNTRY_OF_INCORPORATION")</f>
        <v>#NAME?</v>
      </c>
      <c r="F2451" t="e">
        <f ca="1">_xll.BDP("ZL475589 Corp","COUNTRY_FULL_NAME")</f>
        <v>#NAME?</v>
      </c>
      <c r="G2451" t="e">
        <f ca="1">_xll.BDP("ZL475589 Corp","MATURITY")</f>
        <v>#NAME?</v>
      </c>
      <c r="H2451" t="e">
        <f ca="1">_xll.BDP("ZL475589 Corp","MTY_TYP")</f>
        <v>#NAME?</v>
      </c>
      <c r="I2451" t="e">
        <f ca="1">_xll.BDP("ZL475589 Corp","SERIES")</f>
        <v>#NAME?</v>
      </c>
      <c r="J2451" t="e">
        <f ca="1">_xll.BDP("ZL475589 Corp","CRNCY")</f>
        <v>#NAME?</v>
      </c>
      <c r="K2451" t="e">
        <f ca="1">_xll.BDP("ZL475589 Corp","CPN")</f>
        <v>#NAME?</v>
      </c>
      <c r="L2451">
        <v>47727600</v>
      </c>
      <c r="M2451">
        <v>47727600</v>
      </c>
      <c r="N2451" t="e">
        <f ca="1">_xll.BDP("ZL475589 Corp","ECBC_COVERED_BD_LABEL_INDICATOR")</f>
        <v>#NAME?</v>
      </c>
      <c r="O2451" t="e">
        <f ca="1">_xll.BDP("ZL475589 Corp","SUSTAIN_THEMED_INSTRMNT_INDCTR")</f>
        <v>#NAME?</v>
      </c>
    </row>
    <row r="2452" spans="1:15" x14ac:dyDescent="0.3">
      <c r="A2452" t="s">
        <v>175</v>
      </c>
      <c r="B2452" t="e">
        <f ca="1">_xll.BDP("ZM866518 Corp","TICKER")</f>
        <v>#NAME?</v>
      </c>
      <c r="C2452" t="e">
        <f ca="1">_xll.BDP("ZM866518 Corp","RTG_MOODY")</f>
        <v>#NAME?</v>
      </c>
      <c r="D2452" t="e">
        <f ca="1">_xll.BDP("ZM866518 Corp","BB_COMPOSITE")</f>
        <v>#NAME?</v>
      </c>
      <c r="E2452" t="e">
        <f ca="1">_xll.BDP("ZM866518 Corp","CNTRY_OF_INCORPORATION")</f>
        <v>#NAME?</v>
      </c>
      <c r="F2452" t="e">
        <f ca="1">_xll.BDP("ZM866518 Corp","COUNTRY_FULL_NAME")</f>
        <v>#NAME?</v>
      </c>
      <c r="G2452" t="e">
        <f ca="1">_xll.BDP("ZM866518 Corp","MATURITY")</f>
        <v>#NAME?</v>
      </c>
      <c r="H2452" t="e">
        <f ca="1">_xll.BDP("ZM866518 Corp","MTY_TYP")</f>
        <v>#NAME?</v>
      </c>
      <c r="I2452" t="e">
        <f ca="1">_xll.BDP("ZM866518 Corp","SERIES")</f>
        <v>#NAME?</v>
      </c>
      <c r="J2452" t="e">
        <f ca="1">_xll.BDP("ZM866518 Corp","CRNCY")</f>
        <v>#NAME?</v>
      </c>
      <c r="K2452" t="e">
        <f ca="1">_xll.BDP("ZM866518 Corp","CPN")</f>
        <v>#NAME?</v>
      </c>
      <c r="L2452">
        <v>5380250</v>
      </c>
      <c r="M2452">
        <v>5380250</v>
      </c>
      <c r="N2452" t="e">
        <f ca="1">_xll.BDP("ZM866518 Corp","ECBC_COVERED_BD_LABEL_INDICATOR")</f>
        <v>#NAME?</v>
      </c>
      <c r="O2452" t="e">
        <f ca="1">_xll.BDP("ZM866518 Corp","SUSTAIN_THEMED_INSTRMNT_INDCTR")</f>
        <v>#NAME?</v>
      </c>
    </row>
    <row r="2453" spans="1:15" x14ac:dyDescent="0.3">
      <c r="A2453" t="s">
        <v>584</v>
      </c>
      <c r="B2453" t="e">
        <f ca="1">_xll.BDP("ZF073259 Corp","TICKER")</f>
        <v>#NAME?</v>
      </c>
      <c r="C2453" t="e">
        <f ca="1">_xll.BDP("ZF073259 Corp","RTG_MOODY")</f>
        <v>#NAME?</v>
      </c>
      <c r="D2453" t="e">
        <f ca="1">_xll.BDP("ZF073259 Corp","BB_COMPOSITE")</f>
        <v>#NAME?</v>
      </c>
      <c r="E2453" t="e">
        <f ca="1">_xll.BDP("ZF073259 Corp","CNTRY_OF_INCORPORATION")</f>
        <v>#NAME?</v>
      </c>
      <c r="F2453" t="e">
        <f ca="1">_xll.BDP("ZF073259 Corp","COUNTRY_FULL_NAME")</f>
        <v>#NAME?</v>
      </c>
      <c r="G2453" t="e">
        <f ca="1">_xll.BDP("ZF073259 Corp","MATURITY")</f>
        <v>#NAME?</v>
      </c>
      <c r="H2453" t="e">
        <f ca="1">_xll.BDP("ZF073259 Corp","MTY_TYP")</f>
        <v>#NAME?</v>
      </c>
      <c r="I2453" t="e">
        <f ca="1">_xll.BDP("ZF073259 Corp","SERIES")</f>
        <v>#NAME?</v>
      </c>
      <c r="J2453" t="e">
        <f ca="1">_xll.BDP("ZF073259 Corp","CRNCY")</f>
        <v>#NAME?</v>
      </c>
      <c r="K2453" t="e">
        <f ca="1">_xll.BDP("ZF073259 Corp","CPN")</f>
        <v>#NAME?</v>
      </c>
      <c r="L2453">
        <v>43142400</v>
      </c>
      <c r="M2453">
        <v>43142400</v>
      </c>
      <c r="N2453" t="e">
        <f ca="1">_xll.BDP("ZF073259 Corp","ECBC_COVERED_BD_LABEL_INDICATOR")</f>
        <v>#NAME?</v>
      </c>
      <c r="O2453" t="e">
        <f ca="1">_xll.BDP("ZF073259 Corp","SUSTAIN_THEMED_INSTRMNT_INDCTR")</f>
        <v>#NAME?</v>
      </c>
    </row>
    <row r="2454" spans="1:15" x14ac:dyDescent="0.3">
      <c r="A2454" t="s">
        <v>356</v>
      </c>
      <c r="B2454" t="e">
        <f ca="1">_xll.BDP("BO497419 Corp","TICKER")</f>
        <v>#NAME?</v>
      </c>
      <c r="C2454" t="e">
        <f ca="1">_xll.BDP("BO497419 Corp","RTG_MOODY")</f>
        <v>#NAME?</v>
      </c>
      <c r="D2454" t="e">
        <f ca="1">_xll.BDP("BO497419 Corp","BB_COMPOSITE")</f>
        <v>#NAME?</v>
      </c>
      <c r="E2454" t="e">
        <f ca="1">_xll.BDP("BO497419 Corp","CNTRY_OF_INCORPORATION")</f>
        <v>#NAME?</v>
      </c>
      <c r="F2454" t="e">
        <f ca="1">_xll.BDP("BO497419 Corp","COUNTRY_FULL_NAME")</f>
        <v>#NAME?</v>
      </c>
      <c r="G2454" t="e">
        <f ca="1">_xll.BDP("BO497419 Corp","MATURITY")</f>
        <v>#NAME?</v>
      </c>
      <c r="H2454" t="e">
        <f ca="1">_xll.BDP("BO497419 Corp","MTY_TYP")</f>
        <v>#NAME?</v>
      </c>
      <c r="I2454" t="e">
        <f ca="1">_xll.BDP("BO497419 Corp","SERIES")</f>
        <v>#NAME?</v>
      </c>
      <c r="J2454" t="e">
        <f ca="1">_xll.BDP("BO497419 Corp","CRNCY")</f>
        <v>#NAME?</v>
      </c>
      <c r="K2454" t="e">
        <f ca="1">_xll.BDP("BO497419 Corp","CPN")</f>
        <v>#NAME?</v>
      </c>
      <c r="L2454">
        <v>117578000</v>
      </c>
      <c r="M2454">
        <v>117578000</v>
      </c>
      <c r="N2454" t="e">
        <f ca="1">_xll.BDP("BO497419 Corp","ECBC_COVERED_BD_LABEL_INDICATOR")</f>
        <v>#NAME?</v>
      </c>
      <c r="O2454" t="e">
        <f ca="1">_xll.BDP("BO497419 Corp","SUSTAIN_THEMED_INSTRMNT_INDCTR")</f>
        <v>#NAME?</v>
      </c>
    </row>
    <row r="2455" spans="1:15" x14ac:dyDescent="0.3">
      <c r="A2455" t="s">
        <v>339</v>
      </c>
      <c r="B2455" t="e">
        <f ca="1">_xll.BDP("ZP454043 Corp","TICKER")</f>
        <v>#NAME?</v>
      </c>
      <c r="C2455" t="e">
        <f ca="1">_xll.BDP("ZP454043 Corp","RTG_MOODY")</f>
        <v>#NAME?</v>
      </c>
      <c r="D2455" t="e">
        <f ca="1">_xll.BDP("ZP454043 Corp","BB_COMPOSITE")</f>
        <v>#NAME?</v>
      </c>
      <c r="E2455" t="e">
        <f ca="1">_xll.BDP("ZP454043 Corp","CNTRY_OF_INCORPORATION")</f>
        <v>#NAME?</v>
      </c>
      <c r="F2455" t="e">
        <f ca="1">_xll.BDP("ZP454043 Corp","COUNTRY_FULL_NAME")</f>
        <v>#NAME?</v>
      </c>
      <c r="G2455" t="e">
        <f ca="1">_xll.BDP("ZP454043 Corp","MATURITY")</f>
        <v>#NAME?</v>
      </c>
      <c r="H2455" t="e">
        <f ca="1">_xll.BDP("ZP454043 Corp","MTY_TYP")</f>
        <v>#NAME?</v>
      </c>
      <c r="I2455" t="e">
        <f ca="1">_xll.BDP("ZP454043 Corp","SERIES")</f>
        <v>#NAME?</v>
      </c>
      <c r="J2455" t="e">
        <f ca="1">_xll.BDP("ZP454043 Corp","CRNCY")</f>
        <v>#NAME?</v>
      </c>
      <c r="K2455" t="e">
        <f ca="1">_xll.BDP("ZP454043 Corp","CPN")</f>
        <v>#NAME?</v>
      </c>
      <c r="L2455">
        <v>1390746</v>
      </c>
      <c r="M2455">
        <v>1390746</v>
      </c>
      <c r="N2455" t="e">
        <f ca="1">_xll.BDP("ZP454043 Corp","ECBC_COVERED_BD_LABEL_INDICATOR")</f>
        <v>#NAME?</v>
      </c>
      <c r="O2455" t="e">
        <f ca="1">_xll.BDP("ZP454043 Corp","SUSTAIN_THEMED_INSTRMNT_INDCTR")</f>
        <v>#NAME?</v>
      </c>
    </row>
    <row r="2456" spans="1:15" x14ac:dyDescent="0.3">
      <c r="A2456" t="s">
        <v>588</v>
      </c>
      <c r="B2456" t="e">
        <f ca="1">_xll.BDP("ZQ788831 Corp","TICKER")</f>
        <v>#NAME?</v>
      </c>
      <c r="C2456" t="e">
        <f ca="1">_xll.BDP("ZQ788831 Corp","RTG_MOODY")</f>
        <v>#NAME?</v>
      </c>
      <c r="D2456" t="e">
        <f ca="1">_xll.BDP("ZQ788831 Corp","BB_COMPOSITE")</f>
        <v>#NAME?</v>
      </c>
      <c r="E2456" t="e">
        <f ca="1">_xll.BDP("ZQ788831 Corp","CNTRY_OF_INCORPORATION")</f>
        <v>#NAME?</v>
      </c>
      <c r="F2456" t="e">
        <f ca="1">_xll.BDP("ZQ788831 Corp","COUNTRY_FULL_NAME")</f>
        <v>#NAME?</v>
      </c>
      <c r="G2456" t="e">
        <f ca="1">_xll.BDP("ZQ788831 Corp","MATURITY")</f>
        <v>#NAME?</v>
      </c>
      <c r="H2456" t="e">
        <f ca="1">_xll.BDP("ZQ788831 Corp","MTY_TYP")</f>
        <v>#NAME?</v>
      </c>
      <c r="I2456" t="e">
        <f ca="1">_xll.BDP("ZQ788831 Corp","SERIES")</f>
        <v>#NAME?</v>
      </c>
      <c r="J2456" t="e">
        <f ca="1">_xll.BDP("ZQ788831 Corp","CRNCY")</f>
        <v>#NAME?</v>
      </c>
      <c r="K2456" t="e">
        <f ca="1">_xll.BDP("ZQ788831 Corp","CPN")</f>
        <v>#NAME?</v>
      </c>
      <c r="L2456">
        <v>54760500</v>
      </c>
      <c r="M2456">
        <v>54760500</v>
      </c>
      <c r="N2456" t="e">
        <f ca="1">_xll.BDP("ZQ788831 Corp","ECBC_COVERED_BD_LABEL_INDICATOR")</f>
        <v>#NAME?</v>
      </c>
      <c r="O2456" t="e">
        <f ca="1">_xll.BDP("ZQ788831 Corp","SUSTAIN_THEMED_INSTRMNT_INDCTR")</f>
        <v>#NAME?</v>
      </c>
    </row>
    <row r="2457" spans="1:15" x14ac:dyDescent="0.3">
      <c r="A2457" t="s">
        <v>587</v>
      </c>
      <c r="B2457" t="e">
        <f ca="1">_xll.BDP("ZO498026 Corp","TICKER")</f>
        <v>#NAME?</v>
      </c>
      <c r="C2457" t="e">
        <f ca="1">_xll.BDP("ZO498026 Corp","RTG_MOODY")</f>
        <v>#NAME?</v>
      </c>
      <c r="D2457" t="e">
        <f ca="1">_xll.BDP("ZO498026 Corp","BB_COMPOSITE")</f>
        <v>#NAME?</v>
      </c>
      <c r="E2457" t="e">
        <f ca="1">_xll.BDP("ZO498026 Corp","CNTRY_OF_INCORPORATION")</f>
        <v>#NAME?</v>
      </c>
      <c r="F2457" t="e">
        <f ca="1">_xll.BDP("ZO498026 Corp","COUNTRY_FULL_NAME")</f>
        <v>#NAME?</v>
      </c>
      <c r="G2457" t="e">
        <f ca="1">_xll.BDP("ZO498026 Corp","MATURITY")</f>
        <v>#NAME?</v>
      </c>
      <c r="H2457" t="e">
        <f ca="1">_xll.BDP("ZO498026 Corp","MTY_TYP")</f>
        <v>#NAME?</v>
      </c>
      <c r="I2457" t="e">
        <f ca="1">_xll.BDP("ZO498026 Corp","SERIES")</f>
        <v>#NAME?</v>
      </c>
      <c r="J2457" t="e">
        <f ca="1">_xll.BDP("ZO498026 Corp","CRNCY")</f>
        <v>#NAME?</v>
      </c>
      <c r="K2457" t="e">
        <f ca="1">_xll.BDP("ZO498026 Corp","CPN")</f>
        <v>#NAME?</v>
      </c>
      <c r="L2457">
        <v>22418400</v>
      </c>
      <c r="M2457">
        <v>22418400</v>
      </c>
      <c r="N2457" t="e">
        <f ca="1">_xll.BDP("ZO498026 Corp","ECBC_COVERED_BD_LABEL_INDICATOR")</f>
        <v>#NAME?</v>
      </c>
      <c r="O2457" t="e">
        <f ca="1">_xll.BDP("ZO498026 Corp","SUSTAIN_THEMED_INSTRMNT_INDCTR")</f>
        <v>#NAME?</v>
      </c>
    </row>
    <row r="2458" spans="1:15" x14ac:dyDescent="0.3">
      <c r="A2458" t="s">
        <v>369</v>
      </c>
      <c r="B2458" t="e">
        <f ca="1">_xll.BDP("ZR325371 Corp","TICKER")</f>
        <v>#NAME?</v>
      </c>
      <c r="C2458" t="e">
        <f ca="1">_xll.BDP("ZR325371 Corp","RTG_MOODY")</f>
        <v>#NAME?</v>
      </c>
      <c r="D2458" t="e">
        <f ca="1">_xll.BDP("ZR325371 Corp","BB_COMPOSITE")</f>
        <v>#NAME?</v>
      </c>
      <c r="E2458" t="e">
        <f ca="1">_xll.BDP("ZR325371 Corp","CNTRY_OF_INCORPORATION")</f>
        <v>#NAME?</v>
      </c>
      <c r="F2458" t="e">
        <f ca="1">_xll.BDP("ZR325371 Corp","COUNTRY_FULL_NAME")</f>
        <v>#NAME?</v>
      </c>
      <c r="G2458" t="e">
        <f ca="1">_xll.BDP("ZR325371 Corp","MATURITY")</f>
        <v>#NAME?</v>
      </c>
      <c r="H2458" t="e">
        <f ca="1">_xll.BDP("ZR325371 Corp","MTY_TYP")</f>
        <v>#NAME?</v>
      </c>
      <c r="I2458" t="e">
        <f ca="1">_xll.BDP("ZR325371 Corp","SERIES")</f>
        <v>#NAME?</v>
      </c>
      <c r="J2458" t="e">
        <f ca="1">_xll.BDP("ZR325371 Corp","CRNCY")</f>
        <v>#NAME?</v>
      </c>
      <c r="K2458" t="e">
        <f ca="1">_xll.BDP("ZR325371 Corp","CPN")</f>
        <v>#NAME?</v>
      </c>
      <c r="L2458">
        <v>132364700</v>
      </c>
      <c r="M2458">
        <v>132364700</v>
      </c>
      <c r="N2458" t="e">
        <f ca="1">_xll.BDP("ZR325371 Corp","ECBC_COVERED_BD_LABEL_INDICATOR")</f>
        <v>#NAME?</v>
      </c>
      <c r="O2458" t="e">
        <f ca="1">_xll.BDP("ZR325371 Corp","SUSTAIN_THEMED_INSTRMNT_INDCTR")</f>
        <v>#NAME?</v>
      </c>
    </row>
    <row r="2459" spans="1:15" x14ac:dyDescent="0.3">
      <c r="A2459" t="s">
        <v>339</v>
      </c>
      <c r="B2459" t="e">
        <f ca="1">_xll.BDP("BS678438 Corp","TICKER")</f>
        <v>#NAME?</v>
      </c>
      <c r="C2459" t="e">
        <f ca="1">_xll.BDP("BS678438 Corp","RTG_MOODY")</f>
        <v>#NAME?</v>
      </c>
      <c r="D2459" t="e">
        <f ca="1">_xll.BDP("BS678438 Corp","BB_COMPOSITE")</f>
        <v>#NAME?</v>
      </c>
      <c r="E2459" t="e">
        <f ca="1">_xll.BDP("BS678438 Corp","CNTRY_OF_INCORPORATION")</f>
        <v>#NAME?</v>
      </c>
      <c r="F2459" t="e">
        <f ca="1">_xll.BDP("BS678438 Corp","COUNTRY_FULL_NAME")</f>
        <v>#NAME?</v>
      </c>
      <c r="G2459" t="e">
        <f ca="1">_xll.BDP("BS678438 Corp","MATURITY")</f>
        <v>#NAME?</v>
      </c>
      <c r="H2459" t="e">
        <f ca="1">_xll.BDP("BS678438 Corp","MTY_TYP")</f>
        <v>#NAME?</v>
      </c>
      <c r="I2459" t="e">
        <f ca="1">_xll.BDP("BS678438 Corp","SERIES")</f>
        <v>#NAME?</v>
      </c>
      <c r="J2459" t="e">
        <f ca="1">_xll.BDP("BS678438 Corp","CRNCY")</f>
        <v>#NAME?</v>
      </c>
      <c r="K2459" t="e">
        <f ca="1">_xll.BDP("BS678438 Corp","CPN")</f>
        <v>#NAME?</v>
      </c>
      <c r="L2459">
        <v>773554.95</v>
      </c>
      <c r="M2459">
        <v>773554.95</v>
      </c>
      <c r="N2459" t="e">
        <f ca="1">_xll.BDP("BS678438 Corp","ECBC_COVERED_BD_LABEL_INDICATOR")</f>
        <v>#NAME?</v>
      </c>
      <c r="O2459" t="e">
        <f ca="1">_xll.BDP("BS678438 Corp","SUSTAIN_THEMED_INSTRMNT_INDCTR")</f>
        <v>#NAME?</v>
      </c>
    </row>
    <row r="2460" spans="1:15" x14ac:dyDescent="0.3">
      <c r="A2460" t="s">
        <v>587</v>
      </c>
      <c r="B2460" t="e">
        <f ca="1">_xll.BDP("BU615184 Corp","TICKER")</f>
        <v>#NAME?</v>
      </c>
      <c r="C2460" t="e">
        <f ca="1">_xll.BDP("BU615184 Corp","RTG_MOODY")</f>
        <v>#NAME?</v>
      </c>
      <c r="D2460" t="e">
        <f ca="1">_xll.BDP("BU615184 Corp","BB_COMPOSITE")</f>
        <v>#NAME?</v>
      </c>
      <c r="E2460" t="e">
        <f ca="1">_xll.BDP("BU615184 Corp","CNTRY_OF_INCORPORATION")</f>
        <v>#NAME?</v>
      </c>
      <c r="F2460" t="e">
        <f ca="1">_xll.BDP("BU615184 Corp","COUNTRY_FULL_NAME")</f>
        <v>#NAME?</v>
      </c>
      <c r="G2460" t="e">
        <f ca="1">_xll.BDP("BU615184 Corp","MATURITY")</f>
        <v>#NAME?</v>
      </c>
      <c r="H2460" t="e">
        <f ca="1">_xll.BDP("BU615184 Corp","MTY_TYP")</f>
        <v>#NAME?</v>
      </c>
      <c r="I2460" t="e">
        <f ca="1">_xll.BDP("BU615184 Corp","SERIES")</f>
        <v>#NAME?</v>
      </c>
      <c r="J2460" t="e">
        <f ca="1">_xll.BDP("BU615184 Corp","CRNCY")</f>
        <v>#NAME?</v>
      </c>
      <c r="K2460" t="e">
        <f ca="1">_xll.BDP("BU615184 Corp","CPN")</f>
        <v>#NAME?</v>
      </c>
      <c r="L2460">
        <v>68589950</v>
      </c>
      <c r="M2460">
        <v>68589950</v>
      </c>
      <c r="N2460" t="e">
        <f ca="1">_xll.BDP("BU615184 Corp","ECBC_COVERED_BD_LABEL_INDICATOR")</f>
        <v>#NAME?</v>
      </c>
      <c r="O2460" t="e">
        <f ca="1">_xll.BDP("BU615184 Corp","SUSTAIN_THEMED_INSTRMNT_INDCTR")</f>
        <v>#NAME?</v>
      </c>
    </row>
    <row r="2461" spans="1:15" x14ac:dyDescent="0.3">
      <c r="A2461" t="s">
        <v>114</v>
      </c>
      <c r="B2461" t="e">
        <f ca="1">_xll.BDP("BQ198425 Corp","TICKER")</f>
        <v>#NAME?</v>
      </c>
      <c r="C2461" t="e">
        <f ca="1">_xll.BDP("BQ198425 Corp","RTG_MOODY")</f>
        <v>#NAME?</v>
      </c>
      <c r="D2461" t="e">
        <f ca="1">_xll.BDP("BQ198425 Corp","BB_COMPOSITE")</f>
        <v>#NAME?</v>
      </c>
      <c r="E2461" t="e">
        <f ca="1">_xll.BDP("BQ198425 Corp","CNTRY_OF_INCORPORATION")</f>
        <v>#NAME?</v>
      </c>
      <c r="F2461" t="e">
        <f ca="1">_xll.BDP("BQ198425 Corp","COUNTRY_FULL_NAME")</f>
        <v>#NAME?</v>
      </c>
      <c r="G2461" t="e">
        <f ca="1">_xll.BDP("BQ198425 Corp","MATURITY")</f>
        <v>#NAME?</v>
      </c>
      <c r="H2461" t="e">
        <f ca="1">_xll.BDP("BQ198425 Corp","MTY_TYP")</f>
        <v>#NAME?</v>
      </c>
      <c r="I2461" t="e">
        <f ca="1">_xll.BDP("BQ198425 Corp","SERIES")</f>
        <v>#NAME?</v>
      </c>
      <c r="J2461" t="e">
        <f ca="1">_xll.BDP("BQ198425 Corp","CRNCY")</f>
        <v>#NAME?</v>
      </c>
      <c r="K2461" t="e">
        <f ca="1">_xll.BDP("BQ198425 Corp","CPN")</f>
        <v>#NAME?</v>
      </c>
      <c r="L2461">
        <v>83458900</v>
      </c>
      <c r="M2461">
        <v>83458900</v>
      </c>
      <c r="N2461" t="e">
        <f ca="1">_xll.BDP("BQ198425 Corp","ECBC_COVERED_BD_LABEL_INDICATOR")</f>
        <v>#NAME?</v>
      </c>
      <c r="O2461" t="e">
        <f ca="1">_xll.BDP("BQ198425 Corp","SUSTAIN_THEMED_INSTRMNT_INDCTR")</f>
        <v>#NAME?</v>
      </c>
    </row>
    <row r="2462" spans="1:15" x14ac:dyDescent="0.3">
      <c r="A2462" t="s">
        <v>130</v>
      </c>
      <c r="B2462" t="e">
        <f ca="1">_xll.BDP("BQ061844 Corp","TICKER")</f>
        <v>#NAME?</v>
      </c>
      <c r="C2462" t="e">
        <f ca="1">_xll.BDP("BQ061844 Corp","RTG_MOODY")</f>
        <v>#NAME?</v>
      </c>
      <c r="D2462" t="e">
        <f ca="1">_xll.BDP("BQ061844 Corp","BB_COMPOSITE")</f>
        <v>#NAME?</v>
      </c>
      <c r="E2462" t="e">
        <f ca="1">_xll.BDP("BQ061844 Corp","CNTRY_OF_INCORPORATION")</f>
        <v>#NAME?</v>
      </c>
      <c r="F2462" t="e">
        <f ca="1">_xll.BDP("BQ061844 Corp","COUNTRY_FULL_NAME")</f>
        <v>#NAME?</v>
      </c>
      <c r="G2462" t="e">
        <f ca="1">_xll.BDP("BQ061844 Corp","MATURITY")</f>
        <v>#NAME?</v>
      </c>
      <c r="H2462" t="e">
        <f ca="1">_xll.BDP("BQ061844 Corp","MTY_TYP")</f>
        <v>#NAME?</v>
      </c>
      <c r="I2462" t="e">
        <f ca="1">_xll.BDP("BQ061844 Corp","SERIES")</f>
        <v>#NAME?</v>
      </c>
      <c r="J2462" t="e">
        <f ca="1">_xll.BDP("BQ061844 Corp","CRNCY")</f>
        <v>#NAME?</v>
      </c>
      <c r="K2462" t="e">
        <f ca="1">_xll.BDP("BQ061844 Corp","CPN")</f>
        <v>#NAME?</v>
      </c>
      <c r="L2462">
        <v>108299350</v>
      </c>
      <c r="M2462">
        <v>108299350</v>
      </c>
      <c r="N2462" t="e">
        <f ca="1">_xll.BDP("BQ061844 Corp","ECBC_COVERED_BD_LABEL_INDICATOR")</f>
        <v>#NAME?</v>
      </c>
      <c r="O2462" t="e">
        <f ca="1">_xll.BDP("BQ061844 Corp","SUSTAIN_THEMED_INSTRMNT_INDCTR")</f>
        <v>#NAME?</v>
      </c>
    </row>
    <row r="2463" spans="1:15" x14ac:dyDescent="0.3">
      <c r="A2463" t="s">
        <v>714</v>
      </c>
      <c r="B2463" t="e">
        <f ca="1">_xll.BDP("BG007046 Corp","TICKER")</f>
        <v>#NAME?</v>
      </c>
      <c r="C2463" t="e">
        <f ca="1">_xll.BDP("BG007046 Corp","RTG_MOODY")</f>
        <v>#NAME?</v>
      </c>
      <c r="D2463" t="e">
        <f ca="1">_xll.BDP("BG007046 Corp","BB_COMPOSITE")</f>
        <v>#NAME?</v>
      </c>
      <c r="E2463" t="e">
        <f ca="1">_xll.BDP("BG007046 Corp","CNTRY_OF_INCORPORATION")</f>
        <v>#NAME?</v>
      </c>
      <c r="F2463" t="e">
        <f ca="1">_xll.BDP("BG007046 Corp","COUNTRY_FULL_NAME")</f>
        <v>#NAME?</v>
      </c>
      <c r="G2463" t="e">
        <f ca="1">_xll.BDP("BG007046 Corp","MATURITY")</f>
        <v>#NAME?</v>
      </c>
      <c r="H2463" t="e">
        <f ca="1">_xll.BDP("BG007046 Corp","MTY_TYP")</f>
        <v>#NAME?</v>
      </c>
      <c r="I2463" t="e">
        <f ca="1">_xll.BDP("BG007046 Corp","SERIES")</f>
        <v>#NAME?</v>
      </c>
      <c r="J2463" t="e">
        <f ca="1">_xll.BDP("BG007046 Corp","CRNCY")</f>
        <v>#NAME?</v>
      </c>
      <c r="K2463" t="e">
        <f ca="1">_xll.BDP("BG007046 Corp","CPN")</f>
        <v>#NAME?</v>
      </c>
      <c r="L2463">
        <v>21608400</v>
      </c>
      <c r="M2463">
        <v>21608400</v>
      </c>
      <c r="N2463" t="e">
        <f ca="1">_xll.BDP("BG007046 Corp","ECBC_COVERED_BD_LABEL_INDICATOR")</f>
        <v>#NAME?</v>
      </c>
      <c r="O2463" t="e">
        <f ca="1">_xll.BDP("BG007046 Corp","SUSTAIN_THEMED_INSTRMNT_INDCTR")</f>
        <v>#NAME?</v>
      </c>
    </row>
    <row r="2464" spans="1:15" x14ac:dyDescent="0.3">
      <c r="A2464" t="s">
        <v>364</v>
      </c>
      <c r="B2464" t="e">
        <f ca="1">_xll.BDP("ZK327227 Corp","TICKER")</f>
        <v>#NAME?</v>
      </c>
      <c r="C2464" t="e">
        <f ca="1">_xll.BDP("ZK327227 Corp","RTG_MOODY")</f>
        <v>#NAME?</v>
      </c>
      <c r="D2464" t="e">
        <f ca="1">_xll.BDP("ZK327227 Corp","BB_COMPOSITE")</f>
        <v>#NAME?</v>
      </c>
      <c r="E2464" t="e">
        <f ca="1">_xll.BDP("ZK327227 Corp","CNTRY_OF_INCORPORATION")</f>
        <v>#NAME?</v>
      </c>
      <c r="F2464" t="e">
        <f ca="1">_xll.BDP("ZK327227 Corp","COUNTRY_FULL_NAME")</f>
        <v>#NAME?</v>
      </c>
      <c r="G2464" t="e">
        <f ca="1">_xll.BDP("ZK327227 Corp","MATURITY")</f>
        <v>#NAME?</v>
      </c>
      <c r="H2464" t="e">
        <f ca="1">_xll.BDP("ZK327227 Corp","MTY_TYP")</f>
        <v>#NAME?</v>
      </c>
      <c r="I2464" t="e">
        <f ca="1">_xll.BDP("ZK327227 Corp","SERIES")</f>
        <v>#NAME?</v>
      </c>
      <c r="J2464" t="e">
        <f ca="1">_xll.BDP("ZK327227 Corp","CRNCY")</f>
        <v>#NAME?</v>
      </c>
      <c r="K2464" t="e">
        <f ca="1">_xll.BDP("ZK327227 Corp","CPN")</f>
        <v>#NAME?</v>
      </c>
      <c r="L2464">
        <v>11699167.199999999</v>
      </c>
      <c r="M2464">
        <v>11699167.199999999</v>
      </c>
      <c r="N2464" t="e">
        <f ca="1">_xll.BDP("ZK327227 Corp","ECBC_COVERED_BD_LABEL_INDICATOR")</f>
        <v>#NAME?</v>
      </c>
      <c r="O2464" t="e">
        <f ca="1">_xll.BDP("ZK327227 Corp","SUSTAIN_THEMED_INSTRMNT_INDCTR")</f>
        <v>#NAME?</v>
      </c>
    </row>
    <row r="2465" spans="1:15" x14ac:dyDescent="0.3">
      <c r="A2465" t="s">
        <v>565</v>
      </c>
      <c r="B2465" t="e">
        <f ca="1">_xll.BDP("ZK335279 Corp","TICKER")</f>
        <v>#NAME?</v>
      </c>
      <c r="C2465" t="e">
        <f ca="1">_xll.BDP("ZK335279 Corp","RTG_MOODY")</f>
        <v>#NAME?</v>
      </c>
      <c r="D2465" t="e">
        <f ca="1">_xll.BDP("ZK335279 Corp","BB_COMPOSITE")</f>
        <v>#NAME?</v>
      </c>
      <c r="E2465" t="e">
        <f ca="1">_xll.BDP("ZK335279 Corp","CNTRY_OF_INCORPORATION")</f>
        <v>#NAME?</v>
      </c>
      <c r="F2465" t="e">
        <f ca="1">_xll.BDP("ZK335279 Corp","COUNTRY_FULL_NAME")</f>
        <v>#NAME?</v>
      </c>
      <c r="G2465" t="e">
        <f ca="1">_xll.BDP("ZK335279 Corp","MATURITY")</f>
        <v>#NAME?</v>
      </c>
      <c r="H2465" t="e">
        <f ca="1">_xll.BDP("ZK335279 Corp","MTY_TYP")</f>
        <v>#NAME?</v>
      </c>
      <c r="I2465" t="e">
        <f ca="1">_xll.BDP("ZK335279 Corp","SERIES")</f>
        <v>#NAME?</v>
      </c>
      <c r="J2465" t="e">
        <f ca="1">_xll.BDP("ZK335279 Corp","CRNCY")</f>
        <v>#NAME?</v>
      </c>
      <c r="K2465" t="e">
        <f ca="1">_xll.BDP("ZK335279 Corp","CPN")</f>
        <v>#NAME?</v>
      </c>
      <c r="L2465">
        <v>43910910</v>
      </c>
      <c r="M2465">
        <v>43910910</v>
      </c>
      <c r="N2465" t="e">
        <f ca="1">_xll.BDP("ZK335279 Corp","ECBC_COVERED_BD_LABEL_INDICATOR")</f>
        <v>#NAME?</v>
      </c>
      <c r="O2465" t="e">
        <f ca="1">_xll.BDP("ZK335279 Corp","SUSTAIN_THEMED_INSTRMNT_INDCTR")</f>
        <v>#NAME?</v>
      </c>
    </row>
    <row r="2466" spans="1:15" x14ac:dyDescent="0.3">
      <c r="A2466" t="s">
        <v>444</v>
      </c>
      <c r="B2466" t="e">
        <f ca="1">_xll.BDP("ZK590794 Corp","TICKER")</f>
        <v>#NAME?</v>
      </c>
      <c r="C2466" t="e">
        <f ca="1">_xll.BDP("ZK590794 Corp","RTG_MOODY")</f>
        <v>#NAME?</v>
      </c>
      <c r="D2466" t="e">
        <f ca="1">_xll.BDP("ZK590794 Corp","BB_COMPOSITE")</f>
        <v>#NAME?</v>
      </c>
      <c r="E2466" t="e">
        <f ca="1">_xll.BDP("ZK590794 Corp","CNTRY_OF_INCORPORATION")</f>
        <v>#NAME?</v>
      </c>
      <c r="F2466" t="e">
        <f ca="1">_xll.BDP("ZK590794 Corp","COUNTRY_FULL_NAME")</f>
        <v>#NAME?</v>
      </c>
      <c r="G2466" t="e">
        <f ca="1">_xll.BDP("ZK590794 Corp","MATURITY")</f>
        <v>#NAME?</v>
      </c>
      <c r="H2466" t="e">
        <f ca="1">_xll.BDP("ZK590794 Corp","MTY_TYP")</f>
        <v>#NAME?</v>
      </c>
      <c r="I2466" t="e">
        <f ca="1">_xll.BDP("ZK590794 Corp","SERIES")</f>
        <v>#NAME?</v>
      </c>
      <c r="J2466" t="e">
        <f ca="1">_xll.BDP("ZK590794 Corp","CRNCY")</f>
        <v>#NAME?</v>
      </c>
      <c r="K2466" t="e">
        <f ca="1">_xll.BDP("ZK590794 Corp","CPN")</f>
        <v>#NAME?</v>
      </c>
      <c r="L2466">
        <v>19160960</v>
      </c>
      <c r="M2466">
        <v>19160960</v>
      </c>
      <c r="N2466" t="e">
        <f ca="1">_xll.BDP("ZK590794 Corp","ECBC_COVERED_BD_LABEL_INDICATOR")</f>
        <v>#NAME?</v>
      </c>
      <c r="O2466" t="e">
        <f ca="1">_xll.BDP("ZK590794 Corp","SUSTAIN_THEMED_INSTRMNT_INDCTR")</f>
        <v>#NAME?</v>
      </c>
    </row>
    <row r="2467" spans="1:15" x14ac:dyDescent="0.3">
      <c r="A2467" t="s">
        <v>369</v>
      </c>
      <c r="B2467" t="e">
        <f ca="1">_xll.BDP("ZK607823 Corp","TICKER")</f>
        <v>#NAME?</v>
      </c>
      <c r="C2467" t="e">
        <f ca="1">_xll.BDP("ZK607823 Corp","RTG_MOODY")</f>
        <v>#NAME?</v>
      </c>
      <c r="D2467" t="e">
        <f ca="1">_xll.BDP("ZK607823 Corp","BB_COMPOSITE")</f>
        <v>#NAME?</v>
      </c>
      <c r="E2467" t="e">
        <f ca="1">_xll.BDP("ZK607823 Corp","CNTRY_OF_INCORPORATION")</f>
        <v>#NAME?</v>
      </c>
      <c r="F2467" t="e">
        <f ca="1">_xll.BDP("ZK607823 Corp","COUNTRY_FULL_NAME")</f>
        <v>#NAME?</v>
      </c>
      <c r="G2467" t="e">
        <f ca="1">_xll.BDP("ZK607823 Corp","MATURITY")</f>
        <v>#NAME?</v>
      </c>
      <c r="H2467" t="e">
        <f ca="1">_xll.BDP("ZK607823 Corp","MTY_TYP")</f>
        <v>#NAME?</v>
      </c>
      <c r="I2467" t="e">
        <f ca="1">_xll.BDP("ZK607823 Corp","SERIES")</f>
        <v>#NAME?</v>
      </c>
      <c r="J2467" t="e">
        <f ca="1">_xll.BDP("ZK607823 Corp","CRNCY")</f>
        <v>#NAME?</v>
      </c>
      <c r="K2467" t="e">
        <f ca="1">_xll.BDP("ZK607823 Corp","CPN")</f>
        <v>#NAME?</v>
      </c>
      <c r="L2467">
        <v>128452635</v>
      </c>
      <c r="M2467">
        <v>128452635</v>
      </c>
      <c r="N2467" t="e">
        <f ca="1">_xll.BDP("ZK607823 Corp","ECBC_COVERED_BD_LABEL_INDICATOR")</f>
        <v>#NAME?</v>
      </c>
      <c r="O2467" t="e">
        <f ca="1">_xll.BDP("ZK607823 Corp","SUSTAIN_THEMED_INSTRMNT_INDCTR")</f>
        <v>#NAME?</v>
      </c>
    </row>
    <row r="2468" spans="1:15" x14ac:dyDescent="0.3">
      <c r="A2468" t="s">
        <v>709</v>
      </c>
      <c r="B2468" t="e">
        <f ca="1">_xll.BDP("BV867730 Corp","TICKER")</f>
        <v>#NAME?</v>
      </c>
      <c r="C2468" t="e">
        <f ca="1">_xll.BDP("BV867730 Corp","RTG_MOODY")</f>
        <v>#NAME?</v>
      </c>
      <c r="D2468" t="e">
        <f ca="1">_xll.BDP("BV867730 Corp","BB_COMPOSITE")</f>
        <v>#NAME?</v>
      </c>
      <c r="E2468" t="e">
        <f ca="1">_xll.BDP("BV867730 Corp","CNTRY_OF_INCORPORATION")</f>
        <v>#NAME?</v>
      </c>
      <c r="F2468" t="e">
        <f ca="1">_xll.BDP("BV867730 Corp","COUNTRY_FULL_NAME")</f>
        <v>#NAME?</v>
      </c>
      <c r="G2468" t="e">
        <f ca="1">_xll.BDP("BV867730 Corp","MATURITY")</f>
        <v>#NAME?</v>
      </c>
      <c r="H2468" t="e">
        <f ca="1">_xll.BDP("BV867730 Corp","MTY_TYP")</f>
        <v>#NAME?</v>
      </c>
      <c r="I2468" t="e">
        <f ca="1">_xll.BDP("BV867730 Corp","SERIES")</f>
        <v>#NAME?</v>
      </c>
      <c r="J2468" t="e">
        <f ca="1">_xll.BDP("BV867730 Corp","CRNCY")</f>
        <v>#NAME?</v>
      </c>
      <c r="K2468" t="e">
        <f ca="1">_xll.BDP("BV867730 Corp","CPN")</f>
        <v>#NAME?</v>
      </c>
      <c r="L2468">
        <v>16850000</v>
      </c>
      <c r="M2468">
        <v>16850000</v>
      </c>
      <c r="N2468" t="e">
        <f ca="1">_xll.BDP("BV867730 Corp","ECBC_COVERED_BD_LABEL_INDICATOR")</f>
        <v>#NAME?</v>
      </c>
      <c r="O2468" t="e">
        <f ca="1">_xll.BDP("BV867730 Corp","SUSTAIN_THEMED_INSTRMNT_INDCTR")</f>
        <v>#NAME?</v>
      </c>
    </row>
    <row r="2469" spans="1:15" x14ac:dyDescent="0.3">
      <c r="A2469" t="s">
        <v>670</v>
      </c>
      <c r="B2469" t="e">
        <f ca="1">_xll.BDP("ZG275826 Corp","TICKER")</f>
        <v>#NAME?</v>
      </c>
      <c r="C2469" t="e">
        <f ca="1">_xll.BDP("ZG275826 Corp","RTG_MOODY")</f>
        <v>#NAME?</v>
      </c>
      <c r="D2469" t="e">
        <f ca="1">_xll.BDP("ZG275826 Corp","BB_COMPOSITE")</f>
        <v>#NAME?</v>
      </c>
      <c r="E2469" t="e">
        <f ca="1">_xll.BDP("ZG275826 Corp","CNTRY_OF_INCORPORATION")</f>
        <v>#NAME?</v>
      </c>
      <c r="F2469" t="e">
        <f ca="1">_xll.BDP("ZG275826 Corp","COUNTRY_FULL_NAME")</f>
        <v>#NAME?</v>
      </c>
      <c r="G2469" t="e">
        <f ca="1">_xll.BDP("ZG275826 Corp","MATURITY")</f>
        <v>#NAME?</v>
      </c>
      <c r="H2469" t="e">
        <f ca="1">_xll.BDP("ZG275826 Corp","MTY_TYP")</f>
        <v>#NAME?</v>
      </c>
      <c r="I2469" t="e">
        <f ca="1">_xll.BDP("ZG275826 Corp","SERIES")</f>
        <v>#NAME?</v>
      </c>
      <c r="J2469" t="e">
        <f ca="1">_xll.BDP("ZG275826 Corp","CRNCY")</f>
        <v>#NAME?</v>
      </c>
      <c r="K2469" t="e">
        <f ca="1">_xll.BDP("ZG275826 Corp","CPN")</f>
        <v>#NAME?</v>
      </c>
      <c r="L2469">
        <v>23920700</v>
      </c>
      <c r="M2469">
        <v>23920700</v>
      </c>
      <c r="N2469" t="e">
        <f ca="1">_xll.BDP("ZG275826 Corp","ECBC_COVERED_BD_LABEL_INDICATOR")</f>
        <v>#NAME?</v>
      </c>
      <c r="O2469" t="e">
        <f ca="1">_xll.BDP("ZG275826 Corp","SUSTAIN_THEMED_INSTRMNT_INDCTR")</f>
        <v>#NAME?</v>
      </c>
    </row>
    <row r="2470" spans="1:15" x14ac:dyDescent="0.3">
      <c r="A2470" t="s">
        <v>356</v>
      </c>
      <c r="B2470" t="e">
        <f ca="1">_xll.BDP("ZF705269 Corp","TICKER")</f>
        <v>#NAME?</v>
      </c>
      <c r="C2470" t="e">
        <f ca="1">_xll.BDP("ZF705269 Corp","RTG_MOODY")</f>
        <v>#NAME?</v>
      </c>
      <c r="D2470" t="e">
        <f ca="1">_xll.BDP("ZF705269 Corp","BB_COMPOSITE")</f>
        <v>#NAME?</v>
      </c>
      <c r="E2470" t="e">
        <f ca="1">_xll.BDP("ZF705269 Corp","CNTRY_OF_INCORPORATION")</f>
        <v>#NAME?</v>
      </c>
      <c r="F2470" t="e">
        <f ca="1">_xll.BDP("ZF705269 Corp","COUNTRY_FULL_NAME")</f>
        <v>#NAME?</v>
      </c>
      <c r="G2470" t="e">
        <f ca="1">_xll.BDP("ZF705269 Corp","MATURITY")</f>
        <v>#NAME?</v>
      </c>
      <c r="H2470" t="e">
        <f ca="1">_xll.BDP("ZF705269 Corp","MTY_TYP")</f>
        <v>#NAME?</v>
      </c>
      <c r="I2470" t="e">
        <f ca="1">_xll.BDP("ZF705269 Corp","SERIES")</f>
        <v>#NAME?</v>
      </c>
      <c r="J2470" t="e">
        <f ca="1">_xll.BDP("ZF705269 Corp","CRNCY")</f>
        <v>#NAME?</v>
      </c>
      <c r="K2470" t="e">
        <f ca="1">_xll.BDP("ZF705269 Corp","CPN")</f>
        <v>#NAME?</v>
      </c>
      <c r="L2470">
        <v>39535433.600000001</v>
      </c>
      <c r="M2470">
        <v>39535433.600000001</v>
      </c>
      <c r="N2470" t="e">
        <f ca="1">_xll.BDP("ZF705269 Corp","ECBC_COVERED_BD_LABEL_INDICATOR")</f>
        <v>#NAME?</v>
      </c>
      <c r="O2470" t="e">
        <f ca="1">_xll.BDP("ZF705269 Corp","SUSTAIN_THEMED_INSTRMNT_INDCTR")</f>
        <v>#NAME?</v>
      </c>
    </row>
    <row r="2471" spans="1:15" x14ac:dyDescent="0.3">
      <c r="A2471" t="s">
        <v>597</v>
      </c>
      <c r="B2471" t="e">
        <f ca="1">_xll.BDP("ZL985496 Corp","TICKER")</f>
        <v>#NAME?</v>
      </c>
      <c r="C2471" t="e">
        <f ca="1">_xll.BDP("ZL985496 Corp","RTG_MOODY")</f>
        <v>#NAME?</v>
      </c>
      <c r="D2471" t="e">
        <f ca="1">_xll.BDP("ZL985496 Corp","BB_COMPOSITE")</f>
        <v>#NAME?</v>
      </c>
      <c r="E2471" t="e">
        <f ca="1">_xll.BDP("ZL985496 Corp","CNTRY_OF_INCORPORATION")</f>
        <v>#NAME?</v>
      </c>
      <c r="F2471" t="e">
        <f ca="1">_xll.BDP("ZL985496 Corp","COUNTRY_FULL_NAME")</f>
        <v>#NAME?</v>
      </c>
      <c r="G2471" t="e">
        <f ca="1">_xll.BDP("ZL985496 Corp","MATURITY")</f>
        <v>#NAME?</v>
      </c>
      <c r="H2471" t="e">
        <f ca="1">_xll.BDP("ZL985496 Corp","MTY_TYP")</f>
        <v>#NAME?</v>
      </c>
      <c r="I2471" t="e">
        <f ca="1">_xll.BDP("ZL985496 Corp","SERIES")</f>
        <v>#NAME?</v>
      </c>
      <c r="J2471" t="e">
        <f ca="1">_xll.BDP("ZL985496 Corp","CRNCY")</f>
        <v>#NAME?</v>
      </c>
      <c r="K2471" t="e">
        <f ca="1">_xll.BDP("ZL985496 Corp","CPN")</f>
        <v>#NAME?</v>
      </c>
      <c r="L2471">
        <v>34114780</v>
      </c>
      <c r="M2471">
        <v>34114780</v>
      </c>
      <c r="N2471" t="e">
        <f ca="1">_xll.BDP("ZL985496 Corp","ECBC_COVERED_BD_LABEL_INDICATOR")</f>
        <v>#NAME?</v>
      </c>
      <c r="O2471" t="e">
        <f ca="1">_xll.BDP("ZL985496 Corp","SUSTAIN_THEMED_INSTRMNT_INDCTR")</f>
        <v>#NAME?</v>
      </c>
    </row>
    <row r="2472" spans="1:15" x14ac:dyDescent="0.3">
      <c r="A2472" t="s">
        <v>339</v>
      </c>
      <c r="B2472" t="e">
        <f ca="1">_xll.BDP("BY870585 Corp","TICKER")</f>
        <v>#NAME?</v>
      </c>
      <c r="C2472" t="e">
        <f ca="1">_xll.BDP("BY870585 Corp","RTG_MOODY")</f>
        <v>#NAME?</v>
      </c>
      <c r="D2472" t="e">
        <f ca="1">_xll.BDP("BY870585 Corp","BB_COMPOSITE")</f>
        <v>#NAME?</v>
      </c>
      <c r="E2472" t="e">
        <f ca="1">_xll.BDP("BY870585 Corp","CNTRY_OF_INCORPORATION")</f>
        <v>#NAME?</v>
      </c>
      <c r="F2472" t="e">
        <f ca="1">_xll.BDP("BY870585 Corp","COUNTRY_FULL_NAME")</f>
        <v>#NAME?</v>
      </c>
      <c r="G2472" t="e">
        <f ca="1">_xll.BDP("BY870585 Corp","MATURITY")</f>
        <v>#NAME?</v>
      </c>
      <c r="H2472" t="e">
        <f ca="1">_xll.BDP("BY870585 Corp","MTY_TYP")</f>
        <v>#NAME?</v>
      </c>
      <c r="I2472" t="e">
        <f ca="1">_xll.BDP("BY870585 Corp","SERIES")</f>
        <v>#NAME?</v>
      </c>
      <c r="J2472" t="e">
        <f ca="1">_xll.BDP("BY870585 Corp","CRNCY")</f>
        <v>#NAME?</v>
      </c>
      <c r="K2472" t="e">
        <f ca="1">_xll.BDP("BY870585 Corp","CPN")</f>
        <v>#NAME?</v>
      </c>
      <c r="L2472">
        <v>10054100</v>
      </c>
      <c r="M2472">
        <v>10054100</v>
      </c>
      <c r="N2472" t="e">
        <f ca="1">_xll.BDP("BY870585 Corp","ECBC_COVERED_BD_LABEL_INDICATOR")</f>
        <v>#NAME?</v>
      </c>
      <c r="O2472" t="e">
        <f ca="1">_xll.BDP("BY870585 Corp","SUSTAIN_THEMED_INSTRMNT_INDCTR")</f>
        <v>#NAME?</v>
      </c>
    </row>
    <row r="2473" spans="1:15" x14ac:dyDescent="0.3">
      <c r="A2473" t="s">
        <v>586</v>
      </c>
      <c r="B2473" t="e">
        <f ca="1">_xll.BDP("ZK999574 Corp","TICKER")</f>
        <v>#NAME?</v>
      </c>
      <c r="C2473" t="e">
        <f ca="1">_xll.BDP("ZK999574 Corp","RTG_MOODY")</f>
        <v>#NAME?</v>
      </c>
      <c r="D2473" t="e">
        <f ca="1">_xll.BDP("ZK999574 Corp","BB_COMPOSITE")</f>
        <v>#NAME?</v>
      </c>
      <c r="E2473" t="e">
        <f ca="1">_xll.BDP("ZK999574 Corp","CNTRY_OF_INCORPORATION")</f>
        <v>#NAME?</v>
      </c>
      <c r="F2473" t="e">
        <f ca="1">_xll.BDP("ZK999574 Corp","COUNTRY_FULL_NAME")</f>
        <v>#NAME?</v>
      </c>
      <c r="G2473" t="e">
        <f ca="1">_xll.BDP("ZK999574 Corp","MATURITY")</f>
        <v>#NAME?</v>
      </c>
      <c r="H2473" t="e">
        <f ca="1">_xll.BDP("ZK999574 Corp","MTY_TYP")</f>
        <v>#NAME?</v>
      </c>
      <c r="I2473" t="e">
        <f ca="1">_xll.BDP("ZK999574 Corp","SERIES")</f>
        <v>#NAME?</v>
      </c>
      <c r="J2473" t="e">
        <f ca="1">_xll.BDP("ZK999574 Corp","CRNCY")</f>
        <v>#NAME?</v>
      </c>
      <c r="K2473" t="e">
        <f ca="1">_xll.BDP("ZK999574 Corp","CPN")</f>
        <v>#NAME?</v>
      </c>
      <c r="L2473">
        <v>140227200</v>
      </c>
      <c r="M2473">
        <v>140227200</v>
      </c>
      <c r="N2473" t="e">
        <f ca="1">_xll.BDP("ZK999574 Corp","ECBC_COVERED_BD_LABEL_INDICATOR")</f>
        <v>#NAME?</v>
      </c>
      <c r="O2473" t="e">
        <f ca="1">_xll.BDP("ZK999574 Corp","SUSTAIN_THEMED_INSTRMNT_INDCTR")</f>
        <v>#NAME?</v>
      </c>
    </row>
    <row r="2474" spans="1:15" x14ac:dyDescent="0.3">
      <c r="A2474" t="s">
        <v>674</v>
      </c>
      <c r="B2474" t="e">
        <f ca="1">_xll.BDP("ZF378375 Corp","TICKER")</f>
        <v>#NAME?</v>
      </c>
      <c r="C2474" t="e">
        <f ca="1">_xll.BDP("ZF378375 Corp","RTG_MOODY")</f>
        <v>#NAME?</v>
      </c>
      <c r="D2474" t="e">
        <f ca="1">_xll.BDP("ZF378375 Corp","BB_COMPOSITE")</f>
        <v>#NAME?</v>
      </c>
      <c r="E2474" t="e">
        <f ca="1">_xll.BDP("ZF378375 Corp","CNTRY_OF_INCORPORATION")</f>
        <v>#NAME?</v>
      </c>
      <c r="F2474" t="e">
        <f ca="1">_xll.BDP("ZF378375 Corp","COUNTRY_FULL_NAME")</f>
        <v>#NAME?</v>
      </c>
      <c r="G2474" t="e">
        <f ca="1">_xll.BDP("ZF378375 Corp","MATURITY")</f>
        <v>#NAME?</v>
      </c>
      <c r="H2474" t="e">
        <f ca="1">_xll.BDP("ZF378375 Corp","MTY_TYP")</f>
        <v>#NAME?</v>
      </c>
      <c r="I2474" t="e">
        <f ca="1">_xll.BDP("ZF378375 Corp","SERIES")</f>
        <v>#NAME?</v>
      </c>
      <c r="J2474" t="e">
        <f ca="1">_xll.BDP("ZF378375 Corp","CRNCY")</f>
        <v>#NAME?</v>
      </c>
      <c r="K2474" t="e">
        <f ca="1">_xll.BDP("ZF378375 Corp","CPN")</f>
        <v>#NAME?</v>
      </c>
      <c r="L2474">
        <v>7493070</v>
      </c>
      <c r="M2474">
        <v>7493070</v>
      </c>
      <c r="N2474" t="e">
        <f ca="1">_xll.BDP("ZF378375 Corp","ECBC_COVERED_BD_LABEL_INDICATOR")</f>
        <v>#NAME?</v>
      </c>
      <c r="O2474" t="e">
        <f ca="1">_xll.BDP("ZF378375 Corp","SUSTAIN_THEMED_INSTRMNT_INDCTR")</f>
        <v>#NAME?</v>
      </c>
    </row>
    <row r="2475" spans="1:15" x14ac:dyDescent="0.3">
      <c r="A2475" t="s">
        <v>59</v>
      </c>
      <c r="B2475" t="e">
        <f ca="1">_xll.BDP("BZ417943 Corp","TICKER")</f>
        <v>#NAME?</v>
      </c>
      <c r="C2475" t="e">
        <f ca="1">_xll.BDP("BZ417943 Corp","RTG_MOODY")</f>
        <v>#NAME?</v>
      </c>
      <c r="D2475" t="e">
        <f ca="1">_xll.BDP("BZ417943 Corp","BB_COMPOSITE")</f>
        <v>#NAME?</v>
      </c>
      <c r="E2475" t="e">
        <f ca="1">_xll.BDP("BZ417943 Corp","CNTRY_OF_INCORPORATION")</f>
        <v>#NAME?</v>
      </c>
      <c r="F2475" t="e">
        <f ca="1">_xll.BDP("BZ417943 Corp","COUNTRY_FULL_NAME")</f>
        <v>#NAME?</v>
      </c>
      <c r="G2475" t="e">
        <f ca="1">_xll.BDP("BZ417943 Corp","MATURITY")</f>
        <v>#NAME?</v>
      </c>
      <c r="H2475" t="e">
        <f ca="1">_xll.BDP("BZ417943 Corp","MTY_TYP")</f>
        <v>#NAME?</v>
      </c>
      <c r="I2475" t="e">
        <f ca="1">_xll.BDP("BZ417943 Corp","SERIES")</f>
        <v>#NAME?</v>
      </c>
      <c r="J2475" t="e">
        <f ca="1">_xll.BDP("BZ417943 Corp","CRNCY")</f>
        <v>#NAME?</v>
      </c>
      <c r="K2475" t="e">
        <f ca="1">_xll.BDP("BZ417943 Corp","CPN")</f>
        <v>#NAME?</v>
      </c>
      <c r="L2475">
        <v>50000000</v>
      </c>
      <c r="M2475">
        <v>50000000</v>
      </c>
      <c r="N2475" t="e">
        <f ca="1">_xll.BDP("BZ417943 Corp","ECBC_COVERED_BD_LABEL_INDICATOR")</f>
        <v>#NAME?</v>
      </c>
      <c r="O2475" t="e">
        <f ca="1">_xll.BDP("BZ417943 Corp","SUSTAIN_THEMED_INSTRMNT_INDCTR")</f>
        <v>#NAME?</v>
      </c>
    </row>
    <row r="2476" spans="1:15" x14ac:dyDescent="0.3">
      <c r="A2476" t="s">
        <v>705</v>
      </c>
      <c r="B2476" t="e">
        <f ca="1">_xll.BDP("BZ001689 Corp","TICKER")</f>
        <v>#NAME?</v>
      </c>
      <c r="C2476" t="e">
        <f ca="1">_xll.BDP("BZ001689 Corp","RTG_MOODY")</f>
        <v>#NAME?</v>
      </c>
      <c r="D2476" t="e">
        <f ca="1">_xll.BDP("BZ001689 Corp","BB_COMPOSITE")</f>
        <v>#NAME?</v>
      </c>
      <c r="E2476" t="e">
        <f ca="1">_xll.BDP("BZ001689 Corp","CNTRY_OF_INCORPORATION")</f>
        <v>#NAME?</v>
      </c>
      <c r="F2476" t="e">
        <f ca="1">_xll.BDP("BZ001689 Corp","COUNTRY_FULL_NAME")</f>
        <v>#NAME?</v>
      </c>
      <c r="G2476" t="e">
        <f ca="1">_xll.BDP("BZ001689 Corp","MATURITY")</f>
        <v>#NAME?</v>
      </c>
      <c r="H2476" t="e">
        <f ca="1">_xll.BDP("BZ001689 Corp","MTY_TYP")</f>
        <v>#NAME?</v>
      </c>
      <c r="I2476" t="e">
        <f ca="1">_xll.BDP("BZ001689 Corp","SERIES")</f>
        <v>#NAME?</v>
      </c>
      <c r="J2476" t="e">
        <f ca="1">_xll.BDP("BZ001689 Corp","CRNCY")</f>
        <v>#NAME?</v>
      </c>
      <c r="K2476" t="e">
        <f ca="1">_xll.BDP("BZ001689 Corp","CPN")</f>
        <v>#NAME?</v>
      </c>
      <c r="L2476">
        <v>55089720</v>
      </c>
      <c r="M2476">
        <v>55089720</v>
      </c>
      <c r="N2476" t="e">
        <f ca="1">_xll.BDP("BZ001689 Corp","ECBC_COVERED_BD_LABEL_INDICATOR")</f>
        <v>#NAME?</v>
      </c>
      <c r="O2476" t="e">
        <f ca="1">_xll.BDP("BZ001689 Corp","SUSTAIN_THEMED_INSTRMNT_INDCTR")</f>
        <v>#NAME?</v>
      </c>
    </row>
    <row r="2477" spans="1:15" x14ac:dyDescent="0.3">
      <c r="A2477" t="s">
        <v>678</v>
      </c>
      <c r="B2477" t="e">
        <f ca="1">_xll.BDP("ZF269316 Corp","TICKER")</f>
        <v>#NAME?</v>
      </c>
      <c r="C2477" t="e">
        <f ca="1">_xll.BDP("ZF269316 Corp","RTG_MOODY")</f>
        <v>#NAME?</v>
      </c>
      <c r="D2477" t="e">
        <f ca="1">_xll.BDP("ZF269316 Corp","BB_COMPOSITE")</f>
        <v>#NAME?</v>
      </c>
      <c r="E2477" t="e">
        <f ca="1">_xll.BDP("ZF269316 Corp","CNTRY_OF_INCORPORATION")</f>
        <v>#NAME?</v>
      </c>
      <c r="F2477" t="e">
        <f ca="1">_xll.BDP("ZF269316 Corp","COUNTRY_FULL_NAME")</f>
        <v>#NAME?</v>
      </c>
      <c r="G2477" t="e">
        <f ca="1">_xll.BDP("ZF269316 Corp","MATURITY")</f>
        <v>#NAME?</v>
      </c>
      <c r="H2477" t="e">
        <f ca="1">_xll.BDP("ZF269316 Corp","MTY_TYP")</f>
        <v>#NAME?</v>
      </c>
      <c r="I2477" t="e">
        <f ca="1">_xll.BDP("ZF269316 Corp","SERIES")</f>
        <v>#NAME?</v>
      </c>
      <c r="J2477" t="e">
        <f ca="1">_xll.BDP("ZF269316 Corp","CRNCY")</f>
        <v>#NAME?</v>
      </c>
      <c r="K2477" t="e">
        <f ca="1">_xll.BDP("ZF269316 Corp","CPN")</f>
        <v>#NAME?</v>
      </c>
      <c r="L2477">
        <v>38213680</v>
      </c>
      <c r="M2477">
        <v>38213680</v>
      </c>
      <c r="N2477" t="e">
        <f ca="1">_xll.BDP("ZF269316 Corp","ECBC_COVERED_BD_LABEL_INDICATOR")</f>
        <v>#NAME?</v>
      </c>
      <c r="O2477" t="e">
        <f ca="1">_xll.BDP("ZF269316 Corp","SUSTAIN_THEMED_INSTRMNT_INDCTR")</f>
        <v>#NAME?</v>
      </c>
    </row>
    <row r="2478" spans="1:15" x14ac:dyDescent="0.3">
      <c r="A2478" t="s">
        <v>653</v>
      </c>
      <c r="B2478" t="e">
        <f ca="1">_xll.BDP("ZO639522 Corp","TICKER")</f>
        <v>#NAME?</v>
      </c>
      <c r="C2478" t="e">
        <f ca="1">_xll.BDP("ZO639522 Corp","RTG_MOODY")</f>
        <v>#NAME?</v>
      </c>
      <c r="D2478" t="e">
        <f ca="1">_xll.BDP("ZO639522 Corp","BB_COMPOSITE")</f>
        <v>#NAME?</v>
      </c>
      <c r="E2478" t="e">
        <f ca="1">_xll.BDP("ZO639522 Corp","CNTRY_OF_INCORPORATION")</f>
        <v>#NAME?</v>
      </c>
      <c r="F2478" t="e">
        <f ca="1">_xll.BDP("ZO639522 Corp","COUNTRY_FULL_NAME")</f>
        <v>#NAME?</v>
      </c>
      <c r="G2478" t="e">
        <f ca="1">_xll.BDP("ZO639522 Corp","MATURITY")</f>
        <v>#NAME?</v>
      </c>
      <c r="H2478" t="e">
        <f ca="1">_xll.BDP("ZO639522 Corp","MTY_TYP")</f>
        <v>#NAME?</v>
      </c>
      <c r="I2478" t="e">
        <f ca="1">_xll.BDP("ZO639522 Corp","SERIES")</f>
        <v>#NAME?</v>
      </c>
      <c r="J2478" t="e">
        <f ca="1">_xll.BDP("ZO639522 Corp","CRNCY")</f>
        <v>#NAME?</v>
      </c>
      <c r="K2478" t="e">
        <f ca="1">_xll.BDP("ZO639522 Corp","CPN")</f>
        <v>#NAME?</v>
      </c>
      <c r="L2478">
        <v>96754500</v>
      </c>
      <c r="M2478">
        <v>96754500</v>
      </c>
      <c r="N2478" t="e">
        <f ca="1">_xll.BDP("ZO639522 Corp","ECBC_COVERED_BD_LABEL_INDICATOR")</f>
        <v>#NAME?</v>
      </c>
      <c r="O2478" t="e">
        <f ca="1">_xll.BDP("ZO639522 Corp","SUSTAIN_THEMED_INSTRMNT_INDCTR")</f>
        <v>#NAME?</v>
      </c>
    </row>
    <row r="2479" spans="1:15" x14ac:dyDescent="0.3">
      <c r="A2479" t="s">
        <v>114</v>
      </c>
      <c r="B2479" t="e">
        <f ca="1">_xll.BDP("BO825351 Corp","TICKER")</f>
        <v>#NAME?</v>
      </c>
      <c r="C2479" t="e">
        <f ca="1">_xll.BDP("BO825351 Corp","RTG_MOODY")</f>
        <v>#NAME?</v>
      </c>
      <c r="D2479" t="e">
        <f ca="1">_xll.BDP("BO825351 Corp","BB_COMPOSITE")</f>
        <v>#NAME?</v>
      </c>
      <c r="E2479" t="e">
        <f ca="1">_xll.BDP("BO825351 Corp","CNTRY_OF_INCORPORATION")</f>
        <v>#NAME?</v>
      </c>
      <c r="F2479" t="e">
        <f ca="1">_xll.BDP("BO825351 Corp","COUNTRY_FULL_NAME")</f>
        <v>#NAME?</v>
      </c>
      <c r="G2479" t="e">
        <f ca="1">_xll.BDP("BO825351 Corp","MATURITY")</f>
        <v>#NAME?</v>
      </c>
      <c r="H2479" t="e">
        <f ca="1">_xll.BDP("BO825351 Corp","MTY_TYP")</f>
        <v>#NAME?</v>
      </c>
      <c r="I2479" t="e">
        <f ca="1">_xll.BDP("BO825351 Corp","SERIES")</f>
        <v>#NAME?</v>
      </c>
      <c r="J2479" t="e">
        <f ca="1">_xll.BDP("BO825351 Corp","CRNCY")</f>
        <v>#NAME?</v>
      </c>
      <c r="K2479" t="e">
        <f ca="1">_xll.BDP("BO825351 Corp","CPN")</f>
        <v>#NAME?</v>
      </c>
      <c r="L2479">
        <v>6497225</v>
      </c>
      <c r="M2479">
        <v>6497225</v>
      </c>
      <c r="N2479" t="e">
        <f ca="1">_xll.BDP("BO825351 Corp","ECBC_COVERED_BD_LABEL_INDICATOR")</f>
        <v>#NAME?</v>
      </c>
      <c r="O2479" t="e">
        <f ca="1">_xll.BDP("BO825351 Corp","SUSTAIN_THEMED_INSTRMNT_INDCTR")</f>
        <v>#NAME?</v>
      </c>
    </row>
    <row r="2480" spans="1:15" x14ac:dyDescent="0.3">
      <c r="A2480" t="s">
        <v>653</v>
      </c>
      <c r="B2480" t="e">
        <f ca="1">_xll.BDP("ZQ117831 Corp","TICKER")</f>
        <v>#NAME?</v>
      </c>
      <c r="C2480" t="e">
        <f ca="1">_xll.BDP("ZQ117831 Corp","RTG_MOODY")</f>
        <v>#NAME?</v>
      </c>
      <c r="D2480" t="e">
        <f ca="1">_xll.BDP("ZQ117831 Corp","BB_COMPOSITE")</f>
        <v>#NAME?</v>
      </c>
      <c r="E2480" t="e">
        <f ca="1">_xll.BDP("ZQ117831 Corp","CNTRY_OF_INCORPORATION")</f>
        <v>#NAME?</v>
      </c>
      <c r="F2480" t="e">
        <f ca="1">_xll.BDP("ZQ117831 Corp","COUNTRY_FULL_NAME")</f>
        <v>#NAME?</v>
      </c>
      <c r="G2480" t="e">
        <f ca="1">_xll.BDP("ZQ117831 Corp","MATURITY")</f>
        <v>#NAME?</v>
      </c>
      <c r="H2480" t="e">
        <f ca="1">_xll.BDP("ZQ117831 Corp","MTY_TYP")</f>
        <v>#NAME?</v>
      </c>
      <c r="I2480" t="e">
        <f ca="1">_xll.BDP("ZQ117831 Corp","SERIES")</f>
        <v>#NAME?</v>
      </c>
      <c r="J2480" t="e">
        <f ca="1">_xll.BDP("ZQ117831 Corp","CRNCY")</f>
        <v>#NAME?</v>
      </c>
      <c r="K2480" t="e">
        <f ca="1">_xll.BDP("ZQ117831 Corp","CPN")</f>
        <v>#NAME?</v>
      </c>
      <c r="L2480">
        <v>109462000</v>
      </c>
      <c r="M2480">
        <v>109462000</v>
      </c>
      <c r="N2480" t="e">
        <f ca="1">_xll.BDP("ZQ117831 Corp","ECBC_COVERED_BD_LABEL_INDICATOR")</f>
        <v>#NAME?</v>
      </c>
      <c r="O2480" t="e">
        <f ca="1">_xll.BDP("ZQ117831 Corp","SUSTAIN_THEMED_INSTRMNT_INDCTR")</f>
        <v>#NAME?</v>
      </c>
    </row>
    <row r="2481" spans="1:15" x14ac:dyDescent="0.3">
      <c r="A2481" t="s">
        <v>66</v>
      </c>
      <c r="B2481" t="e">
        <f ca="1">_xll.BDP("ZI237590 Corp","TICKER")</f>
        <v>#NAME?</v>
      </c>
      <c r="C2481" t="e">
        <f ca="1">_xll.BDP("ZI237590 Corp","RTG_MOODY")</f>
        <v>#NAME?</v>
      </c>
      <c r="D2481" t="e">
        <f ca="1">_xll.BDP("ZI237590 Corp","BB_COMPOSITE")</f>
        <v>#NAME?</v>
      </c>
      <c r="E2481" t="e">
        <f ca="1">_xll.BDP("ZI237590 Corp","CNTRY_OF_INCORPORATION")</f>
        <v>#NAME?</v>
      </c>
      <c r="F2481" t="e">
        <f ca="1">_xll.BDP("ZI237590 Corp","COUNTRY_FULL_NAME")</f>
        <v>#NAME?</v>
      </c>
      <c r="G2481" t="e">
        <f ca="1">_xll.BDP("ZI237590 Corp","MATURITY")</f>
        <v>#NAME?</v>
      </c>
      <c r="H2481" t="e">
        <f ca="1">_xll.BDP("ZI237590 Corp","MTY_TYP")</f>
        <v>#NAME?</v>
      </c>
      <c r="I2481" t="e">
        <f ca="1">_xll.BDP("ZI237590 Corp","SERIES")</f>
        <v>#NAME?</v>
      </c>
      <c r="J2481" t="e">
        <f ca="1">_xll.BDP("ZI237590 Corp","CRNCY")</f>
        <v>#NAME?</v>
      </c>
      <c r="K2481" t="e">
        <f ca="1">_xll.BDP("ZI237590 Corp","CPN")</f>
        <v>#NAME?</v>
      </c>
      <c r="L2481">
        <v>38345700</v>
      </c>
      <c r="M2481">
        <v>38345700</v>
      </c>
      <c r="N2481" t="e">
        <f ca="1">_xll.BDP("ZI237590 Corp","ECBC_COVERED_BD_LABEL_INDICATOR")</f>
        <v>#NAME?</v>
      </c>
      <c r="O2481" t="e">
        <f ca="1">_xll.BDP("ZI237590 Corp","SUSTAIN_THEMED_INSTRMNT_INDCTR")</f>
        <v>#NAME?</v>
      </c>
    </row>
    <row r="2482" spans="1:15" x14ac:dyDescent="0.3">
      <c r="A2482" t="s">
        <v>78</v>
      </c>
      <c r="B2482" t="e">
        <f ca="1">_xll.BDP("ZQ638761 Corp","TICKER")</f>
        <v>#NAME?</v>
      </c>
      <c r="C2482" t="e">
        <f ca="1">_xll.BDP("ZQ638761 Corp","RTG_MOODY")</f>
        <v>#NAME?</v>
      </c>
      <c r="D2482" t="e">
        <f ca="1">_xll.BDP("ZQ638761 Corp","BB_COMPOSITE")</f>
        <v>#NAME?</v>
      </c>
      <c r="E2482" t="e">
        <f ca="1">_xll.BDP("ZQ638761 Corp","CNTRY_OF_INCORPORATION")</f>
        <v>#NAME?</v>
      </c>
      <c r="F2482" t="e">
        <f ca="1">_xll.BDP("ZQ638761 Corp","COUNTRY_FULL_NAME")</f>
        <v>#NAME?</v>
      </c>
      <c r="G2482" t="e">
        <f ca="1">_xll.BDP("ZQ638761 Corp","MATURITY")</f>
        <v>#NAME?</v>
      </c>
      <c r="H2482" t="e">
        <f ca="1">_xll.BDP("ZQ638761 Corp","MTY_TYP")</f>
        <v>#NAME?</v>
      </c>
      <c r="I2482" t="e">
        <f ca="1">_xll.BDP("ZQ638761 Corp","SERIES")</f>
        <v>#NAME?</v>
      </c>
      <c r="J2482" t="e">
        <f ca="1">_xll.BDP("ZQ638761 Corp","CRNCY")</f>
        <v>#NAME?</v>
      </c>
      <c r="K2482" t="e">
        <f ca="1">_xll.BDP("ZQ638761 Corp","CPN")</f>
        <v>#NAME?</v>
      </c>
      <c r="L2482">
        <v>109991000</v>
      </c>
      <c r="M2482">
        <v>109991000</v>
      </c>
      <c r="N2482" t="e">
        <f ca="1">_xll.BDP("ZQ638761 Corp","ECBC_COVERED_BD_LABEL_INDICATOR")</f>
        <v>#NAME?</v>
      </c>
      <c r="O2482" t="e">
        <f ca="1">_xll.BDP("ZQ638761 Corp","SUSTAIN_THEMED_INSTRMNT_INDCTR")</f>
        <v>#NAME?</v>
      </c>
    </row>
    <row r="2483" spans="1:15" x14ac:dyDescent="0.3">
      <c r="A2483" t="s">
        <v>518</v>
      </c>
      <c r="B2483" t="e">
        <f ca="1">_xll.BDP("ZP629649 Corp","TICKER")</f>
        <v>#NAME?</v>
      </c>
      <c r="C2483" t="e">
        <f ca="1">_xll.BDP("ZP629649 Corp","RTG_MOODY")</f>
        <v>#NAME?</v>
      </c>
      <c r="D2483" t="e">
        <f ca="1">_xll.BDP("ZP629649 Corp","BB_COMPOSITE")</f>
        <v>#NAME?</v>
      </c>
      <c r="E2483" t="e">
        <f ca="1">_xll.BDP("ZP629649 Corp","CNTRY_OF_INCORPORATION")</f>
        <v>#NAME?</v>
      </c>
      <c r="F2483" t="e">
        <f ca="1">_xll.BDP("ZP629649 Corp","COUNTRY_FULL_NAME")</f>
        <v>#NAME?</v>
      </c>
      <c r="G2483" t="e">
        <f ca="1">_xll.BDP("ZP629649 Corp","MATURITY")</f>
        <v>#NAME?</v>
      </c>
      <c r="H2483" t="e">
        <f ca="1">_xll.BDP("ZP629649 Corp","MTY_TYP")</f>
        <v>#NAME?</v>
      </c>
      <c r="I2483" t="e">
        <f ca="1">_xll.BDP("ZP629649 Corp","SERIES")</f>
        <v>#NAME?</v>
      </c>
      <c r="J2483" t="e">
        <f ca="1">_xll.BDP("ZP629649 Corp","CRNCY")</f>
        <v>#NAME?</v>
      </c>
      <c r="K2483" t="e">
        <f ca="1">_xll.BDP("ZP629649 Corp","CPN")</f>
        <v>#NAME?</v>
      </c>
      <c r="L2483">
        <v>22183800</v>
      </c>
      <c r="M2483">
        <v>22183800</v>
      </c>
      <c r="N2483" t="e">
        <f ca="1">_xll.BDP("ZP629649 Corp","ECBC_COVERED_BD_LABEL_INDICATOR")</f>
        <v>#NAME?</v>
      </c>
      <c r="O2483" t="e">
        <f ca="1">_xll.BDP("ZP629649 Corp","SUSTAIN_THEMED_INSTRMNT_INDCTR")</f>
        <v>#NAME?</v>
      </c>
    </row>
    <row r="2484" spans="1:15" x14ac:dyDescent="0.3">
      <c r="A2484" t="s">
        <v>765</v>
      </c>
      <c r="B2484" t="e">
        <f ca="1">_xll.BDP("ZO848818 Corp","TICKER")</f>
        <v>#NAME?</v>
      </c>
      <c r="C2484" t="e">
        <f ca="1">_xll.BDP("ZO848818 Corp","RTG_MOODY")</f>
        <v>#NAME?</v>
      </c>
      <c r="D2484" t="e">
        <f ca="1">_xll.BDP("ZO848818 Corp","BB_COMPOSITE")</f>
        <v>#NAME?</v>
      </c>
      <c r="E2484" t="e">
        <f ca="1">_xll.BDP("ZO848818 Corp","CNTRY_OF_INCORPORATION")</f>
        <v>#NAME?</v>
      </c>
      <c r="F2484" t="e">
        <f ca="1">_xll.BDP("ZO848818 Corp","COUNTRY_FULL_NAME")</f>
        <v>#NAME?</v>
      </c>
      <c r="G2484" t="e">
        <f ca="1">_xll.BDP("ZO848818 Corp","MATURITY")</f>
        <v>#NAME?</v>
      </c>
      <c r="H2484" t="e">
        <f ca="1">_xll.BDP("ZO848818 Corp","MTY_TYP")</f>
        <v>#NAME?</v>
      </c>
      <c r="I2484" t="e">
        <f ca="1">_xll.BDP("ZO848818 Corp","SERIES")</f>
        <v>#NAME?</v>
      </c>
      <c r="J2484" t="e">
        <f ca="1">_xll.BDP("ZO848818 Corp","CRNCY")</f>
        <v>#NAME?</v>
      </c>
      <c r="K2484" t="e">
        <f ca="1">_xll.BDP("ZO848818 Corp","CPN")</f>
        <v>#NAME?</v>
      </c>
      <c r="L2484">
        <v>32490600</v>
      </c>
      <c r="M2484">
        <v>32490600</v>
      </c>
      <c r="N2484" t="e">
        <f ca="1">_xll.BDP("ZO848818 Corp","ECBC_COVERED_BD_LABEL_INDICATOR")</f>
        <v>#NAME?</v>
      </c>
      <c r="O2484" t="e">
        <f ca="1">_xll.BDP("ZO848818 Corp","SUSTAIN_THEMED_INSTRMNT_INDCTR")</f>
        <v>#NAME?</v>
      </c>
    </row>
    <row r="2485" spans="1:15" x14ac:dyDescent="0.3">
      <c r="A2485" t="s">
        <v>78</v>
      </c>
      <c r="B2485" t="e">
        <f ca="1">_xll.BDP("BS846659 Corp","TICKER")</f>
        <v>#NAME?</v>
      </c>
      <c r="C2485" t="e">
        <f ca="1">_xll.BDP("BS846659 Corp","RTG_MOODY")</f>
        <v>#NAME?</v>
      </c>
      <c r="D2485" t="e">
        <f ca="1">_xll.BDP("BS846659 Corp","BB_COMPOSITE")</f>
        <v>#NAME?</v>
      </c>
      <c r="E2485" t="e">
        <f ca="1">_xll.BDP("BS846659 Corp","CNTRY_OF_INCORPORATION")</f>
        <v>#NAME?</v>
      </c>
      <c r="F2485" t="e">
        <f ca="1">_xll.BDP("BS846659 Corp","COUNTRY_FULL_NAME")</f>
        <v>#NAME?</v>
      </c>
      <c r="G2485" t="e">
        <f ca="1">_xll.BDP("BS846659 Corp","MATURITY")</f>
        <v>#NAME?</v>
      </c>
      <c r="H2485" t="e">
        <f ca="1">_xll.BDP("BS846659 Corp","MTY_TYP")</f>
        <v>#NAME?</v>
      </c>
      <c r="I2485" t="e">
        <f ca="1">_xll.BDP("BS846659 Corp","SERIES")</f>
        <v>#NAME?</v>
      </c>
      <c r="J2485" t="e">
        <f ca="1">_xll.BDP("BS846659 Corp","CRNCY")</f>
        <v>#NAME?</v>
      </c>
      <c r="K2485" t="e">
        <f ca="1">_xll.BDP("BS846659 Corp","CPN")</f>
        <v>#NAME?</v>
      </c>
      <c r="L2485">
        <v>27256320</v>
      </c>
      <c r="M2485">
        <v>27256320</v>
      </c>
      <c r="N2485" t="e">
        <f ca="1">_xll.BDP("BS846659 Corp","ECBC_COVERED_BD_LABEL_INDICATOR")</f>
        <v>#NAME?</v>
      </c>
      <c r="O2485" t="e">
        <f ca="1">_xll.BDP("BS846659 Corp","SUSTAIN_THEMED_INSTRMNT_INDCTR")</f>
        <v>#NAME?</v>
      </c>
    </row>
    <row r="2486" spans="1:15" x14ac:dyDescent="0.3">
      <c r="A2486" t="s">
        <v>653</v>
      </c>
      <c r="B2486" t="e">
        <f ca="1">_xll.BDP("BT494615 Corp","TICKER")</f>
        <v>#NAME?</v>
      </c>
      <c r="C2486" t="e">
        <f ca="1">_xll.BDP("BT494615 Corp","RTG_MOODY")</f>
        <v>#NAME?</v>
      </c>
      <c r="D2486" t="e">
        <f ca="1">_xll.BDP("BT494615 Corp","BB_COMPOSITE")</f>
        <v>#NAME?</v>
      </c>
      <c r="E2486" t="e">
        <f ca="1">_xll.BDP("BT494615 Corp","CNTRY_OF_INCORPORATION")</f>
        <v>#NAME?</v>
      </c>
      <c r="F2486" t="e">
        <f ca="1">_xll.BDP("BT494615 Corp","COUNTRY_FULL_NAME")</f>
        <v>#NAME?</v>
      </c>
      <c r="G2486" t="e">
        <f ca="1">_xll.BDP("BT494615 Corp","MATURITY")</f>
        <v>#NAME?</v>
      </c>
      <c r="H2486" t="e">
        <f ca="1">_xll.BDP("BT494615 Corp","MTY_TYP")</f>
        <v>#NAME?</v>
      </c>
      <c r="I2486" t="e">
        <f ca="1">_xll.BDP("BT494615 Corp","SERIES")</f>
        <v>#NAME?</v>
      </c>
      <c r="J2486" t="e">
        <f ca="1">_xll.BDP("BT494615 Corp","CRNCY")</f>
        <v>#NAME?</v>
      </c>
      <c r="K2486" t="e">
        <f ca="1">_xll.BDP("BT494615 Corp","CPN")</f>
        <v>#NAME?</v>
      </c>
      <c r="L2486">
        <v>114050000</v>
      </c>
      <c r="M2486">
        <v>114050000</v>
      </c>
      <c r="N2486" t="e">
        <f ca="1">_xll.BDP("BT494615 Corp","ECBC_COVERED_BD_LABEL_INDICATOR")</f>
        <v>#NAME?</v>
      </c>
      <c r="O2486" t="e">
        <f ca="1">_xll.BDP("BT494615 Corp","SUSTAIN_THEMED_INSTRMNT_INDCTR")</f>
        <v>#NAME?</v>
      </c>
    </row>
    <row r="2487" spans="1:15" x14ac:dyDescent="0.3">
      <c r="A2487" t="s">
        <v>670</v>
      </c>
      <c r="B2487" t="e">
        <f ca="1">_xll.BDP("BP298266 Corp","TICKER")</f>
        <v>#NAME?</v>
      </c>
      <c r="C2487" t="e">
        <f ca="1">_xll.BDP("BP298266 Corp","RTG_MOODY")</f>
        <v>#NAME?</v>
      </c>
      <c r="D2487" t="e">
        <f ca="1">_xll.BDP("BP298266 Corp","BB_COMPOSITE")</f>
        <v>#NAME?</v>
      </c>
      <c r="E2487" t="e">
        <f ca="1">_xll.BDP("BP298266 Corp","CNTRY_OF_INCORPORATION")</f>
        <v>#NAME?</v>
      </c>
      <c r="F2487" t="e">
        <f ca="1">_xll.BDP("BP298266 Corp","COUNTRY_FULL_NAME")</f>
        <v>#NAME?</v>
      </c>
      <c r="G2487" t="e">
        <f ca="1">_xll.BDP("BP298266 Corp","MATURITY")</f>
        <v>#NAME?</v>
      </c>
      <c r="H2487" t="e">
        <f ca="1">_xll.BDP("BP298266 Corp","MTY_TYP")</f>
        <v>#NAME?</v>
      </c>
      <c r="I2487" t="e">
        <f ca="1">_xll.BDP("BP298266 Corp","SERIES")</f>
        <v>#NAME?</v>
      </c>
      <c r="J2487" t="e">
        <f ca="1">_xll.BDP("BP298266 Corp","CRNCY")</f>
        <v>#NAME?</v>
      </c>
      <c r="K2487" t="e">
        <f ca="1">_xll.BDP("BP298266 Corp","CPN")</f>
        <v>#NAME?</v>
      </c>
      <c r="L2487">
        <v>35547300</v>
      </c>
      <c r="M2487">
        <v>35547300</v>
      </c>
      <c r="N2487" t="e">
        <f ca="1">_xll.BDP("BP298266 Corp","ECBC_COVERED_BD_LABEL_INDICATOR")</f>
        <v>#NAME?</v>
      </c>
      <c r="O2487" t="e">
        <f ca="1">_xll.BDP("BP298266 Corp","SUSTAIN_THEMED_INSTRMNT_INDCTR")</f>
        <v>#NAME?</v>
      </c>
    </row>
    <row r="2488" spans="1:15" x14ac:dyDescent="0.3">
      <c r="A2488" t="s">
        <v>554</v>
      </c>
      <c r="B2488" t="e">
        <f ca="1">_xll.BDP("BP805017 Corp","TICKER")</f>
        <v>#NAME?</v>
      </c>
      <c r="C2488" t="e">
        <f ca="1">_xll.BDP("BP805017 Corp","RTG_MOODY")</f>
        <v>#NAME?</v>
      </c>
      <c r="D2488" t="e">
        <f ca="1">_xll.BDP("BP805017 Corp","BB_COMPOSITE")</f>
        <v>#NAME?</v>
      </c>
      <c r="E2488" t="e">
        <f ca="1">_xll.BDP("BP805017 Corp","CNTRY_OF_INCORPORATION")</f>
        <v>#NAME?</v>
      </c>
      <c r="F2488" t="e">
        <f ca="1">_xll.BDP("BP805017 Corp","COUNTRY_FULL_NAME")</f>
        <v>#NAME?</v>
      </c>
      <c r="G2488" t="e">
        <f ca="1">_xll.BDP("BP805017 Corp","MATURITY")</f>
        <v>#NAME?</v>
      </c>
      <c r="H2488" t="e">
        <f ca="1">_xll.BDP("BP805017 Corp","MTY_TYP")</f>
        <v>#NAME?</v>
      </c>
      <c r="I2488" t="e">
        <f ca="1">_xll.BDP("BP805017 Corp","SERIES")</f>
        <v>#NAME?</v>
      </c>
      <c r="J2488" t="e">
        <f ca="1">_xll.BDP("BP805017 Corp","CRNCY")</f>
        <v>#NAME?</v>
      </c>
      <c r="K2488" t="e">
        <f ca="1">_xll.BDP("BP805017 Corp","CPN")</f>
        <v>#NAME?</v>
      </c>
      <c r="L2488">
        <v>35771700</v>
      </c>
      <c r="M2488">
        <v>35771700</v>
      </c>
      <c r="N2488" t="e">
        <f ca="1">_xll.BDP("BP805017 Corp","ECBC_COVERED_BD_LABEL_INDICATOR")</f>
        <v>#NAME?</v>
      </c>
      <c r="O2488" t="e">
        <f ca="1">_xll.BDP("BP805017 Corp","SUSTAIN_THEMED_INSTRMNT_INDCTR")</f>
        <v>#NAME?</v>
      </c>
    </row>
    <row r="2489" spans="1:15" x14ac:dyDescent="0.3">
      <c r="A2489" t="s">
        <v>725</v>
      </c>
      <c r="B2489" t="e">
        <f ca="1">_xll.BDP("BT636430 Corp","TICKER")</f>
        <v>#NAME?</v>
      </c>
      <c r="C2489" t="e">
        <f ca="1">_xll.BDP("BT636430 Corp","RTG_MOODY")</f>
        <v>#NAME?</v>
      </c>
      <c r="D2489" t="e">
        <f ca="1">_xll.BDP("BT636430 Corp","BB_COMPOSITE")</f>
        <v>#NAME?</v>
      </c>
      <c r="E2489" t="e">
        <f ca="1">_xll.BDP("BT636430 Corp","CNTRY_OF_INCORPORATION")</f>
        <v>#NAME?</v>
      </c>
      <c r="F2489" t="e">
        <f ca="1">_xll.BDP("BT636430 Corp","COUNTRY_FULL_NAME")</f>
        <v>#NAME?</v>
      </c>
      <c r="G2489" t="e">
        <f ca="1">_xll.BDP("BT636430 Corp","MATURITY")</f>
        <v>#NAME?</v>
      </c>
      <c r="H2489" t="e">
        <f ca="1">_xll.BDP("BT636430 Corp","MTY_TYP")</f>
        <v>#NAME?</v>
      </c>
      <c r="I2489" t="e">
        <f ca="1">_xll.BDP("BT636430 Corp","SERIES")</f>
        <v>#NAME?</v>
      </c>
      <c r="J2489" t="e">
        <f ca="1">_xll.BDP("BT636430 Corp","CRNCY")</f>
        <v>#NAME?</v>
      </c>
      <c r="K2489" t="e">
        <f ca="1">_xll.BDP("BT636430 Corp","CPN")</f>
        <v>#NAME?</v>
      </c>
      <c r="L2489">
        <v>67622400</v>
      </c>
      <c r="M2489">
        <v>67622400</v>
      </c>
      <c r="N2489" t="e">
        <f ca="1">_xll.BDP("BT636430 Corp","ECBC_COVERED_BD_LABEL_INDICATOR")</f>
        <v>#NAME?</v>
      </c>
      <c r="O2489" t="e">
        <f ca="1">_xll.BDP("BT636430 Corp","SUSTAIN_THEMED_INSTRMNT_INDCTR")</f>
        <v>#NAME?</v>
      </c>
    </row>
    <row r="2490" spans="1:15" x14ac:dyDescent="0.3">
      <c r="A2490" t="s">
        <v>149</v>
      </c>
      <c r="B2490" t="e">
        <f ca="1">_xll.BDP("BP580356 Corp","TICKER")</f>
        <v>#NAME?</v>
      </c>
      <c r="C2490" t="e">
        <f ca="1">_xll.BDP("BP580356 Corp","RTG_MOODY")</f>
        <v>#NAME?</v>
      </c>
      <c r="D2490" t="e">
        <f ca="1">_xll.BDP("BP580356 Corp","BB_COMPOSITE")</f>
        <v>#NAME?</v>
      </c>
      <c r="E2490" t="e">
        <f ca="1">_xll.BDP("BP580356 Corp","CNTRY_OF_INCORPORATION")</f>
        <v>#NAME?</v>
      </c>
      <c r="F2490" t="e">
        <f ca="1">_xll.BDP("BP580356 Corp","COUNTRY_FULL_NAME")</f>
        <v>#NAME?</v>
      </c>
      <c r="G2490" t="e">
        <f ca="1">_xll.BDP("BP580356 Corp","MATURITY")</f>
        <v>#NAME?</v>
      </c>
      <c r="H2490" t="e">
        <f ca="1">_xll.BDP("BP580356 Corp","MTY_TYP")</f>
        <v>#NAME?</v>
      </c>
      <c r="I2490" t="e">
        <f ca="1">_xll.BDP("BP580356 Corp","SERIES")</f>
        <v>#NAME?</v>
      </c>
      <c r="J2490" t="e">
        <f ca="1">_xll.BDP("BP580356 Corp","CRNCY")</f>
        <v>#NAME?</v>
      </c>
      <c r="K2490" t="e">
        <f ca="1">_xll.BDP("BP580356 Corp","CPN")</f>
        <v>#NAME?</v>
      </c>
      <c r="L2490">
        <v>20000000</v>
      </c>
      <c r="M2490">
        <v>20000000</v>
      </c>
      <c r="N2490" t="e">
        <f ca="1">_xll.BDP("BP580356 Corp","ECBC_COVERED_BD_LABEL_INDICATOR")</f>
        <v>#NAME?</v>
      </c>
      <c r="O2490" t="e">
        <f ca="1">_xll.BDP("BP580356 Corp","SUSTAIN_THEMED_INSTRMNT_INDCTR")</f>
        <v>#NAME?</v>
      </c>
    </row>
    <row r="2491" spans="1:15" x14ac:dyDescent="0.3">
      <c r="A2491" t="s">
        <v>149</v>
      </c>
      <c r="B2491" t="e">
        <f ca="1">_xll.BDP("BP532287 Corp","TICKER")</f>
        <v>#NAME?</v>
      </c>
      <c r="C2491" t="e">
        <f ca="1">_xll.BDP("BP532287 Corp","RTG_MOODY")</f>
        <v>#NAME?</v>
      </c>
      <c r="D2491" t="e">
        <f ca="1">_xll.BDP("BP532287 Corp","BB_COMPOSITE")</f>
        <v>#NAME?</v>
      </c>
      <c r="E2491" t="e">
        <f ca="1">_xll.BDP("BP532287 Corp","CNTRY_OF_INCORPORATION")</f>
        <v>#NAME?</v>
      </c>
      <c r="F2491" t="e">
        <f ca="1">_xll.BDP("BP532287 Corp","COUNTRY_FULL_NAME")</f>
        <v>#NAME?</v>
      </c>
      <c r="G2491" t="e">
        <f ca="1">_xll.BDP("BP532287 Corp","MATURITY")</f>
        <v>#NAME?</v>
      </c>
      <c r="H2491" t="e">
        <f ca="1">_xll.BDP("BP532287 Corp","MTY_TYP")</f>
        <v>#NAME?</v>
      </c>
      <c r="I2491" t="e">
        <f ca="1">_xll.BDP("BP532287 Corp","SERIES")</f>
        <v>#NAME?</v>
      </c>
      <c r="J2491" t="e">
        <f ca="1">_xll.BDP("BP532287 Corp","CRNCY")</f>
        <v>#NAME?</v>
      </c>
      <c r="K2491" t="e">
        <f ca="1">_xll.BDP("BP532287 Corp","CPN")</f>
        <v>#NAME?</v>
      </c>
      <c r="L2491">
        <v>30099217.5</v>
      </c>
      <c r="M2491">
        <v>30099217.5</v>
      </c>
      <c r="N2491" t="e">
        <f ca="1">_xll.BDP("BP532287 Corp","ECBC_COVERED_BD_LABEL_INDICATOR")</f>
        <v>#NAME?</v>
      </c>
      <c r="O2491" t="e">
        <f ca="1">_xll.BDP("BP532287 Corp","SUSTAIN_THEMED_INSTRMNT_INDCTR")</f>
        <v>#NAME?</v>
      </c>
    </row>
    <row r="2492" spans="1:15" x14ac:dyDescent="0.3">
      <c r="A2492" t="s">
        <v>48</v>
      </c>
      <c r="B2492" t="e">
        <f ca="1">_xll.BDP("BU579676 Corp","TICKER")</f>
        <v>#NAME?</v>
      </c>
      <c r="C2492" t="e">
        <f ca="1">_xll.BDP("BU579676 Corp","RTG_MOODY")</f>
        <v>#NAME?</v>
      </c>
      <c r="D2492" t="e">
        <f ca="1">_xll.BDP("BU579676 Corp","BB_COMPOSITE")</f>
        <v>#NAME?</v>
      </c>
      <c r="E2492" t="e">
        <f ca="1">_xll.BDP("BU579676 Corp","CNTRY_OF_INCORPORATION")</f>
        <v>#NAME?</v>
      </c>
      <c r="F2492" t="e">
        <f ca="1">_xll.BDP("BU579676 Corp","COUNTRY_FULL_NAME")</f>
        <v>#NAME?</v>
      </c>
      <c r="G2492" t="e">
        <f ca="1">_xll.BDP("BU579676 Corp","MATURITY")</f>
        <v>#NAME?</v>
      </c>
      <c r="H2492" t="e">
        <f ca="1">_xll.BDP("BU579676 Corp","MTY_TYP")</f>
        <v>#NAME?</v>
      </c>
      <c r="I2492" t="e">
        <f ca="1">_xll.BDP("BU579676 Corp","SERIES")</f>
        <v>#NAME?</v>
      </c>
      <c r="J2492" t="e">
        <f ca="1">_xll.BDP("BU579676 Corp","CRNCY")</f>
        <v>#NAME?</v>
      </c>
      <c r="K2492" t="e">
        <f ca="1">_xll.BDP("BU579676 Corp","CPN")</f>
        <v>#NAME?</v>
      </c>
      <c r="L2492">
        <v>40604052</v>
      </c>
      <c r="M2492">
        <v>40604052</v>
      </c>
      <c r="N2492" t="e">
        <f ca="1">_xll.BDP("BU579676 Corp","ECBC_COVERED_BD_LABEL_INDICATOR")</f>
        <v>#NAME?</v>
      </c>
      <c r="O2492" t="e">
        <f ca="1">_xll.BDP("BU579676 Corp","SUSTAIN_THEMED_INSTRMNT_INDCTR")</f>
        <v>#NAME?</v>
      </c>
    </row>
    <row r="2493" spans="1:15" x14ac:dyDescent="0.3">
      <c r="A2493" t="s">
        <v>356</v>
      </c>
      <c r="B2493" t="e">
        <f ca="1">_xll.BDP("BJ597206 Corp","TICKER")</f>
        <v>#NAME?</v>
      </c>
      <c r="C2493" t="e">
        <f ca="1">_xll.BDP("BJ597206 Corp","RTG_MOODY")</f>
        <v>#NAME?</v>
      </c>
      <c r="D2493" t="e">
        <f ca="1">_xll.BDP("BJ597206 Corp","BB_COMPOSITE")</f>
        <v>#NAME?</v>
      </c>
      <c r="E2493" t="e">
        <f ca="1">_xll.BDP("BJ597206 Corp","CNTRY_OF_INCORPORATION")</f>
        <v>#NAME?</v>
      </c>
      <c r="F2493" t="e">
        <f ca="1">_xll.BDP("BJ597206 Corp","COUNTRY_FULL_NAME")</f>
        <v>#NAME?</v>
      </c>
      <c r="G2493" t="e">
        <f ca="1">_xll.BDP("BJ597206 Corp","MATURITY")</f>
        <v>#NAME?</v>
      </c>
      <c r="H2493" t="e">
        <f ca="1">_xll.BDP("BJ597206 Corp","MTY_TYP")</f>
        <v>#NAME?</v>
      </c>
      <c r="I2493" t="e">
        <f ca="1">_xll.BDP("BJ597206 Corp","SERIES")</f>
        <v>#NAME?</v>
      </c>
      <c r="J2493" t="e">
        <f ca="1">_xll.BDP("BJ597206 Corp","CRNCY")</f>
        <v>#NAME?</v>
      </c>
      <c r="K2493" t="e">
        <f ca="1">_xll.BDP("BJ597206 Corp","CPN")</f>
        <v>#NAME?</v>
      </c>
      <c r="L2493">
        <v>107956000</v>
      </c>
      <c r="M2493">
        <v>107956000</v>
      </c>
      <c r="N2493" t="e">
        <f ca="1">_xll.BDP("BJ597206 Corp","ECBC_COVERED_BD_LABEL_INDICATOR")</f>
        <v>#NAME?</v>
      </c>
      <c r="O2493" t="e">
        <f ca="1">_xll.BDP("BJ597206 Corp","SUSTAIN_THEMED_INSTRMNT_INDCTR")</f>
        <v>#NAME?</v>
      </c>
    </row>
    <row r="2494" spans="1:15" x14ac:dyDescent="0.3">
      <c r="A2494" t="s">
        <v>493</v>
      </c>
      <c r="B2494" t="e">
        <f ca="1">_xll.BDP("BK143046 Corp","TICKER")</f>
        <v>#NAME?</v>
      </c>
      <c r="C2494" t="e">
        <f ca="1">_xll.BDP("BK143046 Corp","RTG_MOODY")</f>
        <v>#NAME?</v>
      </c>
      <c r="D2494" t="e">
        <f ca="1">_xll.BDP("BK143046 Corp","BB_COMPOSITE")</f>
        <v>#NAME?</v>
      </c>
      <c r="E2494" t="e">
        <f ca="1">_xll.BDP("BK143046 Corp","CNTRY_OF_INCORPORATION")</f>
        <v>#NAME?</v>
      </c>
      <c r="F2494" t="e">
        <f ca="1">_xll.BDP("BK143046 Corp","COUNTRY_FULL_NAME")</f>
        <v>#NAME?</v>
      </c>
      <c r="G2494" t="e">
        <f ca="1">_xll.BDP("BK143046 Corp","MATURITY")</f>
        <v>#NAME?</v>
      </c>
      <c r="H2494" t="e">
        <f ca="1">_xll.BDP("BK143046 Corp","MTY_TYP")</f>
        <v>#NAME?</v>
      </c>
      <c r="I2494" t="e">
        <f ca="1">_xll.BDP("BK143046 Corp","SERIES")</f>
        <v>#NAME?</v>
      </c>
      <c r="J2494" t="e">
        <f ca="1">_xll.BDP("BK143046 Corp","CRNCY")</f>
        <v>#NAME?</v>
      </c>
      <c r="K2494" t="e">
        <f ca="1">_xll.BDP("BK143046 Corp","CPN")</f>
        <v>#NAME?</v>
      </c>
      <c r="L2494">
        <v>171475200</v>
      </c>
      <c r="M2494">
        <v>171475200</v>
      </c>
      <c r="N2494" t="e">
        <f ca="1">_xll.BDP("BK143046 Corp","ECBC_COVERED_BD_LABEL_INDICATOR")</f>
        <v>#NAME?</v>
      </c>
      <c r="O2494" t="e">
        <f ca="1">_xll.BDP("BK143046 Corp","SUSTAIN_THEMED_INSTRMNT_INDCTR")</f>
        <v>#NAME?</v>
      </c>
    </row>
    <row r="2495" spans="1:15" x14ac:dyDescent="0.3">
      <c r="A2495" t="s">
        <v>648</v>
      </c>
      <c r="B2495" t="e">
        <f ca="1">_xll.BDP("ZG716028 Corp","TICKER")</f>
        <v>#NAME?</v>
      </c>
      <c r="C2495" t="e">
        <f ca="1">_xll.BDP("ZG716028 Corp","RTG_MOODY")</f>
        <v>#NAME?</v>
      </c>
      <c r="D2495" t="e">
        <f ca="1">_xll.BDP("ZG716028 Corp","BB_COMPOSITE")</f>
        <v>#NAME?</v>
      </c>
      <c r="E2495" t="e">
        <f ca="1">_xll.BDP("ZG716028 Corp","CNTRY_OF_INCORPORATION")</f>
        <v>#NAME?</v>
      </c>
      <c r="F2495" t="e">
        <f ca="1">_xll.BDP("ZG716028 Corp","COUNTRY_FULL_NAME")</f>
        <v>#NAME?</v>
      </c>
      <c r="G2495" t="e">
        <f ca="1">_xll.BDP("ZG716028 Corp","MATURITY")</f>
        <v>#NAME?</v>
      </c>
      <c r="H2495" t="e">
        <f ca="1">_xll.BDP("ZG716028 Corp","MTY_TYP")</f>
        <v>#NAME?</v>
      </c>
      <c r="I2495" t="e">
        <f ca="1">_xll.BDP("ZG716028 Corp","SERIES")</f>
        <v>#NAME?</v>
      </c>
      <c r="J2495" t="e">
        <f ca="1">_xll.BDP("ZG716028 Corp","CRNCY")</f>
        <v>#NAME?</v>
      </c>
      <c r="K2495" t="e">
        <f ca="1">_xll.BDP("ZG716028 Corp","CPN")</f>
        <v>#NAME?</v>
      </c>
      <c r="L2495">
        <v>3283860</v>
      </c>
      <c r="M2495">
        <v>3283860</v>
      </c>
      <c r="N2495" t="e">
        <f ca="1">_xll.BDP("ZG716028 Corp","ECBC_COVERED_BD_LABEL_INDICATOR")</f>
        <v>#NAME?</v>
      </c>
      <c r="O2495" t="e">
        <f ca="1">_xll.BDP("ZG716028 Corp","SUSTAIN_THEMED_INSTRMNT_INDCTR")</f>
        <v>#NAME?</v>
      </c>
    </row>
    <row r="2496" spans="1:15" x14ac:dyDescent="0.3">
      <c r="A2496" t="s">
        <v>766</v>
      </c>
      <c r="B2496" t="e">
        <f ca="1">_xll.BDP("BW209390 Corp","TICKER")</f>
        <v>#NAME?</v>
      </c>
      <c r="C2496" t="e">
        <f ca="1">_xll.BDP("BW209390 Corp","RTG_MOODY")</f>
        <v>#NAME?</v>
      </c>
      <c r="D2496" t="e">
        <f ca="1">_xll.BDP("BW209390 Corp","BB_COMPOSITE")</f>
        <v>#NAME?</v>
      </c>
      <c r="E2496" t="e">
        <f ca="1">_xll.BDP("BW209390 Corp","CNTRY_OF_INCORPORATION")</f>
        <v>#NAME?</v>
      </c>
      <c r="F2496" t="e">
        <f ca="1">_xll.BDP("BW209390 Corp","COUNTRY_FULL_NAME")</f>
        <v>#NAME?</v>
      </c>
      <c r="G2496" t="e">
        <f ca="1">_xll.BDP("BW209390 Corp","MATURITY")</f>
        <v>#NAME?</v>
      </c>
      <c r="H2496" t="e">
        <f ca="1">_xll.BDP("BW209390 Corp","MTY_TYP")</f>
        <v>#NAME?</v>
      </c>
      <c r="I2496" t="e">
        <f ca="1">_xll.BDP("BW209390 Corp","SERIES")</f>
        <v>#NAME?</v>
      </c>
      <c r="J2496" t="e">
        <f ca="1">_xll.BDP("BW209390 Corp","CRNCY")</f>
        <v>#NAME?</v>
      </c>
      <c r="K2496" t="e">
        <f ca="1">_xll.BDP("BW209390 Corp","CPN")</f>
        <v>#NAME?</v>
      </c>
      <c r="L2496">
        <v>186926805</v>
      </c>
      <c r="M2496">
        <v>186926805</v>
      </c>
      <c r="N2496" t="e">
        <f ca="1">_xll.BDP("BW209390 Corp","ECBC_COVERED_BD_LABEL_INDICATOR")</f>
        <v>#NAME?</v>
      </c>
      <c r="O2496" t="e">
        <f ca="1">_xll.BDP("BW209390 Corp","SUSTAIN_THEMED_INSTRMNT_INDCTR")</f>
        <v>#NAME?</v>
      </c>
    </row>
    <row r="2497" spans="1:15" x14ac:dyDescent="0.3">
      <c r="A2497" t="s">
        <v>172</v>
      </c>
      <c r="B2497" t="e">
        <f ca="1">_xll.BDP("ZJ617631 Corp","TICKER")</f>
        <v>#NAME?</v>
      </c>
      <c r="C2497" t="e">
        <f ca="1">_xll.BDP("ZJ617631 Corp","RTG_MOODY")</f>
        <v>#NAME?</v>
      </c>
      <c r="D2497" t="e">
        <f ca="1">_xll.BDP("ZJ617631 Corp","BB_COMPOSITE")</f>
        <v>#NAME?</v>
      </c>
      <c r="E2497" t="e">
        <f ca="1">_xll.BDP("ZJ617631 Corp","CNTRY_OF_INCORPORATION")</f>
        <v>#NAME?</v>
      </c>
      <c r="F2497" t="e">
        <f ca="1">_xll.BDP("ZJ617631 Corp","COUNTRY_FULL_NAME")</f>
        <v>#NAME?</v>
      </c>
      <c r="G2497" t="e">
        <f ca="1">_xll.BDP("ZJ617631 Corp","MATURITY")</f>
        <v>#NAME?</v>
      </c>
      <c r="H2497" t="e">
        <f ca="1">_xll.BDP("ZJ617631 Corp","MTY_TYP")</f>
        <v>#NAME?</v>
      </c>
      <c r="I2497" t="e">
        <f ca="1">_xll.BDP("ZJ617631 Corp","SERIES")</f>
        <v>#NAME?</v>
      </c>
      <c r="J2497" t="e">
        <f ca="1">_xll.BDP("ZJ617631 Corp","CRNCY")</f>
        <v>#NAME?</v>
      </c>
      <c r="K2497" t="e">
        <f ca="1">_xll.BDP("ZJ617631 Corp","CPN")</f>
        <v>#NAME?</v>
      </c>
      <c r="L2497">
        <v>28098500</v>
      </c>
      <c r="M2497">
        <v>28098500</v>
      </c>
      <c r="N2497" t="e">
        <f ca="1">_xll.BDP("ZJ617631 Corp","ECBC_COVERED_BD_LABEL_INDICATOR")</f>
        <v>#NAME?</v>
      </c>
      <c r="O2497" t="e">
        <f ca="1">_xll.BDP("ZJ617631 Corp","SUSTAIN_THEMED_INSTRMNT_INDCTR")</f>
        <v>#NAME?</v>
      </c>
    </row>
    <row r="2498" spans="1:15" x14ac:dyDescent="0.3">
      <c r="A2498" t="s">
        <v>207</v>
      </c>
      <c r="B2498" t="e">
        <f ca="1">_xll.BDP("BU416188 Corp","TICKER")</f>
        <v>#NAME?</v>
      </c>
      <c r="C2498" t="e">
        <f ca="1">_xll.BDP("BU416188 Corp","RTG_MOODY")</f>
        <v>#NAME?</v>
      </c>
      <c r="D2498" t="e">
        <f ca="1">_xll.BDP("BU416188 Corp","BB_COMPOSITE")</f>
        <v>#NAME?</v>
      </c>
      <c r="E2498" t="e">
        <f ca="1">_xll.BDP("BU416188 Corp","CNTRY_OF_INCORPORATION")</f>
        <v>#NAME?</v>
      </c>
      <c r="F2498" t="e">
        <f ca="1">_xll.BDP("BU416188 Corp","COUNTRY_FULL_NAME")</f>
        <v>#NAME?</v>
      </c>
      <c r="G2498" t="e">
        <f ca="1">_xll.BDP("BU416188 Corp","MATURITY")</f>
        <v>#NAME?</v>
      </c>
      <c r="H2498" t="e">
        <f ca="1">_xll.BDP("BU416188 Corp","MTY_TYP")</f>
        <v>#NAME?</v>
      </c>
      <c r="I2498" t="e">
        <f ca="1">_xll.BDP("BU416188 Corp","SERIES")</f>
        <v>#NAME?</v>
      </c>
      <c r="J2498" t="e">
        <f ca="1">_xll.BDP("BU416188 Corp","CRNCY")</f>
        <v>#NAME?</v>
      </c>
      <c r="K2498" t="e">
        <f ca="1">_xll.BDP("BU416188 Corp","CPN")</f>
        <v>#NAME?</v>
      </c>
      <c r="L2498">
        <v>383981612.90399998</v>
      </c>
      <c r="M2498">
        <v>396781000</v>
      </c>
      <c r="N2498" t="e">
        <f ca="1">_xll.BDP("BU416188 Corp","ECBC_COVERED_BD_LABEL_INDICATOR")</f>
        <v>#NAME?</v>
      </c>
      <c r="O2498" t="e">
        <f ca="1">_xll.BDP("BU416188 Corp","SUSTAIN_THEMED_INSTRMNT_INDCTR")</f>
        <v>#NAME?</v>
      </c>
    </row>
    <row r="2499" spans="1:15" x14ac:dyDescent="0.3">
      <c r="A2499" t="s">
        <v>743</v>
      </c>
      <c r="B2499" t="e">
        <f ca="1">_xll.BDP("BZ927964 Corp","TICKER")</f>
        <v>#NAME?</v>
      </c>
      <c r="C2499" t="e">
        <f ca="1">_xll.BDP("BZ927964 Corp","RTG_MOODY")</f>
        <v>#NAME?</v>
      </c>
      <c r="D2499" t="e">
        <f ca="1">_xll.BDP("BZ927964 Corp","BB_COMPOSITE")</f>
        <v>#NAME?</v>
      </c>
      <c r="E2499" t="e">
        <f ca="1">_xll.BDP("BZ927964 Corp","CNTRY_OF_INCORPORATION")</f>
        <v>#NAME?</v>
      </c>
      <c r="F2499" t="e">
        <f ca="1">_xll.BDP("BZ927964 Corp","COUNTRY_FULL_NAME")</f>
        <v>#NAME?</v>
      </c>
      <c r="G2499" t="e">
        <f ca="1">_xll.BDP("BZ927964 Corp","MATURITY")</f>
        <v>#NAME?</v>
      </c>
      <c r="H2499" t="e">
        <f ca="1">_xll.BDP("BZ927964 Corp","MTY_TYP")</f>
        <v>#NAME?</v>
      </c>
      <c r="I2499" t="e">
        <f ca="1">_xll.BDP("BZ927964 Corp","SERIES")</f>
        <v>#NAME?</v>
      </c>
      <c r="J2499" t="e">
        <f ca="1">_xll.BDP("BZ927964 Corp","CRNCY")</f>
        <v>#NAME?</v>
      </c>
      <c r="K2499" t="e">
        <f ca="1">_xll.BDP("BZ927964 Corp","CPN")</f>
        <v>#NAME?</v>
      </c>
      <c r="L2499">
        <v>29343300</v>
      </c>
      <c r="M2499">
        <v>29343300</v>
      </c>
      <c r="N2499" t="e">
        <f ca="1">_xll.BDP("BZ927964 Corp","ECBC_COVERED_BD_LABEL_INDICATOR")</f>
        <v>#NAME?</v>
      </c>
      <c r="O2499" t="e">
        <f ca="1">_xll.BDP("BZ927964 Corp","SUSTAIN_THEMED_INSTRMNT_INDCTR")</f>
        <v>#NAME?</v>
      </c>
    </row>
    <row r="2500" spans="1:15" x14ac:dyDescent="0.3">
      <c r="A2500" t="s">
        <v>565</v>
      </c>
      <c r="B2500" t="e">
        <f ca="1">_xll.BDP("ZK497600 Corp","TICKER")</f>
        <v>#NAME?</v>
      </c>
      <c r="C2500" t="e">
        <f ca="1">_xll.BDP("ZK497600 Corp","RTG_MOODY")</f>
        <v>#NAME?</v>
      </c>
      <c r="D2500" t="e">
        <f ca="1">_xll.BDP("ZK497600 Corp","BB_COMPOSITE")</f>
        <v>#NAME?</v>
      </c>
      <c r="E2500" t="e">
        <f ca="1">_xll.BDP("ZK497600 Corp","CNTRY_OF_INCORPORATION")</f>
        <v>#NAME?</v>
      </c>
      <c r="F2500" t="e">
        <f ca="1">_xll.BDP("ZK497600 Corp","COUNTRY_FULL_NAME")</f>
        <v>#NAME?</v>
      </c>
      <c r="G2500" t="e">
        <f ca="1">_xll.BDP("ZK497600 Corp","MATURITY")</f>
        <v>#NAME?</v>
      </c>
      <c r="H2500" t="e">
        <f ca="1">_xll.BDP("ZK497600 Corp","MTY_TYP")</f>
        <v>#NAME?</v>
      </c>
      <c r="I2500" t="e">
        <f ca="1">_xll.BDP("ZK497600 Corp","SERIES")</f>
        <v>#NAME?</v>
      </c>
      <c r="J2500" t="e">
        <f ca="1">_xll.BDP("ZK497600 Corp","CRNCY")</f>
        <v>#NAME?</v>
      </c>
      <c r="K2500" t="e">
        <f ca="1">_xll.BDP("ZK497600 Corp","CPN")</f>
        <v>#NAME?</v>
      </c>
      <c r="L2500">
        <v>23787525</v>
      </c>
      <c r="M2500">
        <v>23787525</v>
      </c>
      <c r="N2500" t="e">
        <f ca="1">_xll.BDP("ZK497600 Corp","ECBC_COVERED_BD_LABEL_INDICATOR")</f>
        <v>#NAME?</v>
      </c>
      <c r="O2500" t="e">
        <f ca="1">_xll.BDP("ZK497600 Corp","SUSTAIN_THEMED_INSTRMNT_INDCTR")</f>
        <v>#NAME?</v>
      </c>
    </row>
    <row r="2501" spans="1:15" x14ac:dyDescent="0.3">
      <c r="A2501" t="s">
        <v>78</v>
      </c>
      <c r="B2501" t="e">
        <f ca="1">_xll.BDP("BK730985 Corp","TICKER")</f>
        <v>#NAME?</v>
      </c>
      <c r="C2501" t="e">
        <f ca="1">_xll.BDP("BK730985 Corp","RTG_MOODY")</f>
        <v>#NAME?</v>
      </c>
      <c r="D2501" t="e">
        <f ca="1">_xll.BDP("BK730985 Corp","BB_COMPOSITE")</f>
        <v>#NAME?</v>
      </c>
      <c r="E2501" t="e">
        <f ca="1">_xll.BDP("BK730985 Corp","CNTRY_OF_INCORPORATION")</f>
        <v>#NAME?</v>
      </c>
      <c r="F2501" t="e">
        <f ca="1">_xll.BDP("BK730985 Corp","COUNTRY_FULL_NAME")</f>
        <v>#NAME?</v>
      </c>
      <c r="G2501" t="e">
        <f ca="1">_xll.BDP("BK730985 Corp","MATURITY")</f>
        <v>#NAME?</v>
      </c>
      <c r="H2501" t="e">
        <f ca="1">_xll.BDP("BK730985 Corp","MTY_TYP")</f>
        <v>#NAME?</v>
      </c>
      <c r="I2501" t="e">
        <f ca="1">_xll.BDP("BK730985 Corp","SERIES")</f>
        <v>#NAME?</v>
      </c>
      <c r="J2501" t="e">
        <f ca="1">_xll.BDP("BK730985 Corp","CRNCY")</f>
        <v>#NAME?</v>
      </c>
      <c r="K2501" t="e">
        <f ca="1">_xll.BDP("BK730985 Corp","CPN")</f>
        <v>#NAME?</v>
      </c>
      <c r="L2501">
        <v>28319040</v>
      </c>
      <c r="M2501">
        <v>28319040</v>
      </c>
      <c r="N2501" t="e">
        <f ca="1">_xll.BDP("BK730985 Corp","ECBC_COVERED_BD_LABEL_INDICATOR")</f>
        <v>#NAME?</v>
      </c>
      <c r="O2501" t="e">
        <f ca="1">_xll.BDP("BK730985 Corp","SUSTAIN_THEMED_INSTRMNT_INDCTR")</f>
        <v>#NAME?</v>
      </c>
    </row>
    <row r="2502" spans="1:15" x14ac:dyDescent="0.3">
      <c r="A2502" t="s">
        <v>339</v>
      </c>
      <c r="B2502" t="e">
        <f ca="1">_xll.BDP("BM907027 Corp","TICKER")</f>
        <v>#NAME?</v>
      </c>
      <c r="C2502" t="e">
        <f ca="1">_xll.BDP("BM907027 Corp","RTG_MOODY")</f>
        <v>#NAME?</v>
      </c>
      <c r="D2502" t="e">
        <f ca="1">_xll.BDP("BM907027 Corp","BB_COMPOSITE")</f>
        <v>#NAME?</v>
      </c>
      <c r="E2502" t="e">
        <f ca="1">_xll.BDP("BM907027 Corp","CNTRY_OF_INCORPORATION")</f>
        <v>#NAME?</v>
      </c>
      <c r="F2502" t="e">
        <f ca="1">_xll.BDP("BM907027 Corp","COUNTRY_FULL_NAME")</f>
        <v>#NAME?</v>
      </c>
      <c r="G2502" t="e">
        <f ca="1">_xll.BDP("BM907027 Corp","MATURITY")</f>
        <v>#NAME?</v>
      </c>
      <c r="H2502" t="e">
        <f ca="1">_xll.BDP("BM907027 Corp","MTY_TYP")</f>
        <v>#NAME?</v>
      </c>
      <c r="I2502" t="e">
        <f ca="1">_xll.BDP("BM907027 Corp","SERIES")</f>
        <v>#NAME?</v>
      </c>
      <c r="J2502" t="e">
        <f ca="1">_xll.BDP("BM907027 Corp","CRNCY")</f>
        <v>#NAME?</v>
      </c>
      <c r="K2502" t="e">
        <f ca="1">_xll.BDP("BM907027 Corp","CPN")</f>
        <v>#NAME?</v>
      </c>
      <c r="L2502">
        <v>2514890</v>
      </c>
      <c r="M2502">
        <v>2514890</v>
      </c>
      <c r="N2502" t="e">
        <f ca="1">_xll.BDP("BM907027 Corp","ECBC_COVERED_BD_LABEL_INDICATOR")</f>
        <v>#NAME?</v>
      </c>
      <c r="O2502" t="e">
        <f ca="1">_xll.BDP("BM907027 Corp","SUSTAIN_THEMED_INSTRMNT_INDCTR")</f>
        <v>#NAME?</v>
      </c>
    </row>
    <row r="2503" spans="1:15" x14ac:dyDescent="0.3">
      <c r="A2503" t="s">
        <v>78</v>
      </c>
      <c r="B2503" t="e">
        <f ca="1">_xll.BDP("BM881617 Corp","TICKER")</f>
        <v>#NAME?</v>
      </c>
      <c r="C2503" t="e">
        <f ca="1">_xll.BDP("BM881617 Corp","RTG_MOODY")</f>
        <v>#NAME?</v>
      </c>
      <c r="D2503" t="e">
        <f ca="1">_xll.BDP("BM881617 Corp","BB_COMPOSITE")</f>
        <v>#NAME?</v>
      </c>
      <c r="E2503" t="e">
        <f ca="1">_xll.BDP("BM881617 Corp","CNTRY_OF_INCORPORATION")</f>
        <v>#NAME?</v>
      </c>
      <c r="F2503" t="e">
        <f ca="1">_xll.BDP("BM881617 Corp","COUNTRY_FULL_NAME")</f>
        <v>#NAME?</v>
      </c>
      <c r="G2503" t="e">
        <f ca="1">_xll.BDP("BM881617 Corp","MATURITY")</f>
        <v>#NAME?</v>
      </c>
      <c r="H2503" t="e">
        <f ca="1">_xll.BDP("BM881617 Corp","MTY_TYP")</f>
        <v>#NAME?</v>
      </c>
      <c r="I2503" t="e">
        <f ca="1">_xll.BDP("BM881617 Corp","SERIES")</f>
        <v>#NAME?</v>
      </c>
      <c r="J2503" t="e">
        <f ca="1">_xll.BDP("BM881617 Corp","CRNCY")</f>
        <v>#NAME?</v>
      </c>
      <c r="K2503" t="e">
        <f ca="1">_xll.BDP("BM881617 Corp","CPN")</f>
        <v>#NAME?</v>
      </c>
      <c r="L2503">
        <v>29119440</v>
      </c>
      <c r="M2503">
        <v>29119440</v>
      </c>
      <c r="N2503" t="e">
        <f ca="1">_xll.BDP("BM881617 Corp","ECBC_COVERED_BD_LABEL_INDICATOR")</f>
        <v>#NAME?</v>
      </c>
      <c r="O2503" t="e">
        <f ca="1">_xll.BDP("BM881617 Corp","SUSTAIN_THEMED_INSTRMNT_INDCTR")</f>
        <v>#NAME?</v>
      </c>
    </row>
    <row r="2504" spans="1:15" x14ac:dyDescent="0.3">
      <c r="A2504" t="s">
        <v>649</v>
      </c>
      <c r="B2504" t="e">
        <f ca="1">_xll.BDP("BW104340 Corp","TICKER")</f>
        <v>#NAME?</v>
      </c>
      <c r="C2504" t="e">
        <f ca="1">_xll.BDP("BW104340 Corp","RTG_MOODY")</f>
        <v>#NAME?</v>
      </c>
      <c r="D2504" t="e">
        <f ca="1">_xll.BDP("BW104340 Corp","BB_COMPOSITE")</f>
        <v>#NAME?</v>
      </c>
      <c r="E2504" t="e">
        <f ca="1">_xll.BDP("BW104340 Corp","CNTRY_OF_INCORPORATION")</f>
        <v>#NAME?</v>
      </c>
      <c r="F2504" t="e">
        <f ca="1">_xll.BDP("BW104340 Corp","COUNTRY_FULL_NAME")</f>
        <v>#NAME?</v>
      </c>
      <c r="G2504" t="e">
        <f ca="1">_xll.BDP("BW104340 Corp","MATURITY")</f>
        <v>#NAME?</v>
      </c>
      <c r="H2504" t="e">
        <f ca="1">_xll.BDP("BW104340 Corp","MTY_TYP")</f>
        <v>#NAME?</v>
      </c>
      <c r="I2504" t="e">
        <f ca="1">_xll.BDP("BW104340 Corp","SERIES")</f>
        <v>#NAME?</v>
      </c>
      <c r="J2504" t="e">
        <f ca="1">_xll.BDP("BW104340 Corp","CRNCY")</f>
        <v>#NAME?</v>
      </c>
      <c r="K2504" t="e">
        <f ca="1">_xll.BDP("BW104340 Corp","CPN")</f>
        <v>#NAME?</v>
      </c>
      <c r="L2504">
        <v>40523600</v>
      </c>
      <c r="M2504">
        <v>40523600</v>
      </c>
      <c r="N2504" t="e">
        <f ca="1">_xll.BDP("BW104340 Corp","ECBC_COVERED_BD_LABEL_INDICATOR")</f>
        <v>#NAME?</v>
      </c>
      <c r="O2504" t="e">
        <f ca="1">_xll.BDP("BW104340 Corp","SUSTAIN_THEMED_INSTRMNT_INDCTR")</f>
        <v>#NAME?</v>
      </c>
    </row>
    <row r="2505" spans="1:15" x14ac:dyDescent="0.3">
      <c r="A2505" t="s">
        <v>114</v>
      </c>
      <c r="B2505" t="e">
        <f ca="1">_xll.BDP("BW648131 Corp","TICKER")</f>
        <v>#NAME?</v>
      </c>
      <c r="C2505" t="e">
        <f ca="1">_xll.BDP("BW648131 Corp","RTG_MOODY")</f>
        <v>#NAME?</v>
      </c>
      <c r="D2505" t="e">
        <f ca="1">_xll.BDP("BW648131 Corp","BB_COMPOSITE")</f>
        <v>#NAME?</v>
      </c>
      <c r="E2505" t="e">
        <f ca="1">_xll.BDP("BW648131 Corp","CNTRY_OF_INCORPORATION")</f>
        <v>#NAME?</v>
      </c>
      <c r="F2505" t="e">
        <f ca="1">_xll.BDP("BW648131 Corp","COUNTRY_FULL_NAME")</f>
        <v>#NAME?</v>
      </c>
      <c r="G2505" t="e">
        <f ca="1">_xll.BDP("BW648131 Corp","MATURITY")</f>
        <v>#NAME?</v>
      </c>
      <c r="H2505" t="e">
        <f ca="1">_xll.BDP("BW648131 Corp","MTY_TYP")</f>
        <v>#NAME?</v>
      </c>
      <c r="I2505" t="e">
        <f ca="1">_xll.BDP("BW648131 Corp","SERIES")</f>
        <v>#NAME?</v>
      </c>
      <c r="J2505" t="e">
        <f ca="1">_xll.BDP("BW648131 Corp","CRNCY")</f>
        <v>#NAME?</v>
      </c>
      <c r="K2505" t="e">
        <f ca="1">_xll.BDP("BW648131 Corp","CPN")</f>
        <v>#NAME?</v>
      </c>
      <c r="L2505">
        <v>37558150</v>
      </c>
      <c r="M2505">
        <v>37558150</v>
      </c>
      <c r="N2505" t="e">
        <f ca="1">_xll.BDP("BW648131 Corp","ECBC_COVERED_BD_LABEL_INDICATOR")</f>
        <v>#NAME?</v>
      </c>
      <c r="O2505" t="e">
        <f ca="1">_xll.BDP("BW648131 Corp","SUSTAIN_THEMED_INSTRMNT_INDCTR")</f>
        <v>#NAME?</v>
      </c>
    </row>
    <row r="2506" spans="1:15" x14ac:dyDescent="0.3">
      <c r="A2506" t="s">
        <v>412</v>
      </c>
      <c r="B2506" t="e">
        <f ca="1">_xll.BDP("BY741309 Corp","TICKER")</f>
        <v>#NAME?</v>
      </c>
      <c r="C2506" t="e">
        <f ca="1">_xll.BDP("BY741309 Corp","RTG_MOODY")</f>
        <v>#NAME?</v>
      </c>
      <c r="D2506" t="e">
        <f ca="1">_xll.BDP("BY741309 Corp","BB_COMPOSITE")</f>
        <v>#NAME?</v>
      </c>
      <c r="E2506" t="e">
        <f ca="1">_xll.BDP("BY741309 Corp","CNTRY_OF_INCORPORATION")</f>
        <v>#NAME?</v>
      </c>
      <c r="F2506" t="e">
        <f ca="1">_xll.BDP("BY741309 Corp","COUNTRY_FULL_NAME")</f>
        <v>#NAME?</v>
      </c>
      <c r="G2506" t="e">
        <f ca="1">_xll.BDP("BY741309 Corp","MATURITY")</f>
        <v>#NAME?</v>
      </c>
      <c r="H2506" t="e">
        <f ca="1">_xll.BDP("BY741309 Corp","MTY_TYP")</f>
        <v>#NAME?</v>
      </c>
      <c r="I2506" t="e">
        <f ca="1">_xll.BDP("BY741309 Corp","SERIES")</f>
        <v>#NAME?</v>
      </c>
      <c r="J2506" t="e">
        <f ca="1">_xll.BDP("BY741309 Corp","CRNCY")</f>
        <v>#NAME?</v>
      </c>
      <c r="K2506" t="e">
        <f ca="1">_xll.BDP("BY741309 Corp","CPN")</f>
        <v>#NAME?</v>
      </c>
      <c r="L2506">
        <v>55534200</v>
      </c>
      <c r="M2506">
        <v>55534200</v>
      </c>
      <c r="N2506" t="e">
        <f ca="1">_xll.BDP("BY741309 Corp","ECBC_COVERED_BD_LABEL_INDICATOR")</f>
        <v>#NAME?</v>
      </c>
      <c r="O2506" t="e">
        <f ca="1">_xll.BDP("BY741309 Corp","SUSTAIN_THEMED_INSTRMNT_INDCTR")</f>
        <v>#NAME?</v>
      </c>
    </row>
    <row r="2507" spans="1:15" x14ac:dyDescent="0.3">
      <c r="A2507" t="s">
        <v>626</v>
      </c>
      <c r="B2507" t="e">
        <f ca="1">_xll.BDP("BY985549 Corp","TICKER")</f>
        <v>#NAME?</v>
      </c>
      <c r="C2507" t="e">
        <f ca="1">_xll.BDP("BY985549 Corp","RTG_MOODY")</f>
        <v>#NAME?</v>
      </c>
      <c r="D2507" t="e">
        <f ca="1">_xll.BDP("BY985549 Corp","BB_COMPOSITE")</f>
        <v>#NAME?</v>
      </c>
      <c r="E2507" t="e">
        <f ca="1">_xll.BDP("BY985549 Corp","CNTRY_OF_INCORPORATION")</f>
        <v>#NAME?</v>
      </c>
      <c r="F2507" t="e">
        <f ca="1">_xll.BDP("BY985549 Corp","COUNTRY_FULL_NAME")</f>
        <v>#NAME?</v>
      </c>
      <c r="G2507" t="e">
        <f ca="1">_xll.BDP("BY985549 Corp","MATURITY")</f>
        <v>#NAME?</v>
      </c>
      <c r="H2507" t="e">
        <f ca="1">_xll.BDP("BY985549 Corp","MTY_TYP")</f>
        <v>#NAME?</v>
      </c>
      <c r="I2507" t="e">
        <f ca="1">_xll.BDP("BY985549 Corp","SERIES")</f>
        <v>#NAME?</v>
      </c>
      <c r="J2507" t="e">
        <f ca="1">_xll.BDP("BY985549 Corp","CRNCY")</f>
        <v>#NAME?</v>
      </c>
      <c r="K2507" t="e">
        <f ca="1">_xll.BDP("BY985549 Corp","CPN")</f>
        <v>#NAME?</v>
      </c>
      <c r="L2507">
        <v>5500000</v>
      </c>
      <c r="M2507">
        <v>5500000</v>
      </c>
      <c r="N2507" t="e">
        <f ca="1">_xll.BDP("BY985549 Corp","ECBC_COVERED_BD_LABEL_INDICATOR")</f>
        <v>#NAME?</v>
      </c>
      <c r="O2507" t="e">
        <f ca="1">_xll.BDP("BY985549 Corp","SUSTAIN_THEMED_INSTRMNT_INDCTR")</f>
        <v>#NAME?</v>
      </c>
    </row>
    <row r="2508" spans="1:15" x14ac:dyDescent="0.3">
      <c r="A2508" t="s">
        <v>444</v>
      </c>
      <c r="B2508" t="e">
        <f ca="1">_xll.BDP("BG014878 Corp","TICKER")</f>
        <v>#NAME?</v>
      </c>
      <c r="C2508" t="e">
        <f ca="1">_xll.BDP("BG014878 Corp","RTG_MOODY")</f>
        <v>#NAME?</v>
      </c>
      <c r="D2508" t="e">
        <f ca="1">_xll.BDP("BG014878 Corp","BB_COMPOSITE")</f>
        <v>#NAME?</v>
      </c>
      <c r="E2508" t="e">
        <f ca="1">_xll.BDP("BG014878 Corp","CNTRY_OF_INCORPORATION")</f>
        <v>#NAME?</v>
      </c>
      <c r="F2508" t="e">
        <f ca="1">_xll.BDP("BG014878 Corp","COUNTRY_FULL_NAME")</f>
        <v>#NAME?</v>
      </c>
      <c r="G2508" t="e">
        <f ca="1">_xll.BDP("BG014878 Corp","MATURITY")</f>
        <v>#NAME?</v>
      </c>
      <c r="H2508" t="e">
        <f ca="1">_xll.BDP("BG014878 Corp","MTY_TYP")</f>
        <v>#NAME?</v>
      </c>
      <c r="I2508" t="e">
        <f ca="1">_xll.BDP("BG014878 Corp","SERIES")</f>
        <v>#NAME?</v>
      </c>
      <c r="J2508" t="e">
        <f ca="1">_xll.BDP("BG014878 Corp","CRNCY")</f>
        <v>#NAME?</v>
      </c>
      <c r="K2508" t="e">
        <f ca="1">_xll.BDP("BG014878 Corp","CPN")</f>
        <v>#NAME?</v>
      </c>
      <c r="L2508">
        <v>59423100</v>
      </c>
      <c r="M2508">
        <v>59423100</v>
      </c>
      <c r="N2508" t="e">
        <f ca="1">_xll.BDP("BG014878 Corp","ECBC_COVERED_BD_LABEL_INDICATOR")</f>
        <v>#NAME?</v>
      </c>
      <c r="O2508" t="e">
        <f ca="1">_xll.BDP("BG014878 Corp","SUSTAIN_THEMED_INSTRMNT_INDCTR")</f>
        <v>#NAME?</v>
      </c>
    </row>
    <row r="2509" spans="1:15" x14ac:dyDescent="0.3">
      <c r="A2509" t="s">
        <v>59</v>
      </c>
      <c r="B2509" t="e">
        <f ca="1">_xll.BDP("BS573751 Corp","TICKER")</f>
        <v>#NAME?</v>
      </c>
      <c r="C2509" t="e">
        <f ca="1">_xll.BDP("BS573751 Corp","RTG_MOODY")</f>
        <v>#NAME?</v>
      </c>
      <c r="D2509" t="e">
        <f ca="1">_xll.BDP("BS573751 Corp","BB_COMPOSITE")</f>
        <v>#NAME?</v>
      </c>
      <c r="E2509" t="e">
        <f ca="1">_xll.BDP("BS573751 Corp","CNTRY_OF_INCORPORATION")</f>
        <v>#NAME?</v>
      </c>
      <c r="F2509" t="e">
        <f ca="1">_xll.BDP("BS573751 Corp","COUNTRY_FULL_NAME")</f>
        <v>#NAME?</v>
      </c>
      <c r="G2509" t="e">
        <f ca="1">_xll.BDP("BS573751 Corp","MATURITY")</f>
        <v>#NAME?</v>
      </c>
      <c r="H2509" t="e">
        <f ca="1">_xll.BDP("BS573751 Corp","MTY_TYP")</f>
        <v>#NAME?</v>
      </c>
      <c r="I2509" t="e">
        <f ca="1">_xll.BDP("BS573751 Corp","SERIES")</f>
        <v>#NAME?</v>
      </c>
      <c r="J2509" t="e">
        <f ca="1">_xll.BDP("BS573751 Corp","CRNCY")</f>
        <v>#NAME?</v>
      </c>
      <c r="K2509" t="e">
        <f ca="1">_xll.BDP("BS573751 Corp","CPN")</f>
        <v>#NAME?</v>
      </c>
      <c r="L2509">
        <v>113568000</v>
      </c>
      <c r="M2509">
        <v>113568000</v>
      </c>
      <c r="N2509" t="e">
        <f ca="1">_xll.BDP("BS573751 Corp","ECBC_COVERED_BD_LABEL_INDICATOR")</f>
        <v>#NAME?</v>
      </c>
      <c r="O2509" t="e">
        <f ca="1">_xll.BDP("BS573751 Corp","SUSTAIN_THEMED_INSTRMNT_INDCTR")</f>
        <v>#NAME?</v>
      </c>
    </row>
    <row r="2510" spans="1:15" x14ac:dyDescent="0.3">
      <c r="A2510" t="s">
        <v>648</v>
      </c>
      <c r="B2510" t="e">
        <f ca="1">_xll.BDP("ZI082857 Corp","TICKER")</f>
        <v>#NAME?</v>
      </c>
      <c r="C2510" t="e">
        <f ca="1">_xll.BDP("ZI082857 Corp","RTG_MOODY")</f>
        <v>#NAME?</v>
      </c>
      <c r="D2510" t="e">
        <f ca="1">_xll.BDP("ZI082857 Corp","BB_COMPOSITE")</f>
        <v>#NAME?</v>
      </c>
      <c r="E2510" t="e">
        <f ca="1">_xll.BDP("ZI082857 Corp","CNTRY_OF_INCORPORATION")</f>
        <v>#NAME?</v>
      </c>
      <c r="F2510" t="e">
        <f ca="1">_xll.BDP("ZI082857 Corp","COUNTRY_FULL_NAME")</f>
        <v>#NAME?</v>
      </c>
      <c r="G2510" t="e">
        <f ca="1">_xll.BDP("ZI082857 Corp","MATURITY")</f>
        <v>#NAME?</v>
      </c>
      <c r="H2510" t="e">
        <f ca="1">_xll.BDP("ZI082857 Corp","MTY_TYP")</f>
        <v>#NAME?</v>
      </c>
      <c r="I2510" t="e">
        <f ca="1">_xll.BDP("ZI082857 Corp","SERIES")</f>
        <v>#NAME?</v>
      </c>
      <c r="J2510" t="e">
        <f ca="1">_xll.BDP("ZI082857 Corp","CRNCY")</f>
        <v>#NAME?</v>
      </c>
      <c r="K2510" t="e">
        <f ca="1">_xll.BDP("ZI082857 Corp","CPN")</f>
        <v>#NAME?</v>
      </c>
      <c r="L2510">
        <v>1100070</v>
      </c>
      <c r="M2510">
        <v>1100070</v>
      </c>
      <c r="N2510" t="e">
        <f ca="1">_xll.BDP("ZI082857 Corp","ECBC_COVERED_BD_LABEL_INDICATOR")</f>
        <v>#NAME?</v>
      </c>
      <c r="O2510" t="e">
        <f ca="1">_xll.BDP("ZI082857 Corp","SUSTAIN_THEMED_INSTRMNT_INDCTR")</f>
        <v>#NAME?</v>
      </c>
    </row>
    <row r="2511" spans="1:15" x14ac:dyDescent="0.3">
      <c r="A2511" t="s">
        <v>78</v>
      </c>
      <c r="B2511" t="e">
        <f ca="1">_xll.BDP("ZI852903 Corp","TICKER")</f>
        <v>#NAME?</v>
      </c>
      <c r="C2511" t="e">
        <f ca="1">_xll.BDP("ZI852903 Corp","RTG_MOODY")</f>
        <v>#NAME?</v>
      </c>
      <c r="D2511" t="e">
        <f ca="1">_xll.BDP("ZI852903 Corp","BB_COMPOSITE")</f>
        <v>#NAME?</v>
      </c>
      <c r="E2511" t="e">
        <f ca="1">_xll.BDP("ZI852903 Corp","CNTRY_OF_INCORPORATION")</f>
        <v>#NAME?</v>
      </c>
      <c r="F2511" t="e">
        <f ca="1">_xll.BDP("ZI852903 Corp","COUNTRY_FULL_NAME")</f>
        <v>#NAME?</v>
      </c>
      <c r="G2511" t="e">
        <f ca="1">_xll.BDP("ZI852903 Corp","MATURITY")</f>
        <v>#NAME?</v>
      </c>
      <c r="H2511" t="e">
        <f ca="1">_xll.BDP("ZI852903 Corp","MTY_TYP")</f>
        <v>#NAME?</v>
      </c>
      <c r="I2511" t="e">
        <f ca="1">_xll.BDP("ZI852903 Corp","SERIES")</f>
        <v>#NAME?</v>
      </c>
      <c r="J2511" t="e">
        <f ca="1">_xll.BDP("ZI852903 Corp","CRNCY")</f>
        <v>#NAME?</v>
      </c>
      <c r="K2511" t="e">
        <f ca="1">_xll.BDP("ZI852903 Corp","CPN")</f>
        <v>#NAME?</v>
      </c>
      <c r="L2511">
        <v>50000000</v>
      </c>
      <c r="M2511">
        <v>50000000</v>
      </c>
      <c r="N2511" t="e">
        <f ca="1">_xll.BDP("ZI852903 Corp","ECBC_COVERED_BD_LABEL_INDICATOR")</f>
        <v>#NAME?</v>
      </c>
      <c r="O2511" t="e">
        <f ca="1">_xll.BDP("ZI852903 Corp","SUSTAIN_THEMED_INSTRMNT_INDCTR")</f>
        <v>#NAME?</v>
      </c>
    </row>
    <row r="2512" spans="1:15" x14ac:dyDescent="0.3">
      <c r="A2512" t="s">
        <v>314</v>
      </c>
      <c r="B2512" t="e">
        <f ca="1">_xll.BDP("ZI787258 Corp","TICKER")</f>
        <v>#NAME?</v>
      </c>
      <c r="C2512" t="e">
        <f ca="1">_xll.BDP("ZI787258 Corp","RTG_MOODY")</f>
        <v>#NAME?</v>
      </c>
      <c r="D2512" t="e">
        <f ca="1">_xll.BDP("ZI787258 Corp","BB_COMPOSITE")</f>
        <v>#NAME?</v>
      </c>
      <c r="E2512" t="e">
        <f ca="1">_xll.BDP("ZI787258 Corp","CNTRY_OF_INCORPORATION")</f>
        <v>#NAME?</v>
      </c>
      <c r="F2512" t="e">
        <f ca="1">_xll.BDP("ZI787258 Corp","COUNTRY_FULL_NAME")</f>
        <v>#NAME?</v>
      </c>
      <c r="G2512" t="e">
        <f ca="1">_xll.BDP("ZI787258 Corp","MATURITY")</f>
        <v>#NAME?</v>
      </c>
      <c r="H2512" t="e">
        <f ca="1">_xll.BDP("ZI787258 Corp","MTY_TYP")</f>
        <v>#NAME?</v>
      </c>
      <c r="I2512" t="e">
        <f ca="1">_xll.BDP("ZI787258 Corp","SERIES")</f>
        <v>#NAME?</v>
      </c>
      <c r="J2512" t="e">
        <f ca="1">_xll.BDP("ZI787258 Corp","CRNCY")</f>
        <v>#NAME?</v>
      </c>
      <c r="K2512" t="e">
        <f ca="1">_xll.BDP("ZI787258 Corp","CPN")</f>
        <v>#NAME?</v>
      </c>
      <c r="L2512">
        <v>26992020</v>
      </c>
      <c r="M2512">
        <v>26992020</v>
      </c>
      <c r="N2512" t="e">
        <f ca="1">_xll.BDP("ZI787258 Corp","ECBC_COVERED_BD_LABEL_INDICATOR")</f>
        <v>#NAME?</v>
      </c>
      <c r="O2512" t="e">
        <f ca="1">_xll.BDP("ZI787258 Corp","SUSTAIN_THEMED_INSTRMNT_INDCTR")</f>
        <v>#NAME?</v>
      </c>
    </row>
    <row r="2513" spans="1:15" x14ac:dyDescent="0.3">
      <c r="A2513" t="s">
        <v>727</v>
      </c>
      <c r="B2513" t="e">
        <f ca="1">_xll.BDP("ZI401151 Corp","TICKER")</f>
        <v>#NAME?</v>
      </c>
      <c r="C2513" t="e">
        <f ca="1">_xll.BDP("ZI401151 Corp","RTG_MOODY")</f>
        <v>#NAME?</v>
      </c>
      <c r="D2513" t="e">
        <f ca="1">_xll.BDP("ZI401151 Corp","BB_COMPOSITE")</f>
        <v>#NAME?</v>
      </c>
      <c r="E2513" t="e">
        <f ca="1">_xll.BDP("ZI401151 Corp","CNTRY_OF_INCORPORATION")</f>
        <v>#NAME?</v>
      </c>
      <c r="F2513" t="e">
        <f ca="1">_xll.BDP("ZI401151 Corp","COUNTRY_FULL_NAME")</f>
        <v>#NAME?</v>
      </c>
      <c r="G2513" t="e">
        <f ca="1">_xll.BDP("ZI401151 Corp","MATURITY")</f>
        <v>#NAME?</v>
      </c>
      <c r="H2513" t="e">
        <f ca="1">_xll.BDP("ZI401151 Corp","MTY_TYP")</f>
        <v>#NAME?</v>
      </c>
      <c r="I2513" t="e">
        <f ca="1">_xll.BDP("ZI401151 Corp","SERIES")</f>
        <v>#NAME?</v>
      </c>
      <c r="J2513" t="e">
        <f ca="1">_xll.BDP("ZI401151 Corp","CRNCY")</f>
        <v>#NAME?</v>
      </c>
      <c r="K2513" t="e">
        <f ca="1">_xll.BDP("ZI401151 Corp","CPN")</f>
        <v>#NAME?</v>
      </c>
      <c r="L2513">
        <v>47057750</v>
      </c>
      <c r="M2513">
        <v>47057750</v>
      </c>
      <c r="N2513" t="e">
        <f ca="1">_xll.BDP("ZI401151 Corp","ECBC_COVERED_BD_LABEL_INDICATOR")</f>
        <v>#NAME?</v>
      </c>
      <c r="O2513" t="e">
        <f ca="1">_xll.BDP("ZI401151 Corp","SUSTAIN_THEMED_INSTRMNT_INDCTR")</f>
        <v>#NAME?</v>
      </c>
    </row>
    <row r="2514" spans="1:15" x14ac:dyDescent="0.3">
      <c r="A2514" t="s">
        <v>767</v>
      </c>
      <c r="B2514" t="e">
        <f ca="1">_xll.BDP("ZO066129 Corp","TICKER")</f>
        <v>#NAME?</v>
      </c>
      <c r="C2514" t="e">
        <f ca="1">_xll.BDP("ZO066129 Corp","RTG_MOODY")</f>
        <v>#NAME?</v>
      </c>
      <c r="D2514" t="e">
        <f ca="1">_xll.BDP("ZO066129 Corp","BB_COMPOSITE")</f>
        <v>#NAME?</v>
      </c>
      <c r="E2514" t="e">
        <f ca="1">_xll.BDP("ZO066129 Corp","CNTRY_OF_INCORPORATION")</f>
        <v>#NAME?</v>
      </c>
      <c r="F2514" t="e">
        <f ca="1">_xll.BDP("ZO066129 Corp","COUNTRY_FULL_NAME")</f>
        <v>#NAME?</v>
      </c>
      <c r="G2514" t="e">
        <f ca="1">_xll.BDP("ZO066129 Corp","MATURITY")</f>
        <v>#NAME?</v>
      </c>
      <c r="H2514" t="e">
        <f ca="1">_xll.BDP("ZO066129 Corp","MTY_TYP")</f>
        <v>#NAME?</v>
      </c>
      <c r="I2514" t="e">
        <f ca="1">_xll.BDP("ZO066129 Corp","SERIES")</f>
        <v>#NAME?</v>
      </c>
      <c r="J2514" t="e">
        <f ca="1">_xll.BDP("ZO066129 Corp","CRNCY")</f>
        <v>#NAME?</v>
      </c>
      <c r="K2514" t="e">
        <f ca="1">_xll.BDP("ZO066129 Corp","CPN")</f>
        <v>#NAME?</v>
      </c>
      <c r="L2514">
        <v>57331000</v>
      </c>
      <c r="M2514">
        <v>57331000</v>
      </c>
      <c r="N2514" t="e">
        <f ca="1">_xll.BDP("ZO066129 Corp","ECBC_COVERED_BD_LABEL_INDICATOR")</f>
        <v>#NAME?</v>
      </c>
      <c r="O2514" t="e">
        <f ca="1">_xll.BDP("ZO066129 Corp","SUSTAIN_THEMED_INSTRMNT_INDCTR")</f>
        <v>#NAME?</v>
      </c>
    </row>
    <row r="2515" spans="1:15" x14ac:dyDescent="0.3">
      <c r="A2515" t="s">
        <v>634</v>
      </c>
      <c r="B2515" t="e">
        <f ca="1">_xll.BDP("ZR235804 Corp","TICKER")</f>
        <v>#NAME?</v>
      </c>
      <c r="C2515" t="e">
        <f ca="1">_xll.BDP("ZR235804 Corp","RTG_MOODY")</f>
        <v>#NAME?</v>
      </c>
      <c r="D2515" t="e">
        <f ca="1">_xll.BDP("ZR235804 Corp","BB_COMPOSITE")</f>
        <v>#NAME?</v>
      </c>
      <c r="E2515" t="e">
        <f ca="1">_xll.BDP("ZR235804 Corp","CNTRY_OF_INCORPORATION")</f>
        <v>#NAME?</v>
      </c>
      <c r="F2515" t="e">
        <f ca="1">_xll.BDP("ZR235804 Corp","COUNTRY_FULL_NAME")</f>
        <v>#NAME?</v>
      </c>
      <c r="G2515" t="e">
        <f ca="1">_xll.BDP("ZR235804 Corp","MATURITY")</f>
        <v>#NAME?</v>
      </c>
      <c r="H2515" t="e">
        <f ca="1">_xll.BDP("ZR235804 Corp","MTY_TYP")</f>
        <v>#NAME?</v>
      </c>
      <c r="I2515" t="e">
        <f ca="1">_xll.BDP("ZR235804 Corp","SERIES")</f>
        <v>#NAME?</v>
      </c>
      <c r="J2515" t="e">
        <f ca="1">_xll.BDP("ZR235804 Corp","CRNCY")</f>
        <v>#NAME?</v>
      </c>
      <c r="K2515" t="e">
        <f ca="1">_xll.BDP("ZR235804 Corp","CPN")</f>
        <v>#NAME?</v>
      </c>
      <c r="L2515">
        <v>50909500</v>
      </c>
      <c r="M2515">
        <v>50909500</v>
      </c>
      <c r="N2515" t="e">
        <f ca="1">_xll.BDP("ZR235804 Corp","ECBC_COVERED_BD_LABEL_INDICATOR")</f>
        <v>#NAME?</v>
      </c>
      <c r="O2515" t="e">
        <f ca="1">_xll.BDP("ZR235804 Corp","SUSTAIN_THEMED_INSTRMNT_INDCTR")</f>
        <v>#NAME?</v>
      </c>
    </row>
    <row r="2516" spans="1:15" x14ac:dyDescent="0.3">
      <c r="A2516" t="s">
        <v>339</v>
      </c>
      <c r="B2516" t="e">
        <f ca="1">_xll.BDP("BS758496 Corp","TICKER")</f>
        <v>#NAME?</v>
      </c>
      <c r="C2516" t="e">
        <f ca="1">_xll.BDP("BS758496 Corp","RTG_MOODY")</f>
        <v>#NAME?</v>
      </c>
      <c r="D2516" t="e">
        <f ca="1">_xll.BDP("BS758496 Corp","BB_COMPOSITE")</f>
        <v>#NAME?</v>
      </c>
      <c r="E2516" t="e">
        <f ca="1">_xll.BDP("BS758496 Corp","CNTRY_OF_INCORPORATION")</f>
        <v>#NAME?</v>
      </c>
      <c r="F2516" t="e">
        <f ca="1">_xll.BDP("BS758496 Corp","COUNTRY_FULL_NAME")</f>
        <v>#NAME?</v>
      </c>
      <c r="G2516" t="e">
        <f ca="1">_xll.BDP("BS758496 Corp","MATURITY")</f>
        <v>#NAME?</v>
      </c>
      <c r="H2516" t="e">
        <f ca="1">_xll.BDP("BS758496 Corp","MTY_TYP")</f>
        <v>#NAME?</v>
      </c>
      <c r="I2516" t="e">
        <f ca="1">_xll.BDP("BS758496 Corp","SERIES")</f>
        <v>#NAME?</v>
      </c>
      <c r="J2516" t="e">
        <f ca="1">_xll.BDP("BS758496 Corp","CRNCY")</f>
        <v>#NAME?</v>
      </c>
      <c r="K2516" t="e">
        <f ca="1">_xll.BDP("BS758496 Corp","CPN")</f>
        <v>#NAME?</v>
      </c>
      <c r="L2516">
        <v>1623661.6</v>
      </c>
      <c r="M2516">
        <v>1623661.6</v>
      </c>
      <c r="N2516" t="e">
        <f ca="1">_xll.BDP("BS758496 Corp","ECBC_COVERED_BD_LABEL_INDICATOR")</f>
        <v>#NAME?</v>
      </c>
      <c r="O2516" t="e">
        <f ca="1">_xll.BDP("BS758496 Corp","SUSTAIN_THEMED_INSTRMNT_INDCTR")</f>
        <v>#NAME?</v>
      </c>
    </row>
    <row r="2517" spans="1:15" x14ac:dyDescent="0.3">
      <c r="A2517" t="s">
        <v>78</v>
      </c>
      <c r="B2517" t="e">
        <f ca="1">_xll.BDP("BP793251 Corp","TICKER")</f>
        <v>#NAME?</v>
      </c>
      <c r="C2517" t="e">
        <f ca="1">_xll.BDP("BP793251 Corp","RTG_MOODY")</f>
        <v>#NAME?</v>
      </c>
      <c r="D2517" t="e">
        <f ca="1">_xll.BDP("BP793251 Corp","BB_COMPOSITE")</f>
        <v>#NAME?</v>
      </c>
      <c r="E2517" t="e">
        <f ca="1">_xll.BDP("BP793251 Corp","CNTRY_OF_INCORPORATION")</f>
        <v>#NAME?</v>
      </c>
      <c r="F2517" t="e">
        <f ca="1">_xll.BDP("BP793251 Corp","COUNTRY_FULL_NAME")</f>
        <v>#NAME?</v>
      </c>
      <c r="G2517" t="e">
        <f ca="1">_xll.BDP("BP793251 Corp","MATURITY")</f>
        <v>#NAME?</v>
      </c>
      <c r="H2517" t="e">
        <f ca="1">_xll.BDP("BP793251 Corp","MTY_TYP")</f>
        <v>#NAME?</v>
      </c>
      <c r="I2517" t="e">
        <f ca="1">_xll.BDP("BP793251 Corp","SERIES")</f>
        <v>#NAME?</v>
      </c>
      <c r="J2517" t="e">
        <f ca="1">_xll.BDP("BP793251 Corp","CRNCY")</f>
        <v>#NAME?</v>
      </c>
      <c r="K2517" t="e">
        <f ca="1">_xll.BDP("BP793251 Corp","CPN")</f>
        <v>#NAME?</v>
      </c>
      <c r="L2517">
        <v>28498800</v>
      </c>
      <c r="M2517">
        <v>28498800</v>
      </c>
      <c r="N2517" t="e">
        <f ca="1">_xll.BDP("BP793251 Corp","ECBC_COVERED_BD_LABEL_INDICATOR")</f>
        <v>#NAME?</v>
      </c>
      <c r="O2517" t="e">
        <f ca="1">_xll.BDP("BP793251 Corp","SUSTAIN_THEMED_INSTRMNT_INDCTR")</f>
        <v>#NAME?</v>
      </c>
    </row>
    <row r="2518" spans="1:15" x14ac:dyDescent="0.3">
      <c r="A2518" t="s">
        <v>149</v>
      </c>
      <c r="B2518" t="e">
        <f ca="1">_xll.BDP("BU931952 Corp","TICKER")</f>
        <v>#NAME?</v>
      </c>
      <c r="C2518" t="e">
        <f ca="1">_xll.BDP("BU931952 Corp","RTG_MOODY")</f>
        <v>#NAME?</v>
      </c>
      <c r="D2518" t="e">
        <f ca="1">_xll.BDP("BU931952 Corp","BB_COMPOSITE")</f>
        <v>#NAME?</v>
      </c>
      <c r="E2518" t="e">
        <f ca="1">_xll.BDP("BU931952 Corp","CNTRY_OF_INCORPORATION")</f>
        <v>#NAME?</v>
      </c>
      <c r="F2518" t="e">
        <f ca="1">_xll.BDP("BU931952 Corp","COUNTRY_FULL_NAME")</f>
        <v>#NAME?</v>
      </c>
      <c r="G2518" t="e">
        <f ca="1">_xll.BDP("BU931952 Corp","MATURITY")</f>
        <v>#NAME?</v>
      </c>
      <c r="H2518" t="e">
        <f ca="1">_xll.BDP("BU931952 Corp","MTY_TYP")</f>
        <v>#NAME?</v>
      </c>
      <c r="I2518" t="e">
        <f ca="1">_xll.BDP("BU931952 Corp","SERIES")</f>
        <v>#NAME?</v>
      </c>
      <c r="J2518" t="e">
        <f ca="1">_xll.BDP("BU931952 Corp","CRNCY")</f>
        <v>#NAME?</v>
      </c>
      <c r="K2518" t="e">
        <f ca="1">_xll.BDP("BU931952 Corp","CPN")</f>
        <v>#NAME?</v>
      </c>
      <c r="L2518">
        <v>2200000</v>
      </c>
      <c r="M2518">
        <v>2200000</v>
      </c>
      <c r="N2518" t="e">
        <f ca="1">_xll.BDP("BU931952 Corp","ECBC_COVERED_BD_LABEL_INDICATOR")</f>
        <v>#NAME?</v>
      </c>
      <c r="O2518" t="e">
        <f ca="1">_xll.BDP("BU931952 Corp","SUSTAIN_THEMED_INSTRMNT_INDCTR")</f>
        <v>#NAME?</v>
      </c>
    </row>
    <row r="2519" spans="1:15" x14ac:dyDescent="0.3">
      <c r="A2519" t="s">
        <v>339</v>
      </c>
      <c r="B2519" t="e">
        <f ca="1">_xll.BDP("ZF453631 Corp","TICKER")</f>
        <v>#NAME?</v>
      </c>
      <c r="C2519" t="e">
        <f ca="1">_xll.BDP("ZF453631 Corp","RTG_MOODY")</f>
        <v>#NAME?</v>
      </c>
      <c r="D2519" t="e">
        <f ca="1">_xll.BDP("ZF453631 Corp","BB_COMPOSITE")</f>
        <v>#NAME?</v>
      </c>
      <c r="E2519" t="e">
        <f ca="1">_xll.BDP("ZF453631 Corp","CNTRY_OF_INCORPORATION")</f>
        <v>#NAME?</v>
      </c>
      <c r="F2519" t="e">
        <f ca="1">_xll.BDP("ZF453631 Corp","COUNTRY_FULL_NAME")</f>
        <v>#NAME?</v>
      </c>
      <c r="G2519" t="e">
        <f ca="1">_xll.BDP("ZF453631 Corp","MATURITY")</f>
        <v>#NAME?</v>
      </c>
      <c r="H2519" t="e">
        <f ca="1">_xll.BDP("ZF453631 Corp","MTY_TYP")</f>
        <v>#NAME?</v>
      </c>
      <c r="I2519" t="e">
        <f ca="1">_xll.BDP("ZF453631 Corp","SERIES")</f>
        <v>#NAME?</v>
      </c>
      <c r="J2519" t="e">
        <f ca="1">_xll.BDP("ZF453631 Corp","CRNCY")</f>
        <v>#NAME?</v>
      </c>
      <c r="K2519" t="e">
        <f ca="1">_xll.BDP("ZF453631 Corp","CPN")</f>
        <v>#NAME?</v>
      </c>
      <c r="L2519">
        <v>50000000</v>
      </c>
      <c r="M2519">
        <v>50000000</v>
      </c>
      <c r="N2519" t="e">
        <f ca="1">_xll.BDP("ZF453631 Corp","ECBC_COVERED_BD_LABEL_INDICATOR")</f>
        <v>#NAME?</v>
      </c>
      <c r="O2519" t="e">
        <f ca="1">_xll.BDP("ZF453631 Corp","SUSTAIN_THEMED_INSTRMNT_INDCTR")</f>
        <v>#NAME?</v>
      </c>
    </row>
    <row r="2520" spans="1:15" x14ac:dyDescent="0.3">
      <c r="A2520" t="s">
        <v>421</v>
      </c>
      <c r="B2520" t="e">
        <f ca="1">_xll.BDP("BZ757427 Corp","TICKER")</f>
        <v>#NAME?</v>
      </c>
      <c r="C2520" t="e">
        <f ca="1">_xll.BDP("BZ757427 Corp","RTG_MOODY")</f>
        <v>#NAME?</v>
      </c>
      <c r="D2520" t="e">
        <f ca="1">_xll.BDP("BZ757427 Corp","BB_COMPOSITE")</f>
        <v>#NAME?</v>
      </c>
      <c r="E2520" t="e">
        <f ca="1">_xll.BDP("BZ757427 Corp","CNTRY_OF_INCORPORATION")</f>
        <v>#NAME?</v>
      </c>
      <c r="F2520" t="e">
        <f ca="1">_xll.BDP("BZ757427 Corp","COUNTRY_FULL_NAME")</f>
        <v>#NAME?</v>
      </c>
      <c r="G2520" t="e">
        <f ca="1">_xll.BDP("BZ757427 Corp","MATURITY")</f>
        <v>#NAME?</v>
      </c>
      <c r="H2520" t="e">
        <f ca="1">_xll.BDP("BZ757427 Corp","MTY_TYP")</f>
        <v>#NAME?</v>
      </c>
      <c r="I2520" t="e">
        <f ca="1">_xll.BDP("BZ757427 Corp","SERIES")</f>
        <v>#NAME?</v>
      </c>
      <c r="J2520" t="e">
        <f ca="1">_xll.BDP("BZ757427 Corp","CRNCY")</f>
        <v>#NAME?</v>
      </c>
      <c r="K2520" t="e">
        <f ca="1">_xll.BDP("BZ757427 Corp","CPN")</f>
        <v>#NAME?</v>
      </c>
      <c r="L2520">
        <v>128703150</v>
      </c>
      <c r="M2520">
        <v>128703150</v>
      </c>
      <c r="N2520" t="e">
        <f ca="1">_xll.BDP("BZ757427 Corp","ECBC_COVERED_BD_LABEL_INDICATOR")</f>
        <v>#NAME?</v>
      </c>
      <c r="O2520" t="e">
        <f ca="1">_xll.BDP("BZ757427 Corp","SUSTAIN_THEMED_INSTRMNT_INDCTR")</f>
        <v>#NAME?</v>
      </c>
    </row>
    <row r="2521" spans="1:15" x14ac:dyDescent="0.3">
      <c r="A2521" t="s">
        <v>648</v>
      </c>
      <c r="B2521" t="e">
        <f ca="1">_xll.BDP("ZL805108 Corp","TICKER")</f>
        <v>#NAME?</v>
      </c>
      <c r="C2521" t="e">
        <f ca="1">_xll.BDP("ZL805108 Corp","RTG_MOODY")</f>
        <v>#NAME?</v>
      </c>
      <c r="D2521" t="e">
        <f ca="1">_xll.BDP("ZL805108 Corp","BB_COMPOSITE")</f>
        <v>#NAME?</v>
      </c>
      <c r="E2521" t="e">
        <f ca="1">_xll.BDP("ZL805108 Corp","CNTRY_OF_INCORPORATION")</f>
        <v>#NAME?</v>
      </c>
      <c r="F2521" t="e">
        <f ca="1">_xll.BDP("ZL805108 Corp","COUNTRY_FULL_NAME")</f>
        <v>#NAME?</v>
      </c>
      <c r="G2521" t="e">
        <f ca="1">_xll.BDP("ZL805108 Corp","MATURITY")</f>
        <v>#NAME?</v>
      </c>
      <c r="H2521" t="e">
        <f ca="1">_xll.BDP("ZL805108 Corp","MTY_TYP")</f>
        <v>#NAME?</v>
      </c>
      <c r="I2521" t="e">
        <f ca="1">_xll.BDP("ZL805108 Corp","SERIES")</f>
        <v>#NAME?</v>
      </c>
      <c r="J2521" t="e">
        <f ca="1">_xll.BDP("ZL805108 Corp","CRNCY")</f>
        <v>#NAME?</v>
      </c>
      <c r="K2521" t="e">
        <f ca="1">_xll.BDP("ZL805108 Corp","CPN")</f>
        <v>#NAME?</v>
      </c>
      <c r="L2521">
        <v>32079900</v>
      </c>
      <c r="M2521">
        <v>32079900</v>
      </c>
      <c r="N2521" t="e">
        <f ca="1">_xll.BDP("ZL805108 Corp","ECBC_COVERED_BD_LABEL_INDICATOR")</f>
        <v>#NAME?</v>
      </c>
      <c r="O2521" t="e">
        <f ca="1">_xll.BDP("ZL805108 Corp","SUSTAIN_THEMED_INSTRMNT_INDCTR")</f>
        <v>#NAME?</v>
      </c>
    </row>
    <row r="2522" spans="1:15" x14ac:dyDescent="0.3">
      <c r="A2522" t="s">
        <v>78</v>
      </c>
      <c r="B2522" t="e">
        <f ca="1">_xll.BDP("BQ857268 Corp","TICKER")</f>
        <v>#NAME?</v>
      </c>
      <c r="C2522" t="e">
        <f ca="1">_xll.BDP("BQ857268 Corp","RTG_MOODY")</f>
        <v>#NAME?</v>
      </c>
      <c r="D2522" t="e">
        <f ca="1">_xll.BDP("BQ857268 Corp","BB_COMPOSITE")</f>
        <v>#NAME?</v>
      </c>
      <c r="E2522" t="e">
        <f ca="1">_xll.BDP("BQ857268 Corp","CNTRY_OF_INCORPORATION")</f>
        <v>#NAME?</v>
      </c>
      <c r="F2522" t="e">
        <f ca="1">_xll.BDP("BQ857268 Corp","COUNTRY_FULL_NAME")</f>
        <v>#NAME?</v>
      </c>
      <c r="G2522" t="e">
        <f ca="1">_xll.BDP("BQ857268 Corp","MATURITY")</f>
        <v>#NAME?</v>
      </c>
      <c r="H2522" t="e">
        <f ca="1">_xll.BDP("BQ857268 Corp","MTY_TYP")</f>
        <v>#NAME?</v>
      </c>
      <c r="I2522" t="e">
        <f ca="1">_xll.BDP("BQ857268 Corp","SERIES")</f>
        <v>#NAME?</v>
      </c>
      <c r="J2522" t="e">
        <f ca="1">_xll.BDP("BQ857268 Corp","CRNCY")</f>
        <v>#NAME?</v>
      </c>
      <c r="K2522" t="e">
        <f ca="1">_xll.BDP("BQ857268 Corp","CPN")</f>
        <v>#NAME?</v>
      </c>
      <c r="L2522">
        <v>28314000</v>
      </c>
      <c r="M2522">
        <v>28314000</v>
      </c>
      <c r="N2522" t="e">
        <f ca="1">_xll.BDP("BQ857268 Corp","ECBC_COVERED_BD_LABEL_INDICATOR")</f>
        <v>#NAME?</v>
      </c>
      <c r="O2522" t="e">
        <f ca="1">_xll.BDP("BQ857268 Corp","SUSTAIN_THEMED_INSTRMNT_INDCTR")</f>
        <v>#NAME?</v>
      </c>
    </row>
    <row r="2523" spans="1:15" x14ac:dyDescent="0.3">
      <c r="A2523" t="s">
        <v>336</v>
      </c>
      <c r="B2523" t="e">
        <f ca="1">_xll.BDP("BM351580 Corp","TICKER")</f>
        <v>#NAME?</v>
      </c>
      <c r="C2523" t="e">
        <f ca="1">_xll.BDP("BM351580 Corp","RTG_MOODY")</f>
        <v>#NAME?</v>
      </c>
      <c r="D2523" t="e">
        <f ca="1">_xll.BDP("BM351580 Corp","BB_COMPOSITE")</f>
        <v>#NAME?</v>
      </c>
      <c r="E2523" t="e">
        <f ca="1">_xll.BDP("BM351580 Corp","CNTRY_OF_INCORPORATION")</f>
        <v>#NAME?</v>
      </c>
      <c r="F2523" t="e">
        <f ca="1">_xll.BDP("BM351580 Corp","COUNTRY_FULL_NAME")</f>
        <v>#NAME?</v>
      </c>
      <c r="G2523" t="e">
        <f ca="1">_xll.BDP("BM351580 Corp","MATURITY")</f>
        <v>#NAME?</v>
      </c>
      <c r="H2523" t="e">
        <f ca="1">_xll.BDP("BM351580 Corp","MTY_TYP")</f>
        <v>#NAME?</v>
      </c>
      <c r="I2523" t="e">
        <f ca="1">_xll.BDP("BM351580 Corp","SERIES")</f>
        <v>#NAME?</v>
      </c>
      <c r="J2523" t="e">
        <f ca="1">_xll.BDP("BM351580 Corp","CRNCY")</f>
        <v>#NAME?</v>
      </c>
      <c r="K2523" t="e">
        <f ca="1">_xll.BDP("BM351580 Corp","CPN")</f>
        <v>#NAME?</v>
      </c>
      <c r="L2523">
        <v>220712000</v>
      </c>
      <c r="M2523">
        <v>220712000</v>
      </c>
      <c r="N2523" t="e">
        <f ca="1">_xll.BDP("BM351580 Corp","ECBC_COVERED_BD_LABEL_INDICATOR")</f>
        <v>#NAME?</v>
      </c>
      <c r="O2523" t="e">
        <f ca="1">_xll.BDP("BM351580 Corp","SUSTAIN_THEMED_INSTRMNT_INDCTR")</f>
        <v>#NAME?</v>
      </c>
    </row>
    <row r="2524" spans="1:15" x14ac:dyDescent="0.3">
      <c r="A2524" t="s">
        <v>149</v>
      </c>
      <c r="B2524" t="e">
        <f ca="1">_xll.BDP("BW602770 Corp","TICKER")</f>
        <v>#NAME?</v>
      </c>
      <c r="C2524" t="e">
        <f ca="1">_xll.BDP("BW602770 Corp","RTG_MOODY")</f>
        <v>#NAME?</v>
      </c>
      <c r="D2524" t="e">
        <f ca="1">_xll.BDP("BW602770 Corp","BB_COMPOSITE")</f>
        <v>#NAME?</v>
      </c>
      <c r="E2524" t="e">
        <f ca="1">_xll.BDP("BW602770 Corp","CNTRY_OF_INCORPORATION")</f>
        <v>#NAME?</v>
      </c>
      <c r="F2524" t="e">
        <f ca="1">_xll.BDP("BW602770 Corp","COUNTRY_FULL_NAME")</f>
        <v>#NAME?</v>
      </c>
      <c r="G2524" t="e">
        <f ca="1">_xll.BDP("BW602770 Corp","MATURITY")</f>
        <v>#NAME?</v>
      </c>
      <c r="H2524" t="e">
        <f ca="1">_xll.BDP("BW602770 Corp","MTY_TYP")</f>
        <v>#NAME?</v>
      </c>
      <c r="I2524" t="e">
        <f ca="1">_xll.BDP("BW602770 Corp","SERIES")</f>
        <v>#NAME?</v>
      </c>
      <c r="J2524" t="e">
        <f ca="1">_xll.BDP("BW602770 Corp","CRNCY")</f>
        <v>#NAME?</v>
      </c>
      <c r="K2524" t="e">
        <f ca="1">_xll.BDP("BW602770 Corp","CPN")</f>
        <v>#NAME?</v>
      </c>
      <c r="L2524">
        <v>15285900</v>
      </c>
      <c r="M2524">
        <v>15285900</v>
      </c>
      <c r="N2524" t="e">
        <f ca="1">_xll.BDP("BW602770 Corp","ECBC_COVERED_BD_LABEL_INDICATOR")</f>
        <v>#NAME?</v>
      </c>
      <c r="O2524" t="e">
        <f ca="1">_xll.BDP("BW602770 Corp","SUSTAIN_THEMED_INSTRMNT_INDCTR")</f>
        <v>#NAME?</v>
      </c>
    </row>
    <row r="2525" spans="1:15" x14ac:dyDescent="0.3">
      <c r="A2525" t="s">
        <v>369</v>
      </c>
      <c r="B2525" t="e">
        <f ca="1">_xll.BDP("BW676458 Corp","TICKER")</f>
        <v>#NAME?</v>
      </c>
      <c r="C2525" t="e">
        <f ca="1">_xll.BDP("BW676458 Corp","RTG_MOODY")</f>
        <v>#NAME?</v>
      </c>
      <c r="D2525" t="e">
        <f ca="1">_xll.BDP("BW676458 Corp","BB_COMPOSITE")</f>
        <v>#NAME?</v>
      </c>
      <c r="E2525" t="e">
        <f ca="1">_xll.BDP("BW676458 Corp","CNTRY_OF_INCORPORATION")</f>
        <v>#NAME?</v>
      </c>
      <c r="F2525" t="e">
        <f ca="1">_xll.BDP("BW676458 Corp","COUNTRY_FULL_NAME")</f>
        <v>#NAME?</v>
      </c>
      <c r="G2525" t="e">
        <f ca="1">_xll.BDP("BW676458 Corp","MATURITY")</f>
        <v>#NAME?</v>
      </c>
      <c r="H2525" t="e">
        <f ca="1">_xll.BDP("BW676458 Corp","MTY_TYP")</f>
        <v>#NAME?</v>
      </c>
      <c r="I2525" t="e">
        <f ca="1">_xll.BDP("BW676458 Corp","SERIES")</f>
        <v>#NAME?</v>
      </c>
      <c r="J2525" t="e">
        <f ca="1">_xll.BDP("BW676458 Corp","CRNCY")</f>
        <v>#NAME?</v>
      </c>
      <c r="K2525" t="e">
        <f ca="1">_xll.BDP("BW676458 Corp","CPN")</f>
        <v>#NAME?</v>
      </c>
      <c r="L2525">
        <v>55057660</v>
      </c>
      <c r="M2525">
        <v>55057660</v>
      </c>
      <c r="N2525" t="e">
        <f ca="1">_xll.BDP("BW676458 Corp","ECBC_COVERED_BD_LABEL_INDICATOR")</f>
        <v>#NAME?</v>
      </c>
      <c r="O2525" t="e">
        <f ca="1">_xll.BDP("BW676458 Corp","SUSTAIN_THEMED_INSTRMNT_INDCTR")</f>
        <v>#NAME?</v>
      </c>
    </row>
    <row r="2526" spans="1:15" x14ac:dyDescent="0.3">
      <c r="A2526" t="s">
        <v>78</v>
      </c>
      <c r="B2526" t="e">
        <f ca="1">_xll.BDP("ZM358955 Corp","TICKER")</f>
        <v>#NAME?</v>
      </c>
      <c r="C2526" t="e">
        <f ca="1">_xll.BDP("ZM358955 Corp","RTG_MOODY")</f>
        <v>#NAME?</v>
      </c>
      <c r="D2526" t="e">
        <f ca="1">_xll.BDP("ZM358955 Corp","BB_COMPOSITE")</f>
        <v>#NAME?</v>
      </c>
      <c r="E2526" t="e">
        <f ca="1">_xll.BDP("ZM358955 Corp","CNTRY_OF_INCORPORATION")</f>
        <v>#NAME?</v>
      </c>
      <c r="F2526" t="e">
        <f ca="1">_xll.BDP("ZM358955 Corp","COUNTRY_FULL_NAME")</f>
        <v>#NAME?</v>
      </c>
      <c r="G2526" t="e">
        <f ca="1">_xll.BDP("ZM358955 Corp","MATURITY")</f>
        <v>#NAME?</v>
      </c>
      <c r="H2526" t="e">
        <f ca="1">_xll.BDP("ZM358955 Corp","MTY_TYP")</f>
        <v>#NAME?</v>
      </c>
      <c r="I2526" t="e">
        <f ca="1">_xll.BDP("ZM358955 Corp","SERIES")</f>
        <v>#NAME?</v>
      </c>
      <c r="J2526" t="e">
        <f ca="1">_xll.BDP("ZM358955 Corp","CRNCY")</f>
        <v>#NAME?</v>
      </c>
      <c r="K2526" t="e">
        <f ca="1">_xll.BDP("ZM358955 Corp","CPN")</f>
        <v>#NAME?</v>
      </c>
      <c r="L2526">
        <v>108282000</v>
      </c>
      <c r="M2526">
        <v>108282000</v>
      </c>
      <c r="N2526" t="e">
        <f ca="1">_xll.BDP("ZM358955 Corp","ECBC_COVERED_BD_LABEL_INDICATOR")</f>
        <v>#NAME?</v>
      </c>
      <c r="O2526" t="e">
        <f ca="1">_xll.BDP("ZM358955 Corp","SUSTAIN_THEMED_INSTRMNT_INDCTR")</f>
        <v>#NAME?</v>
      </c>
    </row>
    <row r="2527" spans="1:15" x14ac:dyDescent="0.3">
      <c r="A2527" t="s">
        <v>369</v>
      </c>
      <c r="B2527" t="e">
        <f ca="1">_xll.BDP("ZM715664 Corp","TICKER")</f>
        <v>#NAME?</v>
      </c>
      <c r="C2527" t="e">
        <f ca="1">_xll.BDP("ZM715664 Corp","RTG_MOODY")</f>
        <v>#NAME?</v>
      </c>
      <c r="D2527" t="e">
        <f ca="1">_xll.BDP("ZM715664 Corp","BB_COMPOSITE")</f>
        <v>#NAME?</v>
      </c>
      <c r="E2527" t="e">
        <f ca="1">_xll.BDP("ZM715664 Corp","CNTRY_OF_INCORPORATION")</f>
        <v>#NAME?</v>
      </c>
      <c r="F2527" t="e">
        <f ca="1">_xll.BDP("ZM715664 Corp","COUNTRY_FULL_NAME")</f>
        <v>#NAME?</v>
      </c>
      <c r="G2527" t="e">
        <f ca="1">_xll.BDP("ZM715664 Corp","MATURITY")</f>
        <v>#NAME?</v>
      </c>
      <c r="H2527" t="e">
        <f ca="1">_xll.BDP("ZM715664 Corp","MTY_TYP")</f>
        <v>#NAME?</v>
      </c>
      <c r="I2527" t="e">
        <f ca="1">_xll.BDP("ZM715664 Corp","SERIES")</f>
        <v>#NAME?</v>
      </c>
      <c r="J2527" t="e">
        <f ca="1">_xll.BDP("ZM715664 Corp","CRNCY")</f>
        <v>#NAME?</v>
      </c>
      <c r="K2527" t="e">
        <f ca="1">_xll.BDP("ZM715664 Corp","CPN")</f>
        <v>#NAME?</v>
      </c>
      <c r="L2527">
        <v>46947100</v>
      </c>
      <c r="M2527">
        <v>46947100</v>
      </c>
      <c r="N2527" t="e">
        <f ca="1">_xll.BDP("ZM715664 Corp","ECBC_COVERED_BD_LABEL_INDICATOR")</f>
        <v>#NAME?</v>
      </c>
      <c r="O2527" t="e">
        <f ca="1">_xll.BDP("ZM715664 Corp","SUSTAIN_THEMED_INSTRMNT_INDCTR")</f>
        <v>#NAME?</v>
      </c>
    </row>
    <row r="2528" spans="1:15" x14ac:dyDescent="0.3">
      <c r="A2528" t="s">
        <v>149</v>
      </c>
      <c r="B2528" t="e">
        <f ca="1">_xll.BDP("BZ623277 Corp","TICKER")</f>
        <v>#NAME?</v>
      </c>
      <c r="C2528" t="e">
        <f ca="1">_xll.BDP("BZ623277 Corp","RTG_MOODY")</f>
        <v>#NAME?</v>
      </c>
      <c r="D2528" t="e">
        <f ca="1">_xll.BDP("BZ623277 Corp","BB_COMPOSITE")</f>
        <v>#NAME?</v>
      </c>
      <c r="E2528" t="e">
        <f ca="1">_xll.BDP("BZ623277 Corp","CNTRY_OF_INCORPORATION")</f>
        <v>#NAME?</v>
      </c>
      <c r="F2528" t="e">
        <f ca="1">_xll.BDP("BZ623277 Corp","COUNTRY_FULL_NAME")</f>
        <v>#NAME?</v>
      </c>
      <c r="G2528" t="e">
        <f ca="1">_xll.BDP("BZ623277 Corp","MATURITY")</f>
        <v>#NAME?</v>
      </c>
      <c r="H2528" t="e">
        <f ca="1">_xll.BDP("BZ623277 Corp","MTY_TYP")</f>
        <v>#NAME?</v>
      </c>
      <c r="I2528" t="e">
        <f ca="1">_xll.BDP("BZ623277 Corp","SERIES")</f>
        <v>#NAME?</v>
      </c>
      <c r="J2528" t="e">
        <f ca="1">_xll.BDP("BZ623277 Corp","CRNCY")</f>
        <v>#NAME?</v>
      </c>
      <c r="K2528" t="e">
        <f ca="1">_xll.BDP("BZ623277 Corp","CPN")</f>
        <v>#NAME?</v>
      </c>
      <c r="L2528">
        <v>0</v>
      </c>
      <c r="N2528" t="e">
        <f ca="1">_xll.BDP("BZ623277 Corp","ECBC_COVERED_BD_LABEL_INDICATOR")</f>
        <v>#NAME?</v>
      </c>
      <c r="O2528" t="e">
        <f ca="1">_xll.BDP("BZ623277 Corp","SUSTAIN_THEMED_INSTRMNT_INDCTR")</f>
        <v>#NAME?</v>
      </c>
    </row>
    <row r="2529" spans="1:15" x14ac:dyDescent="0.3">
      <c r="A2529" t="s">
        <v>149</v>
      </c>
      <c r="B2529" t="e">
        <f ca="1">_xll.BDP("ZK998225 Corp","TICKER")</f>
        <v>#NAME?</v>
      </c>
      <c r="C2529" t="e">
        <f ca="1">_xll.BDP("ZK998225 Corp","RTG_MOODY")</f>
        <v>#NAME?</v>
      </c>
      <c r="D2529" t="e">
        <f ca="1">_xll.BDP("ZK998225 Corp","BB_COMPOSITE")</f>
        <v>#NAME?</v>
      </c>
      <c r="E2529" t="e">
        <f ca="1">_xll.BDP("ZK998225 Corp","CNTRY_OF_INCORPORATION")</f>
        <v>#NAME?</v>
      </c>
      <c r="F2529" t="e">
        <f ca="1">_xll.BDP("ZK998225 Corp","COUNTRY_FULL_NAME")</f>
        <v>#NAME?</v>
      </c>
      <c r="G2529" t="e">
        <f ca="1">_xll.BDP("ZK998225 Corp","MATURITY")</f>
        <v>#NAME?</v>
      </c>
      <c r="H2529" t="e">
        <f ca="1">_xll.BDP("ZK998225 Corp","MTY_TYP")</f>
        <v>#NAME?</v>
      </c>
      <c r="I2529" t="e">
        <f ca="1">_xll.BDP("ZK998225 Corp","SERIES")</f>
        <v>#NAME?</v>
      </c>
      <c r="J2529" t="e">
        <f ca="1">_xll.BDP("ZK998225 Corp","CRNCY")</f>
        <v>#NAME?</v>
      </c>
      <c r="K2529" t="e">
        <f ca="1">_xll.BDP("ZK998225 Corp","CPN")</f>
        <v>#NAME?</v>
      </c>
      <c r="L2529">
        <v>0</v>
      </c>
      <c r="N2529" t="e">
        <f ca="1">_xll.BDP("ZK998225 Corp","ECBC_COVERED_BD_LABEL_INDICATOR")</f>
        <v>#NAME?</v>
      </c>
      <c r="O2529" t="e">
        <f ca="1">_xll.BDP("ZK998225 Corp","SUSTAIN_THEMED_INSTRMNT_INDCTR")</f>
        <v>#NAME?</v>
      </c>
    </row>
    <row r="2530" spans="1:15" x14ac:dyDescent="0.3">
      <c r="A2530" t="s">
        <v>768</v>
      </c>
      <c r="B2530" t="e">
        <f ca="1">_xll.BDP("BX257634 Corp","TICKER")</f>
        <v>#NAME?</v>
      </c>
      <c r="C2530" t="e">
        <f ca="1">_xll.BDP("BX257634 Corp","RTG_MOODY")</f>
        <v>#NAME?</v>
      </c>
      <c r="D2530" t="e">
        <f ca="1">_xll.BDP("BX257634 Corp","BB_COMPOSITE")</f>
        <v>#NAME?</v>
      </c>
      <c r="E2530" t="e">
        <f ca="1">_xll.BDP("BX257634 Corp","CNTRY_OF_INCORPORATION")</f>
        <v>#NAME?</v>
      </c>
      <c r="F2530" t="e">
        <f ca="1">_xll.BDP("BX257634 Corp","COUNTRY_FULL_NAME")</f>
        <v>#NAME?</v>
      </c>
      <c r="G2530" t="e">
        <f ca="1">_xll.BDP("BX257634 Corp","MATURITY")</f>
        <v>#NAME?</v>
      </c>
      <c r="H2530" t="e">
        <f ca="1">_xll.BDP("BX257634 Corp","MTY_TYP")</f>
        <v>#NAME?</v>
      </c>
      <c r="I2530" t="e">
        <f ca="1">_xll.BDP("BX257634 Corp","SERIES")</f>
        <v>#NAME?</v>
      </c>
      <c r="J2530" t="e">
        <f ca="1">_xll.BDP("BX257634 Corp","CRNCY")</f>
        <v>#NAME?</v>
      </c>
      <c r="K2530" t="e">
        <f ca="1">_xll.BDP("BX257634 Corp","CPN")</f>
        <v>#NAME?</v>
      </c>
      <c r="L2530">
        <v>10508500</v>
      </c>
      <c r="M2530">
        <v>10508500</v>
      </c>
      <c r="N2530" t="e">
        <f ca="1">_xll.BDP("BX257634 Corp","ECBC_COVERED_BD_LABEL_INDICATOR")</f>
        <v>#NAME?</v>
      </c>
      <c r="O2530" t="e">
        <f ca="1">_xll.BDP("BX257634 Corp","SUSTAIN_THEMED_INSTRMNT_INDCTR")</f>
        <v>#NAME?</v>
      </c>
    </row>
    <row r="2531" spans="1:15" x14ac:dyDescent="0.3">
      <c r="A2531" t="s">
        <v>648</v>
      </c>
      <c r="B2531" t="e">
        <f ca="1">_xll.BDP("BZ079635 Corp","TICKER")</f>
        <v>#NAME?</v>
      </c>
      <c r="C2531" t="e">
        <f ca="1">_xll.BDP("BZ079635 Corp","RTG_MOODY")</f>
        <v>#NAME?</v>
      </c>
      <c r="D2531" t="e">
        <f ca="1">_xll.BDP("BZ079635 Corp","BB_COMPOSITE")</f>
        <v>#NAME?</v>
      </c>
      <c r="E2531" t="e">
        <f ca="1">_xll.BDP("BZ079635 Corp","CNTRY_OF_INCORPORATION")</f>
        <v>#NAME?</v>
      </c>
      <c r="F2531" t="e">
        <f ca="1">_xll.BDP("BZ079635 Corp","COUNTRY_FULL_NAME")</f>
        <v>#NAME?</v>
      </c>
      <c r="G2531" t="e">
        <f ca="1">_xll.BDP("BZ079635 Corp","MATURITY")</f>
        <v>#NAME?</v>
      </c>
      <c r="H2531" t="e">
        <f ca="1">_xll.BDP("BZ079635 Corp","MTY_TYP")</f>
        <v>#NAME?</v>
      </c>
      <c r="I2531" t="e">
        <f ca="1">_xll.BDP("BZ079635 Corp","SERIES")</f>
        <v>#NAME?</v>
      </c>
      <c r="J2531" t="e">
        <f ca="1">_xll.BDP("BZ079635 Corp","CRNCY")</f>
        <v>#NAME?</v>
      </c>
      <c r="K2531" t="e">
        <f ca="1">_xll.BDP("BZ079635 Corp","CPN")</f>
        <v>#NAME?</v>
      </c>
      <c r="L2531">
        <v>5000000</v>
      </c>
      <c r="M2531">
        <v>5000000</v>
      </c>
      <c r="N2531" t="e">
        <f ca="1">_xll.BDP("BZ079635 Corp","ECBC_COVERED_BD_LABEL_INDICATOR")</f>
        <v>#NAME?</v>
      </c>
      <c r="O2531" t="e">
        <f ca="1">_xll.BDP("BZ079635 Corp","SUSTAIN_THEMED_INSTRMNT_INDCTR")</f>
        <v>#NAME?</v>
      </c>
    </row>
    <row r="2532" spans="1:15" x14ac:dyDescent="0.3">
      <c r="A2532" t="s">
        <v>78</v>
      </c>
      <c r="B2532" t="e">
        <f ca="1">_xll.BDP("ZP564918 Corp","TICKER")</f>
        <v>#NAME?</v>
      </c>
      <c r="C2532" t="e">
        <f ca="1">_xll.BDP("ZP564918 Corp","RTG_MOODY")</f>
        <v>#NAME?</v>
      </c>
      <c r="D2532" t="e">
        <f ca="1">_xll.BDP("ZP564918 Corp","BB_COMPOSITE")</f>
        <v>#NAME?</v>
      </c>
      <c r="E2532" t="e">
        <f ca="1">_xll.BDP("ZP564918 Corp","CNTRY_OF_INCORPORATION")</f>
        <v>#NAME?</v>
      </c>
      <c r="F2532" t="e">
        <f ca="1">_xll.BDP("ZP564918 Corp","COUNTRY_FULL_NAME")</f>
        <v>#NAME?</v>
      </c>
      <c r="G2532" t="e">
        <f ca="1">_xll.BDP("ZP564918 Corp","MATURITY")</f>
        <v>#NAME?</v>
      </c>
      <c r="H2532" t="e">
        <f ca="1">_xll.BDP("ZP564918 Corp","MTY_TYP")</f>
        <v>#NAME?</v>
      </c>
      <c r="I2532" t="e">
        <f ca="1">_xll.BDP("ZP564918 Corp","SERIES")</f>
        <v>#NAME?</v>
      </c>
      <c r="J2532" t="e">
        <f ca="1">_xll.BDP("ZP564918 Corp","CRNCY")</f>
        <v>#NAME?</v>
      </c>
      <c r="K2532" t="e">
        <f ca="1">_xll.BDP("ZP564918 Corp","CPN")</f>
        <v>#NAME?</v>
      </c>
      <c r="L2532">
        <v>26212320</v>
      </c>
      <c r="M2532">
        <v>26212320</v>
      </c>
      <c r="N2532" t="e">
        <f ca="1">_xll.BDP("ZP564918 Corp","ECBC_COVERED_BD_LABEL_INDICATOR")</f>
        <v>#NAME?</v>
      </c>
      <c r="O2532" t="e">
        <f ca="1">_xll.BDP("ZP564918 Corp","SUSTAIN_THEMED_INSTRMNT_INDCTR")</f>
        <v>#NAME?</v>
      </c>
    </row>
    <row r="2533" spans="1:15" x14ac:dyDescent="0.3">
      <c r="A2533" t="s">
        <v>596</v>
      </c>
      <c r="B2533" t="e">
        <f ca="1">_xll.BDP("BS009478 Corp","TICKER")</f>
        <v>#NAME?</v>
      </c>
      <c r="C2533" t="e">
        <f ca="1">_xll.BDP("BS009478 Corp","RTG_MOODY")</f>
        <v>#NAME?</v>
      </c>
      <c r="D2533" t="e">
        <f ca="1">_xll.BDP("BS009478 Corp","BB_COMPOSITE")</f>
        <v>#NAME?</v>
      </c>
      <c r="E2533" t="e">
        <f ca="1">_xll.BDP("BS009478 Corp","CNTRY_OF_INCORPORATION")</f>
        <v>#NAME?</v>
      </c>
      <c r="F2533" t="e">
        <f ca="1">_xll.BDP("BS009478 Corp","COUNTRY_FULL_NAME")</f>
        <v>#NAME?</v>
      </c>
      <c r="G2533" t="e">
        <f ca="1">_xll.BDP("BS009478 Corp","MATURITY")</f>
        <v>#NAME?</v>
      </c>
      <c r="H2533" t="e">
        <f ca="1">_xll.BDP("BS009478 Corp","MTY_TYP")</f>
        <v>#NAME?</v>
      </c>
      <c r="I2533" t="e">
        <f ca="1">_xll.BDP("BS009478 Corp","SERIES")</f>
        <v>#NAME?</v>
      </c>
      <c r="J2533" t="e">
        <f ca="1">_xll.BDP("BS009478 Corp","CRNCY")</f>
        <v>#NAME?</v>
      </c>
      <c r="K2533" t="e">
        <f ca="1">_xll.BDP("BS009478 Corp","CPN")</f>
        <v>#NAME?</v>
      </c>
      <c r="L2533">
        <v>14979400</v>
      </c>
      <c r="M2533">
        <v>14979400</v>
      </c>
      <c r="N2533" t="e">
        <f ca="1">_xll.BDP("BS009478 Corp","ECBC_COVERED_BD_LABEL_INDICATOR")</f>
        <v>#NAME?</v>
      </c>
      <c r="O2533" t="e">
        <f ca="1">_xll.BDP("BS009478 Corp","SUSTAIN_THEMED_INSTRMNT_INDCTR")</f>
        <v>#NAME?</v>
      </c>
    </row>
    <row r="2534" spans="1:15" x14ac:dyDescent="0.3">
      <c r="A2534" t="s">
        <v>753</v>
      </c>
      <c r="B2534" t="e">
        <f ca="1">_xll.BDP("BS546291 Corp","TICKER")</f>
        <v>#NAME?</v>
      </c>
      <c r="C2534" t="e">
        <f ca="1">_xll.BDP("BS546291 Corp","RTG_MOODY")</f>
        <v>#NAME?</v>
      </c>
      <c r="D2534" t="e">
        <f ca="1">_xll.BDP("BS546291 Corp","BB_COMPOSITE")</f>
        <v>#NAME?</v>
      </c>
      <c r="E2534" t="e">
        <f ca="1">_xll.BDP("BS546291 Corp","CNTRY_OF_INCORPORATION")</f>
        <v>#NAME?</v>
      </c>
      <c r="F2534" t="e">
        <f ca="1">_xll.BDP("BS546291 Corp","COUNTRY_FULL_NAME")</f>
        <v>#NAME?</v>
      </c>
      <c r="G2534" t="e">
        <f ca="1">_xll.BDP("BS546291 Corp","MATURITY")</f>
        <v>#NAME?</v>
      </c>
      <c r="H2534" t="e">
        <f ca="1">_xll.BDP("BS546291 Corp","MTY_TYP")</f>
        <v>#NAME?</v>
      </c>
      <c r="I2534" t="e">
        <f ca="1">_xll.BDP("BS546291 Corp","SERIES")</f>
        <v>#NAME?</v>
      </c>
      <c r="J2534" t="e">
        <f ca="1">_xll.BDP("BS546291 Corp","CRNCY")</f>
        <v>#NAME?</v>
      </c>
      <c r="K2534" t="e">
        <f ca="1">_xll.BDP("BS546291 Corp","CPN")</f>
        <v>#NAME?</v>
      </c>
      <c r="L2534">
        <v>78099000</v>
      </c>
      <c r="M2534">
        <v>78099000</v>
      </c>
      <c r="N2534" t="e">
        <f ca="1">_xll.BDP("BS546291 Corp","ECBC_COVERED_BD_LABEL_INDICATOR")</f>
        <v>#NAME?</v>
      </c>
      <c r="O2534" t="e">
        <f ca="1">_xll.BDP("BS546291 Corp","SUSTAIN_THEMED_INSTRMNT_INDCTR")</f>
        <v>#NAME?</v>
      </c>
    </row>
    <row r="2535" spans="1:15" x14ac:dyDescent="0.3">
      <c r="A2535" t="s">
        <v>653</v>
      </c>
      <c r="B2535" t="e">
        <f ca="1">_xll.BDP("ZI798135 Corp","TICKER")</f>
        <v>#NAME?</v>
      </c>
      <c r="C2535" t="e">
        <f ca="1">_xll.BDP("ZI798135 Corp","RTG_MOODY")</f>
        <v>#NAME?</v>
      </c>
      <c r="D2535" t="e">
        <f ca="1">_xll.BDP("ZI798135 Corp","BB_COMPOSITE")</f>
        <v>#NAME?</v>
      </c>
      <c r="E2535" t="e">
        <f ca="1">_xll.BDP("ZI798135 Corp","CNTRY_OF_INCORPORATION")</f>
        <v>#NAME?</v>
      </c>
      <c r="F2535" t="e">
        <f ca="1">_xll.BDP("ZI798135 Corp","COUNTRY_FULL_NAME")</f>
        <v>#NAME?</v>
      </c>
      <c r="G2535" t="e">
        <f ca="1">_xll.BDP("ZI798135 Corp","MATURITY")</f>
        <v>#NAME?</v>
      </c>
      <c r="H2535" t="e">
        <f ca="1">_xll.BDP("ZI798135 Corp","MTY_TYP")</f>
        <v>#NAME?</v>
      </c>
      <c r="I2535" t="e">
        <f ca="1">_xll.BDP("ZI798135 Corp","SERIES")</f>
        <v>#NAME?</v>
      </c>
      <c r="J2535" t="e">
        <f ca="1">_xll.BDP("ZI798135 Corp","CRNCY")</f>
        <v>#NAME?</v>
      </c>
      <c r="K2535" t="e">
        <f ca="1">_xll.BDP("ZI798135 Corp","CPN")</f>
        <v>#NAME?</v>
      </c>
      <c r="L2535">
        <v>55730100</v>
      </c>
      <c r="M2535">
        <v>55730100</v>
      </c>
      <c r="N2535" t="e">
        <f ca="1">_xll.BDP("ZI798135 Corp","ECBC_COVERED_BD_LABEL_INDICATOR")</f>
        <v>#NAME?</v>
      </c>
      <c r="O2535" t="e">
        <f ca="1">_xll.BDP("ZI798135 Corp","SUSTAIN_THEMED_INSTRMNT_INDCTR")</f>
        <v>#NAME?</v>
      </c>
    </row>
    <row r="2536" spans="1:15" x14ac:dyDescent="0.3">
      <c r="A2536" t="s">
        <v>78</v>
      </c>
      <c r="B2536" t="e">
        <f ca="1">_xll.BDP("BO249143 Corp","TICKER")</f>
        <v>#NAME?</v>
      </c>
      <c r="C2536" t="e">
        <f ca="1">_xll.BDP("BO249143 Corp","RTG_MOODY")</f>
        <v>#NAME?</v>
      </c>
      <c r="D2536" t="e">
        <f ca="1">_xll.BDP("BO249143 Corp","BB_COMPOSITE")</f>
        <v>#NAME?</v>
      </c>
      <c r="E2536" t="e">
        <f ca="1">_xll.BDP("BO249143 Corp","CNTRY_OF_INCORPORATION")</f>
        <v>#NAME?</v>
      </c>
      <c r="F2536" t="e">
        <f ca="1">_xll.BDP("BO249143 Corp","COUNTRY_FULL_NAME")</f>
        <v>#NAME?</v>
      </c>
      <c r="G2536" t="e">
        <f ca="1">_xll.BDP("BO249143 Corp","MATURITY")</f>
        <v>#NAME?</v>
      </c>
      <c r="H2536" t="e">
        <f ca="1">_xll.BDP("BO249143 Corp","MTY_TYP")</f>
        <v>#NAME?</v>
      </c>
      <c r="I2536" t="e">
        <f ca="1">_xll.BDP("BO249143 Corp","SERIES")</f>
        <v>#NAME?</v>
      </c>
      <c r="J2536" t="e">
        <f ca="1">_xll.BDP("BO249143 Corp","CRNCY")</f>
        <v>#NAME?</v>
      </c>
      <c r="K2536" t="e">
        <f ca="1">_xll.BDP("BO249143 Corp","CPN")</f>
        <v>#NAME?</v>
      </c>
      <c r="L2536">
        <v>28992000</v>
      </c>
      <c r="M2536">
        <v>28992000</v>
      </c>
      <c r="N2536" t="e">
        <f ca="1">_xll.BDP("BO249143 Corp","ECBC_COVERED_BD_LABEL_INDICATOR")</f>
        <v>#NAME?</v>
      </c>
      <c r="O2536" t="e">
        <f ca="1">_xll.BDP("BO249143 Corp","SUSTAIN_THEMED_INSTRMNT_INDCTR")</f>
        <v>#NAME?</v>
      </c>
    </row>
    <row r="2537" spans="1:15" x14ac:dyDescent="0.3">
      <c r="A2537" t="s">
        <v>369</v>
      </c>
      <c r="B2537" t="e">
        <f ca="1">_xll.BDP("BO323054 Corp","TICKER")</f>
        <v>#NAME?</v>
      </c>
      <c r="C2537" t="e">
        <f ca="1">_xll.BDP("BO323054 Corp","RTG_MOODY")</f>
        <v>#NAME?</v>
      </c>
      <c r="D2537" t="e">
        <f ca="1">_xll.BDP("BO323054 Corp","BB_COMPOSITE")</f>
        <v>#NAME?</v>
      </c>
      <c r="E2537" t="e">
        <f ca="1">_xll.BDP("BO323054 Corp","CNTRY_OF_INCORPORATION")</f>
        <v>#NAME?</v>
      </c>
      <c r="F2537" t="e">
        <f ca="1">_xll.BDP("BO323054 Corp","COUNTRY_FULL_NAME")</f>
        <v>#NAME?</v>
      </c>
      <c r="G2537" t="e">
        <f ca="1">_xll.BDP("BO323054 Corp","MATURITY")</f>
        <v>#NAME?</v>
      </c>
      <c r="H2537" t="e">
        <f ca="1">_xll.BDP("BO323054 Corp","MTY_TYP")</f>
        <v>#NAME?</v>
      </c>
      <c r="I2537" t="e">
        <f ca="1">_xll.BDP("BO323054 Corp","SERIES")</f>
        <v>#NAME?</v>
      </c>
      <c r="J2537" t="e">
        <f ca="1">_xll.BDP("BO323054 Corp","CRNCY")</f>
        <v>#NAME?</v>
      </c>
      <c r="K2537" t="e">
        <f ca="1">_xll.BDP("BO323054 Corp","CPN")</f>
        <v>#NAME?</v>
      </c>
      <c r="L2537">
        <v>15000000</v>
      </c>
      <c r="M2537">
        <v>15000000</v>
      </c>
      <c r="N2537" t="e">
        <f ca="1">_xll.BDP("BO323054 Corp","ECBC_COVERED_BD_LABEL_INDICATOR")</f>
        <v>#NAME?</v>
      </c>
      <c r="O2537" t="e">
        <f ca="1">_xll.BDP("BO323054 Corp","SUSTAIN_THEMED_INSTRMNT_INDCTR")</f>
        <v>#NAME?</v>
      </c>
    </row>
    <row r="2538" spans="1:15" x14ac:dyDescent="0.3">
      <c r="A2538" t="s">
        <v>769</v>
      </c>
      <c r="B2538" t="e">
        <f ca="1">_xll.BDP("ZP031765 Corp","TICKER")</f>
        <v>#NAME?</v>
      </c>
      <c r="C2538" t="e">
        <f ca="1">_xll.BDP("ZP031765 Corp","RTG_MOODY")</f>
        <v>#NAME?</v>
      </c>
      <c r="D2538" t="e">
        <f ca="1">_xll.BDP("ZP031765 Corp","BB_COMPOSITE")</f>
        <v>#NAME?</v>
      </c>
      <c r="E2538" t="e">
        <f ca="1">_xll.BDP("ZP031765 Corp","CNTRY_OF_INCORPORATION")</f>
        <v>#NAME?</v>
      </c>
      <c r="F2538" t="e">
        <f ca="1">_xll.BDP("ZP031765 Corp","COUNTRY_FULL_NAME")</f>
        <v>#NAME?</v>
      </c>
      <c r="G2538" t="e">
        <f ca="1">_xll.BDP("ZP031765 Corp","MATURITY")</f>
        <v>#NAME?</v>
      </c>
      <c r="H2538" t="e">
        <f ca="1">_xll.BDP("ZP031765 Corp","MTY_TYP")</f>
        <v>#NAME?</v>
      </c>
      <c r="I2538" t="e">
        <f ca="1">_xll.BDP("ZP031765 Corp","SERIES")</f>
        <v>#NAME?</v>
      </c>
      <c r="J2538" t="e">
        <f ca="1">_xll.BDP("ZP031765 Corp","CRNCY")</f>
        <v>#NAME?</v>
      </c>
      <c r="K2538" t="e">
        <f ca="1">_xll.BDP("ZP031765 Corp","CPN")</f>
        <v>#NAME?</v>
      </c>
      <c r="L2538">
        <v>55470500</v>
      </c>
      <c r="M2538">
        <v>55470500</v>
      </c>
      <c r="N2538" t="e">
        <f ca="1">_xll.BDP("ZP031765 Corp","ECBC_COVERED_BD_LABEL_INDICATOR")</f>
        <v>#NAME?</v>
      </c>
      <c r="O2538" t="e">
        <f ca="1">_xll.BDP("ZP031765 Corp","SUSTAIN_THEMED_INSTRMNT_INDCTR")</f>
        <v>#NAME?</v>
      </c>
    </row>
    <row r="2539" spans="1:15" x14ac:dyDescent="0.3">
      <c r="A2539" t="s">
        <v>462</v>
      </c>
      <c r="B2539" t="e">
        <f ca="1">_xll.BDP("AZ477343 Corp","TICKER")</f>
        <v>#NAME?</v>
      </c>
      <c r="C2539" t="e">
        <f ca="1">_xll.BDP("AZ477343 Corp","RTG_MOODY")</f>
        <v>#NAME?</v>
      </c>
      <c r="D2539" t="e">
        <f ca="1">_xll.BDP("AZ477343 Corp","BB_COMPOSITE")</f>
        <v>#NAME?</v>
      </c>
      <c r="E2539" t="e">
        <f ca="1">_xll.BDP("AZ477343 Corp","CNTRY_OF_INCORPORATION")</f>
        <v>#NAME?</v>
      </c>
      <c r="F2539" t="e">
        <f ca="1">_xll.BDP("AZ477343 Corp","COUNTRY_FULL_NAME")</f>
        <v>#NAME?</v>
      </c>
      <c r="G2539" t="e">
        <f ca="1">_xll.BDP("AZ477343 Corp","MATURITY")</f>
        <v>#NAME?</v>
      </c>
      <c r="H2539" t="e">
        <f ca="1">_xll.BDP("AZ477343 Corp","MTY_TYP")</f>
        <v>#NAME?</v>
      </c>
      <c r="I2539" t="e">
        <f ca="1">_xll.BDP("AZ477343 Corp","SERIES")</f>
        <v>#NAME?</v>
      </c>
      <c r="J2539" t="e">
        <f ca="1">_xll.BDP("AZ477343 Corp","CRNCY")</f>
        <v>#NAME?</v>
      </c>
      <c r="K2539" t="e">
        <f ca="1">_xll.BDP("AZ477343 Corp","CPN")</f>
        <v>#NAME?</v>
      </c>
      <c r="L2539">
        <v>21116800</v>
      </c>
      <c r="M2539">
        <v>21116800</v>
      </c>
      <c r="N2539" t="e">
        <f ca="1">_xll.BDP("AZ477343 Corp","ECBC_COVERED_BD_LABEL_INDICATOR")</f>
        <v>#NAME?</v>
      </c>
      <c r="O2539" t="e">
        <f ca="1">_xll.BDP("AZ477343 Corp","SUSTAIN_THEMED_INSTRMNT_INDCTR")</f>
        <v>#NAME?</v>
      </c>
    </row>
    <row r="2540" spans="1:15" x14ac:dyDescent="0.3">
      <c r="A2540" t="s">
        <v>369</v>
      </c>
      <c r="B2540" t="e">
        <f ca="1">_xll.BDP("ZR444973 Corp","TICKER")</f>
        <v>#NAME?</v>
      </c>
      <c r="C2540" t="e">
        <f ca="1">_xll.BDP("ZR444973 Corp","RTG_MOODY")</f>
        <v>#NAME?</v>
      </c>
      <c r="D2540" t="e">
        <f ca="1">_xll.BDP("ZR444973 Corp","BB_COMPOSITE")</f>
        <v>#NAME?</v>
      </c>
      <c r="E2540" t="e">
        <f ca="1">_xll.BDP("ZR444973 Corp","CNTRY_OF_INCORPORATION")</f>
        <v>#NAME?</v>
      </c>
      <c r="F2540" t="e">
        <f ca="1">_xll.BDP("ZR444973 Corp","COUNTRY_FULL_NAME")</f>
        <v>#NAME?</v>
      </c>
      <c r="G2540" t="e">
        <f ca="1">_xll.BDP("ZR444973 Corp","MATURITY")</f>
        <v>#NAME?</v>
      </c>
      <c r="H2540" t="e">
        <f ca="1">_xll.BDP("ZR444973 Corp","MTY_TYP")</f>
        <v>#NAME?</v>
      </c>
      <c r="I2540" t="e">
        <f ca="1">_xll.BDP("ZR444973 Corp","SERIES")</f>
        <v>#NAME?</v>
      </c>
      <c r="J2540" t="e">
        <f ca="1">_xll.BDP("ZR444973 Corp","CRNCY")</f>
        <v>#NAME?</v>
      </c>
      <c r="K2540" t="e">
        <f ca="1">_xll.BDP("ZR444973 Corp","CPN")</f>
        <v>#NAME?</v>
      </c>
      <c r="L2540">
        <v>17167250</v>
      </c>
      <c r="M2540">
        <v>17167250</v>
      </c>
      <c r="N2540" t="e">
        <f ca="1">_xll.BDP("ZR444973 Corp","ECBC_COVERED_BD_LABEL_INDICATOR")</f>
        <v>#NAME?</v>
      </c>
      <c r="O2540" t="e">
        <f ca="1">_xll.BDP("ZR444973 Corp","SUSTAIN_THEMED_INSTRMNT_INDCTR")</f>
        <v>#NAME?</v>
      </c>
    </row>
    <row r="2541" spans="1:15" x14ac:dyDescent="0.3">
      <c r="A2541" t="s">
        <v>463</v>
      </c>
      <c r="B2541" t="e">
        <f ca="1">_xll.BDP("ZO298192 Corp","TICKER")</f>
        <v>#NAME?</v>
      </c>
      <c r="C2541" t="e">
        <f ca="1">_xll.BDP("ZO298192 Corp","RTG_MOODY")</f>
        <v>#NAME?</v>
      </c>
      <c r="D2541" t="e">
        <f ca="1">_xll.BDP("ZO298192 Corp","BB_COMPOSITE")</f>
        <v>#NAME?</v>
      </c>
      <c r="E2541" t="e">
        <f ca="1">_xll.BDP("ZO298192 Corp","CNTRY_OF_INCORPORATION")</f>
        <v>#NAME?</v>
      </c>
      <c r="F2541" t="e">
        <f ca="1">_xll.BDP("ZO298192 Corp","COUNTRY_FULL_NAME")</f>
        <v>#NAME?</v>
      </c>
      <c r="G2541" t="e">
        <f ca="1">_xll.BDP("ZO298192 Corp","MATURITY")</f>
        <v>#NAME?</v>
      </c>
      <c r="H2541" t="e">
        <f ca="1">_xll.BDP("ZO298192 Corp","MTY_TYP")</f>
        <v>#NAME?</v>
      </c>
      <c r="I2541" t="e">
        <f ca="1">_xll.BDP("ZO298192 Corp","SERIES")</f>
        <v>#NAME?</v>
      </c>
      <c r="J2541" t="e">
        <f ca="1">_xll.BDP("ZO298192 Corp","CRNCY")</f>
        <v>#NAME?</v>
      </c>
      <c r="K2541" t="e">
        <f ca="1">_xll.BDP("ZO298192 Corp","CPN")</f>
        <v>#NAME?</v>
      </c>
      <c r="L2541">
        <v>114110000</v>
      </c>
      <c r="M2541">
        <v>114110000</v>
      </c>
      <c r="N2541" t="e">
        <f ca="1">_xll.BDP("ZO298192 Corp","ECBC_COVERED_BD_LABEL_INDICATOR")</f>
        <v>#NAME?</v>
      </c>
      <c r="O2541" t="e">
        <f ca="1">_xll.BDP("ZO298192 Corp","SUSTAIN_THEMED_INSTRMNT_INDCTR")</f>
        <v>#NAME?</v>
      </c>
    </row>
    <row r="2542" spans="1:15" x14ac:dyDescent="0.3">
      <c r="A2542" t="s">
        <v>48</v>
      </c>
      <c r="B2542" t="e">
        <f ca="1">_xll.BDP("ZO392836 Corp","TICKER")</f>
        <v>#NAME?</v>
      </c>
      <c r="C2542" t="e">
        <f ca="1">_xll.BDP("ZO392836 Corp","RTG_MOODY")</f>
        <v>#NAME?</v>
      </c>
      <c r="D2542" t="e">
        <f ca="1">_xll.BDP("ZO392836 Corp","BB_COMPOSITE")</f>
        <v>#NAME?</v>
      </c>
      <c r="E2542" t="e">
        <f ca="1">_xll.BDP("ZO392836 Corp","CNTRY_OF_INCORPORATION")</f>
        <v>#NAME?</v>
      </c>
      <c r="F2542" t="e">
        <f ca="1">_xll.BDP("ZO392836 Corp","COUNTRY_FULL_NAME")</f>
        <v>#NAME?</v>
      </c>
      <c r="G2542" t="e">
        <f ca="1">_xll.BDP("ZO392836 Corp","MATURITY")</f>
        <v>#NAME?</v>
      </c>
      <c r="H2542" t="e">
        <f ca="1">_xll.BDP("ZO392836 Corp","MTY_TYP")</f>
        <v>#NAME?</v>
      </c>
      <c r="I2542" t="e">
        <f ca="1">_xll.BDP("ZO392836 Corp","SERIES")</f>
        <v>#NAME?</v>
      </c>
      <c r="J2542" t="e">
        <f ca="1">_xll.BDP("ZO392836 Corp","CRNCY")</f>
        <v>#NAME?</v>
      </c>
      <c r="K2542" t="e">
        <f ca="1">_xll.BDP("ZO392836 Corp","CPN")</f>
        <v>#NAME?</v>
      </c>
      <c r="L2542">
        <v>43112520</v>
      </c>
      <c r="M2542">
        <v>43112520</v>
      </c>
      <c r="N2542" t="e">
        <f ca="1">_xll.BDP("ZO392836 Corp","ECBC_COVERED_BD_LABEL_INDICATOR")</f>
        <v>#NAME?</v>
      </c>
      <c r="O2542" t="e">
        <f ca="1">_xll.BDP("ZO392836 Corp","SUSTAIN_THEMED_INSTRMNT_INDCTR")</f>
        <v>#NAME?</v>
      </c>
    </row>
    <row r="2543" spans="1:15" x14ac:dyDescent="0.3">
      <c r="A2543" t="s">
        <v>172</v>
      </c>
      <c r="B2543" t="e">
        <f ca="1">_xll.BDP("BP027148 Corp","TICKER")</f>
        <v>#NAME?</v>
      </c>
      <c r="C2543" t="e">
        <f ca="1">_xll.BDP("BP027148 Corp","RTG_MOODY")</f>
        <v>#NAME?</v>
      </c>
      <c r="D2543" t="e">
        <f ca="1">_xll.BDP("BP027148 Corp","BB_COMPOSITE")</f>
        <v>#NAME?</v>
      </c>
      <c r="E2543" t="e">
        <f ca="1">_xll.BDP("BP027148 Corp","CNTRY_OF_INCORPORATION")</f>
        <v>#NAME?</v>
      </c>
      <c r="F2543" t="e">
        <f ca="1">_xll.BDP("BP027148 Corp","COUNTRY_FULL_NAME")</f>
        <v>#NAME?</v>
      </c>
      <c r="G2543" t="e">
        <f ca="1">_xll.BDP("BP027148 Corp","MATURITY")</f>
        <v>#NAME?</v>
      </c>
      <c r="H2543" t="e">
        <f ca="1">_xll.BDP("BP027148 Corp","MTY_TYP")</f>
        <v>#NAME?</v>
      </c>
      <c r="I2543" t="e">
        <f ca="1">_xll.BDP("BP027148 Corp","SERIES")</f>
        <v>#NAME?</v>
      </c>
      <c r="J2543" t="e">
        <f ca="1">_xll.BDP("BP027148 Corp","CRNCY")</f>
        <v>#NAME?</v>
      </c>
      <c r="K2543" t="e">
        <f ca="1">_xll.BDP("BP027148 Corp","CPN")</f>
        <v>#NAME?</v>
      </c>
      <c r="L2543">
        <v>5990300</v>
      </c>
      <c r="M2543">
        <v>5990300</v>
      </c>
      <c r="N2543" t="e">
        <f ca="1">_xll.BDP("BP027148 Corp","ECBC_COVERED_BD_LABEL_INDICATOR")</f>
        <v>#NAME?</v>
      </c>
      <c r="O2543" t="e">
        <f ca="1">_xll.BDP("BP027148 Corp","SUSTAIN_THEMED_INSTRMNT_INDCTR")</f>
        <v>#NAME?</v>
      </c>
    </row>
    <row r="2544" spans="1:15" x14ac:dyDescent="0.3">
      <c r="A2544" t="s">
        <v>149</v>
      </c>
      <c r="B2544" t="e">
        <f ca="1">_xll.BDP("BT259744 Corp","TICKER")</f>
        <v>#NAME?</v>
      </c>
      <c r="C2544" t="e">
        <f ca="1">_xll.BDP("BT259744 Corp","RTG_MOODY")</f>
        <v>#NAME?</v>
      </c>
      <c r="D2544" t="e">
        <f ca="1">_xll.BDP("BT259744 Corp","BB_COMPOSITE")</f>
        <v>#NAME?</v>
      </c>
      <c r="E2544" t="e">
        <f ca="1">_xll.BDP("BT259744 Corp","CNTRY_OF_INCORPORATION")</f>
        <v>#NAME?</v>
      </c>
      <c r="F2544" t="e">
        <f ca="1">_xll.BDP("BT259744 Corp","COUNTRY_FULL_NAME")</f>
        <v>#NAME?</v>
      </c>
      <c r="G2544" t="e">
        <f ca="1">_xll.BDP("BT259744 Corp","MATURITY")</f>
        <v>#NAME?</v>
      </c>
      <c r="H2544" t="e">
        <f ca="1">_xll.BDP("BT259744 Corp","MTY_TYP")</f>
        <v>#NAME?</v>
      </c>
      <c r="I2544" t="e">
        <f ca="1">_xll.BDP("BT259744 Corp","SERIES")</f>
        <v>#NAME?</v>
      </c>
      <c r="J2544" t="e">
        <f ca="1">_xll.BDP("BT259744 Corp","CRNCY")</f>
        <v>#NAME?</v>
      </c>
      <c r="K2544" t="e">
        <f ca="1">_xll.BDP("BT259744 Corp","CPN")</f>
        <v>#NAME?</v>
      </c>
      <c r="L2544">
        <v>0</v>
      </c>
      <c r="N2544" t="e">
        <f ca="1">_xll.BDP("BT259744 Corp","ECBC_COVERED_BD_LABEL_INDICATOR")</f>
        <v>#NAME?</v>
      </c>
      <c r="O2544" t="e">
        <f ca="1">_xll.BDP("BT259744 Corp","SUSTAIN_THEMED_INSTRMNT_INDCTR")</f>
        <v>#NAME?</v>
      </c>
    </row>
    <row r="2545" spans="1:15" x14ac:dyDescent="0.3">
      <c r="A2545" t="s">
        <v>770</v>
      </c>
      <c r="B2545" t="e">
        <f ca="1">_xll.BDP("BP296230 Corp","TICKER")</f>
        <v>#NAME?</v>
      </c>
      <c r="C2545" t="e">
        <f ca="1">_xll.BDP("BP296230 Corp","RTG_MOODY")</f>
        <v>#NAME?</v>
      </c>
      <c r="D2545" t="e">
        <f ca="1">_xll.BDP("BP296230 Corp","BB_COMPOSITE")</f>
        <v>#NAME?</v>
      </c>
      <c r="E2545" t="e">
        <f ca="1">_xll.BDP("BP296230 Corp","CNTRY_OF_INCORPORATION")</f>
        <v>#NAME?</v>
      </c>
      <c r="F2545" t="e">
        <f ca="1">_xll.BDP("BP296230 Corp","COUNTRY_FULL_NAME")</f>
        <v>#NAME?</v>
      </c>
      <c r="G2545" t="e">
        <f ca="1">_xll.BDP("BP296230 Corp","MATURITY")</f>
        <v>#NAME?</v>
      </c>
      <c r="H2545" t="e">
        <f ca="1">_xll.BDP("BP296230 Corp","MTY_TYP")</f>
        <v>#NAME?</v>
      </c>
      <c r="I2545" t="e">
        <f ca="1">_xll.BDP("BP296230 Corp","SERIES")</f>
        <v>#NAME?</v>
      </c>
      <c r="J2545" t="e">
        <f ca="1">_xll.BDP("BP296230 Corp","CRNCY")</f>
        <v>#NAME?</v>
      </c>
      <c r="K2545" t="e">
        <f ca="1">_xll.BDP("BP296230 Corp","CPN")</f>
        <v>#NAME?</v>
      </c>
      <c r="L2545">
        <v>50000000</v>
      </c>
      <c r="M2545">
        <v>50000000</v>
      </c>
      <c r="N2545" t="e">
        <f ca="1">_xll.BDP("BP296230 Corp","ECBC_COVERED_BD_LABEL_INDICATOR")</f>
        <v>#NAME?</v>
      </c>
      <c r="O2545" t="e">
        <f ca="1">_xll.BDP("BP296230 Corp","SUSTAIN_THEMED_INSTRMNT_INDCTR")</f>
        <v>#NAME?</v>
      </c>
    </row>
    <row r="2546" spans="1:15" x14ac:dyDescent="0.3">
      <c r="A2546" t="s">
        <v>53</v>
      </c>
      <c r="B2546" t="e">
        <f ca="1">_xll.BDP("BU699052 Corp","TICKER")</f>
        <v>#NAME?</v>
      </c>
      <c r="C2546" t="e">
        <f ca="1">_xll.BDP("BU699052 Corp","RTG_MOODY")</f>
        <v>#NAME?</v>
      </c>
      <c r="D2546" t="e">
        <f ca="1">_xll.BDP("BU699052 Corp","BB_COMPOSITE")</f>
        <v>#NAME?</v>
      </c>
      <c r="E2546" t="e">
        <f ca="1">_xll.BDP("BU699052 Corp","CNTRY_OF_INCORPORATION")</f>
        <v>#NAME?</v>
      </c>
      <c r="F2546" t="e">
        <f ca="1">_xll.BDP("BU699052 Corp","COUNTRY_FULL_NAME")</f>
        <v>#NAME?</v>
      </c>
      <c r="G2546" t="e">
        <f ca="1">_xll.BDP("BU699052 Corp","MATURITY")</f>
        <v>#NAME?</v>
      </c>
      <c r="H2546" t="e">
        <f ca="1">_xll.BDP("BU699052 Corp","MTY_TYP")</f>
        <v>#NAME?</v>
      </c>
      <c r="I2546" t="e">
        <f ca="1">_xll.BDP("BU699052 Corp","SERIES")</f>
        <v>#NAME?</v>
      </c>
      <c r="J2546" t="e">
        <f ca="1">_xll.BDP("BU699052 Corp","CRNCY")</f>
        <v>#NAME?</v>
      </c>
      <c r="K2546" t="e">
        <f ca="1">_xll.BDP("BU699052 Corp","CPN")</f>
        <v>#NAME?</v>
      </c>
      <c r="L2546">
        <v>20898816</v>
      </c>
      <c r="M2546">
        <v>20898816</v>
      </c>
      <c r="N2546" t="e">
        <f ca="1">_xll.BDP("BU699052 Corp","ECBC_COVERED_BD_LABEL_INDICATOR")</f>
        <v>#NAME?</v>
      </c>
      <c r="O2546" t="e">
        <f ca="1">_xll.BDP("BU699052 Corp","SUSTAIN_THEMED_INSTRMNT_INDCTR")</f>
        <v>#NAME?</v>
      </c>
    </row>
    <row r="2547" spans="1:15" x14ac:dyDescent="0.3">
      <c r="A2547" t="s">
        <v>387</v>
      </c>
      <c r="B2547" t="e">
        <f ca="1">_xll.BDP("BU754116 Corp","TICKER")</f>
        <v>#NAME?</v>
      </c>
      <c r="C2547" t="e">
        <f ca="1">_xll.BDP("BU754116 Corp","RTG_MOODY")</f>
        <v>#NAME?</v>
      </c>
      <c r="D2547" t="e">
        <f ca="1">_xll.BDP("BU754116 Corp","BB_COMPOSITE")</f>
        <v>#NAME?</v>
      </c>
      <c r="E2547" t="e">
        <f ca="1">_xll.BDP("BU754116 Corp","CNTRY_OF_INCORPORATION")</f>
        <v>#NAME?</v>
      </c>
      <c r="F2547" t="e">
        <f ca="1">_xll.BDP("BU754116 Corp","COUNTRY_FULL_NAME")</f>
        <v>#NAME?</v>
      </c>
      <c r="G2547" t="e">
        <f ca="1">_xll.BDP("BU754116 Corp","MATURITY")</f>
        <v>#NAME?</v>
      </c>
      <c r="H2547" t="e">
        <f ca="1">_xll.BDP("BU754116 Corp","MTY_TYP")</f>
        <v>#NAME?</v>
      </c>
      <c r="I2547" t="e">
        <f ca="1">_xll.BDP("BU754116 Corp","SERIES")</f>
        <v>#NAME?</v>
      </c>
      <c r="J2547" t="e">
        <f ca="1">_xll.BDP("BU754116 Corp","CRNCY")</f>
        <v>#NAME?</v>
      </c>
      <c r="K2547" t="e">
        <f ca="1">_xll.BDP("BU754116 Corp","CPN")</f>
        <v>#NAME?</v>
      </c>
      <c r="L2547">
        <v>16399506.857999999</v>
      </c>
      <c r="M2547">
        <v>33722100</v>
      </c>
      <c r="N2547" t="e">
        <f ca="1">_xll.BDP("BU754116 Corp","ECBC_COVERED_BD_LABEL_INDICATOR")</f>
        <v>#NAME?</v>
      </c>
      <c r="O2547" t="e">
        <f ca="1">_xll.BDP("BU754116 Corp","SUSTAIN_THEMED_INSTRMNT_INDCTR")</f>
        <v>#NAME?</v>
      </c>
    </row>
    <row r="2548" spans="1:15" x14ac:dyDescent="0.3">
      <c r="A2548" t="s">
        <v>603</v>
      </c>
      <c r="B2548" t="e">
        <f ca="1">_xll.BDP("BK129375 Corp","TICKER")</f>
        <v>#NAME?</v>
      </c>
      <c r="C2548" t="e">
        <f ca="1">_xll.BDP("BK129375 Corp","RTG_MOODY")</f>
        <v>#NAME?</v>
      </c>
      <c r="D2548" t="e">
        <f ca="1">_xll.BDP("BK129375 Corp","BB_COMPOSITE")</f>
        <v>#NAME?</v>
      </c>
      <c r="E2548" t="e">
        <f ca="1">_xll.BDP("BK129375 Corp","CNTRY_OF_INCORPORATION")</f>
        <v>#NAME?</v>
      </c>
      <c r="F2548" t="e">
        <f ca="1">_xll.BDP("BK129375 Corp","COUNTRY_FULL_NAME")</f>
        <v>#NAME?</v>
      </c>
      <c r="G2548" t="e">
        <f ca="1">_xll.BDP("BK129375 Corp","MATURITY")</f>
        <v>#NAME?</v>
      </c>
      <c r="H2548" t="e">
        <f ca="1">_xll.BDP("BK129375 Corp","MTY_TYP")</f>
        <v>#NAME?</v>
      </c>
      <c r="I2548" t="e">
        <f ca="1">_xll.BDP("BK129375 Corp","SERIES")</f>
        <v>#NAME?</v>
      </c>
      <c r="J2548" t="e">
        <f ca="1">_xll.BDP("BK129375 Corp","CRNCY")</f>
        <v>#NAME?</v>
      </c>
      <c r="K2548" t="e">
        <f ca="1">_xll.BDP("BK129375 Corp","CPN")</f>
        <v>#NAME?</v>
      </c>
      <c r="L2548">
        <v>31164300</v>
      </c>
      <c r="M2548">
        <v>31164300</v>
      </c>
      <c r="N2548" t="e">
        <f ca="1">_xll.BDP("BK129375 Corp","ECBC_COVERED_BD_LABEL_INDICATOR")</f>
        <v>#NAME?</v>
      </c>
      <c r="O2548" t="e">
        <f ca="1">_xll.BDP("BK129375 Corp","SUSTAIN_THEMED_INSTRMNT_INDCTR")</f>
        <v>#NAME?</v>
      </c>
    </row>
    <row r="2549" spans="1:15" x14ac:dyDescent="0.3">
      <c r="A2549" t="s">
        <v>369</v>
      </c>
      <c r="B2549" t="e">
        <f ca="1">_xll.BDP("AX703497 Corp","TICKER")</f>
        <v>#NAME?</v>
      </c>
      <c r="C2549" t="e">
        <f ca="1">_xll.BDP("AX703497 Corp","RTG_MOODY")</f>
        <v>#NAME?</v>
      </c>
      <c r="D2549" t="e">
        <f ca="1">_xll.BDP("AX703497 Corp","BB_COMPOSITE")</f>
        <v>#NAME?</v>
      </c>
      <c r="E2549" t="e">
        <f ca="1">_xll.BDP("AX703497 Corp","CNTRY_OF_INCORPORATION")</f>
        <v>#NAME?</v>
      </c>
      <c r="F2549" t="e">
        <f ca="1">_xll.BDP("AX703497 Corp","COUNTRY_FULL_NAME")</f>
        <v>#NAME?</v>
      </c>
      <c r="G2549" t="e">
        <f ca="1">_xll.BDP("AX703497 Corp","MATURITY")</f>
        <v>#NAME?</v>
      </c>
      <c r="H2549" t="e">
        <f ca="1">_xll.BDP("AX703497 Corp","MTY_TYP")</f>
        <v>#NAME?</v>
      </c>
      <c r="I2549" t="e">
        <f ca="1">_xll.BDP("AX703497 Corp","SERIES")</f>
        <v>#NAME?</v>
      </c>
      <c r="J2549" t="e">
        <f ca="1">_xll.BDP("AX703497 Corp","CRNCY")</f>
        <v>#NAME?</v>
      </c>
      <c r="K2549" t="e">
        <f ca="1">_xll.BDP("AX703497 Corp","CPN")</f>
        <v>#NAME?</v>
      </c>
      <c r="L2549">
        <v>90878500</v>
      </c>
      <c r="M2549">
        <v>90878500</v>
      </c>
      <c r="N2549" t="e">
        <f ca="1">_xll.BDP("AX703497 Corp","ECBC_COVERED_BD_LABEL_INDICATOR")</f>
        <v>#NAME?</v>
      </c>
      <c r="O2549" t="e">
        <f ca="1">_xll.BDP("AX703497 Corp","SUSTAIN_THEMED_INSTRMNT_INDCTR")</f>
        <v>#NAME?</v>
      </c>
    </row>
    <row r="2550" spans="1:15" x14ac:dyDescent="0.3">
      <c r="A2550" t="s">
        <v>648</v>
      </c>
      <c r="B2550" t="e">
        <f ca="1">_xll.BDP("ZG356028 Corp","TICKER")</f>
        <v>#NAME?</v>
      </c>
      <c r="C2550" t="e">
        <f ca="1">_xll.BDP("ZG356028 Corp","RTG_MOODY")</f>
        <v>#NAME?</v>
      </c>
      <c r="D2550" t="e">
        <f ca="1">_xll.BDP("ZG356028 Corp","BB_COMPOSITE")</f>
        <v>#NAME?</v>
      </c>
      <c r="E2550" t="e">
        <f ca="1">_xll.BDP("ZG356028 Corp","CNTRY_OF_INCORPORATION")</f>
        <v>#NAME?</v>
      </c>
      <c r="F2550" t="e">
        <f ca="1">_xll.BDP("ZG356028 Corp","COUNTRY_FULL_NAME")</f>
        <v>#NAME?</v>
      </c>
      <c r="G2550" t="e">
        <f ca="1">_xll.BDP("ZG356028 Corp","MATURITY")</f>
        <v>#NAME?</v>
      </c>
      <c r="H2550" t="e">
        <f ca="1">_xll.BDP("ZG356028 Corp","MTY_TYP")</f>
        <v>#NAME?</v>
      </c>
      <c r="I2550" t="e">
        <f ca="1">_xll.BDP("ZG356028 Corp","SERIES")</f>
        <v>#NAME?</v>
      </c>
      <c r="J2550" t="e">
        <f ca="1">_xll.BDP("ZG356028 Corp","CRNCY")</f>
        <v>#NAME?</v>
      </c>
      <c r="K2550" t="e">
        <f ca="1">_xll.BDP("ZG356028 Corp","CPN")</f>
        <v>#NAME?</v>
      </c>
      <c r="L2550">
        <v>18677730</v>
      </c>
      <c r="M2550">
        <v>18677730</v>
      </c>
      <c r="N2550" t="e">
        <f ca="1">_xll.BDP("ZG356028 Corp","ECBC_COVERED_BD_LABEL_INDICATOR")</f>
        <v>#NAME?</v>
      </c>
      <c r="O2550" t="e">
        <f ca="1">_xll.BDP("ZG356028 Corp","SUSTAIN_THEMED_INSTRMNT_INDCTR")</f>
        <v>#NAME?</v>
      </c>
    </row>
    <row r="2551" spans="1:15" x14ac:dyDescent="0.3">
      <c r="A2551" t="s">
        <v>369</v>
      </c>
      <c r="B2551" t="e">
        <f ca="1">_xll.BDP("ZK052185 Corp","TICKER")</f>
        <v>#NAME?</v>
      </c>
      <c r="C2551" t="e">
        <f ca="1">_xll.BDP("ZK052185 Corp","RTG_MOODY")</f>
        <v>#NAME?</v>
      </c>
      <c r="D2551" t="e">
        <f ca="1">_xll.BDP("ZK052185 Corp","BB_COMPOSITE")</f>
        <v>#NAME?</v>
      </c>
      <c r="E2551" t="e">
        <f ca="1">_xll.BDP("ZK052185 Corp","CNTRY_OF_INCORPORATION")</f>
        <v>#NAME?</v>
      </c>
      <c r="F2551" t="e">
        <f ca="1">_xll.BDP("ZK052185 Corp","COUNTRY_FULL_NAME")</f>
        <v>#NAME?</v>
      </c>
      <c r="G2551" t="e">
        <f ca="1">_xll.BDP("ZK052185 Corp","MATURITY")</f>
        <v>#NAME?</v>
      </c>
      <c r="H2551" t="e">
        <f ca="1">_xll.BDP("ZK052185 Corp","MTY_TYP")</f>
        <v>#NAME?</v>
      </c>
      <c r="I2551" t="e">
        <f ca="1">_xll.BDP("ZK052185 Corp","SERIES")</f>
        <v>#NAME?</v>
      </c>
      <c r="J2551" t="e">
        <f ca="1">_xll.BDP("ZK052185 Corp","CRNCY")</f>
        <v>#NAME?</v>
      </c>
      <c r="K2551" t="e">
        <f ca="1">_xll.BDP("ZK052185 Corp","CPN")</f>
        <v>#NAME?</v>
      </c>
      <c r="L2551">
        <v>49682100</v>
      </c>
      <c r="M2551">
        <v>49682100</v>
      </c>
      <c r="N2551" t="e">
        <f ca="1">_xll.BDP("ZK052185 Corp","ECBC_COVERED_BD_LABEL_INDICATOR")</f>
        <v>#NAME?</v>
      </c>
      <c r="O2551" t="e">
        <f ca="1">_xll.BDP("ZK052185 Corp","SUSTAIN_THEMED_INSTRMNT_INDCTR")</f>
        <v>#NAME?</v>
      </c>
    </row>
    <row r="2552" spans="1:15" x14ac:dyDescent="0.3">
      <c r="A2552" t="s">
        <v>519</v>
      </c>
      <c r="B2552" t="e">
        <f ca="1">_xll.BDP("AO627951 Corp","TICKER")</f>
        <v>#NAME?</v>
      </c>
      <c r="C2552" t="e">
        <f ca="1">_xll.BDP("AO627951 Corp","RTG_MOODY")</f>
        <v>#NAME?</v>
      </c>
      <c r="D2552" t="e">
        <f ca="1">_xll.BDP("AO627951 Corp","BB_COMPOSITE")</f>
        <v>#NAME?</v>
      </c>
      <c r="E2552" t="e">
        <f ca="1">_xll.BDP("AO627951 Corp","CNTRY_OF_INCORPORATION")</f>
        <v>#NAME?</v>
      </c>
      <c r="F2552" t="e">
        <f ca="1">_xll.BDP("AO627951 Corp","COUNTRY_FULL_NAME")</f>
        <v>#NAME?</v>
      </c>
      <c r="G2552" t="e">
        <f ca="1">_xll.BDP("AO627951 Corp","MATURITY")</f>
        <v>#NAME?</v>
      </c>
      <c r="H2552" t="e">
        <f ca="1">_xll.BDP("AO627951 Corp","MTY_TYP")</f>
        <v>#NAME?</v>
      </c>
      <c r="I2552" t="e">
        <f ca="1">_xll.BDP("AO627951 Corp","SERIES")</f>
        <v>#NAME?</v>
      </c>
      <c r="J2552" t="e">
        <f ca="1">_xll.BDP("AO627951 Corp","CRNCY")</f>
        <v>#NAME?</v>
      </c>
      <c r="K2552" t="e">
        <f ca="1">_xll.BDP("AO627951 Corp","CPN")</f>
        <v>#NAME?</v>
      </c>
      <c r="L2552">
        <v>96619500</v>
      </c>
      <c r="M2552">
        <v>96619500</v>
      </c>
      <c r="N2552" t="e">
        <f ca="1">_xll.BDP("AO627951 Corp","ECBC_COVERED_BD_LABEL_INDICATOR")</f>
        <v>#NAME?</v>
      </c>
      <c r="O2552" t="e">
        <f ca="1">_xll.BDP("AO627951 Corp","SUSTAIN_THEMED_INSTRMNT_INDCTR")</f>
        <v>#NAME?</v>
      </c>
    </row>
    <row r="2553" spans="1:15" x14ac:dyDescent="0.3">
      <c r="A2553" t="s">
        <v>509</v>
      </c>
      <c r="B2553" t="e">
        <f ca="1">_xll.BDP("BT074347 Corp","TICKER")</f>
        <v>#NAME?</v>
      </c>
      <c r="C2553" t="e">
        <f ca="1">_xll.BDP("BT074347 Corp","RTG_MOODY")</f>
        <v>#NAME?</v>
      </c>
      <c r="D2553" t="e">
        <f ca="1">_xll.BDP("BT074347 Corp","BB_COMPOSITE")</f>
        <v>#NAME?</v>
      </c>
      <c r="E2553" t="e">
        <f ca="1">_xll.BDP("BT074347 Corp","CNTRY_OF_INCORPORATION")</f>
        <v>#NAME?</v>
      </c>
      <c r="F2553" t="e">
        <f ca="1">_xll.BDP("BT074347 Corp","COUNTRY_FULL_NAME")</f>
        <v>#NAME?</v>
      </c>
      <c r="G2553" t="e">
        <f ca="1">_xll.BDP("BT074347 Corp","MATURITY")</f>
        <v>#NAME?</v>
      </c>
      <c r="H2553" t="e">
        <f ca="1">_xll.BDP("BT074347 Corp","MTY_TYP")</f>
        <v>#NAME?</v>
      </c>
      <c r="I2553" t="e">
        <f ca="1">_xll.BDP("BT074347 Corp","SERIES")</f>
        <v>#NAME?</v>
      </c>
      <c r="J2553" t="e">
        <f ca="1">_xll.BDP("BT074347 Corp","CRNCY")</f>
        <v>#NAME?</v>
      </c>
      <c r="K2553" t="e">
        <f ca="1">_xll.BDP("BT074347 Corp","CPN")</f>
        <v>#NAME?</v>
      </c>
      <c r="L2553">
        <v>34831080</v>
      </c>
      <c r="M2553">
        <v>34831080</v>
      </c>
      <c r="N2553" t="e">
        <f ca="1">_xll.BDP("BT074347 Corp","ECBC_COVERED_BD_LABEL_INDICATOR")</f>
        <v>#NAME?</v>
      </c>
      <c r="O2553" t="e">
        <f ca="1">_xll.BDP("BT074347 Corp","SUSTAIN_THEMED_INSTRMNT_INDCTR")</f>
        <v>#NAME?</v>
      </c>
    </row>
    <row r="2554" spans="1:15" x14ac:dyDescent="0.3">
      <c r="A2554" t="s">
        <v>771</v>
      </c>
      <c r="B2554" t="e">
        <f ca="1">_xll.BDP("BS339985 Corp","TICKER")</f>
        <v>#NAME?</v>
      </c>
      <c r="C2554" t="e">
        <f ca="1">_xll.BDP("BS339985 Corp","RTG_MOODY")</f>
        <v>#NAME?</v>
      </c>
      <c r="D2554" t="e">
        <f ca="1">_xll.BDP("BS339985 Corp","BB_COMPOSITE")</f>
        <v>#NAME?</v>
      </c>
      <c r="E2554" t="e">
        <f ca="1">_xll.BDP("BS339985 Corp","CNTRY_OF_INCORPORATION")</f>
        <v>#NAME?</v>
      </c>
      <c r="F2554" t="e">
        <f ca="1">_xll.BDP("BS339985 Corp","COUNTRY_FULL_NAME")</f>
        <v>#NAME?</v>
      </c>
      <c r="G2554" t="e">
        <f ca="1">_xll.BDP("BS339985 Corp","MATURITY")</f>
        <v>#NAME?</v>
      </c>
      <c r="H2554" t="e">
        <f ca="1">_xll.BDP("BS339985 Corp","MTY_TYP")</f>
        <v>#NAME?</v>
      </c>
      <c r="I2554" t="e">
        <f ca="1">_xll.BDP("BS339985 Corp","SERIES")</f>
        <v>#NAME?</v>
      </c>
      <c r="J2554" t="e">
        <f ca="1">_xll.BDP("BS339985 Corp","CRNCY")</f>
        <v>#NAME?</v>
      </c>
      <c r="K2554" t="e">
        <f ca="1">_xll.BDP("BS339985 Corp","CPN")</f>
        <v>#NAME?</v>
      </c>
      <c r="L2554">
        <v>120379000</v>
      </c>
      <c r="M2554">
        <v>120379000</v>
      </c>
      <c r="N2554" t="e">
        <f ca="1">_xll.BDP("BS339985 Corp","ECBC_COVERED_BD_LABEL_INDICATOR")</f>
        <v>#NAME?</v>
      </c>
      <c r="O2554" t="e">
        <f ca="1">_xll.BDP("BS339985 Corp","SUSTAIN_THEMED_INSTRMNT_INDCTR")</f>
        <v>#NAME?</v>
      </c>
    </row>
    <row r="2555" spans="1:15" x14ac:dyDescent="0.3">
      <c r="A2555" t="s">
        <v>620</v>
      </c>
      <c r="B2555" t="e">
        <f ca="1">_xll.BDP("BR377775 Corp","TICKER")</f>
        <v>#NAME?</v>
      </c>
      <c r="C2555" t="e">
        <f ca="1">_xll.BDP("BR377775 Corp","RTG_MOODY")</f>
        <v>#NAME?</v>
      </c>
      <c r="D2555" t="e">
        <f ca="1">_xll.BDP("BR377775 Corp","BB_COMPOSITE")</f>
        <v>#NAME?</v>
      </c>
      <c r="E2555" t="e">
        <f ca="1">_xll.BDP("BR377775 Corp","CNTRY_OF_INCORPORATION")</f>
        <v>#NAME?</v>
      </c>
      <c r="F2555" t="e">
        <f ca="1">_xll.BDP("BR377775 Corp","COUNTRY_FULL_NAME")</f>
        <v>#NAME?</v>
      </c>
      <c r="G2555" t="e">
        <f ca="1">_xll.BDP("BR377775 Corp","MATURITY")</f>
        <v>#NAME?</v>
      </c>
      <c r="H2555" t="e">
        <f ca="1">_xll.BDP("BR377775 Corp","MTY_TYP")</f>
        <v>#NAME?</v>
      </c>
      <c r="I2555" t="e">
        <f ca="1">_xll.BDP("BR377775 Corp","SERIES")</f>
        <v>#NAME?</v>
      </c>
      <c r="J2555" t="e">
        <f ca="1">_xll.BDP("BR377775 Corp","CRNCY")</f>
        <v>#NAME?</v>
      </c>
      <c r="K2555" t="e">
        <f ca="1">_xll.BDP("BR377775 Corp","CPN")</f>
        <v>#NAME?</v>
      </c>
      <c r="L2555">
        <v>57514500</v>
      </c>
      <c r="M2555">
        <v>57514500</v>
      </c>
      <c r="N2555" t="e">
        <f ca="1">_xll.BDP("BR377775 Corp","ECBC_COVERED_BD_LABEL_INDICATOR")</f>
        <v>#NAME?</v>
      </c>
      <c r="O2555" t="e">
        <f ca="1">_xll.BDP("BR377775 Corp","SUSTAIN_THEMED_INSTRMNT_INDCTR")</f>
        <v>#NAME?</v>
      </c>
    </row>
    <row r="2556" spans="1:15" x14ac:dyDescent="0.3">
      <c r="A2556" t="s">
        <v>584</v>
      </c>
      <c r="B2556" t="e">
        <f ca="1">_xll.BDP("ZK507954 Corp","TICKER")</f>
        <v>#NAME?</v>
      </c>
      <c r="C2556" t="e">
        <f ca="1">_xll.BDP("ZK507954 Corp","RTG_MOODY")</f>
        <v>#NAME?</v>
      </c>
      <c r="D2556" t="e">
        <f ca="1">_xll.BDP("ZK507954 Corp","BB_COMPOSITE")</f>
        <v>#NAME?</v>
      </c>
      <c r="E2556" t="e">
        <f ca="1">_xll.BDP("ZK507954 Corp","CNTRY_OF_INCORPORATION")</f>
        <v>#NAME?</v>
      </c>
      <c r="F2556" t="e">
        <f ca="1">_xll.BDP("ZK507954 Corp","COUNTRY_FULL_NAME")</f>
        <v>#NAME?</v>
      </c>
      <c r="G2556" t="e">
        <f ca="1">_xll.BDP("ZK507954 Corp","MATURITY")</f>
        <v>#NAME?</v>
      </c>
      <c r="H2556" t="e">
        <f ca="1">_xll.BDP("ZK507954 Corp","MTY_TYP")</f>
        <v>#NAME?</v>
      </c>
      <c r="I2556" t="e">
        <f ca="1">_xll.BDP("ZK507954 Corp","SERIES")</f>
        <v>#NAME?</v>
      </c>
      <c r="J2556" t="e">
        <f ca="1">_xll.BDP("ZK507954 Corp","CRNCY")</f>
        <v>#NAME?</v>
      </c>
      <c r="K2556" t="e">
        <f ca="1">_xll.BDP("ZK507954 Corp","CPN")</f>
        <v>#NAME?</v>
      </c>
      <c r="L2556">
        <v>10851800</v>
      </c>
      <c r="M2556">
        <v>10851800</v>
      </c>
      <c r="N2556" t="e">
        <f ca="1">_xll.BDP("ZK507954 Corp","ECBC_COVERED_BD_LABEL_INDICATOR")</f>
        <v>#NAME?</v>
      </c>
      <c r="O2556" t="e">
        <f ca="1">_xll.BDP("ZK507954 Corp","SUSTAIN_THEMED_INSTRMNT_INDCTR")</f>
        <v>#NAME?</v>
      </c>
    </row>
    <row r="2557" spans="1:15" x14ac:dyDescent="0.3">
      <c r="A2557" t="s">
        <v>59</v>
      </c>
      <c r="B2557" t="e">
        <f ca="1">_xll.BDP("BR671559 Corp","TICKER")</f>
        <v>#NAME?</v>
      </c>
      <c r="C2557" t="e">
        <f ca="1">_xll.BDP("BR671559 Corp","RTG_MOODY")</f>
        <v>#NAME?</v>
      </c>
      <c r="D2557" t="e">
        <f ca="1">_xll.BDP("BR671559 Corp","BB_COMPOSITE")</f>
        <v>#NAME?</v>
      </c>
      <c r="E2557" t="e">
        <f ca="1">_xll.BDP("BR671559 Corp","CNTRY_OF_INCORPORATION")</f>
        <v>#NAME?</v>
      </c>
      <c r="F2557" t="e">
        <f ca="1">_xll.BDP("BR671559 Corp","COUNTRY_FULL_NAME")</f>
        <v>#NAME?</v>
      </c>
      <c r="G2557" t="e">
        <f ca="1">_xll.BDP("BR671559 Corp","MATURITY")</f>
        <v>#NAME?</v>
      </c>
      <c r="H2557" t="e">
        <f ca="1">_xll.BDP("BR671559 Corp","MTY_TYP")</f>
        <v>#NAME?</v>
      </c>
      <c r="I2557" t="e">
        <f ca="1">_xll.BDP("BR671559 Corp","SERIES")</f>
        <v>#NAME?</v>
      </c>
      <c r="J2557" t="e">
        <f ca="1">_xll.BDP("BR671559 Corp","CRNCY")</f>
        <v>#NAME?</v>
      </c>
      <c r="K2557" t="e">
        <f ca="1">_xll.BDP("BR671559 Corp","CPN")</f>
        <v>#NAME?</v>
      </c>
      <c r="L2557">
        <v>115474000</v>
      </c>
      <c r="M2557">
        <v>115474000</v>
      </c>
      <c r="N2557" t="e">
        <f ca="1">_xll.BDP("BR671559 Corp","ECBC_COVERED_BD_LABEL_INDICATOR")</f>
        <v>#NAME?</v>
      </c>
      <c r="O2557" t="e">
        <f ca="1">_xll.BDP("BR671559 Corp","SUSTAIN_THEMED_INSTRMNT_INDCTR")</f>
        <v>#NAME?</v>
      </c>
    </row>
    <row r="2558" spans="1:15" x14ac:dyDescent="0.3">
      <c r="A2558" t="s">
        <v>314</v>
      </c>
      <c r="B2558" t="e">
        <f ca="1">_xll.BDP("BM587398 Corp","TICKER")</f>
        <v>#NAME?</v>
      </c>
      <c r="C2558" t="e">
        <f ca="1">_xll.BDP("BM587398 Corp","RTG_MOODY")</f>
        <v>#NAME?</v>
      </c>
      <c r="D2558" t="e">
        <f ca="1">_xll.BDP("BM587398 Corp","BB_COMPOSITE")</f>
        <v>#NAME?</v>
      </c>
      <c r="E2558" t="e">
        <f ca="1">_xll.BDP("BM587398 Corp","CNTRY_OF_INCORPORATION")</f>
        <v>#NAME?</v>
      </c>
      <c r="F2558" t="e">
        <f ca="1">_xll.BDP("BM587398 Corp","COUNTRY_FULL_NAME")</f>
        <v>#NAME?</v>
      </c>
      <c r="G2558" t="e">
        <f ca="1">_xll.BDP("BM587398 Corp","MATURITY")</f>
        <v>#NAME?</v>
      </c>
      <c r="H2558" t="e">
        <f ca="1">_xll.BDP("BM587398 Corp","MTY_TYP")</f>
        <v>#NAME?</v>
      </c>
      <c r="I2558" t="e">
        <f ca="1">_xll.BDP("BM587398 Corp","SERIES")</f>
        <v>#NAME?</v>
      </c>
      <c r="J2558" t="e">
        <f ca="1">_xll.BDP("BM587398 Corp","CRNCY")</f>
        <v>#NAME?</v>
      </c>
      <c r="K2558" t="e">
        <f ca="1">_xll.BDP("BM587398 Corp","CPN")</f>
        <v>#NAME?</v>
      </c>
      <c r="L2558">
        <v>88508800</v>
      </c>
      <c r="M2558">
        <v>88508800</v>
      </c>
      <c r="N2558" t="e">
        <f ca="1">_xll.BDP("BM587398 Corp","ECBC_COVERED_BD_LABEL_INDICATOR")</f>
        <v>#NAME?</v>
      </c>
      <c r="O2558" t="e">
        <f ca="1">_xll.BDP("BM587398 Corp","SUSTAIN_THEMED_INSTRMNT_INDCTR")</f>
        <v>#NAME?</v>
      </c>
    </row>
    <row r="2559" spans="1:15" x14ac:dyDescent="0.3">
      <c r="A2559" t="s">
        <v>128</v>
      </c>
      <c r="B2559" t="e">
        <f ca="1">_xll.BDP("BK675541 Corp","TICKER")</f>
        <v>#NAME?</v>
      </c>
      <c r="C2559" t="e">
        <f ca="1">_xll.BDP("BK675541 Corp","RTG_MOODY")</f>
        <v>#NAME?</v>
      </c>
      <c r="D2559" t="e">
        <f ca="1">_xll.BDP("BK675541 Corp","BB_COMPOSITE")</f>
        <v>#NAME?</v>
      </c>
      <c r="E2559" t="e">
        <f ca="1">_xll.BDP("BK675541 Corp","CNTRY_OF_INCORPORATION")</f>
        <v>#NAME?</v>
      </c>
      <c r="F2559" t="e">
        <f ca="1">_xll.BDP("BK675541 Corp","COUNTRY_FULL_NAME")</f>
        <v>#NAME?</v>
      </c>
      <c r="G2559" t="e">
        <f ca="1">_xll.BDP("BK675541 Corp","MATURITY")</f>
        <v>#NAME?</v>
      </c>
      <c r="H2559" t="e">
        <f ca="1">_xll.BDP("BK675541 Corp","MTY_TYP")</f>
        <v>#NAME?</v>
      </c>
      <c r="I2559" t="e">
        <f ca="1">_xll.BDP("BK675541 Corp","SERIES")</f>
        <v>#NAME?</v>
      </c>
      <c r="J2559" t="e">
        <f ca="1">_xll.BDP("BK675541 Corp","CRNCY")</f>
        <v>#NAME?</v>
      </c>
      <c r="K2559" t="e">
        <f ca="1">_xll.BDP("BK675541 Corp","CPN")</f>
        <v>#NAME?</v>
      </c>
      <c r="L2559">
        <v>11749300</v>
      </c>
      <c r="M2559">
        <v>11749300</v>
      </c>
      <c r="N2559" t="e">
        <f ca="1">_xll.BDP("BK675541 Corp","ECBC_COVERED_BD_LABEL_INDICATOR")</f>
        <v>#NAME?</v>
      </c>
      <c r="O2559" t="e">
        <f ca="1">_xll.BDP("BK675541 Corp","SUSTAIN_THEMED_INSTRMNT_INDCTR")</f>
        <v>#NAME?</v>
      </c>
    </row>
    <row r="2560" spans="1:15" x14ac:dyDescent="0.3">
      <c r="A2560" t="s">
        <v>369</v>
      </c>
      <c r="B2560" t="e">
        <f ca="1">_xll.BDP("BO017552 Corp","TICKER")</f>
        <v>#NAME?</v>
      </c>
      <c r="C2560" t="e">
        <f ca="1">_xll.BDP("BO017552 Corp","RTG_MOODY")</f>
        <v>#NAME?</v>
      </c>
      <c r="D2560" t="e">
        <f ca="1">_xll.BDP("BO017552 Corp","BB_COMPOSITE")</f>
        <v>#NAME?</v>
      </c>
      <c r="E2560" t="e">
        <f ca="1">_xll.BDP("BO017552 Corp","CNTRY_OF_INCORPORATION")</f>
        <v>#NAME?</v>
      </c>
      <c r="F2560" t="e">
        <f ca="1">_xll.BDP("BO017552 Corp","COUNTRY_FULL_NAME")</f>
        <v>#NAME?</v>
      </c>
      <c r="G2560" t="e">
        <f ca="1">_xll.BDP("BO017552 Corp","MATURITY")</f>
        <v>#NAME?</v>
      </c>
      <c r="H2560" t="e">
        <f ca="1">_xll.BDP("BO017552 Corp","MTY_TYP")</f>
        <v>#NAME?</v>
      </c>
      <c r="I2560" t="e">
        <f ca="1">_xll.BDP("BO017552 Corp","SERIES")</f>
        <v>#NAME?</v>
      </c>
      <c r="J2560" t="e">
        <f ca="1">_xll.BDP("BO017552 Corp","CRNCY")</f>
        <v>#NAME?</v>
      </c>
      <c r="K2560" t="e">
        <f ca="1">_xll.BDP("BO017552 Corp","CPN")</f>
        <v>#NAME?</v>
      </c>
      <c r="L2560">
        <v>50000000</v>
      </c>
      <c r="M2560">
        <v>50000000</v>
      </c>
      <c r="N2560" t="e">
        <f ca="1">_xll.BDP("BO017552 Corp","ECBC_COVERED_BD_LABEL_INDICATOR")</f>
        <v>#NAME?</v>
      </c>
      <c r="O2560" t="e">
        <f ca="1">_xll.BDP("BO017552 Corp","SUSTAIN_THEMED_INSTRMNT_INDCTR")</f>
        <v>#NAME?</v>
      </c>
    </row>
    <row r="2561" spans="1:15" x14ac:dyDescent="0.3">
      <c r="A2561" t="s">
        <v>356</v>
      </c>
      <c r="B2561" t="e">
        <f ca="1">_xll.BDP("BV454887 Corp","TICKER")</f>
        <v>#NAME?</v>
      </c>
      <c r="C2561" t="e">
        <f ca="1">_xll.BDP("BV454887 Corp","RTG_MOODY")</f>
        <v>#NAME?</v>
      </c>
      <c r="D2561" t="e">
        <f ca="1">_xll.BDP("BV454887 Corp","BB_COMPOSITE")</f>
        <v>#NAME?</v>
      </c>
      <c r="E2561" t="e">
        <f ca="1">_xll.BDP("BV454887 Corp","CNTRY_OF_INCORPORATION")</f>
        <v>#NAME?</v>
      </c>
      <c r="F2561" t="e">
        <f ca="1">_xll.BDP("BV454887 Corp","COUNTRY_FULL_NAME")</f>
        <v>#NAME?</v>
      </c>
      <c r="G2561" t="e">
        <f ca="1">_xll.BDP("BV454887 Corp","MATURITY")</f>
        <v>#NAME?</v>
      </c>
      <c r="H2561" t="e">
        <f ca="1">_xll.BDP("BV454887 Corp","MTY_TYP")</f>
        <v>#NAME?</v>
      </c>
      <c r="I2561" t="e">
        <f ca="1">_xll.BDP("BV454887 Corp","SERIES")</f>
        <v>#NAME?</v>
      </c>
      <c r="J2561" t="e">
        <f ca="1">_xll.BDP("BV454887 Corp","CRNCY")</f>
        <v>#NAME?</v>
      </c>
      <c r="K2561" t="e">
        <f ca="1">_xll.BDP("BV454887 Corp","CPN")</f>
        <v>#NAME?</v>
      </c>
      <c r="L2561">
        <v>53673500</v>
      </c>
      <c r="M2561">
        <v>53673500</v>
      </c>
      <c r="N2561" t="e">
        <f ca="1">_xll.BDP("BV454887 Corp","ECBC_COVERED_BD_LABEL_INDICATOR")</f>
        <v>#NAME?</v>
      </c>
      <c r="O2561" t="e">
        <f ca="1">_xll.BDP("BV454887 Corp","SUSTAIN_THEMED_INSTRMNT_INDCTR")</f>
        <v>#NAME?</v>
      </c>
    </row>
    <row r="2562" spans="1:15" x14ac:dyDescent="0.3">
      <c r="A2562" t="s">
        <v>116</v>
      </c>
      <c r="B2562" t="e">
        <f ca="1">_xll.BDP("BW761351 Corp","TICKER")</f>
        <v>#NAME?</v>
      </c>
      <c r="C2562" t="e">
        <f ca="1">_xll.BDP("BW761351 Corp","RTG_MOODY")</f>
        <v>#NAME?</v>
      </c>
      <c r="D2562" t="e">
        <f ca="1">_xll.BDP("BW761351 Corp","BB_COMPOSITE")</f>
        <v>#NAME?</v>
      </c>
      <c r="E2562" t="e">
        <f ca="1">_xll.BDP("BW761351 Corp","CNTRY_OF_INCORPORATION")</f>
        <v>#NAME?</v>
      </c>
      <c r="F2562" t="e">
        <f ca="1">_xll.BDP("BW761351 Corp","COUNTRY_FULL_NAME")</f>
        <v>#NAME?</v>
      </c>
      <c r="G2562" t="e">
        <f ca="1">_xll.BDP("BW761351 Corp","MATURITY")</f>
        <v>#NAME?</v>
      </c>
      <c r="H2562" t="e">
        <f ca="1">_xll.BDP("BW761351 Corp","MTY_TYP")</f>
        <v>#NAME?</v>
      </c>
      <c r="I2562" t="e">
        <f ca="1">_xll.BDP("BW761351 Corp","SERIES")</f>
        <v>#NAME?</v>
      </c>
      <c r="J2562" t="e">
        <f ca="1">_xll.BDP("BW761351 Corp","CRNCY")</f>
        <v>#NAME?</v>
      </c>
      <c r="K2562" t="e">
        <f ca="1">_xll.BDP("BW761351 Corp","CPN")</f>
        <v>#NAME?</v>
      </c>
      <c r="L2562">
        <v>53644500</v>
      </c>
      <c r="M2562">
        <v>53644500</v>
      </c>
      <c r="N2562" t="e">
        <f ca="1">_xll.BDP("BW761351 Corp","ECBC_COVERED_BD_LABEL_INDICATOR")</f>
        <v>#NAME?</v>
      </c>
      <c r="O2562" t="e">
        <f ca="1">_xll.BDP("BW761351 Corp","SUSTAIN_THEMED_INSTRMNT_INDCTR")</f>
        <v>#NAME?</v>
      </c>
    </row>
    <row r="2563" spans="1:15" x14ac:dyDescent="0.3">
      <c r="A2563" t="s">
        <v>149</v>
      </c>
      <c r="B2563" t="e">
        <f ca="1">_xll.BDP("BW803816 Corp","TICKER")</f>
        <v>#NAME?</v>
      </c>
      <c r="C2563" t="e">
        <f ca="1">_xll.BDP("BW803816 Corp","RTG_MOODY")</f>
        <v>#NAME?</v>
      </c>
      <c r="D2563" t="e">
        <f ca="1">_xll.BDP("BW803816 Corp","BB_COMPOSITE")</f>
        <v>#NAME?</v>
      </c>
      <c r="E2563" t="e">
        <f ca="1">_xll.BDP("BW803816 Corp","CNTRY_OF_INCORPORATION")</f>
        <v>#NAME?</v>
      </c>
      <c r="F2563" t="e">
        <f ca="1">_xll.BDP("BW803816 Corp","COUNTRY_FULL_NAME")</f>
        <v>#NAME?</v>
      </c>
      <c r="G2563" t="e">
        <f ca="1">_xll.BDP("BW803816 Corp","MATURITY")</f>
        <v>#NAME?</v>
      </c>
      <c r="H2563" t="e">
        <f ca="1">_xll.BDP("BW803816 Corp","MTY_TYP")</f>
        <v>#NAME?</v>
      </c>
      <c r="I2563" t="e">
        <f ca="1">_xll.BDP("BW803816 Corp","SERIES")</f>
        <v>#NAME?</v>
      </c>
      <c r="J2563" t="e">
        <f ca="1">_xll.BDP("BW803816 Corp","CRNCY")</f>
        <v>#NAME?</v>
      </c>
      <c r="K2563" t="e">
        <f ca="1">_xll.BDP("BW803816 Corp","CPN")</f>
        <v>#NAME?</v>
      </c>
      <c r="L2563">
        <v>15200000</v>
      </c>
      <c r="M2563">
        <v>15200000</v>
      </c>
      <c r="N2563" t="e">
        <f ca="1">_xll.BDP("BW803816 Corp","ECBC_COVERED_BD_LABEL_INDICATOR")</f>
        <v>#NAME?</v>
      </c>
      <c r="O2563" t="e">
        <f ca="1">_xll.BDP("BW803816 Corp","SUSTAIN_THEMED_INSTRMNT_INDCTR")</f>
        <v>#NAME?</v>
      </c>
    </row>
    <row r="2564" spans="1:15" x14ac:dyDescent="0.3">
      <c r="A2564" t="s">
        <v>66</v>
      </c>
      <c r="B2564" t="e">
        <f ca="1">_xll.BDP("ZG086427 Corp","TICKER")</f>
        <v>#NAME?</v>
      </c>
      <c r="C2564" t="e">
        <f ca="1">_xll.BDP("ZG086427 Corp","RTG_MOODY")</f>
        <v>#NAME?</v>
      </c>
      <c r="D2564" t="e">
        <f ca="1">_xll.BDP("ZG086427 Corp","BB_COMPOSITE")</f>
        <v>#NAME?</v>
      </c>
      <c r="E2564" t="e">
        <f ca="1">_xll.BDP("ZG086427 Corp","CNTRY_OF_INCORPORATION")</f>
        <v>#NAME?</v>
      </c>
      <c r="F2564" t="e">
        <f ca="1">_xll.BDP("ZG086427 Corp","COUNTRY_FULL_NAME")</f>
        <v>#NAME?</v>
      </c>
      <c r="G2564" t="e">
        <f ca="1">_xll.BDP("ZG086427 Corp","MATURITY")</f>
        <v>#NAME?</v>
      </c>
      <c r="H2564" t="e">
        <f ca="1">_xll.BDP("ZG086427 Corp","MTY_TYP")</f>
        <v>#NAME?</v>
      </c>
      <c r="I2564" t="e">
        <f ca="1">_xll.BDP("ZG086427 Corp","SERIES")</f>
        <v>#NAME?</v>
      </c>
      <c r="J2564" t="e">
        <f ca="1">_xll.BDP("ZG086427 Corp","CRNCY")</f>
        <v>#NAME?</v>
      </c>
      <c r="K2564" t="e">
        <f ca="1">_xll.BDP("ZG086427 Corp","CPN")</f>
        <v>#NAME?</v>
      </c>
      <c r="L2564">
        <v>100000000</v>
      </c>
      <c r="M2564">
        <v>100000000</v>
      </c>
      <c r="N2564" t="e">
        <f ca="1">_xll.BDP("ZG086427 Corp","ECBC_COVERED_BD_LABEL_INDICATOR")</f>
        <v>#NAME?</v>
      </c>
      <c r="O2564" t="e">
        <f ca="1">_xll.BDP("ZG086427 Corp","SUSTAIN_THEMED_INSTRMNT_INDCTR")</f>
        <v>#NAME?</v>
      </c>
    </row>
    <row r="2565" spans="1:15" x14ac:dyDescent="0.3">
      <c r="A2565" t="s">
        <v>149</v>
      </c>
      <c r="B2565" t="e">
        <f ca="1">_xll.BDP("ZM159424 Corp","TICKER")</f>
        <v>#NAME?</v>
      </c>
      <c r="C2565" t="e">
        <f ca="1">_xll.BDP("ZM159424 Corp","RTG_MOODY")</f>
        <v>#NAME?</v>
      </c>
      <c r="D2565" t="e">
        <f ca="1">_xll.BDP("ZM159424 Corp","BB_COMPOSITE")</f>
        <v>#NAME?</v>
      </c>
      <c r="E2565" t="e">
        <f ca="1">_xll.BDP("ZM159424 Corp","CNTRY_OF_INCORPORATION")</f>
        <v>#NAME?</v>
      </c>
      <c r="F2565" t="e">
        <f ca="1">_xll.BDP("ZM159424 Corp","COUNTRY_FULL_NAME")</f>
        <v>#NAME?</v>
      </c>
      <c r="G2565" t="e">
        <f ca="1">_xll.BDP("ZM159424 Corp","MATURITY")</f>
        <v>#NAME?</v>
      </c>
      <c r="H2565" t="e">
        <f ca="1">_xll.BDP("ZM159424 Corp","MTY_TYP")</f>
        <v>#NAME?</v>
      </c>
      <c r="I2565" t="e">
        <f ca="1">_xll.BDP("ZM159424 Corp","SERIES")</f>
        <v>#NAME?</v>
      </c>
      <c r="J2565" t="e">
        <f ca="1">_xll.BDP("ZM159424 Corp","CRNCY")</f>
        <v>#NAME?</v>
      </c>
      <c r="K2565" t="e">
        <f ca="1">_xll.BDP("ZM159424 Corp","CPN")</f>
        <v>#NAME?</v>
      </c>
      <c r="L2565">
        <v>11100000</v>
      </c>
      <c r="M2565">
        <v>11100000</v>
      </c>
      <c r="N2565" t="e">
        <f ca="1">_xll.BDP("ZM159424 Corp","ECBC_COVERED_BD_LABEL_INDICATOR")</f>
        <v>#NAME?</v>
      </c>
      <c r="O2565" t="e">
        <f ca="1">_xll.BDP("ZM159424 Corp","SUSTAIN_THEMED_INSTRMNT_INDCTR")</f>
        <v>#NAME?</v>
      </c>
    </row>
    <row r="2566" spans="1:15" x14ac:dyDescent="0.3">
      <c r="A2566" t="s">
        <v>649</v>
      </c>
      <c r="B2566" t="e">
        <f ca="1">_xll.BDP("BZ876300 Corp","TICKER")</f>
        <v>#NAME?</v>
      </c>
      <c r="C2566" t="e">
        <f ca="1">_xll.BDP("BZ876300 Corp","RTG_MOODY")</f>
        <v>#NAME?</v>
      </c>
      <c r="D2566" t="e">
        <f ca="1">_xll.BDP("BZ876300 Corp","BB_COMPOSITE")</f>
        <v>#NAME?</v>
      </c>
      <c r="E2566" t="e">
        <f ca="1">_xll.BDP("BZ876300 Corp","CNTRY_OF_INCORPORATION")</f>
        <v>#NAME?</v>
      </c>
      <c r="F2566" t="e">
        <f ca="1">_xll.BDP("BZ876300 Corp","COUNTRY_FULL_NAME")</f>
        <v>#NAME?</v>
      </c>
      <c r="G2566" t="e">
        <f ca="1">_xll.BDP("BZ876300 Corp","MATURITY")</f>
        <v>#NAME?</v>
      </c>
      <c r="H2566" t="e">
        <f ca="1">_xll.BDP("BZ876300 Corp","MTY_TYP")</f>
        <v>#NAME?</v>
      </c>
      <c r="I2566" t="e">
        <f ca="1">_xll.BDP("BZ876300 Corp","SERIES")</f>
        <v>#NAME?</v>
      </c>
      <c r="J2566" t="e">
        <f ca="1">_xll.BDP("BZ876300 Corp","CRNCY")</f>
        <v>#NAME?</v>
      </c>
      <c r="K2566" t="e">
        <f ca="1">_xll.BDP("BZ876300 Corp","CPN")</f>
        <v>#NAME?</v>
      </c>
      <c r="L2566">
        <v>36562960</v>
      </c>
      <c r="M2566">
        <v>36562960</v>
      </c>
      <c r="N2566" t="e">
        <f ca="1">_xll.BDP("BZ876300 Corp","ECBC_COVERED_BD_LABEL_INDICATOR")</f>
        <v>#NAME?</v>
      </c>
      <c r="O2566" t="e">
        <f ca="1">_xll.BDP("BZ876300 Corp","SUSTAIN_THEMED_INSTRMNT_INDCTR")</f>
        <v>#NAME?</v>
      </c>
    </row>
    <row r="2567" spans="1:15" x14ac:dyDescent="0.3">
      <c r="A2567" t="s">
        <v>149</v>
      </c>
      <c r="B2567" t="e">
        <f ca="1">_xll.BDP("BY647055 Corp","TICKER")</f>
        <v>#NAME?</v>
      </c>
      <c r="C2567" t="e">
        <f ca="1">_xll.BDP("BY647055 Corp","RTG_MOODY")</f>
        <v>#NAME?</v>
      </c>
      <c r="D2567" t="e">
        <f ca="1">_xll.BDP("BY647055 Corp","BB_COMPOSITE")</f>
        <v>#NAME?</v>
      </c>
      <c r="E2567" t="e">
        <f ca="1">_xll.BDP("BY647055 Corp","CNTRY_OF_INCORPORATION")</f>
        <v>#NAME?</v>
      </c>
      <c r="F2567" t="e">
        <f ca="1">_xll.BDP("BY647055 Corp","COUNTRY_FULL_NAME")</f>
        <v>#NAME?</v>
      </c>
      <c r="G2567" t="e">
        <f ca="1">_xll.BDP("BY647055 Corp","MATURITY")</f>
        <v>#NAME?</v>
      </c>
      <c r="H2567" t="e">
        <f ca="1">_xll.BDP("BY647055 Corp","MTY_TYP")</f>
        <v>#NAME?</v>
      </c>
      <c r="I2567" t="e">
        <f ca="1">_xll.BDP("BY647055 Corp","SERIES")</f>
        <v>#NAME?</v>
      </c>
      <c r="J2567" t="e">
        <f ca="1">_xll.BDP("BY647055 Corp","CRNCY")</f>
        <v>#NAME?</v>
      </c>
      <c r="K2567" t="e">
        <f ca="1">_xll.BDP("BY647055 Corp","CPN")</f>
        <v>#NAME?</v>
      </c>
      <c r="L2567">
        <v>0</v>
      </c>
      <c r="N2567" t="e">
        <f ca="1">_xll.BDP("BY647055 Corp","ECBC_COVERED_BD_LABEL_INDICATOR")</f>
        <v>#NAME?</v>
      </c>
      <c r="O2567" t="e">
        <f ca="1">_xll.BDP("BY647055 Corp","SUSTAIN_THEMED_INSTRMNT_INDCTR")</f>
        <v>#NAME?</v>
      </c>
    </row>
    <row r="2568" spans="1:15" x14ac:dyDescent="0.3">
      <c r="A2568" t="s">
        <v>649</v>
      </c>
      <c r="B2568" t="e">
        <f ca="1">_xll.BDP("ZM951485 Corp","TICKER")</f>
        <v>#NAME?</v>
      </c>
      <c r="C2568" t="e">
        <f ca="1">_xll.BDP("ZM951485 Corp","RTG_MOODY")</f>
        <v>#NAME?</v>
      </c>
      <c r="D2568" t="e">
        <f ca="1">_xll.BDP("ZM951485 Corp","BB_COMPOSITE")</f>
        <v>#NAME?</v>
      </c>
      <c r="E2568" t="e">
        <f ca="1">_xll.BDP("ZM951485 Corp","CNTRY_OF_INCORPORATION")</f>
        <v>#NAME?</v>
      </c>
      <c r="F2568" t="e">
        <f ca="1">_xll.BDP("ZM951485 Corp","COUNTRY_FULL_NAME")</f>
        <v>#NAME?</v>
      </c>
      <c r="G2568" t="e">
        <f ca="1">_xll.BDP("ZM951485 Corp","MATURITY")</f>
        <v>#NAME?</v>
      </c>
      <c r="H2568" t="e">
        <f ca="1">_xll.BDP("ZM951485 Corp","MTY_TYP")</f>
        <v>#NAME?</v>
      </c>
      <c r="I2568" t="e">
        <f ca="1">_xll.BDP("ZM951485 Corp","SERIES")</f>
        <v>#NAME?</v>
      </c>
      <c r="J2568" t="e">
        <f ca="1">_xll.BDP("ZM951485 Corp","CRNCY")</f>
        <v>#NAME?</v>
      </c>
      <c r="K2568" t="e">
        <f ca="1">_xll.BDP("ZM951485 Corp","CPN")</f>
        <v>#NAME?</v>
      </c>
      <c r="L2568">
        <v>38243600</v>
      </c>
      <c r="M2568">
        <v>38243600</v>
      </c>
      <c r="N2568" t="e">
        <f ca="1">_xll.BDP("ZM951485 Corp","ECBC_COVERED_BD_LABEL_INDICATOR")</f>
        <v>#NAME?</v>
      </c>
      <c r="O2568" t="e">
        <f ca="1">_xll.BDP("ZM951485 Corp","SUSTAIN_THEMED_INSTRMNT_INDCTR")</f>
        <v>#NAME?</v>
      </c>
    </row>
    <row r="2569" spans="1:15" x14ac:dyDescent="0.3">
      <c r="A2569" t="s">
        <v>369</v>
      </c>
      <c r="B2569" t="e">
        <f ca="1">_xll.BDP("ZG684324 Corp","TICKER")</f>
        <v>#NAME?</v>
      </c>
      <c r="C2569" t="e">
        <f ca="1">_xll.BDP("ZG684324 Corp","RTG_MOODY")</f>
        <v>#NAME?</v>
      </c>
      <c r="D2569" t="e">
        <f ca="1">_xll.BDP("ZG684324 Corp","BB_COMPOSITE")</f>
        <v>#NAME?</v>
      </c>
      <c r="E2569" t="e">
        <f ca="1">_xll.BDP("ZG684324 Corp","CNTRY_OF_INCORPORATION")</f>
        <v>#NAME?</v>
      </c>
      <c r="F2569" t="e">
        <f ca="1">_xll.BDP("ZG684324 Corp","COUNTRY_FULL_NAME")</f>
        <v>#NAME?</v>
      </c>
      <c r="G2569" t="e">
        <f ca="1">_xll.BDP("ZG684324 Corp","MATURITY")</f>
        <v>#NAME?</v>
      </c>
      <c r="H2569" t="e">
        <f ca="1">_xll.BDP("ZG684324 Corp","MTY_TYP")</f>
        <v>#NAME?</v>
      </c>
      <c r="I2569" t="e">
        <f ca="1">_xll.BDP("ZG684324 Corp","SERIES")</f>
        <v>#NAME?</v>
      </c>
      <c r="J2569" t="e">
        <f ca="1">_xll.BDP("ZG684324 Corp","CRNCY")</f>
        <v>#NAME?</v>
      </c>
      <c r="K2569" t="e">
        <f ca="1">_xll.BDP("ZG684324 Corp","CPN")</f>
        <v>#NAME?</v>
      </c>
      <c r="L2569">
        <v>73430625</v>
      </c>
      <c r="M2569">
        <v>73430625</v>
      </c>
      <c r="N2569" t="e">
        <f ca="1">_xll.BDP("ZG684324 Corp","ECBC_COVERED_BD_LABEL_INDICATOR")</f>
        <v>#NAME?</v>
      </c>
      <c r="O2569" t="e">
        <f ca="1">_xll.BDP("ZG684324 Corp","SUSTAIN_THEMED_INSTRMNT_INDCTR")</f>
        <v>#NAME?</v>
      </c>
    </row>
    <row r="2570" spans="1:15" x14ac:dyDescent="0.3">
      <c r="A2570" t="s">
        <v>594</v>
      </c>
      <c r="B2570" t="e">
        <f ca="1">_xll.BDP("BS274086 Corp","TICKER")</f>
        <v>#NAME?</v>
      </c>
      <c r="C2570" t="e">
        <f ca="1">_xll.BDP("BS274086 Corp","RTG_MOODY")</f>
        <v>#NAME?</v>
      </c>
      <c r="D2570" t="e">
        <f ca="1">_xll.BDP("BS274086 Corp","BB_COMPOSITE")</f>
        <v>#NAME?</v>
      </c>
      <c r="E2570" t="e">
        <f ca="1">_xll.BDP("BS274086 Corp","CNTRY_OF_INCORPORATION")</f>
        <v>#NAME?</v>
      </c>
      <c r="F2570" t="e">
        <f ca="1">_xll.BDP("BS274086 Corp","COUNTRY_FULL_NAME")</f>
        <v>#NAME?</v>
      </c>
      <c r="G2570" t="e">
        <f ca="1">_xll.BDP("BS274086 Corp","MATURITY")</f>
        <v>#NAME?</v>
      </c>
      <c r="H2570" t="e">
        <f ca="1">_xll.BDP("BS274086 Corp","MTY_TYP")</f>
        <v>#NAME?</v>
      </c>
      <c r="I2570" t="e">
        <f ca="1">_xll.BDP("BS274086 Corp","SERIES")</f>
        <v>#NAME?</v>
      </c>
      <c r="J2570" t="e">
        <f ca="1">_xll.BDP("BS274086 Corp","CRNCY")</f>
        <v>#NAME?</v>
      </c>
      <c r="K2570" t="e">
        <f ca="1">_xll.BDP("BS274086 Corp","CPN")</f>
        <v>#NAME?</v>
      </c>
      <c r="L2570">
        <v>87555750</v>
      </c>
      <c r="M2570">
        <v>87555750</v>
      </c>
      <c r="N2570" t="e">
        <f ca="1">_xll.BDP("BS274086 Corp","ECBC_COVERED_BD_LABEL_INDICATOR")</f>
        <v>#NAME?</v>
      </c>
      <c r="O2570" t="e">
        <f ca="1">_xll.BDP("BS274086 Corp","SUSTAIN_THEMED_INSTRMNT_INDCTR")</f>
        <v>#NAME?</v>
      </c>
    </row>
    <row r="2571" spans="1:15" x14ac:dyDescent="0.3">
      <c r="A2571" t="s">
        <v>648</v>
      </c>
      <c r="B2571" t="e">
        <f ca="1">_xll.BDP("ZJ622467 Corp","TICKER")</f>
        <v>#NAME?</v>
      </c>
      <c r="C2571" t="e">
        <f ca="1">_xll.BDP("ZJ622467 Corp","RTG_MOODY")</f>
        <v>#NAME?</v>
      </c>
      <c r="D2571" t="e">
        <f ca="1">_xll.BDP("ZJ622467 Corp","BB_COMPOSITE")</f>
        <v>#NAME?</v>
      </c>
      <c r="E2571" t="e">
        <f ca="1">_xll.BDP("ZJ622467 Corp","CNTRY_OF_INCORPORATION")</f>
        <v>#NAME?</v>
      </c>
      <c r="F2571" t="e">
        <f ca="1">_xll.BDP("ZJ622467 Corp","COUNTRY_FULL_NAME")</f>
        <v>#NAME?</v>
      </c>
      <c r="G2571" t="e">
        <f ca="1">_xll.BDP("ZJ622467 Corp","MATURITY")</f>
        <v>#NAME?</v>
      </c>
      <c r="H2571" t="e">
        <f ca="1">_xll.BDP("ZJ622467 Corp","MTY_TYP")</f>
        <v>#NAME?</v>
      </c>
      <c r="I2571" t="e">
        <f ca="1">_xll.BDP("ZJ622467 Corp","SERIES")</f>
        <v>#NAME?</v>
      </c>
      <c r="J2571" t="e">
        <f ca="1">_xll.BDP("ZJ622467 Corp","CRNCY")</f>
        <v>#NAME?</v>
      </c>
      <c r="K2571" t="e">
        <f ca="1">_xll.BDP("ZJ622467 Corp","CPN")</f>
        <v>#NAME?</v>
      </c>
      <c r="L2571">
        <v>7058460</v>
      </c>
      <c r="M2571">
        <v>7058460</v>
      </c>
      <c r="N2571" t="e">
        <f ca="1">_xll.BDP("ZJ622467 Corp","ECBC_COVERED_BD_LABEL_INDICATOR")</f>
        <v>#NAME?</v>
      </c>
      <c r="O2571" t="e">
        <f ca="1">_xll.BDP("ZJ622467 Corp","SUSTAIN_THEMED_INSTRMNT_INDCTR")</f>
        <v>#NAME?</v>
      </c>
    </row>
    <row r="2572" spans="1:15" x14ac:dyDescent="0.3">
      <c r="A2572" t="s">
        <v>369</v>
      </c>
      <c r="B2572" t="e">
        <f ca="1">_xll.BDP("ZO060953 Corp","TICKER")</f>
        <v>#NAME?</v>
      </c>
      <c r="C2572" t="e">
        <f ca="1">_xll.BDP("ZO060953 Corp","RTG_MOODY")</f>
        <v>#NAME?</v>
      </c>
      <c r="D2572" t="e">
        <f ca="1">_xll.BDP("ZO060953 Corp","BB_COMPOSITE")</f>
        <v>#NAME?</v>
      </c>
      <c r="E2572" t="e">
        <f ca="1">_xll.BDP("ZO060953 Corp","CNTRY_OF_INCORPORATION")</f>
        <v>#NAME?</v>
      </c>
      <c r="F2572" t="e">
        <f ca="1">_xll.BDP("ZO060953 Corp","COUNTRY_FULL_NAME")</f>
        <v>#NAME?</v>
      </c>
      <c r="G2572" t="e">
        <f ca="1">_xll.BDP("ZO060953 Corp","MATURITY")</f>
        <v>#NAME?</v>
      </c>
      <c r="H2572" t="e">
        <f ca="1">_xll.BDP("ZO060953 Corp","MTY_TYP")</f>
        <v>#NAME?</v>
      </c>
      <c r="I2572" t="e">
        <f ca="1">_xll.BDP("ZO060953 Corp","SERIES")</f>
        <v>#NAME?</v>
      </c>
      <c r="J2572" t="e">
        <f ca="1">_xll.BDP("ZO060953 Corp","CRNCY")</f>
        <v>#NAME?</v>
      </c>
      <c r="K2572" t="e">
        <f ca="1">_xll.BDP("ZO060953 Corp","CPN")</f>
        <v>#NAME?</v>
      </c>
      <c r="L2572">
        <v>57861040</v>
      </c>
      <c r="M2572">
        <v>57861040</v>
      </c>
      <c r="N2572" t="e">
        <f ca="1">_xll.BDP("ZO060953 Corp","ECBC_COVERED_BD_LABEL_INDICATOR")</f>
        <v>#NAME?</v>
      </c>
      <c r="O2572" t="e">
        <f ca="1">_xll.BDP("ZO060953 Corp","SUSTAIN_THEMED_INSTRMNT_INDCTR")</f>
        <v>#NAME?</v>
      </c>
    </row>
    <row r="2573" spans="1:15" x14ac:dyDescent="0.3">
      <c r="A2573" t="s">
        <v>596</v>
      </c>
      <c r="B2573" t="e">
        <f ca="1">_xll.BDP("ZI561855 Corp","TICKER")</f>
        <v>#NAME?</v>
      </c>
      <c r="C2573" t="e">
        <f ca="1">_xll.BDP("ZI561855 Corp","RTG_MOODY")</f>
        <v>#NAME?</v>
      </c>
      <c r="D2573" t="e">
        <f ca="1">_xll.BDP("ZI561855 Corp","BB_COMPOSITE")</f>
        <v>#NAME?</v>
      </c>
      <c r="E2573" t="e">
        <f ca="1">_xll.BDP("ZI561855 Corp","CNTRY_OF_INCORPORATION")</f>
        <v>#NAME?</v>
      </c>
      <c r="F2573" t="e">
        <f ca="1">_xll.BDP("ZI561855 Corp","COUNTRY_FULL_NAME")</f>
        <v>#NAME?</v>
      </c>
      <c r="G2573" t="e">
        <f ca="1">_xll.BDP("ZI561855 Corp","MATURITY")</f>
        <v>#NAME?</v>
      </c>
      <c r="H2573" t="e">
        <f ca="1">_xll.BDP("ZI561855 Corp","MTY_TYP")</f>
        <v>#NAME?</v>
      </c>
      <c r="I2573" t="e">
        <f ca="1">_xll.BDP("ZI561855 Corp","SERIES")</f>
        <v>#NAME?</v>
      </c>
      <c r="J2573" t="e">
        <f ca="1">_xll.BDP("ZI561855 Corp","CRNCY")</f>
        <v>#NAME?</v>
      </c>
      <c r="K2573" t="e">
        <f ca="1">_xll.BDP("ZI561855 Corp","CPN")</f>
        <v>#NAME?</v>
      </c>
      <c r="L2573">
        <v>22662845</v>
      </c>
      <c r="M2573">
        <v>22662845</v>
      </c>
      <c r="N2573" t="e">
        <f ca="1">_xll.BDP("ZI561855 Corp","ECBC_COVERED_BD_LABEL_INDICATOR")</f>
        <v>#NAME?</v>
      </c>
      <c r="O2573" t="e">
        <f ca="1">_xll.BDP("ZI561855 Corp","SUSTAIN_THEMED_INSTRMNT_INDCTR")</f>
        <v>#NAME?</v>
      </c>
    </row>
    <row r="2574" spans="1:15" x14ac:dyDescent="0.3">
      <c r="A2574" t="s">
        <v>648</v>
      </c>
      <c r="B2574" t="e">
        <f ca="1">_xll.BDP("ZI674571 Corp","TICKER")</f>
        <v>#NAME?</v>
      </c>
      <c r="C2574" t="e">
        <f ca="1">_xll.BDP("ZI674571 Corp","RTG_MOODY")</f>
        <v>#NAME?</v>
      </c>
      <c r="D2574" t="e">
        <f ca="1">_xll.BDP("ZI674571 Corp","BB_COMPOSITE")</f>
        <v>#NAME?</v>
      </c>
      <c r="E2574" t="e">
        <f ca="1">_xll.BDP("ZI674571 Corp","CNTRY_OF_INCORPORATION")</f>
        <v>#NAME?</v>
      </c>
      <c r="F2574" t="e">
        <f ca="1">_xll.BDP("ZI674571 Corp","COUNTRY_FULL_NAME")</f>
        <v>#NAME?</v>
      </c>
      <c r="G2574" t="e">
        <f ca="1">_xll.BDP("ZI674571 Corp","MATURITY")</f>
        <v>#NAME?</v>
      </c>
      <c r="H2574" t="e">
        <f ca="1">_xll.BDP("ZI674571 Corp","MTY_TYP")</f>
        <v>#NAME?</v>
      </c>
      <c r="I2574" t="e">
        <f ca="1">_xll.BDP("ZI674571 Corp","SERIES")</f>
        <v>#NAME?</v>
      </c>
      <c r="J2574" t="e">
        <f ca="1">_xll.BDP("ZI674571 Corp","CRNCY")</f>
        <v>#NAME?</v>
      </c>
      <c r="K2574" t="e">
        <f ca="1">_xll.BDP("ZI674571 Corp","CPN")</f>
        <v>#NAME?</v>
      </c>
      <c r="L2574">
        <v>4503828</v>
      </c>
      <c r="M2574">
        <v>4503828</v>
      </c>
      <c r="N2574" t="e">
        <f ca="1">_xll.BDP("ZI674571 Corp","ECBC_COVERED_BD_LABEL_INDICATOR")</f>
        <v>#NAME?</v>
      </c>
      <c r="O2574" t="e">
        <f ca="1">_xll.BDP("ZI674571 Corp","SUSTAIN_THEMED_INSTRMNT_INDCTR")</f>
        <v>#NAME?</v>
      </c>
    </row>
    <row r="2575" spans="1:15" x14ac:dyDescent="0.3">
      <c r="A2575" t="s">
        <v>649</v>
      </c>
      <c r="B2575" t="e">
        <f ca="1">_xll.BDP("BO987342 Corp","TICKER")</f>
        <v>#NAME?</v>
      </c>
      <c r="C2575" t="e">
        <f ca="1">_xll.BDP("BO987342 Corp","RTG_MOODY")</f>
        <v>#NAME?</v>
      </c>
      <c r="D2575" t="e">
        <f ca="1">_xll.BDP("BO987342 Corp","BB_COMPOSITE")</f>
        <v>#NAME?</v>
      </c>
      <c r="E2575" t="e">
        <f ca="1">_xll.BDP("BO987342 Corp","CNTRY_OF_INCORPORATION")</f>
        <v>#NAME?</v>
      </c>
      <c r="F2575" t="e">
        <f ca="1">_xll.BDP("BO987342 Corp","COUNTRY_FULL_NAME")</f>
        <v>#NAME?</v>
      </c>
      <c r="G2575" t="e">
        <f ca="1">_xll.BDP("BO987342 Corp","MATURITY")</f>
        <v>#NAME?</v>
      </c>
      <c r="H2575" t="e">
        <f ca="1">_xll.BDP("BO987342 Corp","MTY_TYP")</f>
        <v>#NAME?</v>
      </c>
      <c r="I2575" t="e">
        <f ca="1">_xll.BDP("BO987342 Corp","SERIES")</f>
        <v>#NAME?</v>
      </c>
      <c r="J2575" t="e">
        <f ca="1">_xll.BDP("BO987342 Corp","CRNCY")</f>
        <v>#NAME?</v>
      </c>
      <c r="K2575" t="e">
        <f ca="1">_xll.BDP("BO987342 Corp","CPN")</f>
        <v>#NAME?</v>
      </c>
      <c r="L2575">
        <v>58673000</v>
      </c>
      <c r="M2575">
        <v>58673000</v>
      </c>
      <c r="N2575" t="e">
        <f ca="1">_xll.BDP("BO987342 Corp","ECBC_COVERED_BD_LABEL_INDICATOR")</f>
        <v>#NAME?</v>
      </c>
      <c r="O2575" t="e">
        <f ca="1">_xll.BDP("BO987342 Corp","SUSTAIN_THEMED_INSTRMNT_INDCTR")</f>
        <v>#NAME?</v>
      </c>
    </row>
    <row r="2576" spans="1:15" x14ac:dyDescent="0.3">
      <c r="A2576" t="s">
        <v>736</v>
      </c>
      <c r="B2576" t="e">
        <f ca="1">_xll.BDP("AU813220 Corp","TICKER")</f>
        <v>#NAME?</v>
      </c>
      <c r="C2576" t="e">
        <f ca="1">_xll.BDP("AU813220 Corp","RTG_MOODY")</f>
        <v>#NAME?</v>
      </c>
      <c r="D2576" t="e">
        <f ca="1">_xll.BDP("AU813220 Corp","BB_COMPOSITE")</f>
        <v>#NAME?</v>
      </c>
      <c r="E2576" t="e">
        <f ca="1">_xll.BDP("AU813220 Corp","CNTRY_OF_INCORPORATION")</f>
        <v>#NAME?</v>
      </c>
      <c r="F2576" t="e">
        <f ca="1">_xll.BDP("AU813220 Corp","COUNTRY_FULL_NAME")</f>
        <v>#NAME?</v>
      </c>
      <c r="G2576" t="e">
        <f ca="1">_xll.BDP("AU813220 Corp","MATURITY")</f>
        <v>#NAME?</v>
      </c>
      <c r="H2576" t="e">
        <f ca="1">_xll.BDP("AU813220 Corp","MTY_TYP")</f>
        <v>#NAME?</v>
      </c>
      <c r="I2576" t="e">
        <f ca="1">_xll.BDP("AU813220 Corp","SERIES")</f>
        <v>#NAME?</v>
      </c>
      <c r="J2576" t="e">
        <f ca="1">_xll.BDP("AU813220 Corp","CRNCY")</f>
        <v>#NAME?</v>
      </c>
      <c r="K2576" t="e">
        <f ca="1">_xll.BDP("AU813220 Corp","CPN")</f>
        <v>#NAME?</v>
      </c>
      <c r="L2576">
        <v>28906500</v>
      </c>
      <c r="M2576">
        <v>28906500</v>
      </c>
      <c r="N2576" t="e">
        <f ca="1">_xll.BDP("AU813220 Corp","ECBC_COVERED_BD_LABEL_INDICATOR")</f>
        <v>#NAME?</v>
      </c>
      <c r="O2576" t="e">
        <f ca="1">_xll.BDP("AU813220 Corp","SUSTAIN_THEMED_INSTRMNT_INDCTR")</f>
        <v>#NAME?</v>
      </c>
    </row>
    <row r="2577" spans="1:15" x14ac:dyDescent="0.3">
      <c r="A2577" t="s">
        <v>369</v>
      </c>
      <c r="B2577" t="e">
        <f ca="1">_xll.BDP("BP841052 Corp","TICKER")</f>
        <v>#NAME?</v>
      </c>
      <c r="C2577" t="e">
        <f ca="1">_xll.BDP("BP841052 Corp","RTG_MOODY")</f>
        <v>#NAME?</v>
      </c>
      <c r="D2577" t="e">
        <f ca="1">_xll.BDP("BP841052 Corp","BB_COMPOSITE")</f>
        <v>#NAME?</v>
      </c>
      <c r="E2577" t="e">
        <f ca="1">_xll.BDP("BP841052 Corp","CNTRY_OF_INCORPORATION")</f>
        <v>#NAME?</v>
      </c>
      <c r="F2577" t="e">
        <f ca="1">_xll.BDP("BP841052 Corp","COUNTRY_FULL_NAME")</f>
        <v>#NAME?</v>
      </c>
      <c r="G2577" t="e">
        <f ca="1">_xll.BDP("BP841052 Corp","MATURITY")</f>
        <v>#NAME?</v>
      </c>
      <c r="H2577" t="e">
        <f ca="1">_xll.BDP("BP841052 Corp","MTY_TYP")</f>
        <v>#NAME?</v>
      </c>
      <c r="I2577" t="e">
        <f ca="1">_xll.BDP("BP841052 Corp","SERIES")</f>
        <v>#NAME?</v>
      </c>
      <c r="J2577" t="e">
        <f ca="1">_xll.BDP("BP841052 Corp","CRNCY")</f>
        <v>#NAME?</v>
      </c>
      <c r="K2577" t="e">
        <f ca="1">_xll.BDP("BP841052 Corp","CPN")</f>
        <v>#NAME?</v>
      </c>
      <c r="L2577">
        <v>12124100</v>
      </c>
      <c r="M2577">
        <v>12124100</v>
      </c>
      <c r="N2577" t="e">
        <f ca="1">_xll.BDP("BP841052 Corp","ECBC_COVERED_BD_LABEL_INDICATOR")</f>
        <v>#NAME?</v>
      </c>
      <c r="O2577" t="e">
        <f ca="1">_xll.BDP("BP841052 Corp","SUSTAIN_THEMED_INSTRMNT_INDCTR")</f>
        <v>#NAME?</v>
      </c>
    </row>
    <row r="2578" spans="1:15" x14ac:dyDescent="0.3">
      <c r="A2578" t="s">
        <v>596</v>
      </c>
      <c r="B2578" t="e">
        <f ca="1">_xll.BDP("BP191622 Corp","TICKER")</f>
        <v>#NAME?</v>
      </c>
      <c r="C2578" t="e">
        <f ca="1">_xll.BDP("BP191622 Corp","RTG_MOODY")</f>
        <v>#NAME?</v>
      </c>
      <c r="D2578" t="e">
        <f ca="1">_xll.BDP("BP191622 Corp","BB_COMPOSITE")</f>
        <v>#NAME?</v>
      </c>
      <c r="E2578" t="e">
        <f ca="1">_xll.BDP("BP191622 Corp","CNTRY_OF_INCORPORATION")</f>
        <v>#NAME?</v>
      </c>
      <c r="F2578" t="e">
        <f ca="1">_xll.BDP("BP191622 Corp","COUNTRY_FULL_NAME")</f>
        <v>#NAME?</v>
      </c>
      <c r="G2578" t="e">
        <f ca="1">_xll.BDP("BP191622 Corp","MATURITY")</f>
        <v>#NAME?</v>
      </c>
      <c r="H2578" t="e">
        <f ca="1">_xll.BDP("BP191622 Corp","MTY_TYP")</f>
        <v>#NAME?</v>
      </c>
      <c r="I2578" t="e">
        <f ca="1">_xll.BDP("BP191622 Corp","SERIES")</f>
        <v>#NAME?</v>
      </c>
      <c r="J2578" t="e">
        <f ca="1">_xll.BDP("BP191622 Corp","CRNCY")</f>
        <v>#NAME?</v>
      </c>
      <c r="K2578" t="e">
        <f ca="1">_xll.BDP("BP191622 Corp","CPN")</f>
        <v>#NAME?</v>
      </c>
      <c r="L2578">
        <v>48212000</v>
      </c>
      <c r="M2578">
        <v>48212000</v>
      </c>
      <c r="N2578" t="e">
        <f ca="1">_xll.BDP("BP191622 Corp","ECBC_COVERED_BD_LABEL_INDICATOR")</f>
        <v>#NAME?</v>
      </c>
      <c r="O2578" t="e">
        <f ca="1">_xll.BDP("BP191622 Corp","SUSTAIN_THEMED_INSTRMNT_INDCTR")</f>
        <v>#NAME?</v>
      </c>
    </row>
    <row r="2579" spans="1:15" x14ac:dyDescent="0.3">
      <c r="A2579" t="s">
        <v>339</v>
      </c>
      <c r="B2579" t="e">
        <f ca="1">_xll.BDP("ZG335639 Corp","TICKER")</f>
        <v>#NAME?</v>
      </c>
      <c r="C2579" t="e">
        <f ca="1">_xll.BDP("ZG335639 Corp","RTG_MOODY")</f>
        <v>#NAME?</v>
      </c>
      <c r="D2579" t="e">
        <f ca="1">_xll.BDP("ZG335639 Corp","BB_COMPOSITE")</f>
        <v>#NAME?</v>
      </c>
      <c r="E2579" t="e">
        <f ca="1">_xll.BDP("ZG335639 Corp","CNTRY_OF_INCORPORATION")</f>
        <v>#NAME?</v>
      </c>
      <c r="F2579" t="e">
        <f ca="1">_xll.BDP("ZG335639 Corp","COUNTRY_FULL_NAME")</f>
        <v>#NAME?</v>
      </c>
      <c r="G2579" t="e">
        <f ca="1">_xll.BDP("ZG335639 Corp","MATURITY")</f>
        <v>#NAME?</v>
      </c>
      <c r="H2579" t="e">
        <f ca="1">_xll.BDP("ZG335639 Corp","MTY_TYP")</f>
        <v>#NAME?</v>
      </c>
      <c r="I2579" t="e">
        <f ca="1">_xll.BDP("ZG335639 Corp","SERIES")</f>
        <v>#NAME?</v>
      </c>
      <c r="J2579" t="e">
        <f ca="1">_xll.BDP("ZG335639 Corp","CRNCY")</f>
        <v>#NAME?</v>
      </c>
      <c r="K2579" t="e">
        <f ca="1">_xll.BDP("ZG335639 Corp","CPN")</f>
        <v>#NAME?</v>
      </c>
      <c r="L2579">
        <v>0</v>
      </c>
      <c r="N2579" t="e">
        <f ca="1">_xll.BDP("ZG335639 Corp","ECBC_COVERED_BD_LABEL_INDICATOR")</f>
        <v>#NAME?</v>
      </c>
      <c r="O2579" t="e">
        <f ca="1">_xll.BDP("ZG335639 Corp","SUSTAIN_THEMED_INSTRMNT_INDCTR")</f>
        <v>#NAME?</v>
      </c>
    </row>
    <row r="2580" spans="1:15" x14ac:dyDescent="0.3">
      <c r="A2580" t="s">
        <v>626</v>
      </c>
      <c r="B2580" t="e">
        <f ca="1">_xll.BDP("ZF289771 Corp","TICKER")</f>
        <v>#NAME?</v>
      </c>
      <c r="C2580" t="e">
        <f ca="1">_xll.BDP("ZF289771 Corp","RTG_MOODY")</f>
        <v>#NAME?</v>
      </c>
      <c r="D2580" t="e">
        <f ca="1">_xll.BDP("ZF289771 Corp","BB_COMPOSITE")</f>
        <v>#NAME?</v>
      </c>
      <c r="E2580" t="e">
        <f ca="1">_xll.BDP("ZF289771 Corp","CNTRY_OF_INCORPORATION")</f>
        <v>#NAME?</v>
      </c>
      <c r="F2580" t="e">
        <f ca="1">_xll.BDP("ZF289771 Corp","COUNTRY_FULL_NAME")</f>
        <v>#NAME?</v>
      </c>
      <c r="G2580" t="e">
        <f ca="1">_xll.BDP("ZF289771 Corp","MATURITY")</f>
        <v>#NAME?</v>
      </c>
      <c r="H2580" t="e">
        <f ca="1">_xll.BDP("ZF289771 Corp","MTY_TYP")</f>
        <v>#NAME?</v>
      </c>
      <c r="I2580" t="e">
        <f ca="1">_xll.BDP("ZF289771 Corp","SERIES")</f>
        <v>#NAME?</v>
      </c>
      <c r="J2580" t="e">
        <f ca="1">_xll.BDP("ZF289771 Corp","CRNCY")</f>
        <v>#NAME?</v>
      </c>
      <c r="K2580" t="e">
        <f ca="1">_xll.BDP("ZF289771 Corp","CPN")</f>
        <v>#NAME?</v>
      </c>
      <c r="L2580">
        <v>5000000</v>
      </c>
      <c r="M2580">
        <v>5000000</v>
      </c>
      <c r="N2580" t="e">
        <f ca="1">_xll.BDP("ZF289771 Corp","ECBC_COVERED_BD_LABEL_INDICATOR")</f>
        <v>#NAME?</v>
      </c>
      <c r="O2580" t="e">
        <f ca="1">_xll.BDP("ZF289771 Corp","SUSTAIN_THEMED_INSTRMNT_INDCTR")</f>
        <v>#NAME?</v>
      </c>
    </row>
    <row r="2581" spans="1:15" x14ac:dyDescent="0.3">
      <c r="A2581" t="s">
        <v>669</v>
      </c>
      <c r="B2581" t="e">
        <f ca="1">_xll.BDP("ZH718267 Corp","TICKER")</f>
        <v>#NAME?</v>
      </c>
      <c r="C2581" t="e">
        <f ca="1">_xll.BDP("ZH718267 Corp","RTG_MOODY")</f>
        <v>#NAME?</v>
      </c>
      <c r="D2581" t="e">
        <f ca="1">_xll.BDP("ZH718267 Corp","BB_COMPOSITE")</f>
        <v>#NAME?</v>
      </c>
      <c r="E2581" t="e">
        <f ca="1">_xll.BDP("ZH718267 Corp","CNTRY_OF_INCORPORATION")</f>
        <v>#NAME?</v>
      </c>
      <c r="F2581" t="e">
        <f ca="1">_xll.BDP("ZH718267 Corp","COUNTRY_FULL_NAME")</f>
        <v>#NAME?</v>
      </c>
      <c r="G2581" t="e">
        <f ca="1">_xll.BDP("ZH718267 Corp","MATURITY")</f>
        <v>#NAME?</v>
      </c>
      <c r="H2581" t="e">
        <f ca="1">_xll.BDP("ZH718267 Corp","MTY_TYP")</f>
        <v>#NAME?</v>
      </c>
      <c r="I2581" t="e">
        <f ca="1">_xll.BDP("ZH718267 Corp","SERIES")</f>
        <v>#NAME?</v>
      </c>
      <c r="J2581" t="e">
        <f ca="1">_xll.BDP("ZH718267 Corp","CRNCY")</f>
        <v>#NAME?</v>
      </c>
      <c r="K2581" t="e">
        <f ca="1">_xll.BDP("ZH718267 Corp","CPN")</f>
        <v>#NAME?</v>
      </c>
      <c r="L2581">
        <v>70024750</v>
      </c>
      <c r="M2581">
        <v>70024750</v>
      </c>
      <c r="N2581" t="e">
        <f ca="1">_xll.BDP("ZH718267 Corp","ECBC_COVERED_BD_LABEL_INDICATOR")</f>
        <v>#NAME?</v>
      </c>
      <c r="O2581" t="e">
        <f ca="1">_xll.BDP("ZH718267 Corp","SUSTAIN_THEMED_INSTRMNT_INDCTR")</f>
        <v>#NAME?</v>
      </c>
    </row>
    <row r="2582" spans="1:15" x14ac:dyDescent="0.3">
      <c r="A2582" t="s">
        <v>772</v>
      </c>
      <c r="B2582" t="e">
        <f ca="1">_xll.BDP("BQ505496 Corp","TICKER")</f>
        <v>#NAME?</v>
      </c>
      <c r="C2582" t="e">
        <f ca="1">_xll.BDP("BQ505496 Corp","RTG_MOODY")</f>
        <v>#NAME?</v>
      </c>
      <c r="D2582" t="e">
        <f ca="1">_xll.BDP("BQ505496 Corp","BB_COMPOSITE")</f>
        <v>#NAME?</v>
      </c>
      <c r="E2582" t="e">
        <f ca="1">_xll.BDP("BQ505496 Corp","CNTRY_OF_INCORPORATION")</f>
        <v>#NAME?</v>
      </c>
      <c r="F2582" t="e">
        <f ca="1">_xll.BDP("BQ505496 Corp","COUNTRY_FULL_NAME")</f>
        <v>#NAME?</v>
      </c>
      <c r="G2582" t="e">
        <f ca="1">_xll.BDP("BQ505496 Corp","MATURITY")</f>
        <v>#NAME?</v>
      </c>
      <c r="H2582" t="e">
        <f ca="1">_xll.BDP("BQ505496 Corp","MTY_TYP")</f>
        <v>#NAME?</v>
      </c>
      <c r="I2582" t="e">
        <f ca="1">_xll.BDP("BQ505496 Corp","SERIES")</f>
        <v>#NAME?</v>
      </c>
      <c r="J2582" t="e">
        <f ca="1">_xll.BDP("BQ505496 Corp","CRNCY")</f>
        <v>#NAME?</v>
      </c>
      <c r="K2582" t="e">
        <f ca="1">_xll.BDP("BQ505496 Corp","CPN")</f>
        <v>#NAME?</v>
      </c>
      <c r="L2582">
        <v>75390090</v>
      </c>
      <c r="M2582">
        <v>75390090</v>
      </c>
      <c r="N2582" t="e">
        <f ca="1">_xll.BDP("BQ505496 Corp","ECBC_COVERED_BD_LABEL_INDICATOR")</f>
        <v>#NAME?</v>
      </c>
      <c r="O2582" t="e">
        <f ca="1">_xll.BDP("BQ505496 Corp","SUSTAIN_THEMED_INSTRMNT_INDCTR")</f>
        <v>#NAME?</v>
      </c>
    </row>
    <row r="2583" spans="1:15" x14ac:dyDescent="0.3">
      <c r="A2583" t="s">
        <v>312</v>
      </c>
      <c r="B2583" t="e">
        <f ca="1">_xll.BDP("BW652988 Corp","TICKER")</f>
        <v>#NAME?</v>
      </c>
      <c r="C2583" t="e">
        <f ca="1">_xll.BDP("BW652988 Corp","RTG_MOODY")</f>
        <v>#NAME?</v>
      </c>
      <c r="D2583" t="e">
        <f ca="1">_xll.BDP("BW652988 Corp","BB_COMPOSITE")</f>
        <v>#NAME?</v>
      </c>
      <c r="E2583" t="e">
        <f ca="1">_xll.BDP("BW652988 Corp","CNTRY_OF_INCORPORATION")</f>
        <v>#NAME?</v>
      </c>
      <c r="F2583" t="e">
        <f ca="1">_xll.BDP("BW652988 Corp","COUNTRY_FULL_NAME")</f>
        <v>#NAME?</v>
      </c>
      <c r="G2583" t="e">
        <f ca="1">_xll.BDP("BW652988 Corp","MATURITY")</f>
        <v>#NAME?</v>
      </c>
      <c r="H2583" t="e">
        <f ca="1">_xll.BDP("BW652988 Corp","MTY_TYP")</f>
        <v>#NAME?</v>
      </c>
      <c r="I2583" t="e">
        <f ca="1">_xll.BDP("BW652988 Corp","SERIES")</f>
        <v>#NAME?</v>
      </c>
      <c r="J2583" t="e">
        <f ca="1">_xll.BDP("BW652988 Corp","CRNCY")</f>
        <v>#NAME?</v>
      </c>
      <c r="K2583" t="e">
        <f ca="1">_xll.BDP("BW652988 Corp","CPN")</f>
        <v>#NAME?</v>
      </c>
      <c r="L2583">
        <v>5274400</v>
      </c>
      <c r="M2583">
        <v>5274400</v>
      </c>
      <c r="N2583" t="e">
        <f ca="1">_xll.BDP("BW652988 Corp","ECBC_COVERED_BD_LABEL_INDICATOR")</f>
        <v>#NAME?</v>
      </c>
      <c r="O2583" t="e">
        <f ca="1">_xll.BDP("BW652988 Corp","SUSTAIN_THEMED_INSTRMNT_INDCTR")</f>
        <v>#NAME?</v>
      </c>
    </row>
    <row r="2584" spans="1:15" x14ac:dyDescent="0.3">
      <c r="A2584" t="s">
        <v>659</v>
      </c>
      <c r="B2584" t="e">
        <f ca="1">_xll.BDP("ZQ484337 Corp","TICKER")</f>
        <v>#NAME?</v>
      </c>
      <c r="C2584" t="e">
        <f ca="1">_xll.BDP("ZQ484337 Corp","RTG_MOODY")</f>
        <v>#NAME?</v>
      </c>
      <c r="D2584" t="e">
        <f ca="1">_xll.BDP("ZQ484337 Corp","BB_COMPOSITE")</f>
        <v>#NAME?</v>
      </c>
      <c r="E2584" t="e">
        <f ca="1">_xll.BDP("ZQ484337 Corp","CNTRY_OF_INCORPORATION")</f>
        <v>#NAME?</v>
      </c>
      <c r="F2584" t="e">
        <f ca="1">_xll.BDP("ZQ484337 Corp","COUNTRY_FULL_NAME")</f>
        <v>#NAME?</v>
      </c>
      <c r="G2584" t="e">
        <f ca="1">_xll.BDP("ZQ484337 Corp","MATURITY")</f>
        <v>#NAME?</v>
      </c>
      <c r="H2584" t="e">
        <f ca="1">_xll.BDP("ZQ484337 Corp","MTY_TYP")</f>
        <v>#NAME?</v>
      </c>
      <c r="I2584" t="e">
        <f ca="1">_xll.BDP("ZQ484337 Corp","SERIES")</f>
        <v>#NAME?</v>
      </c>
      <c r="J2584" t="e">
        <f ca="1">_xll.BDP("ZQ484337 Corp","CRNCY")</f>
        <v>#NAME?</v>
      </c>
      <c r="K2584" t="e">
        <f ca="1">_xll.BDP("ZQ484337 Corp","CPN")</f>
        <v>#NAME?</v>
      </c>
      <c r="L2584">
        <v>131044800</v>
      </c>
      <c r="M2584">
        <v>131044800</v>
      </c>
      <c r="N2584" t="e">
        <f ca="1">_xll.BDP("ZQ484337 Corp","ECBC_COVERED_BD_LABEL_INDICATOR")</f>
        <v>#NAME?</v>
      </c>
      <c r="O2584" t="e">
        <f ca="1">_xll.BDP("ZQ484337 Corp","SUSTAIN_THEMED_INSTRMNT_INDCTR")</f>
        <v>#NAME?</v>
      </c>
    </row>
    <row r="2585" spans="1:15" x14ac:dyDescent="0.3">
      <c r="A2585" t="s">
        <v>369</v>
      </c>
      <c r="B2585" t="e">
        <f ca="1">_xll.BDP("ZK270237 Corp","TICKER")</f>
        <v>#NAME?</v>
      </c>
      <c r="C2585" t="e">
        <f ca="1">_xll.BDP("ZK270237 Corp","RTG_MOODY")</f>
        <v>#NAME?</v>
      </c>
      <c r="D2585" t="e">
        <f ca="1">_xll.BDP("ZK270237 Corp","BB_COMPOSITE")</f>
        <v>#NAME?</v>
      </c>
      <c r="E2585" t="e">
        <f ca="1">_xll.BDP("ZK270237 Corp","CNTRY_OF_INCORPORATION")</f>
        <v>#NAME?</v>
      </c>
      <c r="F2585" t="e">
        <f ca="1">_xll.BDP("ZK270237 Corp","COUNTRY_FULL_NAME")</f>
        <v>#NAME?</v>
      </c>
      <c r="G2585" t="e">
        <f ca="1">_xll.BDP("ZK270237 Corp","MATURITY")</f>
        <v>#NAME?</v>
      </c>
      <c r="H2585" t="e">
        <f ca="1">_xll.BDP("ZK270237 Corp","MTY_TYP")</f>
        <v>#NAME?</v>
      </c>
      <c r="I2585" t="e">
        <f ca="1">_xll.BDP("ZK270237 Corp","SERIES")</f>
        <v>#NAME?</v>
      </c>
      <c r="J2585" t="e">
        <f ca="1">_xll.BDP("ZK270237 Corp","CRNCY")</f>
        <v>#NAME?</v>
      </c>
      <c r="K2585" t="e">
        <f ca="1">_xll.BDP("ZK270237 Corp","CPN")</f>
        <v>#NAME?</v>
      </c>
      <c r="L2585">
        <v>38971680</v>
      </c>
      <c r="M2585">
        <v>48714600</v>
      </c>
      <c r="N2585" t="e">
        <f ca="1">_xll.BDP("ZK270237 Corp","ECBC_COVERED_BD_LABEL_INDICATOR")</f>
        <v>#NAME?</v>
      </c>
      <c r="O2585" t="e">
        <f ca="1">_xll.BDP("ZK270237 Corp","SUSTAIN_THEMED_INSTRMNT_INDCTR")</f>
        <v>#NAME?</v>
      </c>
    </row>
    <row r="2586" spans="1:15" x14ac:dyDescent="0.3">
      <c r="A2586" t="s">
        <v>703</v>
      </c>
      <c r="B2586" t="e">
        <f ca="1">_xll.BDP("ZK750627 Corp","TICKER")</f>
        <v>#NAME?</v>
      </c>
      <c r="C2586" t="e">
        <f ca="1">_xll.BDP("ZK750627 Corp","RTG_MOODY")</f>
        <v>#NAME?</v>
      </c>
      <c r="D2586" t="e">
        <f ca="1">_xll.BDP("ZK750627 Corp","BB_COMPOSITE")</f>
        <v>#NAME?</v>
      </c>
      <c r="E2586" t="e">
        <f ca="1">_xll.BDP("ZK750627 Corp","CNTRY_OF_INCORPORATION")</f>
        <v>#NAME?</v>
      </c>
      <c r="F2586" t="e">
        <f ca="1">_xll.BDP("ZK750627 Corp","COUNTRY_FULL_NAME")</f>
        <v>#NAME?</v>
      </c>
      <c r="G2586" t="e">
        <f ca="1">_xll.BDP("ZK750627 Corp","MATURITY")</f>
        <v>#NAME?</v>
      </c>
      <c r="H2586" t="e">
        <f ca="1">_xll.BDP("ZK750627 Corp","MTY_TYP")</f>
        <v>#NAME?</v>
      </c>
      <c r="I2586" t="e">
        <f ca="1">_xll.BDP("ZK750627 Corp","SERIES")</f>
        <v>#NAME?</v>
      </c>
      <c r="J2586" t="e">
        <f ca="1">_xll.BDP("ZK750627 Corp","CRNCY")</f>
        <v>#NAME?</v>
      </c>
      <c r="K2586" t="e">
        <f ca="1">_xll.BDP("ZK750627 Corp","CPN")</f>
        <v>#NAME?</v>
      </c>
      <c r="L2586">
        <v>46241950</v>
      </c>
      <c r="M2586">
        <v>46241950</v>
      </c>
      <c r="N2586" t="e">
        <f ca="1">_xll.BDP("ZK750627 Corp","ECBC_COVERED_BD_LABEL_INDICATOR")</f>
        <v>#NAME?</v>
      </c>
      <c r="O2586" t="e">
        <f ca="1">_xll.BDP("ZK750627 Corp","SUSTAIN_THEMED_INSTRMNT_INDCTR")</f>
        <v>#NAME?</v>
      </c>
    </row>
    <row r="2587" spans="1:15" x14ac:dyDescent="0.3">
      <c r="A2587" t="s">
        <v>542</v>
      </c>
      <c r="B2587" t="e">
        <f ca="1">_xll.BDP("BR693133 Corp","TICKER")</f>
        <v>#NAME?</v>
      </c>
      <c r="C2587" t="e">
        <f ca="1">_xll.BDP("BR693133 Corp","RTG_MOODY")</f>
        <v>#NAME?</v>
      </c>
      <c r="D2587" t="e">
        <f ca="1">_xll.BDP("BR693133 Corp","BB_COMPOSITE")</f>
        <v>#NAME?</v>
      </c>
      <c r="E2587" t="e">
        <f ca="1">_xll.BDP("BR693133 Corp","CNTRY_OF_INCORPORATION")</f>
        <v>#NAME?</v>
      </c>
      <c r="F2587" t="e">
        <f ca="1">_xll.BDP("BR693133 Corp","COUNTRY_FULL_NAME")</f>
        <v>#NAME?</v>
      </c>
      <c r="G2587" t="e">
        <f ca="1">_xll.BDP("BR693133 Corp","MATURITY")</f>
        <v>#NAME?</v>
      </c>
      <c r="H2587" t="e">
        <f ca="1">_xll.BDP("BR693133 Corp","MTY_TYP")</f>
        <v>#NAME?</v>
      </c>
      <c r="I2587" t="e">
        <f ca="1">_xll.BDP("BR693133 Corp","SERIES")</f>
        <v>#NAME?</v>
      </c>
      <c r="J2587" t="e">
        <f ca="1">_xll.BDP("BR693133 Corp","CRNCY")</f>
        <v>#NAME?</v>
      </c>
      <c r="K2587" t="e">
        <f ca="1">_xll.BDP("BR693133 Corp","CPN")</f>
        <v>#NAME?</v>
      </c>
      <c r="L2587">
        <v>146490000</v>
      </c>
      <c r="M2587">
        <v>146490000</v>
      </c>
      <c r="N2587" t="e">
        <f ca="1">_xll.BDP("BR693133 Corp","ECBC_COVERED_BD_LABEL_INDICATOR")</f>
        <v>#NAME?</v>
      </c>
      <c r="O2587" t="e">
        <f ca="1">_xll.BDP("BR693133 Corp","SUSTAIN_THEMED_INSTRMNT_INDCTR")</f>
        <v>#NAME?</v>
      </c>
    </row>
    <row r="2588" spans="1:15" x14ac:dyDescent="0.3">
      <c r="A2588" t="s">
        <v>626</v>
      </c>
      <c r="B2588" t="e">
        <f ca="1">_xll.BDP("ZK591947 Corp","TICKER")</f>
        <v>#NAME?</v>
      </c>
      <c r="C2588" t="e">
        <f ca="1">_xll.BDP("ZK591947 Corp","RTG_MOODY")</f>
        <v>#NAME?</v>
      </c>
      <c r="D2588" t="e">
        <f ca="1">_xll.BDP("ZK591947 Corp","BB_COMPOSITE")</f>
        <v>#NAME?</v>
      </c>
      <c r="E2588" t="e">
        <f ca="1">_xll.BDP("ZK591947 Corp","CNTRY_OF_INCORPORATION")</f>
        <v>#NAME?</v>
      </c>
      <c r="F2588" t="e">
        <f ca="1">_xll.BDP("ZK591947 Corp","COUNTRY_FULL_NAME")</f>
        <v>#NAME?</v>
      </c>
      <c r="G2588" t="e">
        <f ca="1">_xll.BDP("ZK591947 Corp","MATURITY")</f>
        <v>#NAME?</v>
      </c>
      <c r="H2588" t="e">
        <f ca="1">_xll.BDP("ZK591947 Corp","MTY_TYP")</f>
        <v>#NAME?</v>
      </c>
      <c r="I2588" t="e">
        <f ca="1">_xll.BDP("ZK591947 Corp","SERIES")</f>
        <v>#NAME?</v>
      </c>
      <c r="J2588" t="e">
        <f ca="1">_xll.BDP("ZK591947 Corp","CRNCY")</f>
        <v>#NAME?</v>
      </c>
      <c r="K2588" t="e">
        <f ca="1">_xll.BDP("ZK591947 Corp","CPN")</f>
        <v>#NAME?</v>
      </c>
      <c r="L2588">
        <v>1615020</v>
      </c>
      <c r="M2588">
        <v>1615020</v>
      </c>
      <c r="N2588" t="e">
        <f ca="1">_xll.BDP("ZK591947 Corp","ECBC_COVERED_BD_LABEL_INDICATOR")</f>
        <v>#NAME?</v>
      </c>
      <c r="O2588" t="e">
        <f ca="1">_xll.BDP("ZK591947 Corp","SUSTAIN_THEMED_INSTRMNT_INDCTR")</f>
        <v>#NAME?</v>
      </c>
    </row>
    <row r="2589" spans="1:15" x14ac:dyDescent="0.3">
      <c r="A2589" t="s">
        <v>130</v>
      </c>
      <c r="B2589" t="e">
        <f ca="1">_xll.BDP("BM324050 Corp","TICKER")</f>
        <v>#NAME?</v>
      </c>
      <c r="C2589" t="e">
        <f ca="1">_xll.BDP("BM324050 Corp","RTG_MOODY")</f>
        <v>#NAME?</v>
      </c>
      <c r="D2589" t="e">
        <f ca="1">_xll.BDP("BM324050 Corp","BB_COMPOSITE")</f>
        <v>#NAME?</v>
      </c>
      <c r="E2589" t="e">
        <f ca="1">_xll.BDP("BM324050 Corp","CNTRY_OF_INCORPORATION")</f>
        <v>#NAME?</v>
      </c>
      <c r="F2589" t="e">
        <f ca="1">_xll.BDP("BM324050 Corp","COUNTRY_FULL_NAME")</f>
        <v>#NAME?</v>
      </c>
      <c r="G2589" t="e">
        <f ca="1">_xll.BDP("BM324050 Corp","MATURITY")</f>
        <v>#NAME?</v>
      </c>
      <c r="H2589" t="e">
        <f ca="1">_xll.BDP("BM324050 Corp","MTY_TYP")</f>
        <v>#NAME?</v>
      </c>
      <c r="I2589" t="e">
        <f ca="1">_xll.BDP("BM324050 Corp","SERIES")</f>
        <v>#NAME?</v>
      </c>
      <c r="J2589" t="e">
        <f ca="1">_xll.BDP("BM324050 Corp","CRNCY")</f>
        <v>#NAME?</v>
      </c>
      <c r="K2589" t="e">
        <f ca="1">_xll.BDP("BM324050 Corp","CPN")</f>
        <v>#NAME?</v>
      </c>
      <c r="L2589">
        <v>65938000</v>
      </c>
      <c r="M2589">
        <v>65938000</v>
      </c>
      <c r="N2589" t="e">
        <f ca="1">_xll.BDP("BM324050 Corp","ECBC_COVERED_BD_LABEL_INDICATOR")</f>
        <v>#NAME?</v>
      </c>
      <c r="O2589" t="e">
        <f ca="1">_xll.BDP("BM324050 Corp","SUSTAIN_THEMED_INSTRMNT_INDCTR")</f>
        <v>#NAME?</v>
      </c>
    </row>
    <row r="2590" spans="1:15" x14ac:dyDescent="0.3">
      <c r="A2590" t="s">
        <v>710</v>
      </c>
      <c r="B2590" t="e">
        <f ca="1">_xll.BDP("BW895473 Corp","TICKER")</f>
        <v>#NAME?</v>
      </c>
      <c r="C2590" t="e">
        <f ca="1">_xll.BDP("BW895473 Corp","RTG_MOODY")</f>
        <v>#NAME?</v>
      </c>
      <c r="D2590" t="e">
        <f ca="1">_xll.BDP("BW895473 Corp","BB_COMPOSITE")</f>
        <v>#NAME?</v>
      </c>
      <c r="E2590" t="e">
        <f ca="1">_xll.BDP("BW895473 Corp","CNTRY_OF_INCORPORATION")</f>
        <v>#NAME?</v>
      </c>
      <c r="F2590" t="e">
        <f ca="1">_xll.BDP("BW895473 Corp","COUNTRY_FULL_NAME")</f>
        <v>#NAME?</v>
      </c>
      <c r="G2590" t="e">
        <f ca="1">_xll.BDP("BW895473 Corp","MATURITY")</f>
        <v>#NAME?</v>
      </c>
      <c r="H2590" t="e">
        <f ca="1">_xll.BDP("BW895473 Corp","MTY_TYP")</f>
        <v>#NAME?</v>
      </c>
      <c r="I2590" t="e">
        <f ca="1">_xll.BDP("BW895473 Corp","SERIES")</f>
        <v>#NAME?</v>
      </c>
      <c r="J2590" t="e">
        <f ca="1">_xll.BDP("BW895473 Corp","CRNCY")</f>
        <v>#NAME?</v>
      </c>
      <c r="K2590" t="e">
        <f ca="1">_xll.BDP("BW895473 Corp","CPN")</f>
        <v>#NAME?</v>
      </c>
      <c r="L2590">
        <v>24941975</v>
      </c>
      <c r="M2590">
        <v>24941975</v>
      </c>
      <c r="N2590" t="e">
        <f ca="1">_xll.BDP("BW895473 Corp","ECBC_COVERED_BD_LABEL_INDICATOR")</f>
        <v>#NAME?</v>
      </c>
      <c r="O2590" t="e">
        <f ca="1">_xll.BDP("BW895473 Corp","SUSTAIN_THEMED_INSTRMNT_INDCTR")</f>
        <v>#NAME?</v>
      </c>
    </row>
    <row r="2591" spans="1:15" x14ac:dyDescent="0.3">
      <c r="A2591" t="s">
        <v>694</v>
      </c>
      <c r="B2591" t="e">
        <f ca="1">_xll.BDP("BX054865 Corp","TICKER")</f>
        <v>#NAME?</v>
      </c>
      <c r="C2591" t="e">
        <f ca="1">_xll.BDP("BX054865 Corp","RTG_MOODY")</f>
        <v>#NAME?</v>
      </c>
      <c r="D2591" t="e">
        <f ca="1">_xll.BDP("BX054865 Corp","BB_COMPOSITE")</f>
        <v>#NAME?</v>
      </c>
      <c r="E2591" t="e">
        <f ca="1">_xll.BDP("BX054865 Corp","CNTRY_OF_INCORPORATION")</f>
        <v>#NAME?</v>
      </c>
      <c r="F2591" t="e">
        <f ca="1">_xll.BDP("BX054865 Corp","COUNTRY_FULL_NAME")</f>
        <v>#NAME?</v>
      </c>
      <c r="G2591" t="e">
        <f ca="1">_xll.BDP("BX054865 Corp","MATURITY")</f>
        <v>#NAME?</v>
      </c>
      <c r="H2591" t="e">
        <f ca="1">_xll.BDP("BX054865 Corp","MTY_TYP")</f>
        <v>#NAME?</v>
      </c>
      <c r="I2591" t="e">
        <f ca="1">_xll.BDP("BX054865 Corp","SERIES")</f>
        <v>#NAME?</v>
      </c>
      <c r="J2591" t="e">
        <f ca="1">_xll.BDP("BX054865 Corp","CRNCY")</f>
        <v>#NAME?</v>
      </c>
      <c r="K2591" t="e">
        <f ca="1">_xll.BDP("BX054865 Corp","CPN")</f>
        <v>#NAME?</v>
      </c>
      <c r="L2591">
        <v>75383250</v>
      </c>
      <c r="M2591">
        <v>75383250</v>
      </c>
      <c r="N2591" t="e">
        <f ca="1">_xll.BDP("BX054865 Corp","ECBC_COVERED_BD_LABEL_INDICATOR")</f>
        <v>#NAME?</v>
      </c>
      <c r="O2591" t="e">
        <f ca="1">_xll.BDP("BX054865 Corp","SUSTAIN_THEMED_INSTRMNT_INDCTR")</f>
        <v>#NAME?</v>
      </c>
    </row>
    <row r="2592" spans="1:15" x14ac:dyDescent="0.3">
      <c r="A2592" t="s">
        <v>237</v>
      </c>
      <c r="B2592" t="e">
        <f ca="1">_xll.BDP("ZH150280 Corp","TICKER")</f>
        <v>#NAME?</v>
      </c>
      <c r="C2592" t="e">
        <f ca="1">_xll.BDP("ZH150280 Corp","RTG_MOODY")</f>
        <v>#NAME?</v>
      </c>
      <c r="D2592" t="e">
        <f ca="1">_xll.BDP("ZH150280 Corp","BB_COMPOSITE")</f>
        <v>#NAME?</v>
      </c>
      <c r="E2592" t="e">
        <f ca="1">_xll.BDP("ZH150280 Corp","CNTRY_OF_INCORPORATION")</f>
        <v>#NAME?</v>
      </c>
      <c r="F2592" t="e">
        <f ca="1">_xll.BDP("ZH150280 Corp","COUNTRY_FULL_NAME")</f>
        <v>#NAME?</v>
      </c>
      <c r="G2592" t="e">
        <f ca="1">_xll.BDP("ZH150280 Corp","MATURITY")</f>
        <v>#NAME?</v>
      </c>
      <c r="H2592" t="e">
        <f ca="1">_xll.BDP("ZH150280 Corp","MTY_TYP")</f>
        <v>#NAME?</v>
      </c>
      <c r="I2592" t="e">
        <f ca="1">_xll.BDP("ZH150280 Corp","SERIES")</f>
        <v>#NAME?</v>
      </c>
      <c r="J2592" t="e">
        <f ca="1">_xll.BDP("ZH150280 Corp","CRNCY")</f>
        <v>#NAME?</v>
      </c>
      <c r="K2592" t="e">
        <f ca="1">_xll.BDP("ZH150280 Corp","CPN")</f>
        <v>#NAME?</v>
      </c>
      <c r="L2592">
        <v>364283000</v>
      </c>
      <c r="M2592">
        <v>364283000</v>
      </c>
      <c r="N2592" t="e">
        <f ca="1">_xll.BDP("ZH150280 Corp","ECBC_COVERED_BD_LABEL_INDICATOR")</f>
        <v>#NAME?</v>
      </c>
      <c r="O2592" t="e">
        <f ca="1">_xll.BDP("ZH150280 Corp","SUSTAIN_THEMED_INSTRMNT_INDCTR")</f>
        <v>#NAME?</v>
      </c>
    </row>
    <row r="2593" spans="1:15" x14ac:dyDescent="0.3">
      <c r="A2593" t="s">
        <v>584</v>
      </c>
      <c r="B2593" t="e">
        <f ca="1">_xll.BDP("ZH746634 Corp","TICKER")</f>
        <v>#NAME?</v>
      </c>
      <c r="C2593" t="e">
        <f ca="1">_xll.BDP("ZH746634 Corp","RTG_MOODY")</f>
        <v>#NAME?</v>
      </c>
      <c r="D2593" t="e">
        <f ca="1">_xll.BDP("ZH746634 Corp","BB_COMPOSITE")</f>
        <v>#NAME?</v>
      </c>
      <c r="E2593" t="e">
        <f ca="1">_xll.BDP("ZH746634 Corp","CNTRY_OF_INCORPORATION")</f>
        <v>#NAME?</v>
      </c>
      <c r="F2593" t="e">
        <f ca="1">_xll.BDP("ZH746634 Corp","COUNTRY_FULL_NAME")</f>
        <v>#NAME?</v>
      </c>
      <c r="G2593" t="e">
        <f ca="1">_xll.BDP("ZH746634 Corp","MATURITY")</f>
        <v>#NAME?</v>
      </c>
      <c r="H2593" t="e">
        <f ca="1">_xll.BDP("ZH746634 Corp","MTY_TYP")</f>
        <v>#NAME?</v>
      </c>
      <c r="I2593" t="e">
        <f ca="1">_xll.BDP("ZH746634 Corp","SERIES")</f>
        <v>#NAME?</v>
      </c>
      <c r="J2593" t="e">
        <f ca="1">_xll.BDP("ZH746634 Corp","CRNCY")</f>
        <v>#NAME?</v>
      </c>
      <c r="K2593" t="e">
        <f ca="1">_xll.BDP("ZH746634 Corp","CPN")</f>
        <v>#NAME?</v>
      </c>
      <c r="L2593">
        <v>41161200</v>
      </c>
      <c r="M2593">
        <v>41161200</v>
      </c>
      <c r="N2593" t="e">
        <f ca="1">_xll.BDP("ZH746634 Corp","ECBC_COVERED_BD_LABEL_INDICATOR")</f>
        <v>#NAME?</v>
      </c>
      <c r="O2593" t="e">
        <f ca="1">_xll.BDP("ZH746634 Corp","SUSTAIN_THEMED_INSTRMNT_INDCTR")</f>
        <v>#NAME?</v>
      </c>
    </row>
    <row r="2594" spans="1:15" x14ac:dyDescent="0.3">
      <c r="A2594" t="s">
        <v>149</v>
      </c>
      <c r="B2594" t="e">
        <f ca="1">_xll.BDP("BY660255 Corp","TICKER")</f>
        <v>#NAME?</v>
      </c>
      <c r="C2594" t="e">
        <f ca="1">_xll.BDP("BY660255 Corp","RTG_MOODY")</f>
        <v>#NAME?</v>
      </c>
      <c r="D2594" t="e">
        <f ca="1">_xll.BDP("BY660255 Corp","BB_COMPOSITE")</f>
        <v>#NAME?</v>
      </c>
      <c r="E2594" t="e">
        <f ca="1">_xll.BDP("BY660255 Corp","CNTRY_OF_INCORPORATION")</f>
        <v>#NAME?</v>
      </c>
      <c r="F2594" t="e">
        <f ca="1">_xll.BDP("BY660255 Corp","COUNTRY_FULL_NAME")</f>
        <v>#NAME?</v>
      </c>
      <c r="G2594" t="e">
        <f ca="1">_xll.BDP("BY660255 Corp","MATURITY")</f>
        <v>#NAME?</v>
      </c>
      <c r="H2594" t="e">
        <f ca="1">_xll.BDP("BY660255 Corp","MTY_TYP")</f>
        <v>#NAME?</v>
      </c>
      <c r="I2594" t="e">
        <f ca="1">_xll.BDP("BY660255 Corp","SERIES")</f>
        <v>#NAME?</v>
      </c>
      <c r="J2594" t="e">
        <f ca="1">_xll.BDP("BY660255 Corp","CRNCY")</f>
        <v>#NAME?</v>
      </c>
      <c r="K2594" t="e">
        <f ca="1">_xll.BDP("BY660255 Corp","CPN")</f>
        <v>#NAME?</v>
      </c>
      <c r="L2594">
        <v>0</v>
      </c>
      <c r="N2594" t="e">
        <f ca="1">_xll.BDP("BY660255 Corp","ECBC_COVERED_BD_LABEL_INDICATOR")</f>
        <v>#NAME?</v>
      </c>
      <c r="O2594" t="e">
        <f ca="1">_xll.BDP("BY660255 Corp","SUSTAIN_THEMED_INSTRMNT_INDCTR")</f>
        <v>#NAME?</v>
      </c>
    </row>
    <row r="2595" spans="1:15" x14ac:dyDescent="0.3">
      <c r="A2595" t="s">
        <v>608</v>
      </c>
      <c r="B2595" t="e">
        <f ca="1">_xll.BDP("BX089153 Corp","TICKER")</f>
        <v>#NAME?</v>
      </c>
      <c r="C2595" t="e">
        <f ca="1">_xll.BDP("BX089153 Corp","RTG_MOODY")</f>
        <v>#NAME?</v>
      </c>
      <c r="D2595" t="e">
        <f ca="1">_xll.BDP("BX089153 Corp","BB_COMPOSITE")</f>
        <v>#NAME?</v>
      </c>
      <c r="E2595" t="e">
        <f ca="1">_xll.BDP("BX089153 Corp","CNTRY_OF_INCORPORATION")</f>
        <v>#NAME?</v>
      </c>
      <c r="F2595" t="e">
        <f ca="1">_xll.BDP("BX089153 Corp","COUNTRY_FULL_NAME")</f>
        <v>#NAME?</v>
      </c>
      <c r="G2595" t="e">
        <f ca="1">_xll.BDP("BX089153 Corp","MATURITY")</f>
        <v>#NAME?</v>
      </c>
      <c r="H2595" t="e">
        <f ca="1">_xll.BDP("BX089153 Corp","MTY_TYP")</f>
        <v>#NAME?</v>
      </c>
      <c r="I2595" t="e">
        <f ca="1">_xll.BDP("BX089153 Corp","SERIES")</f>
        <v>#NAME?</v>
      </c>
      <c r="J2595" t="e">
        <f ca="1">_xll.BDP("BX089153 Corp","CRNCY")</f>
        <v>#NAME?</v>
      </c>
      <c r="K2595" t="e">
        <f ca="1">_xll.BDP("BX089153 Corp","CPN")</f>
        <v>#NAME?</v>
      </c>
      <c r="L2595">
        <v>30153300</v>
      </c>
      <c r="M2595">
        <v>30153300</v>
      </c>
      <c r="N2595" t="e">
        <f ca="1">_xll.BDP("BX089153 Corp","ECBC_COVERED_BD_LABEL_INDICATOR")</f>
        <v>#NAME?</v>
      </c>
      <c r="O2595" t="e">
        <f ca="1">_xll.BDP("BX089153 Corp","SUSTAIN_THEMED_INSTRMNT_INDCTR")</f>
        <v>#NAME?</v>
      </c>
    </row>
    <row r="2596" spans="1:15" x14ac:dyDescent="0.3">
      <c r="A2596" t="s">
        <v>339</v>
      </c>
      <c r="B2596" t="e">
        <f ca="1">_xll.BDP("ZL502657 Corp","TICKER")</f>
        <v>#NAME?</v>
      </c>
      <c r="C2596" t="e">
        <f ca="1">_xll.BDP("ZL502657 Corp","RTG_MOODY")</f>
        <v>#NAME?</v>
      </c>
      <c r="D2596" t="e">
        <f ca="1">_xll.BDP("ZL502657 Corp","BB_COMPOSITE")</f>
        <v>#NAME?</v>
      </c>
      <c r="E2596" t="e">
        <f ca="1">_xll.BDP("ZL502657 Corp","CNTRY_OF_INCORPORATION")</f>
        <v>#NAME?</v>
      </c>
      <c r="F2596" t="e">
        <f ca="1">_xll.BDP("ZL502657 Corp","COUNTRY_FULL_NAME")</f>
        <v>#NAME?</v>
      </c>
      <c r="G2596" t="e">
        <f ca="1">_xll.BDP("ZL502657 Corp","MATURITY")</f>
        <v>#NAME?</v>
      </c>
      <c r="H2596" t="e">
        <f ca="1">_xll.BDP("ZL502657 Corp","MTY_TYP")</f>
        <v>#NAME?</v>
      </c>
      <c r="I2596" t="e">
        <f ca="1">_xll.BDP("ZL502657 Corp","SERIES")</f>
        <v>#NAME?</v>
      </c>
      <c r="J2596" t="e">
        <f ca="1">_xll.BDP("ZL502657 Corp","CRNCY")</f>
        <v>#NAME?</v>
      </c>
      <c r="K2596" t="e">
        <f ca="1">_xll.BDP("ZL502657 Corp","CPN")</f>
        <v>#NAME?</v>
      </c>
      <c r="L2596">
        <v>26911000</v>
      </c>
      <c r="M2596">
        <v>26911000</v>
      </c>
      <c r="N2596" t="e">
        <f ca="1">_xll.BDP("ZL502657 Corp","ECBC_COVERED_BD_LABEL_INDICATOR")</f>
        <v>#NAME?</v>
      </c>
      <c r="O2596" t="e">
        <f ca="1">_xll.BDP("ZL502657 Corp","SUSTAIN_THEMED_INSTRMNT_INDCTR")</f>
        <v>#NAME?</v>
      </c>
    </row>
    <row r="2597" spans="1:15" x14ac:dyDescent="0.3">
      <c r="A2597" t="s">
        <v>734</v>
      </c>
      <c r="B2597" t="e">
        <f ca="1">_xll.BDP("BY906974 Corp","TICKER")</f>
        <v>#NAME?</v>
      </c>
      <c r="C2597" t="e">
        <f ca="1">_xll.BDP("BY906974 Corp","RTG_MOODY")</f>
        <v>#NAME?</v>
      </c>
      <c r="D2597" t="e">
        <f ca="1">_xll.BDP("BY906974 Corp","BB_COMPOSITE")</f>
        <v>#NAME?</v>
      </c>
      <c r="E2597" t="e">
        <f ca="1">_xll.BDP("BY906974 Corp","CNTRY_OF_INCORPORATION")</f>
        <v>#NAME?</v>
      </c>
      <c r="F2597" t="e">
        <f ca="1">_xll.BDP("BY906974 Corp","COUNTRY_FULL_NAME")</f>
        <v>#NAME?</v>
      </c>
      <c r="G2597" t="e">
        <f ca="1">_xll.BDP("BY906974 Corp","MATURITY")</f>
        <v>#NAME?</v>
      </c>
      <c r="H2597" t="e">
        <f ca="1">_xll.BDP("BY906974 Corp","MTY_TYP")</f>
        <v>#NAME?</v>
      </c>
      <c r="I2597" t="e">
        <f ca="1">_xll.BDP("BY906974 Corp","SERIES")</f>
        <v>#NAME?</v>
      </c>
      <c r="J2597" t="e">
        <f ca="1">_xll.BDP("BY906974 Corp","CRNCY")</f>
        <v>#NAME?</v>
      </c>
      <c r="K2597" t="e">
        <f ca="1">_xll.BDP("BY906974 Corp","CPN")</f>
        <v>#NAME?</v>
      </c>
      <c r="L2597">
        <v>39989600</v>
      </c>
      <c r="M2597">
        <v>39989600</v>
      </c>
      <c r="N2597" t="e">
        <f ca="1">_xll.BDP("BY906974 Corp","ECBC_COVERED_BD_LABEL_INDICATOR")</f>
        <v>#NAME?</v>
      </c>
      <c r="O2597" t="e">
        <f ca="1">_xll.BDP("BY906974 Corp","SUSTAIN_THEMED_INSTRMNT_INDCTR")</f>
        <v>#NAME?</v>
      </c>
    </row>
    <row r="2598" spans="1:15" x14ac:dyDescent="0.3">
      <c r="A2598" t="s">
        <v>694</v>
      </c>
      <c r="B2598" t="e">
        <f ca="1">_xll.BDP("ZK766167 Corp","TICKER")</f>
        <v>#NAME?</v>
      </c>
      <c r="C2598" t="e">
        <f ca="1">_xll.BDP("ZK766167 Corp","RTG_MOODY")</f>
        <v>#NAME?</v>
      </c>
      <c r="D2598" t="e">
        <f ca="1">_xll.BDP("ZK766167 Corp","BB_COMPOSITE")</f>
        <v>#NAME?</v>
      </c>
      <c r="E2598" t="e">
        <f ca="1">_xll.BDP("ZK766167 Corp","CNTRY_OF_INCORPORATION")</f>
        <v>#NAME?</v>
      </c>
      <c r="F2598" t="e">
        <f ca="1">_xll.BDP("ZK766167 Corp","COUNTRY_FULL_NAME")</f>
        <v>#NAME?</v>
      </c>
      <c r="G2598" t="e">
        <f ca="1">_xll.BDP("ZK766167 Corp","MATURITY")</f>
        <v>#NAME?</v>
      </c>
      <c r="H2598" t="e">
        <f ca="1">_xll.BDP("ZK766167 Corp","MTY_TYP")</f>
        <v>#NAME?</v>
      </c>
      <c r="I2598" t="e">
        <f ca="1">_xll.BDP("ZK766167 Corp","SERIES")</f>
        <v>#NAME?</v>
      </c>
      <c r="J2598" t="e">
        <f ca="1">_xll.BDP("ZK766167 Corp","CRNCY")</f>
        <v>#NAME?</v>
      </c>
      <c r="K2598" t="e">
        <f ca="1">_xll.BDP("ZK766167 Corp","CPN")</f>
        <v>#NAME?</v>
      </c>
      <c r="L2598">
        <v>40807350</v>
      </c>
      <c r="M2598">
        <v>40807350</v>
      </c>
      <c r="N2598" t="e">
        <f ca="1">_xll.BDP("ZK766167 Corp","ECBC_COVERED_BD_LABEL_INDICATOR")</f>
        <v>#NAME?</v>
      </c>
      <c r="O2598" t="e">
        <f ca="1">_xll.BDP("ZK766167 Corp","SUSTAIN_THEMED_INSTRMNT_INDCTR")</f>
        <v>#NAME?</v>
      </c>
    </row>
    <row r="2599" spans="1:15" x14ac:dyDescent="0.3">
      <c r="A2599" t="s">
        <v>149</v>
      </c>
      <c r="B2599" t="e">
        <f ca="1">_xll.BDP("ZK854503 Corp","TICKER")</f>
        <v>#NAME?</v>
      </c>
      <c r="C2599" t="e">
        <f ca="1">_xll.BDP("ZK854503 Corp","RTG_MOODY")</f>
        <v>#NAME?</v>
      </c>
      <c r="D2599" t="e">
        <f ca="1">_xll.BDP("ZK854503 Corp","BB_COMPOSITE")</f>
        <v>#NAME?</v>
      </c>
      <c r="E2599" t="e">
        <f ca="1">_xll.BDP("ZK854503 Corp","CNTRY_OF_INCORPORATION")</f>
        <v>#NAME?</v>
      </c>
      <c r="F2599" t="e">
        <f ca="1">_xll.BDP("ZK854503 Corp","COUNTRY_FULL_NAME")</f>
        <v>#NAME?</v>
      </c>
      <c r="G2599" t="e">
        <f ca="1">_xll.BDP("ZK854503 Corp","MATURITY")</f>
        <v>#NAME?</v>
      </c>
      <c r="H2599" t="e">
        <f ca="1">_xll.BDP("ZK854503 Corp","MTY_TYP")</f>
        <v>#NAME?</v>
      </c>
      <c r="I2599" t="e">
        <f ca="1">_xll.BDP("ZK854503 Corp","SERIES")</f>
        <v>#NAME?</v>
      </c>
      <c r="J2599" t="e">
        <f ca="1">_xll.BDP("ZK854503 Corp","CRNCY")</f>
        <v>#NAME?</v>
      </c>
      <c r="K2599" t="e">
        <f ca="1">_xll.BDP("ZK854503 Corp","CPN")</f>
        <v>#NAME?</v>
      </c>
      <c r="L2599">
        <v>20181095</v>
      </c>
      <c r="M2599">
        <v>20181095</v>
      </c>
      <c r="N2599" t="e">
        <f ca="1">_xll.BDP("ZK854503 Corp","ECBC_COVERED_BD_LABEL_INDICATOR")</f>
        <v>#NAME?</v>
      </c>
      <c r="O2599" t="e">
        <f ca="1">_xll.BDP("ZK854503 Corp","SUSTAIN_THEMED_INSTRMNT_INDCTR")</f>
        <v>#NAME?</v>
      </c>
    </row>
    <row r="2600" spans="1:15" x14ac:dyDescent="0.3">
      <c r="A2600" t="s">
        <v>519</v>
      </c>
      <c r="B2600" t="e">
        <f ca="1">_xll.BDP("AS570252 Corp","TICKER")</f>
        <v>#NAME?</v>
      </c>
      <c r="C2600" t="e">
        <f ca="1">_xll.BDP("AS570252 Corp","RTG_MOODY")</f>
        <v>#NAME?</v>
      </c>
      <c r="D2600" t="e">
        <f ca="1">_xll.BDP("AS570252 Corp","BB_COMPOSITE")</f>
        <v>#NAME?</v>
      </c>
      <c r="E2600" t="e">
        <f ca="1">_xll.BDP("AS570252 Corp","CNTRY_OF_INCORPORATION")</f>
        <v>#NAME?</v>
      </c>
      <c r="F2600" t="e">
        <f ca="1">_xll.BDP("AS570252 Corp","COUNTRY_FULL_NAME")</f>
        <v>#NAME?</v>
      </c>
      <c r="G2600" t="e">
        <f ca="1">_xll.BDP("AS570252 Corp","MATURITY")</f>
        <v>#NAME?</v>
      </c>
      <c r="H2600" t="e">
        <f ca="1">_xll.BDP("AS570252 Corp","MTY_TYP")</f>
        <v>#NAME?</v>
      </c>
      <c r="I2600" t="e">
        <f ca="1">_xll.BDP("AS570252 Corp","SERIES")</f>
        <v>#NAME?</v>
      </c>
      <c r="J2600" t="e">
        <f ca="1">_xll.BDP("AS570252 Corp","CRNCY")</f>
        <v>#NAME?</v>
      </c>
      <c r="K2600" t="e">
        <f ca="1">_xll.BDP("AS570252 Corp","CPN")</f>
        <v>#NAME?</v>
      </c>
      <c r="L2600">
        <v>67491500</v>
      </c>
      <c r="M2600">
        <v>67491500</v>
      </c>
      <c r="N2600" t="e">
        <f ca="1">_xll.BDP("AS570252 Corp","ECBC_COVERED_BD_LABEL_INDICATOR")</f>
        <v>#NAME?</v>
      </c>
      <c r="O2600" t="e">
        <f ca="1">_xll.BDP("AS570252 Corp","SUSTAIN_THEMED_INSTRMNT_INDCTR")</f>
        <v>#NAME?</v>
      </c>
    </row>
    <row r="2601" spans="1:15" x14ac:dyDescent="0.3">
      <c r="A2601" t="s">
        <v>116</v>
      </c>
      <c r="B2601" t="e">
        <f ca="1">_xll.BDP("BO499346 Corp","TICKER")</f>
        <v>#NAME?</v>
      </c>
      <c r="C2601" t="e">
        <f ca="1">_xll.BDP("BO499346 Corp","RTG_MOODY")</f>
        <v>#NAME?</v>
      </c>
      <c r="D2601" t="e">
        <f ca="1">_xll.BDP("BO499346 Corp","BB_COMPOSITE")</f>
        <v>#NAME?</v>
      </c>
      <c r="E2601" t="e">
        <f ca="1">_xll.BDP("BO499346 Corp","CNTRY_OF_INCORPORATION")</f>
        <v>#NAME?</v>
      </c>
      <c r="F2601" t="e">
        <f ca="1">_xll.BDP("BO499346 Corp","COUNTRY_FULL_NAME")</f>
        <v>#NAME?</v>
      </c>
      <c r="G2601" t="e">
        <f ca="1">_xll.BDP("BO499346 Corp","MATURITY")</f>
        <v>#NAME?</v>
      </c>
      <c r="H2601" t="e">
        <f ca="1">_xll.BDP("BO499346 Corp","MTY_TYP")</f>
        <v>#NAME?</v>
      </c>
      <c r="I2601" t="e">
        <f ca="1">_xll.BDP("BO499346 Corp","SERIES")</f>
        <v>#NAME?</v>
      </c>
      <c r="J2601" t="e">
        <f ca="1">_xll.BDP("BO499346 Corp","CRNCY")</f>
        <v>#NAME?</v>
      </c>
      <c r="K2601" t="e">
        <f ca="1">_xll.BDP("BO499346 Corp","CPN")</f>
        <v>#NAME?</v>
      </c>
      <c r="L2601">
        <v>50000000</v>
      </c>
      <c r="M2601">
        <v>50000000</v>
      </c>
      <c r="N2601" t="e">
        <f ca="1">_xll.BDP("BO499346 Corp","ECBC_COVERED_BD_LABEL_INDICATOR")</f>
        <v>#NAME?</v>
      </c>
      <c r="O2601" t="e">
        <f ca="1">_xll.BDP("BO499346 Corp","SUSTAIN_THEMED_INSTRMNT_INDCTR")</f>
        <v>#NAME?</v>
      </c>
    </row>
    <row r="2602" spans="1:15" x14ac:dyDescent="0.3">
      <c r="A2602" t="s">
        <v>153</v>
      </c>
      <c r="B2602" t="e">
        <f ca="1">_xll.BDP("ZP540851 Corp","TICKER")</f>
        <v>#NAME?</v>
      </c>
      <c r="C2602" t="e">
        <f ca="1">_xll.BDP("ZP540851 Corp","RTG_MOODY")</f>
        <v>#NAME?</v>
      </c>
      <c r="D2602" t="e">
        <f ca="1">_xll.BDP("ZP540851 Corp","BB_COMPOSITE")</f>
        <v>#NAME?</v>
      </c>
      <c r="E2602" t="e">
        <f ca="1">_xll.BDP("ZP540851 Corp","CNTRY_OF_INCORPORATION")</f>
        <v>#NAME?</v>
      </c>
      <c r="F2602" t="e">
        <f ca="1">_xll.BDP("ZP540851 Corp","COUNTRY_FULL_NAME")</f>
        <v>#NAME?</v>
      </c>
      <c r="G2602" t="e">
        <f ca="1">_xll.BDP("ZP540851 Corp","MATURITY")</f>
        <v>#NAME?</v>
      </c>
      <c r="H2602" t="e">
        <f ca="1">_xll.BDP("ZP540851 Corp","MTY_TYP")</f>
        <v>#NAME?</v>
      </c>
      <c r="I2602" t="e">
        <f ca="1">_xll.BDP("ZP540851 Corp","SERIES")</f>
        <v>#NAME?</v>
      </c>
      <c r="J2602" t="e">
        <f ca="1">_xll.BDP("ZP540851 Corp","CRNCY")</f>
        <v>#NAME?</v>
      </c>
      <c r="K2602" t="e">
        <f ca="1">_xll.BDP("ZP540851 Corp","CPN")</f>
        <v>#NAME?</v>
      </c>
      <c r="L2602">
        <v>54295786</v>
      </c>
      <c r="M2602">
        <v>54295786</v>
      </c>
      <c r="N2602" t="e">
        <f ca="1">_xll.BDP("ZP540851 Corp","ECBC_COVERED_BD_LABEL_INDICATOR")</f>
        <v>#NAME?</v>
      </c>
      <c r="O2602" t="e">
        <f ca="1">_xll.BDP("ZP540851 Corp","SUSTAIN_THEMED_INSTRMNT_INDCTR")</f>
        <v>#NAME?</v>
      </c>
    </row>
    <row r="2603" spans="1:15" x14ac:dyDescent="0.3">
      <c r="A2603" t="s">
        <v>356</v>
      </c>
      <c r="B2603" t="e">
        <f ca="1">_xll.BDP("ZQ707568 Corp","TICKER")</f>
        <v>#NAME?</v>
      </c>
      <c r="C2603" t="e">
        <f ca="1">_xll.BDP("ZQ707568 Corp","RTG_MOODY")</f>
        <v>#NAME?</v>
      </c>
      <c r="D2603" t="e">
        <f ca="1">_xll.BDP("ZQ707568 Corp","BB_COMPOSITE")</f>
        <v>#NAME?</v>
      </c>
      <c r="E2603" t="e">
        <f ca="1">_xll.BDP("ZQ707568 Corp","CNTRY_OF_INCORPORATION")</f>
        <v>#NAME?</v>
      </c>
      <c r="F2603" t="e">
        <f ca="1">_xll.BDP("ZQ707568 Corp","COUNTRY_FULL_NAME")</f>
        <v>#NAME?</v>
      </c>
      <c r="G2603" t="e">
        <f ca="1">_xll.BDP("ZQ707568 Corp","MATURITY")</f>
        <v>#NAME?</v>
      </c>
      <c r="H2603" t="e">
        <f ca="1">_xll.BDP("ZQ707568 Corp","MTY_TYP")</f>
        <v>#NAME?</v>
      </c>
      <c r="I2603" t="e">
        <f ca="1">_xll.BDP("ZQ707568 Corp","SERIES")</f>
        <v>#NAME?</v>
      </c>
      <c r="J2603" t="e">
        <f ca="1">_xll.BDP("ZQ707568 Corp","CRNCY")</f>
        <v>#NAME?</v>
      </c>
      <c r="K2603" t="e">
        <f ca="1">_xll.BDP("ZQ707568 Corp","CPN")</f>
        <v>#NAME?</v>
      </c>
      <c r="L2603">
        <v>104409000</v>
      </c>
      <c r="M2603">
        <v>104409000</v>
      </c>
      <c r="N2603" t="e">
        <f ca="1">_xll.BDP("ZQ707568 Corp","ECBC_COVERED_BD_LABEL_INDICATOR")</f>
        <v>#NAME?</v>
      </c>
      <c r="O2603" t="e">
        <f ca="1">_xll.BDP("ZQ707568 Corp","SUSTAIN_THEMED_INSTRMNT_INDCTR")</f>
        <v>#NAME?</v>
      </c>
    </row>
    <row r="2604" spans="1:15" x14ac:dyDescent="0.3">
      <c r="A2604" t="s">
        <v>542</v>
      </c>
      <c r="B2604" t="e">
        <f ca="1">_xll.BDP("ZQ817069 Corp","TICKER")</f>
        <v>#NAME?</v>
      </c>
      <c r="C2604" t="e">
        <f ca="1">_xll.BDP("ZQ817069 Corp","RTG_MOODY")</f>
        <v>#NAME?</v>
      </c>
      <c r="D2604" t="e">
        <f ca="1">_xll.BDP("ZQ817069 Corp","BB_COMPOSITE")</f>
        <v>#NAME?</v>
      </c>
      <c r="E2604" t="e">
        <f ca="1">_xll.BDP("ZQ817069 Corp","CNTRY_OF_INCORPORATION")</f>
        <v>#NAME?</v>
      </c>
      <c r="F2604" t="e">
        <f ca="1">_xll.BDP("ZQ817069 Corp","COUNTRY_FULL_NAME")</f>
        <v>#NAME?</v>
      </c>
      <c r="G2604" t="e">
        <f ca="1">_xll.BDP("ZQ817069 Corp","MATURITY")</f>
        <v>#NAME?</v>
      </c>
      <c r="H2604" t="e">
        <f ca="1">_xll.BDP("ZQ817069 Corp","MTY_TYP")</f>
        <v>#NAME?</v>
      </c>
      <c r="I2604" t="e">
        <f ca="1">_xll.BDP("ZQ817069 Corp","SERIES")</f>
        <v>#NAME?</v>
      </c>
      <c r="J2604" t="e">
        <f ca="1">_xll.BDP("ZQ817069 Corp","CRNCY")</f>
        <v>#NAME?</v>
      </c>
      <c r="K2604" t="e">
        <f ca="1">_xll.BDP("ZQ817069 Corp","CPN")</f>
        <v>#NAME?</v>
      </c>
      <c r="L2604">
        <v>43703200</v>
      </c>
      <c r="M2604">
        <v>43703200</v>
      </c>
      <c r="N2604" t="e">
        <f ca="1">_xll.BDP("ZQ817069 Corp","ECBC_COVERED_BD_LABEL_INDICATOR")</f>
        <v>#NAME?</v>
      </c>
      <c r="O2604" t="e">
        <f ca="1">_xll.BDP("ZQ817069 Corp","SUSTAIN_THEMED_INSTRMNT_INDCTR")</f>
        <v>#NAME?</v>
      </c>
    </row>
    <row r="2605" spans="1:15" x14ac:dyDescent="0.3">
      <c r="A2605" t="s">
        <v>463</v>
      </c>
      <c r="B2605" t="e">
        <f ca="1">_xll.BDP("ZI863054 Corp","TICKER")</f>
        <v>#NAME?</v>
      </c>
      <c r="C2605" t="e">
        <f ca="1">_xll.BDP("ZI863054 Corp","RTG_MOODY")</f>
        <v>#NAME?</v>
      </c>
      <c r="D2605" t="e">
        <f ca="1">_xll.BDP("ZI863054 Corp","BB_COMPOSITE")</f>
        <v>#NAME?</v>
      </c>
      <c r="E2605" t="e">
        <f ca="1">_xll.BDP("ZI863054 Corp","CNTRY_OF_INCORPORATION")</f>
        <v>#NAME?</v>
      </c>
      <c r="F2605" t="e">
        <f ca="1">_xll.BDP("ZI863054 Corp","COUNTRY_FULL_NAME")</f>
        <v>#NAME?</v>
      </c>
      <c r="G2605" t="e">
        <f ca="1">_xll.BDP("ZI863054 Corp","MATURITY")</f>
        <v>#NAME?</v>
      </c>
      <c r="H2605" t="e">
        <f ca="1">_xll.BDP("ZI863054 Corp","MTY_TYP")</f>
        <v>#NAME?</v>
      </c>
      <c r="I2605" t="e">
        <f ca="1">_xll.BDP("ZI863054 Corp","SERIES")</f>
        <v>#NAME?</v>
      </c>
      <c r="J2605" t="e">
        <f ca="1">_xll.BDP("ZI863054 Corp","CRNCY")</f>
        <v>#NAME?</v>
      </c>
      <c r="K2605" t="e">
        <f ca="1">_xll.BDP("ZI863054 Corp","CPN")</f>
        <v>#NAME?</v>
      </c>
      <c r="L2605">
        <v>62770470</v>
      </c>
      <c r="M2605">
        <v>62770470</v>
      </c>
      <c r="N2605" t="e">
        <f ca="1">_xll.BDP("ZI863054 Corp","ECBC_COVERED_BD_LABEL_INDICATOR")</f>
        <v>#NAME?</v>
      </c>
      <c r="O2605" t="e">
        <f ca="1">_xll.BDP("ZI863054 Corp","SUSTAIN_THEMED_INSTRMNT_INDCTR")</f>
        <v>#NAME?</v>
      </c>
    </row>
    <row r="2606" spans="1:15" x14ac:dyDescent="0.3">
      <c r="A2606" t="s">
        <v>149</v>
      </c>
      <c r="B2606" t="e">
        <f ca="1">_xll.BDP("BT263122 Corp","TICKER")</f>
        <v>#NAME?</v>
      </c>
      <c r="C2606" t="e">
        <f ca="1">_xll.BDP("BT263122 Corp","RTG_MOODY")</f>
        <v>#NAME?</v>
      </c>
      <c r="D2606" t="e">
        <f ca="1">_xll.BDP("BT263122 Corp","BB_COMPOSITE")</f>
        <v>#NAME?</v>
      </c>
      <c r="E2606" t="e">
        <f ca="1">_xll.BDP("BT263122 Corp","CNTRY_OF_INCORPORATION")</f>
        <v>#NAME?</v>
      </c>
      <c r="F2606" t="e">
        <f ca="1">_xll.BDP("BT263122 Corp","COUNTRY_FULL_NAME")</f>
        <v>#NAME?</v>
      </c>
      <c r="G2606" t="e">
        <f ca="1">_xll.BDP("BT263122 Corp","MATURITY")</f>
        <v>#NAME?</v>
      </c>
      <c r="H2606" t="e">
        <f ca="1">_xll.BDP("BT263122 Corp","MTY_TYP")</f>
        <v>#NAME?</v>
      </c>
      <c r="I2606" t="e">
        <f ca="1">_xll.BDP("BT263122 Corp","SERIES")</f>
        <v>#NAME?</v>
      </c>
      <c r="J2606" t="e">
        <f ca="1">_xll.BDP("BT263122 Corp","CRNCY")</f>
        <v>#NAME?</v>
      </c>
      <c r="K2606" t="e">
        <f ca="1">_xll.BDP("BT263122 Corp","CPN")</f>
        <v>#NAME?</v>
      </c>
      <c r="L2606">
        <v>0</v>
      </c>
      <c r="N2606" t="e">
        <f ca="1">_xll.BDP("BT263122 Corp","ECBC_COVERED_BD_LABEL_INDICATOR")</f>
        <v>#NAME?</v>
      </c>
      <c r="O2606" t="e">
        <f ca="1">_xll.BDP("BT263122 Corp","SUSTAIN_THEMED_INSTRMNT_INDCTR")</f>
        <v>#NAME?</v>
      </c>
    </row>
    <row r="2607" spans="1:15" x14ac:dyDescent="0.3">
      <c r="A2607" t="s">
        <v>412</v>
      </c>
      <c r="B2607" t="e">
        <f ca="1">_xll.BDP("BT532265 Corp","TICKER")</f>
        <v>#NAME?</v>
      </c>
      <c r="C2607" t="e">
        <f ca="1">_xll.BDP("BT532265 Corp","RTG_MOODY")</f>
        <v>#NAME?</v>
      </c>
      <c r="D2607" t="e">
        <f ca="1">_xll.BDP("BT532265 Corp","BB_COMPOSITE")</f>
        <v>#NAME?</v>
      </c>
      <c r="E2607" t="e">
        <f ca="1">_xll.BDP("BT532265 Corp","CNTRY_OF_INCORPORATION")</f>
        <v>#NAME?</v>
      </c>
      <c r="F2607" t="e">
        <f ca="1">_xll.BDP("BT532265 Corp","COUNTRY_FULL_NAME")</f>
        <v>#NAME?</v>
      </c>
      <c r="G2607" t="e">
        <f ca="1">_xll.BDP("BT532265 Corp","MATURITY")</f>
        <v>#NAME?</v>
      </c>
      <c r="H2607" t="e">
        <f ca="1">_xll.BDP("BT532265 Corp","MTY_TYP")</f>
        <v>#NAME?</v>
      </c>
      <c r="I2607" t="e">
        <f ca="1">_xll.BDP("BT532265 Corp","SERIES")</f>
        <v>#NAME?</v>
      </c>
      <c r="J2607" t="e">
        <f ca="1">_xll.BDP("BT532265 Corp","CRNCY")</f>
        <v>#NAME?</v>
      </c>
      <c r="K2607" t="e">
        <f ca="1">_xll.BDP("BT532265 Corp","CPN")</f>
        <v>#NAME?</v>
      </c>
      <c r="L2607">
        <v>32247900</v>
      </c>
      <c r="M2607">
        <v>32247900</v>
      </c>
      <c r="N2607" t="e">
        <f ca="1">_xll.BDP("BT532265 Corp","ECBC_COVERED_BD_LABEL_INDICATOR")</f>
        <v>#NAME?</v>
      </c>
      <c r="O2607" t="e">
        <f ca="1">_xll.BDP("BT532265 Corp","SUSTAIN_THEMED_INSTRMNT_INDCTR")</f>
        <v>#NAME?</v>
      </c>
    </row>
    <row r="2608" spans="1:15" x14ac:dyDescent="0.3">
      <c r="A2608" t="s">
        <v>116</v>
      </c>
      <c r="B2608" t="e">
        <f ca="1">_xll.BDP("BT635533 Corp","TICKER")</f>
        <v>#NAME?</v>
      </c>
      <c r="C2608" t="e">
        <f ca="1">_xll.BDP("BT635533 Corp","RTG_MOODY")</f>
        <v>#NAME?</v>
      </c>
      <c r="D2608" t="e">
        <f ca="1">_xll.BDP("BT635533 Corp","BB_COMPOSITE")</f>
        <v>#NAME?</v>
      </c>
      <c r="E2608" t="e">
        <f ca="1">_xll.BDP("BT635533 Corp","CNTRY_OF_INCORPORATION")</f>
        <v>#NAME?</v>
      </c>
      <c r="F2608" t="e">
        <f ca="1">_xll.BDP("BT635533 Corp","COUNTRY_FULL_NAME")</f>
        <v>#NAME?</v>
      </c>
      <c r="G2608" t="e">
        <f ca="1">_xll.BDP("BT635533 Corp","MATURITY")</f>
        <v>#NAME?</v>
      </c>
      <c r="H2608" t="e">
        <f ca="1">_xll.BDP("BT635533 Corp","MTY_TYP")</f>
        <v>#NAME?</v>
      </c>
      <c r="I2608" t="e">
        <f ca="1">_xll.BDP("BT635533 Corp","SERIES")</f>
        <v>#NAME?</v>
      </c>
      <c r="J2608" t="e">
        <f ca="1">_xll.BDP("BT635533 Corp","CRNCY")</f>
        <v>#NAME?</v>
      </c>
      <c r="K2608" t="e">
        <f ca="1">_xll.BDP("BT635533 Corp","CPN")</f>
        <v>#NAME?</v>
      </c>
      <c r="L2608">
        <v>50000000</v>
      </c>
      <c r="M2608">
        <v>50000000</v>
      </c>
      <c r="N2608" t="e">
        <f ca="1">_xll.BDP("BT635533 Corp","ECBC_COVERED_BD_LABEL_INDICATOR")</f>
        <v>#NAME?</v>
      </c>
      <c r="O2608" t="e">
        <f ca="1">_xll.BDP("BT635533 Corp","SUSTAIN_THEMED_INSTRMNT_INDCTR")</f>
        <v>#NAME?</v>
      </c>
    </row>
    <row r="2609" spans="1:15" x14ac:dyDescent="0.3">
      <c r="A2609" t="s">
        <v>718</v>
      </c>
      <c r="B2609" t="e">
        <f ca="1">_xll.BDP("BJ436819 Corp","TICKER")</f>
        <v>#NAME?</v>
      </c>
      <c r="C2609" t="e">
        <f ca="1">_xll.BDP("BJ436819 Corp","RTG_MOODY")</f>
        <v>#NAME?</v>
      </c>
      <c r="D2609" t="e">
        <f ca="1">_xll.BDP("BJ436819 Corp","BB_COMPOSITE")</f>
        <v>#NAME?</v>
      </c>
      <c r="E2609" t="e">
        <f ca="1">_xll.BDP("BJ436819 Corp","CNTRY_OF_INCORPORATION")</f>
        <v>#NAME?</v>
      </c>
      <c r="F2609" t="e">
        <f ca="1">_xll.BDP("BJ436819 Corp","COUNTRY_FULL_NAME")</f>
        <v>#NAME?</v>
      </c>
      <c r="G2609" t="e">
        <f ca="1">_xll.BDP("BJ436819 Corp","MATURITY")</f>
        <v>#NAME?</v>
      </c>
      <c r="H2609" t="e">
        <f ca="1">_xll.BDP("BJ436819 Corp","MTY_TYP")</f>
        <v>#NAME?</v>
      </c>
      <c r="I2609" t="e">
        <f ca="1">_xll.BDP("BJ436819 Corp","SERIES")</f>
        <v>#NAME?</v>
      </c>
      <c r="J2609" t="e">
        <f ca="1">_xll.BDP("BJ436819 Corp","CRNCY")</f>
        <v>#NAME?</v>
      </c>
      <c r="K2609" t="e">
        <f ca="1">_xll.BDP("BJ436819 Corp","CPN")</f>
        <v>#NAME?</v>
      </c>
      <c r="L2609">
        <v>27233500</v>
      </c>
      <c r="M2609">
        <v>27233500</v>
      </c>
      <c r="N2609" t="e">
        <f ca="1">_xll.BDP("BJ436819 Corp","ECBC_COVERED_BD_LABEL_INDICATOR")</f>
        <v>#NAME?</v>
      </c>
      <c r="O2609" t="e">
        <f ca="1">_xll.BDP("BJ436819 Corp","SUSTAIN_THEMED_INSTRMNT_INDCTR")</f>
        <v>#NAME?</v>
      </c>
    </row>
    <row r="2610" spans="1:15" x14ac:dyDescent="0.3">
      <c r="A2610" t="s">
        <v>369</v>
      </c>
      <c r="B2610" t="e">
        <f ca="1">_xll.BDP("AX117730 Corp","TICKER")</f>
        <v>#NAME?</v>
      </c>
      <c r="C2610" t="e">
        <f ca="1">_xll.BDP("AX117730 Corp","RTG_MOODY")</f>
        <v>#NAME?</v>
      </c>
      <c r="D2610" t="e">
        <f ca="1">_xll.BDP("AX117730 Corp","BB_COMPOSITE")</f>
        <v>#NAME?</v>
      </c>
      <c r="E2610" t="e">
        <f ca="1">_xll.BDP("AX117730 Corp","CNTRY_OF_INCORPORATION")</f>
        <v>#NAME?</v>
      </c>
      <c r="F2610" t="e">
        <f ca="1">_xll.BDP("AX117730 Corp","COUNTRY_FULL_NAME")</f>
        <v>#NAME?</v>
      </c>
      <c r="G2610" t="e">
        <f ca="1">_xll.BDP("AX117730 Corp","MATURITY")</f>
        <v>#NAME?</v>
      </c>
      <c r="H2610" t="e">
        <f ca="1">_xll.BDP("AX117730 Corp","MTY_TYP")</f>
        <v>#NAME?</v>
      </c>
      <c r="I2610" t="e">
        <f ca="1">_xll.BDP("AX117730 Corp","SERIES")</f>
        <v>#NAME?</v>
      </c>
      <c r="J2610" t="e">
        <f ca="1">_xll.BDP("AX117730 Corp","CRNCY")</f>
        <v>#NAME?</v>
      </c>
      <c r="K2610" t="e">
        <f ca="1">_xll.BDP("AX117730 Corp","CPN")</f>
        <v>#NAME?</v>
      </c>
      <c r="L2610">
        <v>56381500</v>
      </c>
      <c r="M2610">
        <v>56381500</v>
      </c>
      <c r="N2610" t="e">
        <f ca="1">_xll.BDP("AX117730 Corp","ECBC_COVERED_BD_LABEL_INDICATOR")</f>
        <v>#NAME?</v>
      </c>
      <c r="O2610" t="e">
        <f ca="1">_xll.BDP("AX117730 Corp","SUSTAIN_THEMED_INSTRMNT_INDCTR")</f>
        <v>#NAME?</v>
      </c>
    </row>
    <row r="2611" spans="1:15" x14ac:dyDescent="0.3">
      <c r="A2611" t="s">
        <v>149</v>
      </c>
      <c r="B2611" t="e">
        <f ca="1">_xll.BDP("BU774868 Corp","TICKER")</f>
        <v>#NAME?</v>
      </c>
      <c r="C2611" t="e">
        <f ca="1">_xll.BDP("BU774868 Corp","RTG_MOODY")</f>
        <v>#NAME?</v>
      </c>
      <c r="D2611" t="e">
        <f ca="1">_xll.BDP("BU774868 Corp","BB_COMPOSITE")</f>
        <v>#NAME?</v>
      </c>
      <c r="E2611" t="e">
        <f ca="1">_xll.BDP("BU774868 Corp","CNTRY_OF_INCORPORATION")</f>
        <v>#NAME?</v>
      </c>
      <c r="F2611" t="e">
        <f ca="1">_xll.BDP("BU774868 Corp","COUNTRY_FULL_NAME")</f>
        <v>#NAME?</v>
      </c>
      <c r="G2611" t="e">
        <f ca="1">_xll.BDP("BU774868 Corp","MATURITY")</f>
        <v>#NAME?</v>
      </c>
      <c r="H2611" t="e">
        <f ca="1">_xll.BDP("BU774868 Corp","MTY_TYP")</f>
        <v>#NAME?</v>
      </c>
      <c r="I2611" t="e">
        <f ca="1">_xll.BDP("BU774868 Corp","SERIES")</f>
        <v>#NAME?</v>
      </c>
      <c r="J2611" t="e">
        <f ca="1">_xll.BDP("BU774868 Corp","CRNCY")</f>
        <v>#NAME?</v>
      </c>
      <c r="K2611" t="e">
        <f ca="1">_xll.BDP("BU774868 Corp","CPN")</f>
        <v>#NAME?</v>
      </c>
      <c r="L2611">
        <v>0</v>
      </c>
      <c r="N2611" t="e">
        <f ca="1">_xll.BDP("BU774868 Corp","ECBC_COVERED_BD_LABEL_INDICATOR")</f>
        <v>#NAME?</v>
      </c>
      <c r="O2611" t="e">
        <f ca="1">_xll.BDP("BU774868 Corp","SUSTAIN_THEMED_INSTRMNT_INDCTR")</f>
        <v>#NAME?</v>
      </c>
    </row>
    <row r="2612" spans="1:15" x14ac:dyDescent="0.3">
      <c r="A2612" t="s">
        <v>709</v>
      </c>
      <c r="B2612" t="e">
        <f ca="1">_xll.BDP("BX634776 Corp","TICKER")</f>
        <v>#NAME?</v>
      </c>
      <c r="C2612" t="e">
        <f ca="1">_xll.BDP("BX634776 Corp","RTG_MOODY")</f>
        <v>#NAME?</v>
      </c>
      <c r="D2612" t="e">
        <f ca="1">_xll.BDP("BX634776 Corp","BB_COMPOSITE")</f>
        <v>#NAME?</v>
      </c>
      <c r="E2612" t="e">
        <f ca="1">_xll.BDP("BX634776 Corp","CNTRY_OF_INCORPORATION")</f>
        <v>#NAME?</v>
      </c>
      <c r="F2612" t="e">
        <f ca="1">_xll.BDP("BX634776 Corp","COUNTRY_FULL_NAME")</f>
        <v>#NAME?</v>
      </c>
      <c r="G2612" t="e">
        <f ca="1">_xll.BDP("BX634776 Corp","MATURITY")</f>
        <v>#NAME?</v>
      </c>
      <c r="H2612" t="e">
        <f ca="1">_xll.BDP("BX634776 Corp","MTY_TYP")</f>
        <v>#NAME?</v>
      </c>
      <c r="I2612" t="e">
        <f ca="1">_xll.BDP("BX634776 Corp","SERIES")</f>
        <v>#NAME?</v>
      </c>
      <c r="J2612" t="e">
        <f ca="1">_xll.BDP("BX634776 Corp","CRNCY")</f>
        <v>#NAME?</v>
      </c>
      <c r="K2612" t="e">
        <f ca="1">_xll.BDP("BX634776 Corp","CPN")</f>
        <v>#NAME?</v>
      </c>
      <c r="L2612">
        <v>75000000</v>
      </c>
      <c r="M2612">
        <v>75000000</v>
      </c>
      <c r="N2612" t="e">
        <f ca="1">_xll.BDP("BX634776 Corp","ECBC_COVERED_BD_LABEL_INDICATOR")</f>
        <v>#NAME?</v>
      </c>
      <c r="O2612" t="e">
        <f ca="1">_xll.BDP("BX634776 Corp","SUSTAIN_THEMED_INSTRMNT_INDCTR")</f>
        <v>#NAME?</v>
      </c>
    </row>
    <row r="2613" spans="1:15" x14ac:dyDescent="0.3">
      <c r="A2613" t="s">
        <v>773</v>
      </c>
      <c r="B2613" t="e">
        <f ca="1">_xll.BDP("BO992153 Corp","TICKER")</f>
        <v>#NAME?</v>
      </c>
      <c r="C2613" t="e">
        <f ca="1">_xll.BDP("BO992153 Corp","RTG_MOODY")</f>
        <v>#NAME?</v>
      </c>
      <c r="D2613" t="e">
        <f ca="1">_xll.BDP("BO992153 Corp","BB_COMPOSITE")</f>
        <v>#NAME?</v>
      </c>
      <c r="E2613" t="e">
        <f ca="1">_xll.BDP("BO992153 Corp","CNTRY_OF_INCORPORATION")</f>
        <v>#NAME?</v>
      </c>
      <c r="F2613" t="e">
        <f ca="1">_xll.BDP("BO992153 Corp","COUNTRY_FULL_NAME")</f>
        <v>#NAME?</v>
      </c>
      <c r="G2613" t="e">
        <f ca="1">_xll.BDP("BO992153 Corp","MATURITY")</f>
        <v>#NAME?</v>
      </c>
      <c r="H2613" t="e">
        <f ca="1">_xll.BDP("BO992153 Corp","MTY_TYP")</f>
        <v>#NAME?</v>
      </c>
      <c r="I2613" t="e">
        <f ca="1">_xll.BDP("BO992153 Corp","SERIES")</f>
        <v>#NAME?</v>
      </c>
      <c r="J2613" t="e">
        <f ca="1">_xll.BDP("BO992153 Corp","CRNCY")</f>
        <v>#NAME?</v>
      </c>
      <c r="K2613" t="e">
        <f ca="1">_xll.BDP("BO992153 Corp","CPN")</f>
        <v>#NAME?</v>
      </c>
      <c r="L2613">
        <v>30006673</v>
      </c>
      <c r="M2613">
        <v>30006673</v>
      </c>
      <c r="N2613" t="e">
        <f ca="1">_xll.BDP("BO992153 Corp","ECBC_COVERED_BD_LABEL_INDICATOR")</f>
        <v>#NAME?</v>
      </c>
      <c r="O2613" t="e">
        <f ca="1">_xll.BDP("BO992153 Corp","SUSTAIN_THEMED_INSTRMNT_INDCTR")</f>
        <v>#NAME?</v>
      </c>
    </row>
    <row r="2614" spans="1:15" x14ac:dyDescent="0.3">
      <c r="A2614" t="s">
        <v>774</v>
      </c>
      <c r="B2614" t="e">
        <f ca="1">_xll.BDP("ZF744038 Corp","TICKER")</f>
        <v>#NAME?</v>
      </c>
      <c r="C2614" t="e">
        <f ca="1">_xll.BDP("ZF744038 Corp","RTG_MOODY")</f>
        <v>#NAME?</v>
      </c>
      <c r="D2614" t="e">
        <f ca="1">_xll.BDP("ZF744038 Corp","BB_COMPOSITE")</f>
        <v>#NAME?</v>
      </c>
      <c r="E2614" t="e">
        <f ca="1">_xll.BDP("ZF744038 Corp","CNTRY_OF_INCORPORATION")</f>
        <v>#NAME?</v>
      </c>
      <c r="F2614" t="e">
        <f ca="1">_xll.BDP("ZF744038 Corp","COUNTRY_FULL_NAME")</f>
        <v>#NAME?</v>
      </c>
      <c r="G2614" t="e">
        <f ca="1">_xll.BDP("ZF744038 Corp","MATURITY")</f>
        <v>#NAME?</v>
      </c>
      <c r="H2614" t="e">
        <f ca="1">_xll.BDP("ZF744038 Corp","MTY_TYP")</f>
        <v>#NAME?</v>
      </c>
      <c r="I2614" t="e">
        <f ca="1">_xll.BDP("ZF744038 Corp","SERIES")</f>
        <v>#NAME?</v>
      </c>
      <c r="J2614" t="e">
        <f ca="1">_xll.BDP("ZF744038 Corp","CRNCY")</f>
        <v>#NAME?</v>
      </c>
      <c r="K2614" t="e">
        <f ca="1">_xll.BDP("ZF744038 Corp","CPN")</f>
        <v>#NAME?</v>
      </c>
      <c r="L2614">
        <v>40641375</v>
      </c>
      <c r="M2614">
        <v>40641375</v>
      </c>
      <c r="N2614" t="e">
        <f ca="1">_xll.BDP("ZF744038 Corp","ECBC_COVERED_BD_LABEL_INDICATOR")</f>
        <v>#NAME?</v>
      </c>
      <c r="O2614" t="e">
        <f ca="1">_xll.BDP("ZF744038 Corp","SUSTAIN_THEMED_INSTRMNT_INDCTR")</f>
        <v>#NAME?</v>
      </c>
    </row>
    <row r="2615" spans="1:15" x14ac:dyDescent="0.3">
      <c r="A2615" t="s">
        <v>775</v>
      </c>
      <c r="B2615" t="e">
        <f ca="1">_xll.BDP("ZF014751 Corp","TICKER")</f>
        <v>#NAME?</v>
      </c>
      <c r="C2615" t="e">
        <f ca="1">_xll.BDP("ZF014751 Corp","RTG_MOODY")</f>
        <v>#NAME?</v>
      </c>
      <c r="D2615" t="e">
        <f ca="1">_xll.BDP("ZF014751 Corp","BB_COMPOSITE")</f>
        <v>#NAME?</v>
      </c>
      <c r="E2615" t="e">
        <f ca="1">_xll.BDP("ZF014751 Corp","CNTRY_OF_INCORPORATION")</f>
        <v>#NAME?</v>
      </c>
      <c r="F2615" t="e">
        <f ca="1">_xll.BDP("ZF014751 Corp","COUNTRY_FULL_NAME")</f>
        <v>#NAME?</v>
      </c>
      <c r="G2615" t="e">
        <f ca="1">_xll.BDP("ZF014751 Corp","MATURITY")</f>
        <v>#NAME?</v>
      </c>
      <c r="H2615" t="e">
        <f ca="1">_xll.BDP("ZF014751 Corp","MTY_TYP")</f>
        <v>#NAME?</v>
      </c>
      <c r="I2615" t="e">
        <f ca="1">_xll.BDP("ZF014751 Corp","SERIES")</f>
        <v>#NAME?</v>
      </c>
      <c r="J2615" t="e">
        <f ca="1">_xll.BDP("ZF014751 Corp","CRNCY")</f>
        <v>#NAME?</v>
      </c>
      <c r="K2615" t="e">
        <f ca="1">_xll.BDP("ZF014751 Corp","CPN")</f>
        <v>#NAME?</v>
      </c>
      <c r="L2615">
        <v>107296000</v>
      </c>
      <c r="M2615">
        <v>107296000</v>
      </c>
      <c r="N2615" t="e">
        <f ca="1">_xll.BDP("ZF014751 Corp","ECBC_COVERED_BD_LABEL_INDICATOR")</f>
        <v>#NAME?</v>
      </c>
      <c r="O2615" t="e">
        <f ca="1">_xll.BDP("ZF014751 Corp","SUSTAIN_THEMED_INSTRMNT_INDCTR")</f>
        <v>#NAME?</v>
      </c>
    </row>
    <row r="2616" spans="1:15" x14ac:dyDescent="0.3">
      <c r="A2616" t="s">
        <v>149</v>
      </c>
      <c r="B2616" t="e">
        <f ca="1">_xll.BDP("BR594045 Corp","TICKER")</f>
        <v>#NAME?</v>
      </c>
      <c r="C2616" t="e">
        <f ca="1">_xll.BDP("BR594045 Corp","RTG_MOODY")</f>
        <v>#NAME?</v>
      </c>
      <c r="D2616" t="e">
        <f ca="1">_xll.BDP("BR594045 Corp","BB_COMPOSITE")</f>
        <v>#NAME?</v>
      </c>
      <c r="E2616" t="e">
        <f ca="1">_xll.BDP("BR594045 Corp","CNTRY_OF_INCORPORATION")</f>
        <v>#NAME?</v>
      </c>
      <c r="F2616" t="e">
        <f ca="1">_xll.BDP("BR594045 Corp","COUNTRY_FULL_NAME")</f>
        <v>#NAME?</v>
      </c>
      <c r="G2616" t="e">
        <f ca="1">_xll.BDP("BR594045 Corp","MATURITY")</f>
        <v>#NAME?</v>
      </c>
      <c r="H2616" t="e">
        <f ca="1">_xll.BDP("BR594045 Corp","MTY_TYP")</f>
        <v>#NAME?</v>
      </c>
      <c r="I2616" t="e">
        <f ca="1">_xll.BDP("BR594045 Corp","SERIES")</f>
        <v>#NAME?</v>
      </c>
      <c r="J2616" t="e">
        <f ca="1">_xll.BDP("BR594045 Corp","CRNCY")</f>
        <v>#NAME?</v>
      </c>
      <c r="K2616" t="e">
        <f ca="1">_xll.BDP("BR594045 Corp","CPN")</f>
        <v>#NAME?</v>
      </c>
      <c r="L2616">
        <v>12000000</v>
      </c>
      <c r="M2616">
        <v>12000000</v>
      </c>
      <c r="N2616" t="e">
        <f ca="1">_xll.BDP("BR594045 Corp","ECBC_COVERED_BD_LABEL_INDICATOR")</f>
        <v>#NAME?</v>
      </c>
      <c r="O2616" t="e">
        <f ca="1">_xll.BDP("BR594045 Corp","SUSTAIN_THEMED_INSTRMNT_INDCTR")</f>
        <v>#NAME?</v>
      </c>
    </row>
    <row r="2617" spans="1:15" x14ac:dyDescent="0.3">
      <c r="A2617" t="s">
        <v>149</v>
      </c>
      <c r="B2617" t="e">
        <f ca="1">_xll.BDP("BX983247 Corp","TICKER")</f>
        <v>#NAME?</v>
      </c>
      <c r="C2617" t="e">
        <f ca="1">_xll.BDP("BX983247 Corp","RTG_MOODY")</f>
        <v>#NAME?</v>
      </c>
      <c r="D2617" t="e">
        <f ca="1">_xll.BDP("BX983247 Corp","BB_COMPOSITE")</f>
        <v>#NAME?</v>
      </c>
      <c r="E2617" t="e">
        <f ca="1">_xll.BDP("BX983247 Corp","CNTRY_OF_INCORPORATION")</f>
        <v>#NAME?</v>
      </c>
      <c r="F2617" t="e">
        <f ca="1">_xll.BDP("BX983247 Corp","COUNTRY_FULL_NAME")</f>
        <v>#NAME?</v>
      </c>
      <c r="G2617" t="e">
        <f ca="1">_xll.BDP("BX983247 Corp","MATURITY")</f>
        <v>#NAME?</v>
      </c>
      <c r="H2617" t="e">
        <f ca="1">_xll.BDP("BX983247 Corp","MTY_TYP")</f>
        <v>#NAME?</v>
      </c>
      <c r="I2617" t="e">
        <f ca="1">_xll.BDP("BX983247 Corp","SERIES")</f>
        <v>#NAME?</v>
      </c>
      <c r="J2617" t="e">
        <f ca="1">_xll.BDP("BX983247 Corp","CRNCY")</f>
        <v>#NAME?</v>
      </c>
      <c r="K2617" t="e">
        <f ca="1">_xll.BDP("BX983247 Corp","CPN")</f>
        <v>#NAME?</v>
      </c>
      <c r="L2617">
        <v>6762940.5</v>
      </c>
      <c r="M2617">
        <v>6762940.5</v>
      </c>
      <c r="N2617" t="e">
        <f ca="1">_xll.BDP("BX983247 Corp","ECBC_COVERED_BD_LABEL_INDICATOR")</f>
        <v>#NAME?</v>
      </c>
      <c r="O2617" t="e">
        <f ca="1">_xll.BDP("BX983247 Corp","SUSTAIN_THEMED_INSTRMNT_INDCTR")</f>
        <v>#NAME?</v>
      </c>
    </row>
    <row r="2618" spans="1:15" x14ac:dyDescent="0.3">
      <c r="A2618" t="s">
        <v>717</v>
      </c>
      <c r="B2618" t="e">
        <f ca="1">_xll.BDP("BK227946 Corp","TICKER")</f>
        <v>#NAME?</v>
      </c>
      <c r="C2618" t="e">
        <f ca="1">_xll.BDP("BK227946 Corp","RTG_MOODY")</f>
        <v>#NAME?</v>
      </c>
      <c r="D2618" t="e">
        <f ca="1">_xll.BDP("BK227946 Corp","BB_COMPOSITE")</f>
        <v>#NAME?</v>
      </c>
      <c r="E2618" t="e">
        <f ca="1">_xll.BDP("BK227946 Corp","CNTRY_OF_INCORPORATION")</f>
        <v>#NAME?</v>
      </c>
      <c r="F2618" t="e">
        <f ca="1">_xll.BDP("BK227946 Corp","COUNTRY_FULL_NAME")</f>
        <v>#NAME?</v>
      </c>
      <c r="G2618" t="e">
        <f ca="1">_xll.BDP("BK227946 Corp","MATURITY")</f>
        <v>#NAME?</v>
      </c>
      <c r="H2618" t="e">
        <f ca="1">_xll.BDP("BK227946 Corp","MTY_TYP")</f>
        <v>#NAME?</v>
      </c>
      <c r="I2618" t="e">
        <f ca="1">_xll.BDP("BK227946 Corp","SERIES")</f>
        <v>#NAME?</v>
      </c>
      <c r="J2618" t="e">
        <f ca="1">_xll.BDP("BK227946 Corp","CRNCY")</f>
        <v>#NAME?</v>
      </c>
      <c r="K2618" t="e">
        <f ca="1">_xll.BDP("BK227946 Corp","CPN")</f>
        <v>#NAME?</v>
      </c>
      <c r="L2618">
        <v>3537420</v>
      </c>
      <c r="M2618">
        <v>3537420</v>
      </c>
      <c r="N2618" t="e">
        <f ca="1">_xll.BDP("BK227946 Corp","ECBC_COVERED_BD_LABEL_INDICATOR")</f>
        <v>#NAME?</v>
      </c>
      <c r="O2618" t="e">
        <f ca="1">_xll.BDP("BK227946 Corp","SUSTAIN_THEMED_INSTRMNT_INDCTR")</f>
        <v>#NAME?</v>
      </c>
    </row>
    <row r="2619" spans="1:15" x14ac:dyDescent="0.3">
      <c r="A2619" t="s">
        <v>596</v>
      </c>
      <c r="B2619" t="e">
        <f ca="1">_xll.BDP("BR435765 Corp","TICKER")</f>
        <v>#NAME?</v>
      </c>
      <c r="C2619" t="e">
        <f ca="1">_xll.BDP("BR435765 Corp","RTG_MOODY")</f>
        <v>#NAME?</v>
      </c>
      <c r="D2619" t="e">
        <f ca="1">_xll.BDP("BR435765 Corp","BB_COMPOSITE")</f>
        <v>#NAME?</v>
      </c>
      <c r="E2619" t="e">
        <f ca="1">_xll.BDP("BR435765 Corp","CNTRY_OF_INCORPORATION")</f>
        <v>#NAME?</v>
      </c>
      <c r="F2619" t="e">
        <f ca="1">_xll.BDP("BR435765 Corp","COUNTRY_FULL_NAME")</f>
        <v>#NAME?</v>
      </c>
      <c r="G2619" t="e">
        <f ca="1">_xll.BDP("BR435765 Corp","MATURITY")</f>
        <v>#NAME?</v>
      </c>
      <c r="H2619" t="e">
        <f ca="1">_xll.BDP("BR435765 Corp","MTY_TYP")</f>
        <v>#NAME?</v>
      </c>
      <c r="I2619" t="e">
        <f ca="1">_xll.BDP("BR435765 Corp","SERIES")</f>
        <v>#NAME?</v>
      </c>
      <c r="J2619" t="e">
        <f ca="1">_xll.BDP("BR435765 Corp","CRNCY")</f>
        <v>#NAME?</v>
      </c>
      <c r="K2619" t="e">
        <f ca="1">_xll.BDP("BR435765 Corp","CPN")</f>
        <v>#NAME?</v>
      </c>
      <c r="L2619">
        <v>180000000</v>
      </c>
      <c r="M2619">
        <v>180000000</v>
      </c>
      <c r="N2619" t="e">
        <f ca="1">_xll.BDP("BR435765 Corp","ECBC_COVERED_BD_LABEL_INDICATOR")</f>
        <v>#NAME?</v>
      </c>
      <c r="O2619" t="e">
        <f ca="1">_xll.BDP("BR435765 Corp","SUSTAIN_THEMED_INSTRMNT_INDCTR")</f>
        <v>#NAME?</v>
      </c>
    </row>
    <row r="2620" spans="1:15" x14ac:dyDescent="0.3">
      <c r="A2620" t="s">
        <v>596</v>
      </c>
      <c r="B2620" t="e">
        <f ca="1">_xll.BDP("BQ061169 Corp","TICKER")</f>
        <v>#NAME?</v>
      </c>
      <c r="C2620" t="e">
        <f ca="1">_xll.BDP("BQ061169 Corp","RTG_MOODY")</f>
        <v>#NAME?</v>
      </c>
      <c r="D2620" t="e">
        <f ca="1">_xll.BDP("BQ061169 Corp","BB_COMPOSITE")</f>
        <v>#NAME?</v>
      </c>
      <c r="E2620" t="e">
        <f ca="1">_xll.BDP("BQ061169 Corp","CNTRY_OF_INCORPORATION")</f>
        <v>#NAME?</v>
      </c>
      <c r="F2620" t="e">
        <f ca="1">_xll.BDP("BQ061169 Corp","COUNTRY_FULL_NAME")</f>
        <v>#NAME?</v>
      </c>
      <c r="G2620" t="e">
        <f ca="1">_xll.BDP("BQ061169 Corp","MATURITY")</f>
        <v>#NAME?</v>
      </c>
      <c r="H2620" t="e">
        <f ca="1">_xll.BDP("BQ061169 Corp","MTY_TYP")</f>
        <v>#NAME?</v>
      </c>
      <c r="I2620" t="e">
        <f ca="1">_xll.BDP("BQ061169 Corp","SERIES")</f>
        <v>#NAME?</v>
      </c>
      <c r="J2620" t="e">
        <f ca="1">_xll.BDP("BQ061169 Corp","CRNCY")</f>
        <v>#NAME?</v>
      </c>
      <c r="K2620" t="e">
        <f ca="1">_xll.BDP("BQ061169 Corp","CPN")</f>
        <v>#NAME?</v>
      </c>
      <c r="L2620">
        <v>0</v>
      </c>
      <c r="N2620" t="e">
        <f ca="1">_xll.BDP("BQ061169 Corp","ECBC_COVERED_BD_LABEL_INDICATOR")</f>
        <v>#NAME?</v>
      </c>
      <c r="O2620" t="e">
        <f ca="1">_xll.BDP("BQ061169 Corp","SUSTAIN_THEMED_INSTRMNT_INDCTR")</f>
        <v>#NAME?</v>
      </c>
    </row>
    <row r="2621" spans="1:15" x14ac:dyDescent="0.3">
      <c r="A2621" t="s">
        <v>665</v>
      </c>
      <c r="B2621" t="e">
        <f ca="1">_xll.BDP("AZ599338 Corp","TICKER")</f>
        <v>#NAME?</v>
      </c>
      <c r="C2621" t="e">
        <f ca="1">_xll.BDP("AZ599338 Corp","RTG_MOODY")</f>
        <v>#NAME?</v>
      </c>
      <c r="D2621" t="e">
        <f ca="1">_xll.BDP("AZ599338 Corp","BB_COMPOSITE")</f>
        <v>#NAME?</v>
      </c>
      <c r="E2621" t="e">
        <f ca="1">_xll.BDP("AZ599338 Corp","CNTRY_OF_INCORPORATION")</f>
        <v>#NAME?</v>
      </c>
      <c r="F2621" t="e">
        <f ca="1">_xll.BDP("AZ599338 Corp","COUNTRY_FULL_NAME")</f>
        <v>#NAME?</v>
      </c>
      <c r="G2621" t="e">
        <f ca="1">_xll.BDP("AZ599338 Corp","MATURITY")</f>
        <v>#NAME?</v>
      </c>
      <c r="H2621" t="e">
        <f ca="1">_xll.BDP("AZ599338 Corp","MTY_TYP")</f>
        <v>#NAME?</v>
      </c>
      <c r="I2621" t="e">
        <f ca="1">_xll.BDP("AZ599338 Corp","SERIES")</f>
        <v>#NAME?</v>
      </c>
      <c r="J2621" t="e">
        <f ca="1">_xll.BDP("AZ599338 Corp","CRNCY")</f>
        <v>#NAME?</v>
      </c>
      <c r="K2621" t="e">
        <f ca="1">_xll.BDP("AZ599338 Corp","CPN")</f>
        <v>#NAME?</v>
      </c>
      <c r="L2621">
        <v>32164700</v>
      </c>
      <c r="M2621">
        <v>32164700</v>
      </c>
      <c r="N2621" t="e">
        <f ca="1">_xll.BDP("AZ599338 Corp","ECBC_COVERED_BD_LABEL_INDICATOR")</f>
        <v>#NAME?</v>
      </c>
      <c r="O2621" t="e">
        <f ca="1">_xll.BDP("AZ599338 Corp","SUSTAIN_THEMED_INSTRMNT_INDCTR")</f>
        <v>#NAME?</v>
      </c>
    </row>
    <row r="2622" spans="1:15" x14ac:dyDescent="0.3">
      <c r="A2622" t="s">
        <v>684</v>
      </c>
      <c r="B2622" t="e">
        <f ca="1">_xll.BDP("BT063767 Corp","TICKER")</f>
        <v>#NAME?</v>
      </c>
      <c r="C2622" t="e">
        <f ca="1">_xll.BDP("BT063767 Corp","RTG_MOODY")</f>
        <v>#NAME?</v>
      </c>
      <c r="D2622" t="e">
        <f ca="1">_xll.BDP("BT063767 Corp","BB_COMPOSITE")</f>
        <v>#NAME?</v>
      </c>
      <c r="E2622" t="e">
        <f ca="1">_xll.BDP("BT063767 Corp","CNTRY_OF_INCORPORATION")</f>
        <v>#NAME?</v>
      </c>
      <c r="F2622" t="e">
        <f ca="1">_xll.BDP("BT063767 Corp","COUNTRY_FULL_NAME")</f>
        <v>#NAME?</v>
      </c>
      <c r="G2622" t="e">
        <f ca="1">_xll.BDP("BT063767 Corp","MATURITY")</f>
        <v>#NAME?</v>
      </c>
      <c r="H2622" t="e">
        <f ca="1">_xll.BDP("BT063767 Corp","MTY_TYP")</f>
        <v>#NAME?</v>
      </c>
      <c r="I2622" t="e">
        <f ca="1">_xll.BDP("BT063767 Corp","SERIES")</f>
        <v>#NAME?</v>
      </c>
      <c r="J2622" t="e">
        <f ca="1">_xll.BDP("BT063767 Corp","CRNCY")</f>
        <v>#NAME?</v>
      </c>
      <c r="K2622" t="e">
        <f ca="1">_xll.BDP("BT063767 Corp","CPN")</f>
        <v>#NAME?</v>
      </c>
      <c r="L2622">
        <v>0</v>
      </c>
      <c r="M2622">
        <v>73936400</v>
      </c>
      <c r="N2622" t="e">
        <f ca="1">_xll.BDP("BT063767 Corp","ECBC_COVERED_BD_LABEL_INDICATOR")</f>
        <v>#NAME?</v>
      </c>
      <c r="O2622" t="e">
        <f ca="1">_xll.BDP("BT063767 Corp","SUSTAIN_THEMED_INSTRMNT_INDCTR")</f>
        <v>#NAME?</v>
      </c>
    </row>
    <row r="2623" spans="1:15" x14ac:dyDescent="0.3">
      <c r="A2623" t="s">
        <v>312</v>
      </c>
      <c r="B2623" t="e">
        <f ca="1">_xll.BDP("BU505188 Corp","TICKER")</f>
        <v>#NAME?</v>
      </c>
      <c r="C2623" t="e">
        <f ca="1">_xll.BDP("BU505188 Corp","RTG_MOODY")</f>
        <v>#NAME?</v>
      </c>
      <c r="D2623" t="e">
        <f ca="1">_xll.BDP("BU505188 Corp","BB_COMPOSITE")</f>
        <v>#NAME?</v>
      </c>
      <c r="E2623" t="e">
        <f ca="1">_xll.BDP("BU505188 Corp","CNTRY_OF_INCORPORATION")</f>
        <v>#NAME?</v>
      </c>
      <c r="F2623" t="e">
        <f ca="1">_xll.BDP("BU505188 Corp","COUNTRY_FULL_NAME")</f>
        <v>#NAME?</v>
      </c>
      <c r="G2623" t="e">
        <f ca="1">_xll.BDP("BU505188 Corp","MATURITY")</f>
        <v>#NAME?</v>
      </c>
      <c r="H2623" t="e">
        <f ca="1">_xll.BDP("BU505188 Corp","MTY_TYP")</f>
        <v>#NAME?</v>
      </c>
      <c r="I2623" t="e">
        <f ca="1">_xll.BDP("BU505188 Corp","SERIES")</f>
        <v>#NAME?</v>
      </c>
      <c r="J2623" t="e">
        <f ca="1">_xll.BDP("BU505188 Corp","CRNCY")</f>
        <v>#NAME?</v>
      </c>
      <c r="K2623" t="e">
        <f ca="1">_xll.BDP("BU505188 Corp","CPN")</f>
        <v>#NAME?</v>
      </c>
      <c r="L2623">
        <v>22218400</v>
      </c>
      <c r="M2623">
        <v>22218400</v>
      </c>
      <c r="N2623" t="e">
        <f ca="1">_xll.BDP("BU505188 Corp","ECBC_COVERED_BD_LABEL_INDICATOR")</f>
        <v>#NAME?</v>
      </c>
      <c r="O2623" t="e">
        <f ca="1">_xll.BDP("BU505188 Corp","SUSTAIN_THEMED_INSTRMNT_INDCTR")</f>
        <v>#NAME?</v>
      </c>
    </row>
    <row r="2624" spans="1:15" x14ac:dyDescent="0.3">
      <c r="A2624" t="s">
        <v>665</v>
      </c>
      <c r="B2624" t="e">
        <f ca="1">_xll.BDP("BU627345 Corp","TICKER")</f>
        <v>#NAME?</v>
      </c>
      <c r="C2624" t="e">
        <f ca="1">_xll.BDP("BU627345 Corp","RTG_MOODY")</f>
        <v>#NAME?</v>
      </c>
      <c r="D2624" t="e">
        <f ca="1">_xll.BDP("BU627345 Corp","BB_COMPOSITE")</f>
        <v>#NAME?</v>
      </c>
      <c r="E2624" t="e">
        <f ca="1">_xll.BDP("BU627345 Corp","CNTRY_OF_INCORPORATION")</f>
        <v>#NAME?</v>
      </c>
      <c r="F2624" t="e">
        <f ca="1">_xll.BDP("BU627345 Corp","COUNTRY_FULL_NAME")</f>
        <v>#NAME?</v>
      </c>
      <c r="G2624" t="e">
        <f ca="1">_xll.BDP("BU627345 Corp","MATURITY")</f>
        <v>#NAME?</v>
      </c>
      <c r="H2624" t="e">
        <f ca="1">_xll.BDP("BU627345 Corp","MTY_TYP")</f>
        <v>#NAME?</v>
      </c>
      <c r="I2624" t="e">
        <f ca="1">_xll.BDP("BU627345 Corp","SERIES")</f>
        <v>#NAME?</v>
      </c>
      <c r="J2624" t="e">
        <f ca="1">_xll.BDP("BU627345 Corp","CRNCY")</f>
        <v>#NAME?</v>
      </c>
      <c r="K2624" t="e">
        <f ca="1">_xll.BDP("BU627345 Corp","CPN")</f>
        <v>#NAME?</v>
      </c>
      <c r="L2624">
        <v>17592900</v>
      </c>
      <c r="M2624">
        <v>17592900</v>
      </c>
      <c r="N2624" t="e">
        <f ca="1">_xll.BDP("BU627345 Corp","ECBC_COVERED_BD_LABEL_INDICATOR")</f>
        <v>#NAME?</v>
      </c>
      <c r="O2624" t="e">
        <f ca="1">_xll.BDP("BU627345 Corp","SUSTAIN_THEMED_INSTRMNT_INDCTR")</f>
        <v>#NAME?</v>
      </c>
    </row>
    <row r="2625" spans="1:15" x14ac:dyDescent="0.3">
      <c r="A2625" t="s">
        <v>209</v>
      </c>
      <c r="B2625" t="e">
        <f ca="1">_xll.BDP("BV670429 Corp","TICKER")</f>
        <v>#NAME?</v>
      </c>
      <c r="C2625" t="e">
        <f ca="1">_xll.BDP("BV670429 Corp","RTG_MOODY")</f>
        <v>#NAME?</v>
      </c>
      <c r="D2625" t="e">
        <f ca="1">_xll.BDP("BV670429 Corp","BB_COMPOSITE")</f>
        <v>#NAME?</v>
      </c>
      <c r="E2625" t="e">
        <f ca="1">_xll.BDP("BV670429 Corp","CNTRY_OF_INCORPORATION")</f>
        <v>#NAME?</v>
      </c>
      <c r="F2625" t="e">
        <f ca="1">_xll.BDP("BV670429 Corp","COUNTRY_FULL_NAME")</f>
        <v>#NAME?</v>
      </c>
      <c r="G2625" t="e">
        <f ca="1">_xll.BDP("BV670429 Corp","MATURITY")</f>
        <v>#NAME?</v>
      </c>
      <c r="H2625" t="e">
        <f ca="1">_xll.BDP("BV670429 Corp","MTY_TYP")</f>
        <v>#NAME?</v>
      </c>
      <c r="I2625" t="e">
        <f ca="1">_xll.BDP("BV670429 Corp","SERIES")</f>
        <v>#NAME?</v>
      </c>
      <c r="J2625" t="e">
        <f ca="1">_xll.BDP("BV670429 Corp","CRNCY")</f>
        <v>#NAME?</v>
      </c>
      <c r="K2625" t="e">
        <f ca="1">_xll.BDP("BV670429 Corp","CPN")</f>
        <v>#NAME?</v>
      </c>
      <c r="L2625">
        <v>0</v>
      </c>
      <c r="M2625">
        <v>79269750</v>
      </c>
      <c r="N2625" t="e">
        <f ca="1">_xll.BDP("BV670429 Corp","ECBC_COVERED_BD_LABEL_INDICATOR")</f>
        <v>#NAME?</v>
      </c>
      <c r="O2625" t="e">
        <f ca="1">_xll.BDP("BV670429 Corp","SUSTAIN_THEMED_INSTRMNT_INDCTR")</f>
        <v>#NAME?</v>
      </c>
    </row>
    <row r="2626" spans="1:15" x14ac:dyDescent="0.3">
      <c r="A2626" t="s">
        <v>369</v>
      </c>
      <c r="B2626" t="e">
        <f ca="1">_xll.BDP("BN927718 Corp","TICKER")</f>
        <v>#NAME?</v>
      </c>
      <c r="C2626" t="e">
        <f ca="1">_xll.BDP("BN927718 Corp","RTG_MOODY")</f>
        <v>#NAME?</v>
      </c>
      <c r="D2626" t="e">
        <f ca="1">_xll.BDP("BN927718 Corp","BB_COMPOSITE")</f>
        <v>#NAME?</v>
      </c>
      <c r="E2626" t="e">
        <f ca="1">_xll.BDP("BN927718 Corp","CNTRY_OF_INCORPORATION")</f>
        <v>#NAME?</v>
      </c>
      <c r="F2626" t="e">
        <f ca="1">_xll.BDP("BN927718 Corp","COUNTRY_FULL_NAME")</f>
        <v>#NAME?</v>
      </c>
      <c r="G2626" t="e">
        <f ca="1">_xll.BDP("BN927718 Corp","MATURITY")</f>
        <v>#NAME?</v>
      </c>
      <c r="H2626" t="e">
        <f ca="1">_xll.BDP("BN927718 Corp","MTY_TYP")</f>
        <v>#NAME?</v>
      </c>
      <c r="I2626" t="e">
        <f ca="1">_xll.BDP("BN927718 Corp","SERIES")</f>
        <v>#NAME?</v>
      </c>
      <c r="J2626" t="e">
        <f ca="1">_xll.BDP("BN927718 Corp","CRNCY")</f>
        <v>#NAME?</v>
      </c>
      <c r="K2626" t="e">
        <f ca="1">_xll.BDP("BN927718 Corp","CPN")</f>
        <v>#NAME?</v>
      </c>
      <c r="L2626">
        <v>138110400</v>
      </c>
      <c r="M2626">
        <v>138110400</v>
      </c>
      <c r="N2626" t="e">
        <f ca="1">_xll.BDP("BN927718 Corp","ECBC_COVERED_BD_LABEL_INDICATOR")</f>
        <v>#NAME?</v>
      </c>
      <c r="O2626" t="e">
        <f ca="1">_xll.BDP("BN927718 Corp","SUSTAIN_THEMED_INSTRMNT_INDCTR")</f>
        <v>#NAME?</v>
      </c>
    </row>
    <row r="2627" spans="1:15" x14ac:dyDescent="0.3">
      <c r="A2627" t="s">
        <v>369</v>
      </c>
      <c r="B2627" t="e">
        <f ca="1">_xll.BDP("BO169591 Corp","TICKER")</f>
        <v>#NAME?</v>
      </c>
      <c r="C2627" t="e">
        <f ca="1">_xll.BDP("BO169591 Corp","RTG_MOODY")</f>
        <v>#NAME?</v>
      </c>
      <c r="D2627" t="e">
        <f ca="1">_xll.BDP("BO169591 Corp","BB_COMPOSITE")</f>
        <v>#NAME?</v>
      </c>
      <c r="E2627" t="e">
        <f ca="1">_xll.BDP("BO169591 Corp","CNTRY_OF_INCORPORATION")</f>
        <v>#NAME?</v>
      </c>
      <c r="F2627" t="e">
        <f ca="1">_xll.BDP("BO169591 Corp","COUNTRY_FULL_NAME")</f>
        <v>#NAME?</v>
      </c>
      <c r="G2627" t="e">
        <f ca="1">_xll.BDP("BO169591 Corp","MATURITY")</f>
        <v>#NAME?</v>
      </c>
      <c r="H2627" t="e">
        <f ca="1">_xll.BDP("BO169591 Corp","MTY_TYP")</f>
        <v>#NAME?</v>
      </c>
      <c r="I2627" t="e">
        <f ca="1">_xll.BDP("BO169591 Corp","SERIES")</f>
        <v>#NAME?</v>
      </c>
      <c r="J2627" t="e">
        <f ca="1">_xll.BDP("BO169591 Corp","CRNCY")</f>
        <v>#NAME?</v>
      </c>
      <c r="K2627" t="e">
        <f ca="1">_xll.BDP("BO169591 Corp","CPN")</f>
        <v>#NAME?</v>
      </c>
      <c r="L2627">
        <v>59236000</v>
      </c>
      <c r="M2627">
        <v>59236000</v>
      </c>
      <c r="N2627" t="e">
        <f ca="1">_xll.BDP("BO169591 Corp","ECBC_COVERED_BD_LABEL_INDICATOR")</f>
        <v>#NAME?</v>
      </c>
      <c r="O2627" t="e">
        <f ca="1">_xll.BDP("BO169591 Corp","SUSTAIN_THEMED_INSTRMNT_INDCTR")</f>
        <v>#NAME?</v>
      </c>
    </row>
    <row r="2628" spans="1:15" x14ac:dyDescent="0.3">
      <c r="A2628" t="s">
        <v>412</v>
      </c>
      <c r="B2628" t="e">
        <f ca="1">_xll.BDP("ZK376276 Corp","TICKER")</f>
        <v>#NAME?</v>
      </c>
      <c r="C2628" t="e">
        <f ca="1">_xll.BDP("ZK376276 Corp","RTG_MOODY")</f>
        <v>#NAME?</v>
      </c>
      <c r="D2628" t="e">
        <f ca="1">_xll.BDP("ZK376276 Corp","BB_COMPOSITE")</f>
        <v>#NAME?</v>
      </c>
      <c r="E2628" t="e">
        <f ca="1">_xll.BDP("ZK376276 Corp","CNTRY_OF_INCORPORATION")</f>
        <v>#NAME?</v>
      </c>
      <c r="F2628" t="e">
        <f ca="1">_xll.BDP("ZK376276 Corp","COUNTRY_FULL_NAME")</f>
        <v>#NAME?</v>
      </c>
      <c r="G2628" t="e">
        <f ca="1">_xll.BDP("ZK376276 Corp","MATURITY")</f>
        <v>#NAME?</v>
      </c>
      <c r="H2628" t="e">
        <f ca="1">_xll.BDP("ZK376276 Corp","MTY_TYP")</f>
        <v>#NAME?</v>
      </c>
      <c r="I2628" t="e">
        <f ca="1">_xll.BDP("ZK376276 Corp","SERIES")</f>
        <v>#NAME?</v>
      </c>
      <c r="J2628" t="e">
        <f ca="1">_xll.BDP("ZK376276 Corp","CRNCY")</f>
        <v>#NAME?</v>
      </c>
      <c r="K2628" t="e">
        <f ca="1">_xll.BDP("ZK376276 Corp","CPN")</f>
        <v>#NAME?</v>
      </c>
      <c r="L2628">
        <v>24385600</v>
      </c>
      <c r="M2628">
        <v>24385600</v>
      </c>
      <c r="N2628" t="e">
        <f ca="1">_xll.BDP("ZK376276 Corp","ECBC_COVERED_BD_LABEL_INDICATOR")</f>
        <v>#NAME?</v>
      </c>
      <c r="O2628" t="e">
        <f ca="1">_xll.BDP("ZK376276 Corp","SUSTAIN_THEMED_INSTRMNT_INDCTR")</f>
        <v>#NAME?</v>
      </c>
    </row>
    <row r="2629" spans="1:15" x14ac:dyDescent="0.3">
      <c r="A2629" t="s">
        <v>369</v>
      </c>
      <c r="B2629" t="e">
        <f ca="1">_xll.BDP("BR139729 Corp","TICKER")</f>
        <v>#NAME?</v>
      </c>
      <c r="C2629" t="e">
        <f ca="1">_xll.BDP("BR139729 Corp","RTG_MOODY")</f>
        <v>#NAME?</v>
      </c>
      <c r="D2629" t="e">
        <f ca="1">_xll.BDP("BR139729 Corp","BB_COMPOSITE")</f>
        <v>#NAME?</v>
      </c>
      <c r="E2629" t="e">
        <f ca="1">_xll.BDP("BR139729 Corp","CNTRY_OF_INCORPORATION")</f>
        <v>#NAME?</v>
      </c>
      <c r="F2629" t="e">
        <f ca="1">_xll.BDP("BR139729 Corp","COUNTRY_FULL_NAME")</f>
        <v>#NAME?</v>
      </c>
      <c r="G2629" t="e">
        <f ca="1">_xll.BDP("BR139729 Corp","MATURITY")</f>
        <v>#NAME?</v>
      </c>
      <c r="H2629" t="e">
        <f ca="1">_xll.BDP("BR139729 Corp","MTY_TYP")</f>
        <v>#NAME?</v>
      </c>
      <c r="I2629" t="e">
        <f ca="1">_xll.BDP("BR139729 Corp","SERIES")</f>
        <v>#NAME?</v>
      </c>
      <c r="J2629" t="e">
        <f ca="1">_xll.BDP("BR139729 Corp","CRNCY")</f>
        <v>#NAME?</v>
      </c>
      <c r="K2629" t="e">
        <f ca="1">_xll.BDP("BR139729 Corp","CPN")</f>
        <v>#NAME?</v>
      </c>
      <c r="L2629">
        <v>31312710</v>
      </c>
      <c r="M2629">
        <v>46389200</v>
      </c>
      <c r="N2629" t="e">
        <f ca="1">_xll.BDP("BR139729 Corp","ECBC_COVERED_BD_LABEL_INDICATOR")</f>
        <v>#NAME?</v>
      </c>
      <c r="O2629" t="e">
        <f ca="1">_xll.BDP("BR139729 Corp","SUSTAIN_THEMED_INSTRMNT_INDCTR")</f>
        <v>#NAME?</v>
      </c>
    </row>
    <row r="2630" spans="1:15" x14ac:dyDescent="0.3">
      <c r="A2630" t="s">
        <v>149</v>
      </c>
      <c r="B2630" t="e">
        <f ca="1">_xll.BDP("BR185790 Corp","TICKER")</f>
        <v>#NAME?</v>
      </c>
      <c r="C2630" t="e">
        <f ca="1">_xll.BDP("BR185790 Corp","RTG_MOODY")</f>
        <v>#NAME?</v>
      </c>
      <c r="D2630" t="e">
        <f ca="1">_xll.BDP("BR185790 Corp","BB_COMPOSITE")</f>
        <v>#NAME?</v>
      </c>
      <c r="E2630" t="e">
        <f ca="1">_xll.BDP("BR185790 Corp","CNTRY_OF_INCORPORATION")</f>
        <v>#NAME?</v>
      </c>
      <c r="F2630" t="e">
        <f ca="1">_xll.BDP("BR185790 Corp","COUNTRY_FULL_NAME")</f>
        <v>#NAME?</v>
      </c>
      <c r="G2630" t="e">
        <f ca="1">_xll.BDP("BR185790 Corp","MATURITY")</f>
        <v>#NAME?</v>
      </c>
      <c r="H2630" t="e">
        <f ca="1">_xll.BDP("BR185790 Corp","MTY_TYP")</f>
        <v>#NAME?</v>
      </c>
      <c r="I2630" t="e">
        <f ca="1">_xll.BDP("BR185790 Corp","SERIES")</f>
        <v>#NAME?</v>
      </c>
      <c r="J2630" t="e">
        <f ca="1">_xll.BDP("BR185790 Corp","CRNCY")</f>
        <v>#NAME?</v>
      </c>
      <c r="K2630" t="e">
        <f ca="1">_xll.BDP("BR185790 Corp","CPN")</f>
        <v>#NAME?</v>
      </c>
      <c r="L2630">
        <v>1025000</v>
      </c>
      <c r="M2630">
        <v>1025000</v>
      </c>
      <c r="N2630" t="e">
        <f ca="1">_xll.BDP("BR185790 Corp","ECBC_COVERED_BD_LABEL_INDICATOR")</f>
        <v>#NAME?</v>
      </c>
      <c r="O2630" t="e">
        <f ca="1">_xll.BDP("BR185790 Corp","SUSTAIN_THEMED_INSTRMNT_INDCTR")</f>
        <v>#NAME?</v>
      </c>
    </row>
    <row r="2631" spans="1:15" x14ac:dyDescent="0.3">
      <c r="A2631" t="s">
        <v>565</v>
      </c>
      <c r="B2631" t="e">
        <f ca="1">_xll.BDP("BR627199 Corp","TICKER")</f>
        <v>#NAME?</v>
      </c>
      <c r="C2631" t="e">
        <f ca="1">_xll.BDP("BR627199 Corp","RTG_MOODY")</f>
        <v>#NAME?</v>
      </c>
      <c r="D2631" t="e">
        <f ca="1">_xll.BDP("BR627199 Corp","BB_COMPOSITE")</f>
        <v>#NAME?</v>
      </c>
      <c r="E2631" t="e">
        <f ca="1">_xll.BDP("BR627199 Corp","CNTRY_OF_INCORPORATION")</f>
        <v>#NAME?</v>
      </c>
      <c r="F2631" t="e">
        <f ca="1">_xll.BDP("BR627199 Corp","COUNTRY_FULL_NAME")</f>
        <v>#NAME?</v>
      </c>
      <c r="G2631" t="e">
        <f ca="1">_xll.BDP("BR627199 Corp","MATURITY")</f>
        <v>#NAME?</v>
      </c>
      <c r="H2631" t="e">
        <f ca="1">_xll.BDP("BR627199 Corp","MTY_TYP")</f>
        <v>#NAME?</v>
      </c>
      <c r="I2631" t="e">
        <f ca="1">_xll.BDP("BR627199 Corp","SERIES")</f>
        <v>#NAME?</v>
      </c>
      <c r="J2631" t="e">
        <f ca="1">_xll.BDP("BR627199 Corp","CRNCY")</f>
        <v>#NAME?</v>
      </c>
      <c r="K2631" t="e">
        <f ca="1">_xll.BDP("BR627199 Corp","CPN")</f>
        <v>#NAME?</v>
      </c>
      <c r="L2631">
        <v>114265000</v>
      </c>
      <c r="M2631">
        <v>114265000</v>
      </c>
      <c r="N2631" t="e">
        <f ca="1">_xll.BDP("BR627199 Corp","ECBC_COVERED_BD_LABEL_INDICATOR")</f>
        <v>#NAME?</v>
      </c>
      <c r="O2631" t="e">
        <f ca="1">_xll.BDP("BR627199 Corp","SUSTAIN_THEMED_INSTRMNT_INDCTR")</f>
        <v>#NAME?</v>
      </c>
    </row>
    <row r="2632" spans="1:15" x14ac:dyDescent="0.3">
      <c r="A2632" t="s">
        <v>149</v>
      </c>
      <c r="B2632" t="e">
        <f ca="1">_xll.BDP("BR514951 Corp","TICKER")</f>
        <v>#NAME?</v>
      </c>
      <c r="C2632" t="e">
        <f ca="1">_xll.BDP("BR514951 Corp","RTG_MOODY")</f>
        <v>#NAME?</v>
      </c>
      <c r="D2632" t="e">
        <f ca="1">_xll.BDP("BR514951 Corp","BB_COMPOSITE")</f>
        <v>#NAME?</v>
      </c>
      <c r="E2632" t="e">
        <f ca="1">_xll.BDP("BR514951 Corp","CNTRY_OF_INCORPORATION")</f>
        <v>#NAME?</v>
      </c>
      <c r="F2632" t="e">
        <f ca="1">_xll.BDP("BR514951 Corp","COUNTRY_FULL_NAME")</f>
        <v>#NAME?</v>
      </c>
      <c r="G2632" t="e">
        <f ca="1">_xll.BDP("BR514951 Corp","MATURITY")</f>
        <v>#NAME?</v>
      </c>
      <c r="H2632" t="e">
        <f ca="1">_xll.BDP("BR514951 Corp","MTY_TYP")</f>
        <v>#NAME?</v>
      </c>
      <c r="I2632" t="e">
        <f ca="1">_xll.BDP("BR514951 Corp","SERIES")</f>
        <v>#NAME?</v>
      </c>
      <c r="J2632" t="e">
        <f ca="1">_xll.BDP("BR514951 Corp","CRNCY")</f>
        <v>#NAME?</v>
      </c>
      <c r="K2632" t="e">
        <f ca="1">_xll.BDP("BR514951 Corp","CPN")</f>
        <v>#NAME?</v>
      </c>
      <c r="L2632">
        <v>10000000</v>
      </c>
      <c r="M2632">
        <v>10000000</v>
      </c>
      <c r="N2632" t="e">
        <f ca="1">_xll.BDP("BR514951 Corp","ECBC_COVERED_BD_LABEL_INDICATOR")</f>
        <v>#NAME?</v>
      </c>
      <c r="O2632" t="e">
        <f ca="1">_xll.BDP("BR514951 Corp","SUSTAIN_THEMED_INSTRMNT_INDCTR")</f>
        <v>#NAME?</v>
      </c>
    </row>
    <row r="2633" spans="1:15" x14ac:dyDescent="0.3">
      <c r="A2633" t="s">
        <v>369</v>
      </c>
      <c r="B2633" t="e">
        <f ca="1">_xll.BDP("BR266669 Corp","TICKER")</f>
        <v>#NAME?</v>
      </c>
      <c r="C2633" t="e">
        <f ca="1">_xll.BDP("BR266669 Corp","RTG_MOODY")</f>
        <v>#NAME?</v>
      </c>
      <c r="D2633" t="e">
        <f ca="1">_xll.BDP("BR266669 Corp","BB_COMPOSITE")</f>
        <v>#NAME?</v>
      </c>
      <c r="E2633" t="e">
        <f ca="1">_xll.BDP("BR266669 Corp","CNTRY_OF_INCORPORATION")</f>
        <v>#NAME?</v>
      </c>
      <c r="F2633" t="e">
        <f ca="1">_xll.BDP("BR266669 Corp","COUNTRY_FULL_NAME")</f>
        <v>#NAME?</v>
      </c>
      <c r="G2633" t="e">
        <f ca="1">_xll.BDP("BR266669 Corp","MATURITY")</f>
        <v>#NAME?</v>
      </c>
      <c r="H2633" t="e">
        <f ca="1">_xll.BDP("BR266669 Corp","MTY_TYP")</f>
        <v>#NAME?</v>
      </c>
      <c r="I2633" t="e">
        <f ca="1">_xll.BDP("BR266669 Corp","SERIES")</f>
        <v>#NAME?</v>
      </c>
      <c r="J2633" t="e">
        <f ca="1">_xll.BDP("BR266669 Corp","CRNCY")</f>
        <v>#NAME?</v>
      </c>
      <c r="K2633" t="e">
        <f ca="1">_xll.BDP("BR266669 Corp","CPN")</f>
        <v>#NAME?</v>
      </c>
      <c r="L2633">
        <v>4653840</v>
      </c>
      <c r="M2633">
        <v>23269200</v>
      </c>
      <c r="N2633" t="e">
        <f ca="1">_xll.BDP("BR266669 Corp","ECBC_COVERED_BD_LABEL_INDICATOR")</f>
        <v>#NAME?</v>
      </c>
      <c r="O2633" t="e">
        <f ca="1">_xll.BDP("BR266669 Corp","SUSTAIN_THEMED_INSTRMNT_INDCTR")</f>
        <v>#NAME?</v>
      </c>
    </row>
    <row r="2634" spans="1:15" x14ac:dyDescent="0.3">
      <c r="A2634" t="s">
        <v>756</v>
      </c>
      <c r="B2634" t="e">
        <f ca="1">_xll.BDP("BM427952 Corp","TICKER")</f>
        <v>#NAME?</v>
      </c>
      <c r="C2634" t="e">
        <f ca="1">_xll.BDP("BM427952 Corp","RTG_MOODY")</f>
        <v>#NAME?</v>
      </c>
      <c r="D2634" t="e">
        <f ca="1">_xll.BDP("BM427952 Corp","BB_COMPOSITE")</f>
        <v>#NAME?</v>
      </c>
      <c r="E2634" t="e">
        <f ca="1">_xll.BDP("BM427952 Corp","CNTRY_OF_INCORPORATION")</f>
        <v>#NAME?</v>
      </c>
      <c r="F2634" t="e">
        <f ca="1">_xll.BDP("BM427952 Corp","COUNTRY_FULL_NAME")</f>
        <v>#NAME?</v>
      </c>
      <c r="G2634" t="e">
        <f ca="1">_xll.BDP("BM427952 Corp","MATURITY")</f>
        <v>#NAME?</v>
      </c>
      <c r="H2634" t="e">
        <f ca="1">_xll.BDP("BM427952 Corp","MTY_TYP")</f>
        <v>#NAME?</v>
      </c>
      <c r="I2634" t="e">
        <f ca="1">_xll.BDP("BM427952 Corp","SERIES")</f>
        <v>#NAME?</v>
      </c>
      <c r="J2634" t="e">
        <f ca="1">_xll.BDP("BM427952 Corp","CRNCY")</f>
        <v>#NAME?</v>
      </c>
      <c r="K2634" t="e">
        <f ca="1">_xll.BDP("BM427952 Corp","CPN")</f>
        <v>#NAME?</v>
      </c>
      <c r="L2634">
        <v>11869600</v>
      </c>
      <c r="M2634">
        <v>11869600</v>
      </c>
      <c r="N2634" t="e">
        <f ca="1">_xll.BDP("BM427952 Corp","ECBC_COVERED_BD_LABEL_INDICATOR")</f>
        <v>#NAME?</v>
      </c>
      <c r="O2634" t="e">
        <f ca="1">_xll.BDP("BM427952 Corp","SUSTAIN_THEMED_INSTRMNT_INDCTR")</f>
        <v>#NAME?</v>
      </c>
    </row>
    <row r="2635" spans="1:15" x14ac:dyDescent="0.3">
      <c r="A2635" t="s">
        <v>756</v>
      </c>
      <c r="B2635" t="e">
        <f ca="1">_xll.BDP("BM426682 Corp","TICKER")</f>
        <v>#NAME?</v>
      </c>
      <c r="C2635" t="e">
        <f ca="1">_xll.BDP("BM426682 Corp","RTG_MOODY")</f>
        <v>#NAME?</v>
      </c>
      <c r="D2635" t="e">
        <f ca="1">_xll.BDP("BM426682 Corp","BB_COMPOSITE")</f>
        <v>#NAME?</v>
      </c>
      <c r="E2635" t="e">
        <f ca="1">_xll.BDP("BM426682 Corp","CNTRY_OF_INCORPORATION")</f>
        <v>#NAME?</v>
      </c>
      <c r="F2635" t="e">
        <f ca="1">_xll.BDP("BM426682 Corp","COUNTRY_FULL_NAME")</f>
        <v>#NAME?</v>
      </c>
      <c r="G2635" t="e">
        <f ca="1">_xll.BDP("BM426682 Corp","MATURITY")</f>
        <v>#NAME?</v>
      </c>
      <c r="H2635" t="e">
        <f ca="1">_xll.BDP("BM426682 Corp","MTY_TYP")</f>
        <v>#NAME?</v>
      </c>
      <c r="I2635" t="e">
        <f ca="1">_xll.BDP("BM426682 Corp","SERIES")</f>
        <v>#NAME?</v>
      </c>
      <c r="J2635" t="e">
        <f ca="1">_xll.BDP("BM426682 Corp","CRNCY")</f>
        <v>#NAME?</v>
      </c>
      <c r="K2635" t="e">
        <f ca="1">_xll.BDP("BM426682 Corp","CPN")</f>
        <v>#NAME?</v>
      </c>
      <c r="L2635">
        <v>11846400</v>
      </c>
      <c r="M2635">
        <v>11846400</v>
      </c>
      <c r="N2635" t="e">
        <f ca="1">_xll.BDP("BM426682 Corp","ECBC_COVERED_BD_LABEL_INDICATOR")</f>
        <v>#NAME?</v>
      </c>
      <c r="O2635" t="e">
        <f ca="1">_xll.BDP("BM426682 Corp","SUSTAIN_THEMED_INSTRMNT_INDCTR")</f>
        <v>#NAME?</v>
      </c>
    </row>
    <row r="2636" spans="1:15" x14ac:dyDescent="0.3">
      <c r="A2636" t="s">
        <v>483</v>
      </c>
      <c r="B2636" t="e">
        <f ca="1">_xll.BDP("BN513018 Corp","TICKER")</f>
        <v>#NAME?</v>
      </c>
      <c r="C2636" t="e">
        <f ca="1">_xll.BDP("BN513018 Corp","RTG_MOODY")</f>
        <v>#NAME?</v>
      </c>
      <c r="D2636" t="e">
        <f ca="1">_xll.BDP("BN513018 Corp","BB_COMPOSITE")</f>
        <v>#NAME?</v>
      </c>
      <c r="E2636" t="e">
        <f ca="1">_xll.BDP("BN513018 Corp","CNTRY_OF_INCORPORATION")</f>
        <v>#NAME?</v>
      </c>
      <c r="F2636" t="e">
        <f ca="1">_xll.BDP("BN513018 Corp","COUNTRY_FULL_NAME")</f>
        <v>#NAME?</v>
      </c>
      <c r="G2636" t="e">
        <f ca="1">_xll.BDP("BN513018 Corp","MATURITY")</f>
        <v>#NAME?</v>
      </c>
      <c r="H2636" t="e">
        <f ca="1">_xll.BDP("BN513018 Corp","MTY_TYP")</f>
        <v>#NAME?</v>
      </c>
      <c r="I2636" t="e">
        <f ca="1">_xll.BDP("BN513018 Corp","SERIES")</f>
        <v>#NAME?</v>
      </c>
      <c r="J2636" t="e">
        <f ca="1">_xll.BDP("BN513018 Corp","CRNCY")</f>
        <v>#NAME?</v>
      </c>
      <c r="K2636" t="e">
        <f ca="1">_xll.BDP("BN513018 Corp","CPN")</f>
        <v>#NAME?</v>
      </c>
      <c r="L2636">
        <v>71857800</v>
      </c>
      <c r="M2636">
        <v>71857800</v>
      </c>
      <c r="N2636" t="e">
        <f ca="1">_xll.BDP("BN513018 Corp","ECBC_COVERED_BD_LABEL_INDICATOR")</f>
        <v>#NAME?</v>
      </c>
      <c r="O2636" t="e">
        <f ca="1">_xll.BDP("BN513018 Corp","SUSTAIN_THEMED_INSTRMNT_INDCTR")</f>
        <v>#NAME?</v>
      </c>
    </row>
    <row r="2637" spans="1:15" x14ac:dyDescent="0.3">
      <c r="A2637" t="s">
        <v>703</v>
      </c>
      <c r="B2637" t="e">
        <f ca="1">_xll.BDP("BW105521 Corp","TICKER")</f>
        <v>#NAME?</v>
      </c>
      <c r="C2637" t="e">
        <f ca="1">_xll.BDP("BW105521 Corp","RTG_MOODY")</f>
        <v>#NAME?</v>
      </c>
      <c r="D2637" t="e">
        <f ca="1">_xll.BDP("BW105521 Corp","BB_COMPOSITE")</f>
        <v>#NAME?</v>
      </c>
      <c r="E2637" t="e">
        <f ca="1">_xll.BDP("BW105521 Corp","CNTRY_OF_INCORPORATION")</f>
        <v>#NAME?</v>
      </c>
      <c r="F2637" t="e">
        <f ca="1">_xll.BDP("BW105521 Corp","COUNTRY_FULL_NAME")</f>
        <v>#NAME?</v>
      </c>
      <c r="G2637" t="e">
        <f ca="1">_xll.BDP("BW105521 Corp","MATURITY")</f>
        <v>#NAME?</v>
      </c>
      <c r="H2637" t="e">
        <f ca="1">_xll.BDP("BW105521 Corp","MTY_TYP")</f>
        <v>#NAME?</v>
      </c>
      <c r="I2637" t="e">
        <f ca="1">_xll.BDP("BW105521 Corp","SERIES")</f>
        <v>#NAME?</v>
      </c>
      <c r="J2637" t="e">
        <f ca="1">_xll.BDP("BW105521 Corp","CRNCY")</f>
        <v>#NAME?</v>
      </c>
      <c r="K2637" t="e">
        <f ca="1">_xll.BDP("BW105521 Corp","CPN")</f>
        <v>#NAME?</v>
      </c>
      <c r="L2637">
        <v>25242500</v>
      </c>
      <c r="M2637">
        <v>25242500</v>
      </c>
      <c r="N2637" t="e">
        <f ca="1">_xll.BDP("BW105521 Corp","ECBC_COVERED_BD_LABEL_INDICATOR")</f>
        <v>#NAME?</v>
      </c>
      <c r="O2637" t="e">
        <f ca="1">_xll.BDP("BW105521 Corp","SUSTAIN_THEMED_INSTRMNT_INDCTR")</f>
        <v>#NAME?</v>
      </c>
    </row>
    <row r="2638" spans="1:15" x14ac:dyDescent="0.3">
      <c r="A2638" t="s">
        <v>733</v>
      </c>
      <c r="B2638" t="e">
        <f ca="1">_xll.BDP("BW328752 Corp","TICKER")</f>
        <v>#NAME?</v>
      </c>
      <c r="C2638" t="e">
        <f ca="1">_xll.BDP("BW328752 Corp","RTG_MOODY")</f>
        <v>#NAME?</v>
      </c>
      <c r="D2638" t="e">
        <f ca="1">_xll.BDP("BW328752 Corp","BB_COMPOSITE")</f>
        <v>#NAME?</v>
      </c>
      <c r="E2638" t="e">
        <f ca="1">_xll.BDP("BW328752 Corp","CNTRY_OF_INCORPORATION")</f>
        <v>#NAME?</v>
      </c>
      <c r="F2638" t="e">
        <f ca="1">_xll.BDP("BW328752 Corp","COUNTRY_FULL_NAME")</f>
        <v>#NAME?</v>
      </c>
      <c r="G2638" t="e">
        <f ca="1">_xll.BDP("BW328752 Corp","MATURITY")</f>
        <v>#NAME?</v>
      </c>
      <c r="H2638" t="e">
        <f ca="1">_xll.BDP("BW328752 Corp","MTY_TYP")</f>
        <v>#NAME?</v>
      </c>
      <c r="I2638" t="e">
        <f ca="1">_xll.BDP("BW328752 Corp","SERIES")</f>
        <v>#NAME?</v>
      </c>
      <c r="J2638" t="e">
        <f ca="1">_xll.BDP("BW328752 Corp","CRNCY")</f>
        <v>#NAME?</v>
      </c>
      <c r="K2638" t="e">
        <f ca="1">_xll.BDP("BW328752 Corp","CPN")</f>
        <v>#NAME?</v>
      </c>
      <c r="L2638">
        <v>24879425</v>
      </c>
      <c r="M2638">
        <v>24879425</v>
      </c>
      <c r="N2638" t="e">
        <f ca="1">_xll.BDP("BW328752 Corp","ECBC_COVERED_BD_LABEL_INDICATOR")</f>
        <v>#NAME?</v>
      </c>
      <c r="O2638" t="e">
        <f ca="1">_xll.BDP("BW328752 Corp","SUSTAIN_THEMED_INSTRMNT_INDCTR")</f>
        <v>#NAME?</v>
      </c>
    </row>
    <row r="2639" spans="1:15" x14ac:dyDescent="0.3">
      <c r="A2639" t="s">
        <v>412</v>
      </c>
      <c r="B2639" t="e">
        <f ca="1">_xll.BDP("BW762790 Corp","TICKER")</f>
        <v>#NAME?</v>
      </c>
      <c r="C2639" t="e">
        <f ca="1">_xll.BDP("BW762790 Corp","RTG_MOODY")</f>
        <v>#NAME?</v>
      </c>
      <c r="D2639" t="e">
        <f ca="1">_xll.BDP("BW762790 Corp","BB_COMPOSITE")</f>
        <v>#NAME?</v>
      </c>
      <c r="E2639" t="e">
        <f ca="1">_xll.BDP("BW762790 Corp","CNTRY_OF_INCORPORATION")</f>
        <v>#NAME?</v>
      </c>
      <c r="F2639" t="e">
        <f ca="1">_xll.BDP("BW762790 Corp","COUNTRY_FULL_NAME")</f>
        <v>#NAME?</v>
      </c>
      <c r="G2639" t="e">
        <f ca="1">_xll.BDP("BW762790 Corp","MATURITY")</f>
        <v>#NAME?</v>
      </c>
      <c r="H2639" t="e">
        <f ca="1">_xll.BDP("BW762790 Corp","MTY_TYP")</f>
        <v>#NAME?</v>
      </c>
      <c r="I2639" t="e">
        <f ca="1">_xll.BDP("BW762790 Corp","SERIES")</f>
        <v>#NAME?</v>
      </c>
      <c r="J2639" t="e">
        <f ca="1">_xll.BDP("BW762790 Corp","CRNCY")</f>
        <v>#NAME?</v>
      </c>
      <c r="K2639" t="e">
        <f ca="1">_xll.BDP("BW762790 Corp","CPN")</f>
        <v>#NAME?</v>
      </c>
      <c r="L2639">
        <v>102933000</v>
      </c>
      <c r="M2639">
        <v>102933000</v>
      </c>
      <c r="N2639" t="e">
        <f ca="1">_xll.BDP("BW762790 Corp","ECBC_COVERED_BD_LABEL_INDICATOR")</f>
        <v>#NAME?</v>
      </c>
      <c r="O2639" t="e">
        <f ca="1">_xll.BDP("BW762790 Corp","SUSTAIN_THEMED_INSTRMNT_INDCTR")</f>
        <v>#NAME?</v>
      </c>
    </row>
    <row r="2640" spans="1:15" x14ac:dyDescent="0.3">
      <c r="A2640" t="s">
        <v>649</v>
      </c>
      <c r="B2640" t="e">
        <f ca="1">_xll.BDP("ZH473250 Corp","TICKER")</f>
        <v>#NAME?</v>
      </c>
      <c r="C2640" t="e">
        <f ca="1">_xll.BDP("ZH473250 Corp","RTG_MOODY")</f>
        <v>#NAME?</v>
      </c>
      <c r="D2640" t="e">
        <f ca="1">_xll.BDP("ZH473250 Corp","BB_COMPOSITE")</f>
        <v>#NAME?</v>
      </c>
      <c r="E2640" t="e">
        <f ca="1">_xll.BDP("ZH473250 Corp","CNTRY_OF_INCORPORATION")</f>
        <v>#NAME?</v>
      </c>
      <c r="F2640" t="e">
        <f ca="1">_xll.BDP("ZH473250 Corp","COUNTRY_FULL_NAME")</f>
        <v>#NAME?</v>
      </c>
      <c r="G2640" t="e">
        <f ca="1">_xll.BDP("ZH473250 Corp","MATURITY")</f>
        <v>#NAME?</v>
      </c>
      <c r="H2640" t="e">
        <f ca="1">_xll.BDP("ZH473250 Corp","MTY_TYP")</f>
        <v>#NAME?</v>
      </c>
      <c r="I2640" t="e">
        <f ca="1">_xll.BDP("ZH473250 Corp","SERIES")</f>
        <v>#NAME?</v>
      </c>
      <c r="J2640" t="e">
        <f ca="1">_xll.BDP("ZH473250 Corp","CRNCY")</f>
        <v>#NAME?</v>
      </c>
      <c r="K2640" t="e">
        <f ca="1">_xll.BDP("ZH473250 Corp","CPN")</f>
        <v>#NAME?</v>
      </c>
      <c r="L2640">
        <v>45716800</v>
      </c>
      <c r="M2640">
        <v>45716800</v>
      </c>
      <c r="N2640" t="e">
        <f ca="1">_xll.BDP("ZH473250 Corp","ECBC_COVERED_BD_LABEL_INDICATOR")</f>
        <v>#NAME?</v>
      </c>
      <c r="O2640" t="e">
        <f ca="1">_xll.BDP("ZH473250 Corp","SUSTAIN_THEMED_INSTRMNT_INDCTR")</f>
        <v>#NAME?</v>
      </c>
    </row>
    <row r="2641" spans="1:15" x14ac:dyDescent="0.3">
      <c r="A2641" t="s">
        <v>709</v>
      </c>
      <c r="B2641" t="e">
        <f ca="1">_xll.BDP("BY297105 Corp","TICKER")</f>
        <v>#NAME?</v>
      </c>
      <c r="C2641" t="e">
        <f ca="1">_xll.BDP("BY297105 Corp","RTG_MOODY")</f>
        <v>#NAME?</v>
      </c>
      <c r="D2641" t="e">
        <f ca="1">_xll.BDP("BY297105 Corp","BB_COMPOSITE")</f>
        <v>#NAME?</v>
      </c>
      <c r="E2641" t="e">
        <f ca="1">_xll.BDP("BY297105 Corp","CNTRY_OF_INCORPORATION")</f>
        <v>#NAME?</v>
      </c>
      <c r="F2641" t="e">
        <f ca="1">_xll.BDP("BY297105 Corp","COUNTRY_FULL_NAME")</f>
        <v>#NAME?</v>
      </c>
      <c r="G2641" t="e">
        <f ca="1">_xll.BDP("BY297105 Corp","MATURITY")</f>
        <v>#NAME?</v>
      </c>
      <c r="H2641" t="e">
        <f ca="1">_xll.BDP("BY297105 Corp","MTY_TYP")</f>
        <v>#NAME?</v>
      </c>
      <c r="I2641" t="e">
        <f ca="1">_xll.BDP("BY297105 Corp","SERIES")</f>
        <v>#NAME?</v>
      </c>
      <c r="J2641" t="e">
        <f ca="1">_xll.BDP("BY297105 Corp","CRNCY")</f>
        <v>#NAME?</v>
      </c>
      <c r="K2641" t="e">
        <f ca="1">_xll.BDP("BY297105 Corp","CPN")</f>
        <v>#NAME?</v>
      </c>
      <c r="L2641">
        <v>6354176.4000000004</v>
      </c>
      <c r="M2641">
        <v>6354176.4000000004</v>
      </c>
      <c r="N2641" t="e">
        <f ca="1">_xll.BDP("BY297105 Corp","ECBC_COVERED_BD_LABEL_INDICATOR")</f>
        <v>#NAME?</v>
      </c>
      <c r="O2641" t="e">
        <f ca="1">_xll.BDP("BY297105 Corp","SUSTAIN_THEMED_INSTRMNT_INDCTR")</f>
        <v>#NAME?</v>
      </c>
    </row>
    <row r="2642" spans="1:15" x14ac:dyDescent="0.3">
      <c r="A2642" t="s">
        <v>709</v>
      </c>
      <c r="B2642" t="e">
        <f ca="1">_xll.BDP("BX641417 Corp","TICKER")</f>
        <v>#NAME?</v>
      </c>
      <c r="C2642" t="e">
        <f ca="1">_xll.BDP("BX641417 Corp","RTG_MOODY")</f>
        <v>#NAME?</v>
      </c>
      <c r="D2642" t="e">
        <f ca="1">_xll.BDP("BX641417 Corp","BB_COMPOSITE")</f>
        <v>#NAME?</v>
      </c>
      <c r="E2642" t="e">
        <f ca="1">_xll.BDP("BX641417 Corp","CNTRY_OF_INCORPORATION")</f>
        <v>#NAME?</v>
      </c>
      <c r="F2642" t="e">
        <f ca="1">_xll.BDP("BX641417 Corp","COUNTRY_FULL_NAME")</f>
        <v>#NAME?</v>
      </c>
      <c r="G2642" t="e">
        <f ca="1">_xll.BDP("BX641417 Corp","MATURITY")</f>
        <v>#NAME?</v>
      </c>
      <c r="H2642" t="e">
        <f ca="1">_xll.BDP("BX641417 Corp","MTY_TYP")</f>
        <v>#NAME?</v>
      </c>
      <c r="I2642" t="e">
        <f ca="1">_xll.BDP("BX641417 Corp","SERIES")</f>
        <v>#NAME?</v>
      </c>
      <c r="J2642" t="e">
        <f ca="1">_xll.BDP("BX641417 Corp","CRNCY")</f>
        <v>#NAME?</v>
      </c>
      <c r="K2642" t="e">
        <f ca="1">_xll.BDP("BX641417 Corp","CPN")</f>
        <v>#NAME?</v>
      </c>
      <c r="L2642">
        <v>5000000</v>
      </c>
      <c r="M2642">
        <v>5000000</v>
      </c>
      <c r="N2642" t="e">
        <f ca="1">_xll.BDP("BX641417 Corp","ECBC_COVERED_BD_LABEL_INDICATOR")</f>
        <v>#NAME?</v>
      </c>
      <c r="O2642" t="e">
        <f ca="1">_xll.BDP("BX641417 Corp","SUSTAIN_THEMED_INSTRMNT_INDCTR")</f>
        <v>#NAME?</v>
      </c>
    </row>
    <row r="2643" spans="1:15" x14ac:dyDescent="0.3">
      <c r="A2643" t="s">
        <v>149</v>
      </c>
      <c r="B2643" t="e">
        <f ca="1">_xll.BDP("BY393837 Corp","TICKER")</f>
        <v>#NAME?</v>
      </c>
      <c r="C2643" t="e">
        <f ca="1">_xll.BDP("BY393837 Corp","RTG_MOODY")</f>
        <v>#NAME?</v>
      </c>
      <c r="D2643" t="e">
        <f ca="1">_xll.BDP("BY393837 Corp","BB_COMPOSITE")</f>
        <v>#NAME?</v>
      </c>
      <c r="E2643" t="e">
        <f ca="1">_xll.BDP("BY393837 Corp","CNTRY_OF_INCORPORATION")</f>
        <v>#NAME?</v>
      </c>
      <c r="F2643" t="e">
        <f ca="1">_xll.BDP("BY393837 Corp","COUNTRY_FULL_NAME")</f>
        <v>#NAME?</v>
      </c>
      <c r="G2643" t="e">
        <f ca="1">_xll.BDP("BY393837 Corp","MATURITY")</f>
        <v>#NAME?</v>
      </c>
      <c r="H2643" t="e">
        <f ca="1">_xll.BDP("BY393837 Corp","MTY_TYP")</f>
        <v>#NAME?</v>
      </c>
      <c r="I2643" t="e">
        <f ca="1">_xll.BDP("BY393837 Corp","SERIES")</f>
        <v>#NAME?</v>
      </c>
      <c r="J2643" t="e">
        <f ca="1">_xll.BDP("BY393837 Corp","CRNCY")</f>
        <v>#NAME?</v>
      </c>
      <c r="K2643" t="e">
        <f ca="1">_xll.BDP("BY393837 Corp","CPN")</f>
        <v>#NAME?</v>
      </c>
      <c r="L2643">
        <v>0</v>
      </c>
      <c r="N2643" t="e">
        <f ca="1">_xll.BDP("BY393837 Corp","ECBC_COVERED_BD_LABEL_INDICATOR")</f>
        <v>#NAME?</v>
      </c>
      <c r="O2643" t="e">
        <f ca="1">_xll.BDP("BY393837 Corp","SUSTAIN_THEMED_INSTRMNT_INDCTR")</f>
        <v>#NAME?</v>
      </c>
    </row>
    <row r="2644" spans="1:15" x14ac:dyDescent="0.3">
      <c r="A2644" t="s">
        <v>78</v>
      </c>
      <c r="B2644" t="e">
        <f ca="1">_xll.BDP("BQ567297 Corp","TICKER")</f>
        <v>#NAME?</v>
      </c>
      <c r="C2644" t="e">
        <f ca="1">_xll.BDP("BQ567297 Corp","RTG_MOODY")</f>
        <v>#NAME?</v>
      </c>
      <c r="D2644" t="e">
        <f ca="1">_xll.BDP("BQ567297 Corp","BB_COMPOSITE")</f>
        <v>#NAME?</v>
      </c>
      <c r="E2644" t="e">
        <f ca="1">_xll.BDP("BQ567297 Corp","CNTRY_OF_INCORPORATION")</f>
        <v>#NAME?</v>
      </c>
      <c r="F2644" t="e">
        <f ca="1">_xll.BDP("BQ567297 Corp","COUNTRY_FULL_NAME")</f>
        <v>#NAME?</v>
      </c>
      <c r="G2644" t="e">
        <f ca="1">_xll.BDP("BQ567297 Corp","MATURITY")</f>
        <v>#NAME?</v>
      </c>
      <c r="H2644" t="e">
        <f ca="1">_xll.BDP("BQ567297 Corp","MTY_TYP")</f>
        <v>#NAME?</v>
      </c>
      <c r="I2644" t="e">
        <f ca="1">_xll.BDP("BQ567297 Corp","SERIES")</f>
        <v>#NAME?</v>
      </c>
      <c r="J2644" t="e">
        <f ca="1">_xll.BDP("BQ567297 Corp","CRNCY")</f>
        <v>#NAME?</v>
      </c>
      <c r="K2644" t="e">
        <f ca="1">_xll.BDP("BQ567297 Corp","CPN")</f>
        <v>#NAME?</v>
      </c>
      <c r="L2644">
        <v>28181280</v>
      </c>
      <c r="M2644">
        <v>28181280</v>
      </c>
      <c r="N2644" t="e">
        <f ca="1">_xll.BDP("BQ567297 Corp","ECBC_COVERED_BD_LABEL_INDICATOR")</f>
        <v>#NAME?</v>
      </c>
      <c r="O2644" t="e">
        <f ca="1">_xll.BDP("BQ567297 Corp","SUSTAIN_THEMED_INSTRMNT_INDCTR")</f>
        <v>#NAME?</v>
      </c>
    </row>
    <row r="2645" spans="1:15" x14ac:dyDescent="0.3">
      <c r="A2645" t="s">
        <v>717</v>
      </c>
      <c r="B2645" t="e">
        <f ca="1">_xll.BDP("ZL191773 Corp","TICKER")</f>
        <v>#NAME?</v>
      </c>
      <c r="C2645" t="e">
        <f ca="1">_xll.BDP("ZL191773 Corp","RTG_MOODY")</f>
        <v>#NAME?</v>
      </c>
      <c r="D2645" t="e">
        <f ca="1">_xll.BDP("ZL191773 Corp","BB_COMPOSITE")</f>
        <v>#NAME?</v>
      </c>
      <c r="E2645" t="e">
        <f ca="1">_xll.BDP("ZL191773 Corp","CNTRY_OF_INCORPORATION")</f>
        <v>#NAME?</v>
      </c>
      <c r="F2645" t="e">
        <f ca="1">_xll.BDP("ZL191773 Corp","COUNTRY_FULL_NAME")</f>
        <v>#NAME?</v>
      </c>
      <c r="G2645" t="e">
        <f ca="1">_xll.BDP("ZL191773 Corp","MATURITY")</f>
        <v>#NAME?</v>
      </c>
      <c r="H2645" t="e">
        <f ca="1">_xll.BDP("ZL191773 Corp","MTY_TYP")</f>
        <v>#NAME?</v>
      </c>
      <c r="I2645" t="e">
        <f ca="1">_xll.BDP("ZL191773 Corp","SERIES")</f>
        <v>#NAME?</v>
      </c>
      <c r="J2645" t="e">
        <f ca="1">_xll.BDP("ZL191773 Corp","CRNCY")</f>
        <v>#NAME?</v>
      </c>
      <c r="K2645" t="e">
        <f ca="1">_xll.BDP("ZL191773 Corp","CPN")</f>
        <v>#NAME?</v>
      </c>
      <c r="L2645">
        <v>5272600</v>
      </c>
      <c r="M2645">
        <v>5272600</v>
      </c>
      <c r="N2645" t="e">
        <f ca="1">_xll.BDP("ZL191773 Corp","ECBC_COVERED_BD_LABEL_INDICATOR")</f>
        <v>#NAME?</v>
      </c>
      <c r="O2645" t="e">
        <f ca="1">_xll.BDP("ZL191773 Corp","SUSTAIN_THEMED_INSTRMNT_INDCTR")</f>
        <v>#NAME?</v>
      </c>
    </row>
    <row r="2646" spans="1:15" x14ac:dyDescent="0.3">
      <c r="A2646" t="s">
        <v>562</v>
      </c>
      <c r="B2646" t="e">
        <f ca="1">_xll.BDP("ZM957897 Corp","TICKER")</f>
        <v>#NAME?</v>
      </c>
      <c r="C2646" t="e">
        <f ca="1">_xll.BDP("ZM957897 Corp","RTG_MOODY")</f>
        <v>#NAME?</v>
      </c>
      <c r="D2646" t="e">
        <f ca="1">_xll.BDP("ZM957897 Corp","BB_COMPOSITE")</f>
        <v>#NAME?</v>
      </c>
      <c r="E2646" t="e">
        <f ca="1">_xll.BDP("ZM957897 Corp","CNTRY_OF_INCORPORATION")</f>
        <v>#NAME?</v>
      </c>
      <c r="F2646" t="e">
        <f ca="1">_xll.BDP("ZM957897 Corp","COUNTRY_FULL_NAME")</f>
        <v>#NAME?</v>
      </c>
      <c r="G2646" t="e">
        <f ca="1">_xll.BDP("ZM957897 Corp","MATURITY")</f>
        <v>#NAME?</v>
      </c>
      <c r="H2646" t="e">
        <f ca="1">_xll.BDP("ZM957897 Corp","MTY_TYP")</f>
        <v>#NAME?</v>
      </c>
      <c r="I2646" t="e">
        <f ca="1">_xll.BDP("ZM957897 Corp","SERIES")</f>
        <v>#NAME?</v>
      </c>
      <c r="J2646" t="e">
        <f ca="1">_xll.BDP("ZM957897 Corp","CRNCY")</f>
        <v>#NAME?</v>
      </c>
      <c r="K2646" t="e">
        <f ca="1">_xll.BDP("ZM957897 Corp","CPN")</f>
        <v>#NAME?</v>
      </c>
      <c r="L2646">
        <v>47804500</v>
      </c>
      <c r="M2646">
        <v>47804500</v>
      </c>
      <c r="N2646" t="e">
        <f ca="1">_xll.BDP("ZM957897 Corp","ECBC_COVERED_BD_LABEL_INDICATOR")</f>
        <v>#NAME?</v>
      </c>
      <c r="O2646" t="e">
        <f ca="1">_xll.BDP("ZM957897 Corp","SUSTAIN_THEMED_INSTRMNT_INDCTR")</f>
        <v>#NAME?</v>
      </c>
    </row>
    <row r="2647" spans="1:15" x14ac:dyDescent="0.3">
      <c r="A2647" t="s">
        <v>481</v>
      </c>
      <c r="B2647" t="e">
        <f ca="1">_xll.BDP("ZK826995 Corp","TICKER")</f>
        <v>#NAME?</v>
      </c>
      <c r="C2647" t="e">
        <f ca="1">_xll.BDP("ZK826995 Corp","RTG_MOODY")</f>
        <v>#NAME?</v>
      </c>
      <c r="D2647" t="e">
        <f ca="1">_xll.BDP("ZK826995 Corp","BB_COMPOSITE")</f>
        <v>#NAME?</v>
      </c>
      <c r="E2647" t="e">
        <f ca="1">_xll.BDP("ZK826995 Corp","CNTRY_OF_INCORPORATION")</f>
        <v>#NAME?</v>
      </c>
      <c r="F2647" t="e">
        <f ca="1">_xll.BDP("ZK826995 Corp","COUNTRY_FULL_NAME")</f>
        <v>#NAME?</v>
      </c>
      <c r="G2647" t="e">
        <f ca="1">_xll.BDP("ZK826995 Corp","MATURITY")</f>
        <v>#NAME?</v>
      </c>
      <c r="H2647" t="e">
        <f ca="1">_xll.BDP("ZK826995 Corp","MTY_TYP")</f>
        <v>#NAME?</v>
      </c>
      <c r="I2647" t="e">
        <f ca="1">_xll.BDP("ZK826995 Corp","SERIES")</f>
        <v>#NAME?</v>
      </c>
      <c r="J2647" t="e">
        <f ca="1">_xll.BDP("ZK826995 Corp","CRNCY")</f>
        <v>#NAME?</v>
      </c>
      <c r="K2647" t="e">
        <f ca="1">_xll.BDP("ZK826995 Corp","CPN")</f>
        <v>#NAME?</v>
      </c>
      <c r="L2647">
        <v>73919920</v>
      </c>
      <c r="M2647">
        <v>73919920</v>
      </c>
      <c r="N2647" t="e">
        <f ca="1">_xll.BDP("ZK826995 Corp","ECBC_COVERED_BD_LABEL_INDICATOR")</f>
        <v>#NAME?</v>
      </c>
      <c r="O2647" t="e">
        <f ca="1">_xll.BDP("ZK826995 Corp","SUSTAIN_THEMED_INSTRMNT_INDCTR")</f>
        <v>#NAME?</v>
      </c>
    </row>
    <row r="2648" spans="1:15" x14ac:dyDescent="0.3">
      <c r="A2648" t="s">
        <v>78</v>
      </c>
      <c r="B2648" t="e">
        <f ca="1">_xll.BDP("BR965147 Corp","TICKER")</f>
        <v>#NAME?</v>
      </c>
      <c r="C2648" t="e">
        <f ca="1">_xll.BDP("BR965147 Corp","RTG_MOODY")</f>
        <v>#NAME?</v>
      </c>
      <c r="D2648" t="e">
        <f ca="1">_xll.BDP("BR965147 Corp","BB_COMPOSITE")</f>
        <v>#NAME?</v>
      </c>
      <c r="E2648" t="e">
        <f ca="1">_xll.BDP("BR965147 Corp","CNTRY_OF_INCORPORATION")</f>
        <v>#NAME?</v>
      </c>
      <c r="F2648" t="e">
        <f ca="1">_xll.BDP("BR965147 Corp","COUNTRY_FULL_NAME")</f>
        <v>#NAME?</v>
      </c>
      <c r="G2648" t="e">
        <f ca="1">_xll.BDP("BR965147 Corp","MATURITY")</f>
        <v>#NAME?</v>
      </c>
      <c r="H2648" t="e">
        <f ca="1">_xll.BDP("BR965147 Corp","MTY_TYP")</f>
        <v>#NAME?</v>
      </c>
      <c r="I2648" t="e">
        <f ca="1">_xll.BDP("BR965147 Corp","SERIES")</f>
        <v>#NAME?</v>
      </c>
      <c r="J2648" t="e">
        <f ca="1">_xll.BDP("BR965147 Corp","CRNCY")</f>
        <v>#NAME?</v>
      </c>
      <c r="K2648" t="e">
        <f ca="1">_xll.BDP("BR965147 Corp","CPN")</f>
        <v>#NAME?</v>
      </c>
      <c r="L2648">
        <v>27819840</v>
      </c>
      <c r="M2648">
        <v>27819840</v>
      </c>
      <c r="N2648" t="e">
        <f ca="1">_xll.BDP("BR965147 Corp","ECBC_COVERED_BD_LABEL_INDICATOR")</f>
        <v>#NAME?</v>
      </c>
      <c r="O2648" t="e">
        <f ca="1">_xll.BDP("BR965147 Corp","SUSTAIN_THEMED_INSTRMNT_INDCTR")</f>
        <v>#NAME?</v>
      </c>
    </row>
    <row r="2649" spans="1:15" x14ac:dyDescent="0.3">
      <c r="A2649" t="s">
        <v>484</v>
      </c>
      <c r="B2649" t="e">
        <f ca="1">_xll.BDP("ZG691831 Corp","TICKER")</f>
        <v>#NAME?</v>
      </c>
      <c r="C2649" t="e">
        <f ca="1">_xll.BDP("ZG691831 Corp","RTG_MOODY")</f>
        <v>#NAME?</v>
      </c>
      <c r="D2649" t="e">
        <f ca="1">_xll.BDP("ZG691831 Corp","BB_COMPOSITE")</f>
        <v>#NAME?</v>
      </c>
      <c r="E2649" t="e">
        <f ca="1">_xll.BDP("ZG691831 Corp","CNTRY_OF_INCORPORATION")</f>
        <v>#NAME?</v>
      </c>
      <c r="F2649" t="e">
        <f ca="1">_xll.BDP("ZG691831 Corp","COUNTRY_FULL_NAME")</f>
        <v>#NAME?</v>
      </c>
      <c r="G2649" t="e">
        <f ca="1">_xll.BDP("ZG691831 Corp","MATURITY")</f>
        <v>#NAME?</v>
      </c>
      <c r="H2649" t="e">
        <f ca="1">_xll.BDP("ZG691831 Corp","MTY_TYP")</f>
        <v>#NAME?</v>
      </c>
      <c r="I2649" t="e">
        <f ca="1">_xll.BDP("ZG691831 Corp","SERIES")</f>
        <v>#NAME?</v>
      </c>
      <c r="J2649" t="e">
        <f ca="1">_xll.BDP("ZG691831 Corp","CRNCY")</f>
        <v>#NAME?</v>
      </c>
      <c r="K2649" t="e">
        <f ca="1">_xll.BDP("ZG691831 Corp","CPN")</f>
        <v>#NAME?</v>
      </c>
      <c r="L2649">
        <v>48769450</v>
      </c>
      <c r="M2649">
        <v>48769450</v>
      </c>
      <c r="N2649" t="e">
        <f ca="1">_xll.BDP("ZG691831 Corp","ECBC_COVERED_BD_LABEL_INDICATOR")</f>
        <v>#NAME?</v>
      </c>
      <c r="O2649" t="e">
        <f ca="1">_xll.BDP("ZG691831 Corp","SUSTAIN_THEMED_INSTRMNT_INDCTR")</f>
        <v>#NAME?</v>
      </c>
    </row>
    <row r="2650" spans="1:15" x14ac:dyDescent="0.3">
      <c r="A2650" t="s">
        <v>709</v>
      </c>
      <c r="B2650" t="e">
        <f ca="1">_xll.BDP("BS290471 Corp","TICKER")</f>
        <v>#NAME?</v>
      </c>
      <c r="C2650" t="e">
        <f ca="1">_xll.BDP("BS290471 Corp","RTG_MOODY")</f>
        <v>#NAME?</v>
      </c>
      <c r="D2650" t="e">
        <f ca="1">_xll.BDP("BS290471 Corp","BB_COMPOSITE")</f>
        <v>#NAME?</v>
      </c>
      <c r="E2650" t="e">
        <f ca="1">_xll.BDP("BS290471 Corp","CNTRY_OF_INCORPORATION")</f>
        <v>#NAME?</v>
      </c>
      <c r="F2650" t="e">
        <f ca="1">_xll.BDP("BS290471 Corp","COUNTRY_FULL_NAME")</f>
        <v>#NAME?</v>
      </c>
      <c r="G2650" t="e">
        <f ca="1">_xll.BDP("BS290471 Corp","MATURITY")</f>
        <v>#NAME?</v>
      </c>
      <c r="H2650" t="e">
        <f ca="1">_xll.BDP("BS290471 Corp","MTY_TYP")</f>
        <v>#NAME?</v>
      </c>
      <c r="I2650" t="e">
        <f ca="1">_xll.BDP("BS290471 Corp","SERIES")</f>
        <v>#NAME?</v>
      </c>
      <c r="J2650" t="e">
        <f ca="1">_xll.BDP("BS290471 Corp","CRNCY")</f>
        <v>#NAME?</v>
      </c>
      <c r="K2650" t="e">
        <f ca="1">_xll.BDP("BS290471 Corp","CPN")</f>
        <v>#NAME?</v>
      </c>
      <c r="L2650">
        <v>8000000</v>
      </c>
      <c r="M2650">
        <v>8000000</v>
      </c>
      <c r="N2650" t="e">
        <f ca="1">_xll.BDP("BS290471 Corp","ECBC_COVERED_BD_LABEL_INDICATOR")</f>
        <v>#NAME?</v>
      </c>
      <c r="O2650" t="e">
        <f ca="1">_xll.BDP("BS290471 Corp","SUSTAIN_THEMED_INSTRMNT_INDCTR")</f>
        <v>#NAME?</v>
      </c>
    </row>
    <row r="2651" spans="1:15" x14ac:dyDescent="0.3">
      <c r="A2651" t="s">
        <v>149</v>
      </c>
      <c r="B2651" t="e">
        <f ca="1">_xll.BDP("BV129558 Corp","TICKER")</f>
        <v>#NAME?</v>
      </c>
      <c r="C2651" t="e">
        <f ca="1">_xll.BDP("BV129558 Corp","RTG_MOODY")</f>
        <v>#NAME?</v>
      </c>
      <c r="D2651" t="e">
        <f ca="1">_xll.BDP("BV129558 Corp","BB_COMPOSITE")</f>
        <v>#NAME?</v>
      </c>
      <c r="E2651" t="e">
        <f ca="1">_xll.BDP("BV129558 Corp","CNTRY_OF_INCORPORATION")</f>
        <v>#NAME?</v>
      </c>
      <c r="F2651" t="e">
        <f ca="1">_xll.BDP("BV129558 Corp","COUNTRY_FULL_NAME")</f>
        <v>#NAME?</v>
      </c>
      <c r="G2651" t="e">
        <f ca="1">_xll.BDP("BV129558 Corp","MATURITY")</f>
        <v>#NAME?</v>
      </c>
      <c r="H2651" t="e">
        <f ca="1">_xll.BDP("BV129558 Corp","MTY_TYP")</f>
        <v>#NAME?</v>
      </c>
      <c r="I2651" t="e">
        <f ca="1">_xll.BDP("BV129558 Corp","SERIES")</f>
        <v>#NAME?</v>
      </c>
      <c r="J2651" t="e">
        <f ca="1">_xll.BDP("BV129558 Corp","CRNCY")</f>
        <v>#NAME?</v>
      </c>
      <c r="K2651" t="e">
        <f ca="1">_xll.BDP("BV129558 Corp","CPN")</f>
        <v>#NAME?</v>
      </c>
      <c r="L2651">
        <v>0</v>
      </c>
      <c r="N2651" t="e">
        <f ca="1">_xll.BDP("BV129558 Corp","ECBC_COVERED_BD_LABEL_INDICATOR")</f>
        <v>#NAME?</v>
      </c>
      <c r="O2651" t="e">
        <f ca="1">_xll.BDP("BV129558 Corp","SUSTAIN_THEMED_INSTRMNT_INDCTR")</f>
        <v>#NAME?</v>
      </c>
    </row>
    <row r="2652" spans="1:15" x14ac:dyDescent="0.3">
      <c r="A2652" t="s">
        <v>369</v>
      </c>
      <c r="B2652" t="e">
        <f ca="1">_xll.BDP("BO827735 Corp","TICKER")</f>
        <v>#NAME?</v>
      </c>
      <c r="C2652" t="e">
        <f ca="1">_xll.BDP("BO827735 Corp","RTG_MOODY")</f>
        <v>#NAME?</v>
      </c>
      <c r="D2652" t="e">
        <f ca="1">_xll.BDP("BO827735 Corp","BB_COMPOSITE")</f>
        <v>#NAME?</v>
      </c>
      <c r="E2652" t="e">
        <f ca="1">_xll.BDP("BO827735 Corp","CNTRY_OF_INCORPORATION")</f>
        <v>#NAME?</v>
      </c>
      <c r="F2652" t="e">
        <f ca="1">_xll.BDP("BO827735 Corp","COUNTRY_FULL_NAME")</f>
        <v>#NAME?</v>
      </c>
      <c r="G2652" t="e">
        <f ca="1">_xll.BDP("BO827735 Corp","MATURITY")</f>
        <v>#NAME?</v>
      </c>
      <c r="H2652" t="e">
        <f ca="1">_xll.BDP("BO827735 Corp","MTY_TYP")</f>
        <v>#NAME?</v>
      </c>
      <c r="I2652" t="e">
        <f ca="1">_xll.BDP("BO827735 Corp","SERIES")</f>
        <v>#NAME?</v>
      </c>
      <c r="J2652" t="e">
        <f ca="1">_xll.BDP("BO827735 Corp","CRNCY")</f>
        <v>#NAME?</v>
      </c>
      <c r="K2652" t="e">
        <f ca="1">_xll.BDP("BO827735 Corp","CPN")</f>
        <v>#NAME?</v>
      </c>
      <c r="L2652">
        <v>75166932</v>
      </c>
      <c r="M2652">
        <v>75166932</v>
      </c>
      <c r="N2652" t="e">
        <f ca="1">_xll.BDP("BO827735 Corp","ECBC_COVERED_BD_LABEL_INDICATOR")</f>
        <v>#NAME?</v>
      </c>
      <c r="O2652" t="e">
        <f ca="1">_xll.BDP("BO827735 Corp","SUSTAIN_THEMED_INSTRMNT_INDCTR")</f>
        <v>#NAME?</v>
      </c>
    </row>
    <row r="2653" spans="1:15" x14ac:dyDescent="0.3">
      <c r="A2653" t="s">
        <v>562</v>
      </c>
      <c r="B2653" t="e">
        <f ca="1">_xll.BDP("BG141154 Corp","TICKER")</f>
        <v>#NAME?</v>
      </c>
      <c r="C2653" t="e">
        <f ca="1">_xll.BDP("BG141154 Corp","RTG_MOODY")</f>
        <v>#NAME?</v>
      </c>
      <c r="D2653" t="e">
        <f ca="1">_xll.BDP("BG141154 Corp","BB_COMPOSITE")</f>
        <v>#NAME?</v>
      </c>
      <c r="E2653" t="e">
        <f ca="1">_xll.BDP("BG141154 Corp","CNTRY_OF_INCORPORATION")</f>
        <v>#NAME?</v>
      </c>
      <c r="F2653" t="e">
        <f ca="1">_xll.BDP("BG141154 Corp","COUNTRY_FULL_NAME")</f>
        <v>#NAME?</v>
      </c>
      <c r="G2653" t="e">
        <f ca="1">_xll.BDP("BG141154 Corp","MATURITY")</f>
        <v>#NAME?</v>
      </c>
      <c r="H2653" t="e">
        <f ca="1">_xll.BDP("BG141154 Corp","MTY_TYP")</f>
        <v>#NAME?</v>
      </c>
      <c r="I2653" t="e">
        <f ca="1">_xll.BDP("BG141154 Corp","SERIES")</f>
        <v>#NAME?</v>
      </c>
      <c r="J2653" t="e">
        <f ca="1">_xll.BDP("BG141154 Corp","CRNCY")</f>
        <v>#NAME?</v>
      </c>
      <c r="K2653" t="e">
        <f ca="1">_xll.BDP("BG141154 Corp","CPN")</f>
        <v>#NAME?</v>
      </c>
      <c r="L2653">
        <v>51463000</v>
      </c>
      <c r="M2653">
        <v>51463000</v>
      </c>
      <c r="N2653" t="e">
        <f ca="1">_xll.BDP("BG141154 Corp","ECBC_COVERED_BD_LABEL_INDICATOR")</f>
        <v>#NAME?</v>
      </c>
      <c r="O2653" t="e">
        <f ca="1">_xll.BDP("BG141154 Corp","SUSTAIN_THEMED_INSTRMNT_INDCTR")</f>
        <v>#NAME?</v>
      </c>
    </row>
    <row r="2654" spans="1:15" x14ac:dyDescent="0.3">
      <c r="A2654" t="s">
        <v>717</v>
      </c>
      <c r="B2654" t="e">
        <f ca="1">_xll.BDP("AZ773589 Corp","TICKER")</f>
        <v>#NAME?</v>
      </c>
      <c r="C2654" t="e">
        <f ca="1">_xll.BDP("AZ773589 Corp","RTG_MOODY")</f>
        <v>#NAME?</v>
      </c>
      <c r="D2654" t="e">
        <f ca="1">_xll.BDP("AZ773589 Corp","BB_COMPOSITE")</f>
        <v>#NAME?</v>
      </c>
      <c r="E2654" t="e">
        <f ca="1">_xll.BDP("AZ773589 Corp","CNTRY_OF_INCORPORATION")</f>
        <v>#NAME?</v>
      </c>
      <c r="F2654" t="e">
        <f ca="1">_xll.BDP("AZ773589 Corp","COUNTRY_FULL_NAME")</f>
        <v>#NAME?</v>
      </c>
      <c r="G2654" t="e">
        <f ca="1">_xll.BDP("AZ773589 Corp","MATURITY")</f>
        <v>#NAME?</v>
      </c>
      <c r="H2654" t="e">
        <f ca="1">_xll.BDP("AZ773589 Corp","MTY_TYP")</f>
        <v>#NAME?</v>
      </c>
      <c r="I2654" t="e">
        <f ca="1">_xll.BDP("AZ773589 Corp","SERIES")</f>
        <v>#NAME?</v>
      </c>
      <c r="J2654" t="e">
        <f ca="1">_xll.BDP("AZ773589 Corp","CRNCY")</f>
        <v>#NAME?</v>
      </c>
      <c r="K2654" t="e">
        <f ca="1">_xll.BDP("AZ773589 Corp","CPN")</f>
        <v>#NAME?</v>
      </c>
      <c r="L2654">
        <v>5485100</v>
      </c>
      <c r="M2654">
        <v>5485100</v>
      </c>
      <c r="N2654" t="e">
        <f ca="1">_xll.BDP("AZ773589 Corp","ECBC_COVERED_BD_LABEL_INDICATOR")</f>
        <v>#NAME?</v>
      </c>
      <c r="O2654" t="e">
        <f ca="1">_xll.BDP("AZ773589 Corp","SUSTAIN_THEMED_INSTRMNT_INDCTR")</f>
        <v>#NAME?</v>
      </c>
    </row>
    <row r="2655" spans="1:15" x14ac:dyDescent="0.3">
      <c r="A2655" t="s">
        <v>705</v>
      </c>
      <c r="B2655" t="e">
        <f ca="1">_xll.BDP("BS504321 Corp","TICKER")</f>
        <v>#NAME?</v>
      </c>
      <c r="C2655" t="e">
        <f ca="1">_xll.BDP("BS504321 Corp","RTG_MOODY")</f>
        <v>#NAME?</v>
      </c>
      <c r="D2655" t="e">
        <f ca="1">_xll.BDP("BS504321 Corp","BB_COMPOSITE")</f>
        <v>#NAME?</v>
      </c>
      <c r="E2655" t="e">
        <f ca="1">_xll.BDP("BS504321 Corp","CNTRY_OF_INCORPORATION")</f>
        <v>#NAME?</v>
      </c>
      <c r="F2655" t="e">
        <f ca="1">_xll.BDP("BS504321 Corp","COUNTRY_FULL_NAME")</f>
        <v>#NAME?</v>
      </c>
      <c r="G2655" t="e">
        <f ca="1">_xll.BDP("BS504321 Corp","MATURITY")</f>
        <v>#NAME?</v>
      </c>
      <c r="H2655" t="e">
        <f ca="1">_xll.BDP("BS504321 Corp","MTY_TYP")</f>
        <v>#NAME?</v>
      </c>
      <c r="I2655" t="e">
        <f ca="1">_xll.BDP("BS504321 Corp","SERIES")</f>
        <v>#NAME?</v>
      </c>
      <c r="J2655" t="e">
        <f ca="1">_xll.BDP("BS504321 Corp","CRNCY")</f>
        <v>#NAME?</v>
      </c>
      <c r="K2655" t="e">
        <f ca="1">_xll.BDP("BS504321 Corp","CPN")</f>
        <v>#NAME?</v>
      </c>
      <c r="L2655">
        <v>60250850</v>
      </c>
      <c r="M2655">
        <v>60250850</v>
      </c>
      <c r="N2655" t="e">
        <f ca="1">_xll.BDP("BS504321 Corp","ECBC_COVERED_BD_LABEL_INDICATOR")</f>
        <v>#NAME?</v>
      </c>
      <c r="O2655" t="e">
        <f ca="1">_xll.BDP("BS504321 Corp","SUSTAIN_THEMED_INSTRMNT_INDCTR")</f>
        <v>#NAME?</v>
      </c>
    </row>
    <row r="2656" spans="1:15" x14ac:dyDescent="0.3">
      <c r="A2656" t="s">
        <v>412</v>
      </c>
      <c r="B2656" t="e">
        <f ca="1">_xll.BDP("BS486613 Corp","TICKER")</f>
        <v>#NAME?</v>
      </c>
      <c r="C2656" t="e">
        <f ca="1">_xll.BDP("BS486613 Corp","RTG_MOODY")</f>
        <v>#NAME?</v>
      </c>
      <c r="D2656" t="e">
        <f ca="1">_xll.BDP("BS486613 Corp","BB_COMPOSITE")</f>
        <v>#NAME?</v>
      </c>
      <c r="E2656" t="e">
        <f ca="1">_xll.BDP("BS486613 Corp","CNTRY_OF_INCORPORATION")</f>
        <v>#NAME?</v>
      </c>
      <c r="F2656" t="e">
        <f ca="1">_xll.BDP("BS486613 Corp","COUNTRY_FULL_NAME")</f>
        <v>#NAME?</v>
      </c>
      <c r="G2656" t="e">
        <f ca="1">_xll.BDP("BS486613 Corp","MATURITY")</f>
        <v>#NAME?</v>
      </c>
      <c r="H2656" t="e">
        <f ca="1">_xll.BDP("BS486613 Corp","MTY_TYP")</f>
        <v>#NAME?</v>
      </c>
      <c r="I2656" t="e">
        <f ca="1">_xll.BDP("BS486613 Corp","SERIES")</f>
        <v>#NAME?</v>
      </c>
      <c r="J2656" t="e">
        <f ca="1">_xll.BDP("BS486613 Corp","CRNCY")</f>
        <v>#NAME?</v>
      </c>
      <c r="K2656" t="e">
        <f ca="1">_xll.BDP("BS486613 Corp","CPN")</f>
        <v>#NAME?</v>
      </c>
      <c r="L2656">
        <v>55630500</v>
      </c>
      <c r="M2656">
        <v>55630500</v>
      </c>
      <c r="N2656" t="e">
        <f ca="1">_xll.BDP("BS486613 Corp","ECBC_COVERED_BD_LABEL_INDICATOR")</f>
        <v>#NAME?</v>
      </c>
      <c r="O2656" t="e">
        <f ca="1">_xll.BDP("BS486613 Corp","SUSTAIN_THEMED_INSTRMNT_INDCTR")</f>
        <v>#NAME?</v>
      </c>
    </row>
    <row r="2657" spans="1:15" x14ac:dyDescent="0.3">
      <c r="A2657" t="s">
        <v>705</v>
      </c>
      <c r="B2657" t="e">
        <f ca="1">_xll.BDP("ZN315113 Corp","TICKER")</f>
        <v>#NAME?</v>
      </c>
      <c r="C2657" t="e">
        <f ca="1">_xll.BDP("ZN315113 Corp","RTG_MOODY")</f>
        <v>#NAME?</v>
      </c>
      <c r="D2657" t="e">
        <f ca="1">_xll.BDP("ZN315113 Corp","BB_COMPOSITE")</f>
        <v>#NAME?</v>
      </c>
      <c r="E2657" t="e">
        <f ca="1">_xll.BDP("ZN315113 Corp","CNTRY_OF_INCORPORATION")</f>
        <v>#NAME?</v>
      </c>
      <c r="F2657" t="e">
        <f ca="1">_xll.BDP("ZN315113 Corp","COUNTRY_FULL_NAME")</f>
        <v>#NAME?</v>
      </c>
      <c r="G2657" t="e">
        <f ca="1">_xll.BDP("ZN315113 Corp","MATURITY")</f>
        <v>#NAME?</v>
      </c>
      <c r="H2657" t="e">
        <f ca="1">_xll.BDP("ZN315113 Corp","MTY_TYP")</f>
        <v>#NAME?</v>
      </c>
      <c r="I2657" t="e">
        <f ca="1">_xll.BDP("ZN315113 Corp","SERIES")</f>
        <v>#NAME?</v>
      </c>
      <c r="J2657" t="e">
        <f ca="1">_xll.BDP("ZN315113 Corp","CRNCY")</f>
        <v>#NAME?</v>
      </c>
      <c r="K2657" t="e">
        <f ca="1">_xll.BDP("ZN315113 Corp","CPN")</f>
        <v>#NAME?</v>
      </c>
      <c r="L2657">
        <v>46608450</v>
      </c>
      <c r="M2657">
        <v>46608450</v>
      </c>
      <c r="N2657" t="e">
        <f ca="1">_xll.BDP("ZN315113 Corp","ECBC_COVERED_BD_LABEL_INDICATOR")</f>
        <v>#NAME?</v>
      </c>
      <c r="O2657" t="e">
        <f ca="1">_xll.BDP("ZN315113 Corp","SUSTAIN_THEMED_INSTRMNT_INDCTR")</f>
        <v>#NAME?</v>
      </c>
    </row>
    <row r="2658" spans="1:15" x14ac:dyDescent="0.3">
      <c r="A2658" t="s">
        <v>709</v>
      </c>
      <c r="B2658" t="e">
        <f ca="1">_xll.BDP("ZN862901 Corp","TICKER")</f>
        <v>#NAME?</v>
      </c>
      <c r="C2658" t="e">
        <f ca="1">_xll.BDP("ZN862901 Corp","RTG_MOODY")</f>
        <v>#NAME?</v>
      </c>
      <c r="D2658" t="e">
        <f ca="1">_xll.BDP("ZN862901 Corp","BB_COMPOSITE")</f>
        <v>#NAME?</v>
      </c>
      <c r="E2658" t="e">
        <f ca="1">_xll.BDP("ZN862901 Corp","CNTRY_OF_INCORPORATION")</f>
        <v>#NAME?</v>
      </c>
      <c r="F2658" t="e">
        <f ca="1">_xll.BDP("ZN862901 Corp","COUNTRY_FULL_NAME")</f>
        <v>#NAME?</v>
      </c>
      <c r="G2658" t="e">
        <f ca="1">_xll.BDP("ZN862901 Corp","MATURITY")</f>
        <v>#NAME?</v>
      </c>
      <c r="H2658" t="e">
        <f ca="1">_xll.BDP("ZN862901 Corp","MTY_TYP")</f>
        <v>#NAME?</v>
      </c>
      <c r="I2658" t="e">
        <f ca="1">_xll.BDP("ZN862901 Corp","SERIES")</f>
        <v>#NAME?</v>
      </c>
      <c r="J2658" t="e">
        <f ca="1">_xll.BDP("ZN862901 Corp","CRNCY")</f>
        <v>#NAME?</v>
      </c>
      <c r="K2658" t="e">
        <f ca="1">_xll.BDP("ZN862901 Corp","CPN")</f>
        <v>#NAME?</v>
      </c>
      <c r="L2658">
        <v>10000000</v>
      </c>
      <c r="M2658">
        <v>10000000</v>
      </c>
      <c r="N2658" t="e">
        <f ca="1">_xll.BDP("ZN862901 Corp","ECBC_COVERED_BD_LABEL_INDICATOR")</f>
        <v>#NAME?</v>
      </c>
      <c r="O2658" t="e">
        <f ca="1">_xll.BDP("ZN862901 Corp","SUSTAIN_THEMED_INSTRMNT_INDCTR")</f>
        <v>#NAME?</v>
      </c>
    </row>
    <row r="2659" spans="1:15" x14ac:dyDescent="0.3">
      <c r="A2659" t="s">
        <v>78</v>
      </c>
      <c r="B2659" t="e">
        <f ca="1">_xll.BDP("ZO530192 Corp","TICKER")</f>
        <v>#NAME?</v>
      </c>
      <c r="C2659" t="e">
        <f ca="1">_xll.BDP("ZO530192 Corp","RTG_MOODY")</f>
        <v>#NAME?</v>
      </c>
      <c r="D2659" t="e">
        <f ca="1">_xll.BDP("ZO530192 Corp","BB_COMPOSITE")</f>
        <v>#NAME?</v>
      </c>
      <c r="E2659" t="e">
        <f ca="1">_xll.BDP("ZO530192 Corp","CNTRY_OF_INCORPORATION")</f>
        <v>#NAME?</v>
      </c>
      <c r="F2659" t="e">
        <f ca="1">_xll.BDP("ZO530192 Corp","COUNTRY_FULL_NAME")</f>
        <v>#NAME?</v>
      </c>
      <c r="G2659" t="e">
        <f ca="1">_xll.BDP("ZO530192 Corp","MATURITY")</f>
        <v>#NAME?</v>
      </c>
      <c r="H2659" t="e">
        <f ca="1">_xll.BDP("ZO530192 Corp","MTY_TYP")</f>
        <v>#NAME?</v>
      </c>
      <c r="I2659" t="e">
        <f ca="1">_xll.BDP("ZO530192 Corp","SERIES")</f>
        <v>#NAME?</v>
      </c>
      <c r="J2659" t="e">
        <f ca="1">_xll.BDP("ZO530192 Corp","CRNCY")</f>
        <v>#NAME?</v>
      </c>
      <c r="K2659" t="e">
        <f ca="1">_xll.BDP("ZO530192 Corp","CPN")</f>
        <v>#NAME?</v>
      </c>
      <c r="L2659">
        <v>28252560</v>
      </c>
      <c r="M2659">
        <v>28252560</v>
      </c>
      <c r="N2659" t="e">
        <f ca="1">_xll.BDP("ZO530192 Corp","ECBC_COVERED_BD_LABEL_INDICATOR")</f>
        <v>#NAME?</v>
      </c>
      <c r="O2659" t="e">
        <f ca="1">_xll.BDP("ZO530192 Corp","SUSTAIN_THEMED_INSTRMNT_INDCTR")</f>
        <v>#NAME?</v>
      </c>
    </row>
    <row r="2660" spans="1:15" x14ac:dyDescent="0.3">
      <c r="A2660" t="s">
        <v>743</v>
      </c>
      <c r="B2660" t="e">
        <f ca="1">_xll.BDP("BP413836 Corp","TICKER")</f>
        <v>#NAME?</v>
      </c>
      <c r="C2660" t="e">
        <f ca="1">_xll.BDP("BP413836 Corp","RTG_MOODY")</f>
        <v>#NAME?</v>
      </c>
      <c r="D2660" t="e">
        <f ca="1">_xll.BDP("BP413836 Corp","BB_COMPOSITE")</f>
        <v>#NAME?</v>
      </c>
      <c r="E2660" t="e">
        <f ca="1">_xll.BDP("BP413836 Corp","CNTRY_OF_INCORPORATION")</f>
        <v>#NAME?</v>
      </c>
      <c r="F2660" t="e">
        <f ca="1">_xll.BDP("BP413836 Corp","COUNTRY_FULL_NAME")</f>
        <v>#NAME?</v>
      </c>
      <c r="G2660" t="e">
        <f ca="1">_xll.BDP("BP413836 Corp","MATURITY")</f>
        <v>#NAME?</v>
      </c>
      <c r="H2660" t="e">
        <f ca="1">_xll.BDP("BP413836 Corp","MTY_TYP")</f>
        <v>#NAME?</v>
      </c>
      <c r="I2660" t="e">
        <f ca="1">_xll.BDP("BP413836 Corp","SERIES")</f>
        <v>#NAME?</v>
      </c>
      <c r="J2660" t="e">
        <f ca="1">_xll.BDP("BP413836 Corp","CRNCY")</f>
        <v>#NAME?</v>
      </c>
      <c r="K2660" t="e">
        <f ca="1">_xll.BDP("BP413836 Corp","CPN")</f>
        <v>#NAME?</v>
      </c>
      <c r="L2660">
        <v>17792850</v>
      </c>
      <c r="M2660">
        <v>17792850</v>
      </c>
      <c r="N2660" t="e">
        <f ca="1">_xll.BDP("BP413836 Corp","ECBC_COVERED_BD_LABEL_INDICATOR")</f>
        <v>#NAME?</v>
      </c>
      <c r="O2660" t="e">
        <f ca="1">_xll.BDP("BP413836 Corp","SUSTAIN_THEMED_INSTRMNT_INDCTR")</f>
        <v>#NAME?</v>
      </c>
    </row>
    <row r="2661" spans="1:15" x14ac:dyDescent="0.3">
      <c r="A2661" t="s">
        <v>717</v>
      </c>
      <c r="B2661" t="e">
        <f ca="1">_xll.BDP("BT105422 Corp","TICKER")</f>
        <v>#NAME?</v>
      </c>
      <c r="C2661" t="e">
        <f ca="1">_xll.BDP("BT105422 Corp","RTG_MOODY")</f>
        <v>#NAME?</v>
      </c>
      <c r="D2661" t="e">
        <f ca="1">_xll.BDP("BT105422 Corp","BB_COMPOSITE")</f>
        <v>#NAME?</v>
      </c>
      <c r="E2661" t="e">
        <f ca="1">_xll.BDP("BT105422 Corp","CNTRY_OF_INCORPORATION")</f>
        <v>#NAME?</v>
      </c>
      <c r="F2661" t="e">
        <f ca="1">_xll.BDP("BT105422 Corp","COUNTRY_FULL_NAME")</f>
        <v>#NAME?</v>
      </c>
      <c r="G2661" t="e">
        <f ca="1">_xll.BDP("BT105422 Corp","MATURITY")</f>
        <v>#NAME?</v>
      </c>
      <c r="H2661" t="e">
        <f ca="1">_xll.BDP("BT105422 Corp","MTY_TYP")</f>
        <v>#NAME?</v>
      </c>
      <c r="I2661" t="e">
        <f ca="1">_xll.BDP("BT105422 Corp","SERIES")</f>
        <v>#NAME?</v>
      </c>
      <c r="J2661" t="e">
        <f ca="1">_xll.BDP("BT105422 Corp","CRNCY")</f>
        <v>#NAME?</v>
      </c>
      <c r="K2661" t="e">
        <f ca="1">_xll.BDP("BT105422 Corp","CPN")</f>
        <v>#NAME?</v>
      </c>
      <c r="L2661">
        <v>5657550</v>
      </c>
      <c r="M2661">
        <v>5657550</v>
      </c>
      <c r="N2661" t="e">
        <f ca="1">_xll.BDP("BT105422 Corp","ECBC_COVERED_BD_LABEL_INDICATOR")</f>
        <v>#NAME?</v>
      </c>
      <c r="O2661" t="e">
        <f ca="1">_xll.BDP("BT105422 Corp","SUSTAIN_THEMED_INSTRMNT_INDCTR")</f>
        <v>#NAME?</v>
      </c>
    </row>
    <row r="2662" spans="1:15" x14ac:dyDescent="0.3">
      <c r="A2662" t="s">
        <v>515</v>
      </c>
      <c r="B2662" t="e">
        <f ca="1">_xll.BDP("AP752464 Corp","TICKER")</f>
        <v>#NAME?</v>
      </c>
      <c r="C2662" t="e">
        <f ca="1">_xll.BDP("AP752464 Corp","RTG_MOODY")</f>
        <v>#NAME?</v>
      </c>
      <c r="D2662" t="e">
        <f ca="1">_xll.BDP("AP752464 Corp","BB_COMPOSITE")</f>
        <v>#NAME?</v>
      </c>
      <c r="E2662" t="e">
        <f ca="1">_xll.BDP("AP752464 Corp","CNTRY_OF_INCORPORATION")</f>
        <v>#NAME?</v>
      </c>
      <c r="F2662" t="e">
        <f ca="1">_xll.BDP("AP752464 Corp","COUNTRY_FULL_NAME")</f>
        <v>#NAME?</v>
      </c>
      <c r="G2662" t="e">
        <f ca="1">_xll.BDP("AP752464 Corp","MATURITY")</f>
        <v>#NAME?</v>
      </c>
      <c r="H2662" t="e">
        <f ca="1">_xll.BDP("AP752464 Corp","MTY_TYP")</f>
        <v>#NAME?</v>
      </c>
      <c r="I2662" t="e">
        <f ca="1">_xll.BDP("AP752464 Corp","SERIES")</f>
        <v>#NAME?</v>
      </c>
      <c r="J2662" t="e">
        <f ca="1">_xll.BDP("AP752464 Corp","CRNCY")</f>
        <v>#NAME?</v>
      </c>
      <c r="K2662" t="e">
        <f ca="1">_xll.BDP("AP752464 Corp","CPN")</f>
        <v>#NAME?</v>
      </c>
      <c r="L2662">
        <v>92138250</v>
      </c>
      <c r="M2662">
        <v>92138250</v>
      </c>
      <c r="N2662" t="e">
        <f ca="1">_xll.BDP("AP752464 Corp","ECBC_COVERED_BD_LABEL_INDICATOR")</f>
        <v>#NAME?</v>
      </c>
      <c r="O2662" t="e">
        <f ca="1">_xll.BDP("AP752464 Corp","SUSTAIN_THEMED_INSTRMNT_INDCTR")</f>
        <v>#NAME?</v>
      </c>
    </row>
    <row r="2663" spans="1:15" x14ac:dyDescent="0.3">
      <c r="A2663" t="s">
        <v>78</v>
      </c>
      <c r="B2663" t="e">
        <f ca="1">_xll.BDP("BP790853 Corp","TICKER")</f>
        <v>#NAME?</v>
      </c>
      <c r="C2663" t="e">
        <f ca="1">_xll.BDP("BP790853 Corp","RTG_MOODY")</f>
        <v>#NAME?</v>
      </c>
      <c r="D2663" t="e">
        <f ca="1">_xll.BDP("BP790853 Corp","BB_COMPOSITE")</f>
        <v>#NAME?</v>
      </c>
      <c r="E2663" t="e">
        <f ca="1">_xll.BDP("BP790853 Corp","CNTRY_OF_INCORPORATION")</f>
        <v>#NAME?</v>
      </c>
      <c r="F2663" t="e">
        <f ca="1">_xll.BDP("BP790853 Corp","COUNTRY_FULL_NAME")</f>
        <v>#NAME?</v>
      </c>
      <c r="G2663" t="e">
        <f ca="1">_xll.BDP("BP790853 Corp","MATURITY")</f>
        <v>#NAME?</v>
      </c>
      <c r="H2663" t="e">
        <f ca="1">_xll.BDP("BP790853 Corp","MTY_TYP")</f>
        <v>#NAME?</v>
      </c>
      <c r="I2663" t="e">
        <f ca="1">_xll.BDP("BP790853 Corp","SERIES")</f>
        <v>#NAME?</v>
      </c>
      <c r="J2663" t="e">
        <f ca="1">_xll.BDP("BP790853 Corp","CRNCY")</f>
        <v>#NAME?</v>
      </c>
      <c r="K2663" t="e">
        <f ca="1">_xll.BDP("BP790853 Corp","CPN")</f>
        <v>#NAME?</v>
      </c>
      <c r="L2663">
        <v>28498800</v>
      </c>
      <c r="M2663">
        <v>28498800</v>
      </c>
      <c r="N2663" t="e">
        <f ca="1">_xll.BDP("BP790853 Corp","ECBC_COVERED_BD_LABEL_INDICATOR")</f>
        <v>#NAME?</v>
      </c>
      <c r="O2663" t="e">
        <f ca="1">_xll.BDP("BP790853 Corp","SUSTAIN_THEMED_INSTRMNT_INDCTR")</f>
        <v>#NAME?</v>
      </c>
    </row>
    <row r="2664" spans="1:15" x14ac:dyDescent="0.3">
      <c r="A2664" t="s">
        <v>78</v>
      </c>
      <c r="B2664" t="e">
        <f ca="1">_xll.BDP("BP794430 Corp","TICKER")</f>
        <v>#NAME?</v>
      </c>
      <c r="C2664" t="e">
        <f ca="1">_xll.BDP("BP794430 Corp","RTG_MOODY")</f>
        <v>#NAME?</v>
      </c>
      <c r="D2664" t="e">
        <f ca="1">_xll.BDP("BP794430 Corp","BB_COMPOSITE")</f>
        <v>#NAME?</v>
      </c>
      <c r="E2664" t="e">
        <f ca="1">_xll.BDP("BP794430 Corp","CNTRY_OF_INCORPORATION")</f>
        <v>#NAME?</v>
      </c>
      <c r="F2664" t="e">
        <f ca="1">_xll.BDP("BP794430 Corp","COUNTRY_FULL_NAME")</f>
        <v>#NAME?</v>
      </c>
      <c r="G2664" t="e">
        <f ca="1">_xll.BDP("BP794430 Corp","MATURITY")</f>
        <v>#NAME?</v>
      </c>
      <c r="H2664" t="e">
        <f ca="1">_xll.BDP("BP794430 Corp","MTY_TYP")</f>
        <v>#NAME?</v>
      </c>
      <c r="I2664" t="e">
        <f ca="1">_xll.BDP("BP794430 Corp","SERIES")</f>
        <v>#NAME?</v>
      </c>
      <c r="J2664" t="e">
        <f ca="1">_xll.BDP("BP794430 Corp","CRNCY")</f>
        <v>#NAME?</v>
      </c>
      <c r="K2664" t="e">
        <f ca="1">_xll.BDP("BP794430 Corp","CPN")</f>
        <v>#NAME?</v>
      </c>
      <c r="L2664">
        <v>28498800</v>
      </c>
      <c r="M2664">
        <v>28498800</v>
      </c>
      <c r="N2664" t="e">
        <f ca="1">_xll.BDP("BP794430 Corp","ECBC_COVERED_BD_LABEL_INDICATOR")</f>
        <v>#NAME?</v>
      </c>
      <c r="O2664" t="e">
        <f ca="1">_xll.BDP("BP794430 Corp","SUSTAIN_THEMED_INSTRMNT_INDCTR")</f>
        <v>#NAME?</v>
      </c>
    </row>
    <row r="2665" spans="1:15" x14ac:dyDescent="0.3">
      <c r="A2665" t="s">
        <v>369</v>
      </c>
      <c r="B2665" t="e">
        <f ca="1">_xll.BDP("BP490153 Corp","TICKER")</f>
        <v>#NAME?</v>
      </c>
      <c r="C2665" t="e">
        <f ca="1">_xll.BDP("BP490153 Corp","RTG_MOODY")</f>
        <v>#NAME?</v>
      </c>
      <c r="D2665" t="e">
        <f ca="1">_xll.BDP("BP490153 Corp","BB_COMPOSITE")</f>
        <v>#NAME?</v>
      </c>
      <c r="E2665" t="e">
        <f ca="1">_xll.BDP("BP490153 Corp","CNTRY_OF_INCORPORATION")</f>
        <v>#NAME?</v>
      </c>
      <c r="F2665" t="e">
        <f ca="1">_xll.BDP("BP490153 Corp","COUNTRY_FULL_NAME")</f>
        <v>#NAME?</v>
      </c>
      <c r="G2665" t="e">
        <f ca="1">_xll.BDP("BP490153 Corp","MATURITY")</f>
        <v>#NAME?</v>
      </c>
      <c r="H2665" t="e">
        <f ca="1">_xll.BDP("BP490153 Corp","MTY_TYP")</f>
        <v>#NAME?</v>
      </c>
      <c r="I2665" t="e">
        <f ca="1">_xll.BDP("BP490153 Corp","SERIES")</f>
        <v>#NAME?</v>
      </c>
      <c r="J2665" t="e">
        <f ca="1">_xll.BDP("BP490153 Corp","CRNCY")</f>
        <v>#NAME?</v>
      </c>
      <c r="K2665" t="e">
        <f ca="1">_xll.BDP("BP490153 Corp","CPN")</f>
        <v>#NAME?</v>
      </c>
      <c r="L2665">
        <v>25457596</v>
      </c>
      <c r="M2665">
        <v>30020750</v>
      </c>
      <c r="N2665" t="e">
        <f ca="1">_xll.BDP("BP490153 Corp","ECBC_COVERED_BD_LABEL_INDICATOR")</f>
        <v>#NAME?</v>
      </c>
      <c r="O2665" t="e">
        <f ca="1">_xll.BDP("BP490153 Corp","SUSTAIN_THEMED_INSTRMNT_INDCTR")</f>
        <v>#NAME?</v>
      </c>
    </row>
    <row r="2666" spans="1:15" x14ac:dyDescent="0.3">
      <c r="A2666" t="s">
        <v>237</v>
      </c>
      <c r="B2666" t="e">
        <f ca="1">_xll.BDP("BU577896 Corp","TICKER")</f>
        <v>#NAME?</v>
      </c>
      <c r="C2666" t="e">
        <f ca="1">_xll.BDP("BU577896 Corp","RTG_MOODY")</f>
        <v>#NAME?</v>
      </c>
      <c r="D2666" t="e">
        <f ca="1">_xll.BDP("BU577896 Corp","BB_COMPOSITE")</f>
        <v>#NAME?</v>
      </c>
      <c r="E2666" t="e">
        <f ca="1">_xll.BDP("BU577896 Corp","CNTRY_OF_INCORPORATION")</f>
        <v>#NAME?</v>
      </c>
      <c r="F2666" t="e">
        <f ca="1">_xll.BDP("BU577896 Corp","COUNTRY_FULL_NAME")</f>
        <v>#NAME?</v>
      </c>
      <c r="G2666" t="e">
        <f ca="1">_xll.BDP("BU577896 Corp","MATURITY")</f>
        <v>#NAME?</v>
      </c>
      <c r="H2666" t="e">
        <f ca="1">_xll.BDP("BU577896 Corp","MTY_TYP")</f>
        <v>#NAME?</v>
      </c>
      <c r="I2666" t="e">
        <f ca="1">_xll.BDP("BU577896 Corp","SERIES")</f>
        <v>#NAME?</v>
      </c>
      <c r="J2666" t="e">
        <f ca="1">_xll.BDP("BU577896 Corp","CRNCY")</f>
        <v>#NAME?</v>
      </c>
      <c r="K2666" t="e">
        <f ca="1">_xll.BDP("BU577896 Corp","CPN")</f>
        <v>#NAME?</v>
      </c>
      <c r="L2666">
        <v>183524250</v>
      </c>
      <c r="M2666">
        <v>183524250</v>
      </c>
      <c r="N2666" t="e">
        <f ca="1">_xll.BDP("BU577896 Corp","ECBC_COVERED_BD_LABEL_INDICATOR")</f>
        <v>#NAME?</v>
      </c>
      <c r="O2666" t="e">
        <f ca="1">_xll.BDP("BU577896 Corp","SUSTAIN_THEMED_INSTRMNT_INDCTR")</f>
        <v>#NAME?</v>
      </c>
    </row>
    <row r="2667" spans="1:15" x14ac:dyDescent="0.3">
      <c r="A2667" t="s">
        <v>128</v>
      </c>
      <c r="B2667" t="e">
        <f ca="1">_xll.BDP("AQ713150 Corp","TICKER")</f>
        <v>#NAME?</v>
      </c>
      <c r="C2667" t="e">
        <f ca="1">_xll.BDP("AQ713150 Corp","RTG_MOODY")</f>
        <v>#NAME?</v>
      </c>
      <c r="D2667" t="e">
        <f ca="1">_xll.BDP("AQ713150 Corp","BB_COMPOSITE")</f>
        <v>#NAME?</v>
      </c>
      <c r="E2667" t="e">
        <f ca="1">_xll.BDP("AQ713150 Corp","CNTRY_OF_INCORPORATION")</f>
        <v>#NAME?</v>
      </c>
      <c r="F2667" t="e">
        <f ca="1">_xll.BDP("AQ713150 Corp","COUNTRY_FULL_NAME")</f>
        <v>#NAME?</v>
      </c>
      <c r="G2667" t="e">
        <f ca="1">_xll.BDP("AQ713150 Corp","MATURITY")</f>
        <v>#NAME?</v>
      </c>
      <c r="H2667" t="e">
        <f ca="1">_xll.BDP("AQ713150 Corp","MTY_TYP")</f>
        <v>#NAME?</v>
      </c>
      <c r="I2667" t="e">
        <f ca="1">_xll.BDP("AQ713150 Corp","SERIES")</f>
        <v>#NAME?</v>
      </c>
      <c r="J2667" t="e">
        <f ca="1">_xll.BDP("AQ713150 Corp","CRNCY")</f>
        <v>#NAME?</v>
      </c>
      <c r="K2667" t="e">
        <f ca="1">_xll.BDP("AQ713150 Corp","CPN")</f>
        <v>#NAME?</v>
      </c>
      <c r="L2667">
        <v>62027500</v>
      </c>
      <c r="M2667">
        <v>62027500</v>
      </c>
      <c r="N2667" t="e">
        <f ca="1">_xll.BDP("AQ713150 Corp","ECBC_COVERED_BD_LABEL_INDICATOR")</f>
        <v>#NAME?</v>
      </c>
      <c r="O2667" t="e">
        <f ca="1">_xll.BDP("AQ713150 Corp","SUSTAIN_THEMED_INSTRMNT_INDCTR")</f>
        <v>#NAME?</v>
      </c>
    </row>
    <row r="2668" spans="1:15" x14ac:dyDescent="0.3">
      <c r="A2668" t="s">
        <v>705</v>
      </c>
      <c r="B2668" t="e">
        <f ca="1">_xll.BDP("BP998850 Corp","TICKER")</f>
        <v>#NAME?</v>
      </c>
      <c r="C2668" t="e">
        <f ca="1">_xll.BDP("BP998850 Corp","RTG_MOODY")</f>
        <v>#NAME?</v>
      </c>
      <c r="D2668" t="e">
        <f ca="1">_xll.BDP("BP998850 Corp","BB_COMPOSITE")</f>
        <v>#NAME?</v>
      </c>
      <c r="E2668" t="e">
        <f ca="1">_xll.BDP("BP998850 Corp","CNTRY_OF_INCORPORATION")</f>
        <v>#NAME?</v>
      </c>
      <c r="F2668" t="e">
        <f ca="1">_xll.BDP("BP998850 Corp","COUNTRY_FULL_NAME")</f>
        <v>#NAME?</v>
      </c>
      <c r="G2668" t="e">
        <f ca="1">_xll.BDP("BP998850 Corp","MATURITY")</f>
        <v>#NAME?</v>
      </c>
      <c r="H2668" t="e">
        <f ca="1">_xll.BDP("BP998850 Corp","MTY_TYP")</f>
        <v>#NAME?</v>
      </c>
      <c r="I2668" t="e">
        <f ca="1">_xll.BDP("BP998850 Corp","SERIES")</f>
        <v>#NAME?</v>
      </c>
      <c r="J2668" t="e">
        <f ca="1">_xll.BDP("BP998850 Corp","CRNCY")</f>
        <v>#NAME?</v>
      </c>
      <c r="K2668" t="e">
        <f ca="1">_xll.BDP("BP998850 Corp","CPN")</f>
        <v>#NAME?</v>
      </c>
      <c r="L2668">
        <v>46436800</v>
      </c>
      <c r="M2668">
        <v>46436800</v>
      </c>
      <c r="N2668" t="e">
        <f ca="1">_xll.BDP("BP998850 Corp","ECBC_COVERED_BD_LABEL_INDICATOR")</f>
        <v>#NAME?</v>
      </c>
      <c r="O2668" t="e">
        <f ca="1">_xll.BDP("BP998850 Corp","SUSTAIN_THEMED_INSTRMNT_INDCTR")</f>
        <v>#NAME?</v>
      </c>
    </row>
    <row r="2669" spans="1:15" x14ac:dyDescent="0.3">
      <c r="A2669" t="s">
        <v>648</v>
      </c>
      <c r="B2669" t="e">
        <f ca="1">_xll.BDP("ZF309054 Corp","TICKER")</f>
        <v>#NAME?</v>
      </c>
      <c r="C2669" t="e">
        <f ca="1">_xll.BDP("ZF309054 Corp","RTG_MOODY")</f>
        <v>#NAME?</v>
      </c>
      <c r="D2669" t="e">
        <f ca="1">_xll.BDP("ZF309054 Corp","BB_COMPOSITE")</f>
        <v>#NAME?</v>
      </c>
      <c r="E2669" t="e">
        <f ca="1">_xll.BDP("ZF309054 Corp","CNTRY_OF_INCORPORATION")</f>
        <v>#NAME?</v>
      </c>
      <c r="F2669" t="e">
        <f ca="1">_xll.BDP("ZF309054 Corp","COUNTRY_FULL_NAME")</f>
        <v>#NAME?</v>
      </c>
      <c r="G2669" t="e">
        <f ca="1">_xll.BDP("ZF309054 Corp","MATURITY")</f>
        <v>#NAME?</v>
      </c>
      <c r="H2669" t="e">
        <f ca="1">_xll.BDP("ZF309054 Corp","MTY_TYP")</f>
        <v>#NAME?</v>
      </c>
      <c r="I2669" t="e">
        <f ca="1">_xll.BDP("ZF309054 Corp","SERIES")</f>
        <v>#NAME?</v>
      </c>
      <c r="J2669" t="e">
        <f ca="1">_xll.BDP("ZF309054 Corp","CRNCY")</f>
        <v>#NAME?</v>
      </c>
      <c r="K2669" t="e">
        <f ca="1">_xll.BDP("ZF309054 Corp","CPN")</f>
        <v>#NAME?</v>
      </c>
      <c r="L2669">
        <v>1083770</v>
      </c>
      <c r="M2669">
        <v>1083770</v>
      </c>
      <c r="N2669" t="e">
        <f ca="1">_xll.BDP("ZF309054 Corp","ECBC_COVERED_BD_LABEL_INDICATOR")</f>
        <v>#NAME?</v>
      </c>
      <c r="O2669" t="e">
        <f ca="1">_xll.BDP("ZF309054 Corp","SUSTAIN_THEMED_INSTRMNT_INDCTR")</f>
        <v>#NAME?</v>
      </c>
    </row>
    <row r="2670" spans="1:15" x14ac:dyDescent="0.3">
      <c r="A2670" t="s">
        <v>339</v>
      </c>
      <c r="B2670" t="e">
        <f ca="1">_xll.BDP("BJ892952 Corp","TICKER")</f>
        <v>#NAME?</v>
      </c>
      <c r="C2670" t="e">
        <f ca="1">_xll.BDP("BJ892952 Corp","RTG_MOODY")</f>
        <v>#NAME?</v>
      </c>
      <c r="D2670" t="e">
        <f ca="1">_xll.BDP("BJ892952 Corp","BB_COMPOSITE")</f>
        <v>#NAME?</v>
      </c>
      <c r="E2670" t="e">
        <f ca="1">_xll.BDP("BJ892952 Corp","CNTRY_OF_INCORPORATION")</f>
        <v>#NAME?</v>
      </c>
      <c r="F2670" t="e">
        <f ca="1">_xll.BDP("BJ892952 Corp","COUNTRY_FULL_NAME")</f>
        <v>#NAME?</v>
      </c>
      <c r="G2670" t="e">
        <f ca="1">_xll.BDP("BJ892952 Corp","MATURITY")</f>
        <v>#NAME?</v>
      </c>
      <c r="H2670" t="e">
        <f ca="1">_xll.BDP("BJ892952 Corp","MTY_TYP")</f>
        <v>#NAME?</v>
      </c>
      <c r="I2670" t="e">
        <f ca="1">_xll.BDP("BJ892952 Corp","SERIES")</f>
        <v>#NAME?</v>
      </c>
      <c r="J2670" t="e">
        <f ca="1">_xll.BDP("BJ892952 Corp","CRNCY")</f>
        <v>#NAME?</v>
      </c>
      <c r="K2670" t="e">
        <f ca="1">_xll.BDP("BJ892952 Corp","CPN")</f>
        <v>#NAME?</v>
      </c>
      <c r="L2670">
        <v>14312200</v>
      </c>
      <c r="M2670">
        <v>14312200</v>
      </c>
      <c r="N2670" t="e">
        <f ca="1">_xll.BDP("BJ892952 Corp","ECBC_COVERED_BD_LABEL_INDICATOR")</f>
        <v>#NAME?</v>
      </c>
      <c r="O2670" t="e">
        <f ca="1">_xll.BDP("BJ892952 Corp","SUSTAIN_THEMED_INSTRMNT_INDCTR")</f>
        <v>#NAME?</v>
      </c>
    </row>
    <row r="2671" spans="1:15" x14ac:dyDescent="0.3">
      <c r="A2671" t="s">
        <v>149</v>
      </c>
      <c r="B2671" t="e">
        <f ca="1">_xll.BDP("BQ759748 Corp","TICKER")</f>
        <v>#NAME?</v>
      </c>
      <c r="C2671" t="e">
        <f ca="1">_xll.BDP("BQ759748 Corp","RTG_MOODY")</f>
        <v>#NAME?</v>
      </c>
      <c r="D2671" t="e">
        <f ca="1">_xll.BDP("BQ759748 Corp","BB_COMPOSITE")</f>
        <v>#NAME?</v>
      </c>
      <c r="E2671" t="e">
        <f ca="1">_xll.BDP("BQ759748 Corp","CNTRY_OF_INCORPORATION")</f>
        <v>#NAME?</v>
      </c>
      <c r="F2671" t="e">
        <f ca="1">_xll.BDP("BQ759748 Corp","COUNTRY_FULL_NAME")</f>
        <v>#NAME?</v>
      </c>
      <c r="G2671" t="e">
        <f ca="1">_xll.BDP("BQ759748 Corp","MATURITY")</f>
        <v>#NAME?</v>
      </c>
      <c r="H2671" t="e">
        <f ca="1">_xll.BDP("BQ759748 Corp","MTY_TYP")</f>
        <v>#NAME?</v>
      </c>
      <c r="I2671" t="e">
        <f ca="1">_xll.BDP("BQ759748 Corp","SERIES")</f>
        <v>#NAME?</v>
      </c>
      <c r="J2671" t="e">
        <f ca="1">_xll.BDP("BQ759748 Corp","CRNCY")</f>
        <v>#NAME?</v>
      </c>
      <c r="K2671" t="e">
        <f ca="1">_xll.BDP("BQ759748 Corp","CPN")</f>
        <v>#NAME?</v>
      </c>
      <c r="L2671">
        <v>200000000</v>
      </c>
      <c r="M2671">
        <v>200000000</v>
      </c>
      <c r="N2671" t="e">
        <f ca="1">_xll.BDP("BQ759748 Corp","ECBC_COVERED_BD_LABEL_INDICATOR")</f>
        <v>#NAME?</v>
      </c>
      <c r="O2671" t="e">
        <f ca="1">_xll.BDP("BQ759748 Corp","SUSTAIN_THEMED_INSTRMNT_INDCTR")</f>
        <v>#NAME?</v>
      </c>
    </row>
    <row r="2672" spans="1:15" x14ac:dyDescent="0.3">
      <c r="A2672" t="s">
        <v>78</v>
      </c>
      <c r="B2672" t="e">
        <f ca="1">_xll.BDP("BQ856839 Corp","TICKER")</f>
        <v>#NAME?</v>
      </c>
      <c r="C2672" t="e">
        <f ca="1">_xll.BDP("BQ856839 Corp","RTG_MOODY")</f>
        <v>#NAME?</v>
      </c>
      <c r="D2672" t="e">
        <f ca="1">_xll.BDP("BQ856839 Corp","BB_COMPOSITE")</f>
        <v>#NAME?</v>
      </c>
      <c r="E2672" t="e">
        <f ca="1">_xll.BDP("BQ856839 Corp","CNTRY_OF_INCORPORATION")</f>
        <v>#NAME?</v>
      </c>
      <c r="F2672" t="e">
        <f ca="1">_xll.BDP("BQ856839 Corp","COUNTRY_FULL_NAME")</f>
        <v>#NAME?</v>
      </c>
      <c r="G2672" t="e">
        <f ca="1">_xll.BDP("BQ856839 Corp","MATURITY")</f>
        <v>#NAME?</v>
      </c>
      <c r="H2672" t="e">
        <f ca="1">_xll.BDP("BQ856839 Corp","MTY_TYP")</f>
        <v>#NAME?</v>
      </c>
      <c r="I2672" t="e">
        <f ca="1">_xll.BDP("BQ856839 Corp","SERIES")</f>
        <v>#NAME?</v>
      </c>
      <c r="J2672" t="e">
        <f ca="1">_xll.BDP("BQ856839 Corp","CRNCY")</f>
        <v>#NAME?</v>
      </c>
      <c r="K2672" t="e">
        <f ca="1">_xll.BDP("BQ856839 Corp","CPN")</f>
        <v>#NAME?</v>
      </c>
      <c r="L2672">
        <v>28314000</v>
      </c>
      <c r="M2672">
        <v>28314000</v>
      </c>
      <c r="N2672" t="e">
        <f ca="1">_xll.BDP("BQ856839 Corp","ECBC_COVERED_BD_LABEL_INDICATOR")</f>
        <v>#NAME?</v>
      </c>
      <c r="O2672" t="e">
        <f ca="1">_xll.BDP("BQ856839 Corp","SUSTAIN_THEMED_INSTRMNT_INDCTR")</f>
        <v>#NAME?</v>
      </c>
    </row>
    <row r="2673" spans="1:15" x14ac:dyDescent="0.3">
      <c r="A2673" t="s">
        <v>78</v>
      </c>
      <c r="B2673" t="e">
        <f ca="1">_xll.BDP("BN942848 Corp","TICKER")</f>
        <v>#NAME?</v>
      </c>
      <c r="C2673" t="e">
        <f ca="1">_xll.BDP("BN942848 Corp","RTG_MOODY")</f>
        <v>#NAME?</v>
      </c>
      <c r="D2673" t="e">
        <f ca="1">_xll.BDP("BN942848 Corp","BB_COMPOSITE")</f>
        <v>#NAME?</v>
      </c>
      <c r="E2673" t="e">
        <f ca="1">_xll.BDP("BN942848 Corp","CNTRY_OF_INCORPORATION")</f>
        <v>#NAME?</v>
      </c>
      <c r="F2673" t="e">
        <f ca="1">_xll.BDP("BN942848 Corp","COUNTRY_FULL_NAME")</f>
        <v>#NAME?</v>
      </c>
      <c r="G2673" t="e">
        <f ca="1">_xll.BDP("BN942848 Corp","MATURITY")</f>
        <v>#NAME?</v>
      </c>
      <c r="H2673" t="e">
        <f ca="1">_xll.BDP("BN942848 Corp","MTY_TYP")</f>
        <v>#NAME?</v>
      </c>
      <c r="I2673" t="e">
        <f ca="1">_xll.BDP("BN942848 Corp","SERIES")</f>
        <v>#NAME?</v>
      </c>
      <c r="J2673" t="e">
        <f ca="1">_xll.BDP("BN942848 Corp","CRNCY")</f>
        <v>#NAME?</v>
      </c>
      <c r="K2673" t="e">
        <f ca="1">_xll.BDP("BN942848 Corp","CPN")</f>
        <v>#NAME?</v>
      </c>
      <c r="L2673">
        <v>28589040</v>
      </c>
      <c r="M2673">
        <v>28589040</v>
      </c>
      <c r="N2673" t="e">
        <f ca="1">_xll.BDP("BN942848 Corp","ECBC_COVERED_BD_LABEL_INDICATOR")</f>
        <v>#NAME?</v>
      </c>
      <c r="O2673" t="e">
        <f ca="1">_xll.BDP("BN942848 Corp","SUSTAIN_THEMED_INSTRMNT_INDCTR")</f>
        <v>#NAME?</v>
      </c>
    </row>
    <row r="2674" spans="1:15" x14ac:dyDescent="0.3">
      <c r="A2674" t="s">
        <v>776</v>
      </c>
      <c r="B2674" t="e">
        <f ca="1">_xll.BDP("BO106714 Corp","TICKER")</f>
        <v>#NAME?</v>
      </c>
      <c r="C2674" t="e">
        <f ca="1">_xll.BDP("BO106714 Corp","RTG_MOODY")</f>
        <v>#NAME?</v>
      </c>
      <c r="D2674" t="e">
        <f ca="1">_xll.BDP("BO106714 Corp","BB_COMPOSITE")</f>
        <v>#NAME?</v>
      </c>
      <c r="E2674" t="e">
        <f ca="1">_xll.BDP("BO106714 Corp","CNTRY_OF_INCORPORATION")</f>
        <v>#NAME?</v>
      </c>
      <c r="F2674" t="e">
        <f ca="1">_xll.BDP("BO106714 Corp","COUNTRY_FULL_NAME")</f>
        <v>#NAME?</v>
      </c>
      <c r="G2674" t="e">
        <f ca="1">_xll.BDP("BO106714 Corp","MATURITY")</f>
        <v>#NAME?</v>
      </c>
      <c r="H2674" t="e">
        <f ca="1">_xll.BDP("BO106714 Corp","MTY_TYP")</f>
        <v>#NAME?</v>
      </c>
      <c r="I2674" t="e">
        <f ca="1">_xll.BDP("BO106714 Corp","SERIES")</f>
        <v>#NAME?</v>
      </c>
      <c r="J2674" t="e">
        <f ca="1">_xll.BDP("BO106714 Corp","CRNCY")</f>
        <v>#NAME?</v>
      </c>
      <c r="K2674" t="e">
        <f ca="1">_xll.BDP("BO106714 Corp","CPN")</f>
        <v>#NAME?</v>
      </c>
      <c r="L2674">
        <v>77214800</v>
      </c>
      <c r="M2674">
        <v>77214800</v>
      </c>
      <c r="N2674" t="e">
        <f ca="1">_xll.BDP("BO106714 Corp","ECBC_COVERED_BD_LABEL_INDICATOR")</f>
        <v>#NAME?</v>
      </c>
      <c r="O2674" t="e">
        <f ca="1">_xll.BDP("BO106714 Corp","SUSTAIN_THEMED_INSTRMNT_INDCTR")</f>
        <v>#NAME?</v>
      </c>
    </row>
    <row r="2675" spans="1:15" x14ac:dyDescent="0.3">
      <c r="A2675" t="s">
        <v>149</v>
      </c>
      <c r="B2675" t="e">
        <f ca="1">_xll.BDP("BR398281 Corp","TICKER")</f>
        <v>#NAME?</v>
      </c>
      <c r="C2675" t="e">
        <f ca="1">_xll.BDP("BR398281 Corp","RTG_MOODY")</f>
        <v>#NAME?</v>
      </c>
      <c r="D2675" t="e">
        <f ca="1">_xll.BDP("BR398281 Corp","BB_COMPOSITE")</f>
        <v>#NAME?</v>
      </c>
      <c r="E2675" t="e">
        <f ca="1">_xll.BDP("BR398281 Corp","CNTRY_OF_INCORPORATION")</f>
        <v>#NAME?</v>
      </c>
      <c r="F2675" t="e">
        <f ca="1">_xll.BDP("BR398281 Corp","COUNTRY_FULL_NAME")</f>
        <v>#NAME?</v>
      </c>
      <c r="G2675" t="e">
        <f ca="1">_xll.BDP("BR398281 Corp","MATURITY")</f>
        <v>#NAME?</v>
      </c>
      <c r="H2675" t="e">
        <f ca="1">_xll.BDP("BR398281 Corp","MTY_TYP")</f>
        <v>#NAME?</v>
      </c>
      <c r="I2675" t="e">
        <f ca="1">_xll.BDP("BR398281 Corp","SERIES")</f>
        <v>#NAME?</v>
      </c>
      <c r="J2675" t="e">
        <f ca="1">_xll.BDP("BR398281 Corp","CRNCY")</f>
        <v>#NAME?</v>
      </c>
      <c r="K2675" t="e">
        <f ca="1">_xll.BDP("BR398281 Corp","CPN")</f>
        <v>#NAME?</v>
      </c>
      <c r="L2675">
        <v>0</v>
      </c>
      <c r="N2675" t="e">
        <f ca="1">_xll.BDP("BR398281 Corp","ECBC_COVERED_BD_LABEL_INDICATOR")</f>
        <v>#NAME?</v>
      </c>
      <c r="O2675" t="e">
        <f ca="1">_xll.BDP("BR398281 Corp","SUSTAIN_THEMED_INSTRMNT_INDCTR")</f>
        <v>#NAME?</v>
      </c>
    </row>
    <row r="2676" spans="1:15" x14ac:dyDescent="0.3">
      <c r="A2676" t="s">
        <v>78</v>
      </c>
      <c r="B2676" t="e">
        <f ca="1">_xll.BDP("BN943216 Corp","TICKER")</f>
        <v>#NAME?</v>
      </c>
      <c r="C2676" t="e">
        <f ca="1">_xll.BDP("BN943216 Corp","RTG_MOODY")</f>
        <v>#NAME?</v>
      </c>
      <c r="D2676" t="e">
        <f ca="1">_xll.BDP("BN943216 Corp","BB_COMPOSITE")</f>
        <v>#NAME?</v>
      </c>
      <c r="E2676" t="e">
        <f ca="1">_xll.BDP("BN943216 Corp","CNTRY_OF_INCORPORATION")</f>
        <v>#NAME?</v>
      </c>
      <c r="F2676" t="e">
        <f ca="1">_xll.BDP("BN943216 Corp","COUNTRY_FULL_NAME")</f>
        <v>#NAME?</v>
      </c>
      <c r="G2676" t="e">
        <f ca="1">_xll.BDP("BN943216 Corp","MATURITY")</f>
        <v>#NAME?</v>
      </c>
      <c r="H2676" t="e">
        <f ca="1">_xll.BDP("BN943216 Corp","MTY_TYP")</f>
        <v>#NAME?</v>
      </c>
      <c r="I2676" t="e">
        <f ca="1">_xll.BDP("BN943216 Corp","SERIES")</f>
        <v>#NAME?</v>
      </c>
      <c r="J2676" t="e">
        <f ca="1">_xll.BDP("BN943216 Corp","CRNCY")</f>
        <v>#NAME?</v>
      </c>
      <c r="K2676" t="e">
        <f ca="1">_xll.BDP("BN943216 Corp","CPN")</f>
        <v>#NAME?</v>
      </c>
      <c r="L2676">
        <v>28589040</v>
      </c>
      <c r="M2676">
        <v>28589040</v>
      </c>
      <c r="N2676" t="e">
        <f ca="1">_xll.BDP("BN943216 Corp","ECBC_COVERED_BD_LABEL_INDICATOR")</f>
        <v>#NAME?</v>
      </c>
      <c r="O2676" t="e">
        <f ca="1">_xll.BDP("BN943216 Corp","SUSTAIN_THEMED_INSTRMNT_INDCTR")</f>
        <v>#NAME?</v>
      </c>
    </row>
    <row r="2677" spans="1:15" x14ac:dyDescent="0.3">
      <c r="A2677" t="s">
        <v>493</v>
      </c>
      <c r="B2677" t="e">
        <f ca="1">_xll.BDP("BR319523 Corp","TICKER")</f>
        <v>#NAME?</v>
      </c>
      <c r="C2677" t="e">
        <f ca="1">_xll.BDP("BR319523 Corp","RTG_MOODY")</f>
        <v>#NAME?</v>
      </c>
      <c r="D2677" t="e">
        <f ca="1">_xll.BDP("BR319523 Corp","BB_COMPOSITE")</f>
        <v>#NAME?</v>
      </c>
      <c r="E2677" t="e">
        <f ca="1">_xll.BDP("BR319523 Corp","CNTRY_OF_INCORPORATION")</f>
        <v>#NAME?</v>
      </c>
      <c r="F2677" t="e">
        <f ca="1">_xll.BDP("BR319523 Corp","COUNTRY_FULL_NAME")</f>
        <v>#NAME?</v>
      </c>
      <c r="G2677" t="e">
        <f ca="1">_xll.BDP("BR319523 Corp","MATURITY")</f>
        <v>#NAME?</v>
      </c>
      <c r="H2677" t="e">
        <f ca="1">_xll.BDP("BR319523 Corp","MTY_TYP")</f>
        <v>#NAME?</v>
      </c>
      <c r="I2677" t="e">
        <f ca="1">_xll.BDP("BR319523 Corp","SERIES")</f>
        <v>#NAME?</v>
      </c>
      <c r="J2677" t="e">
        <f ca="1">_xll.BDP("BR319523 Corp","CRNCY")</f>
        <v>#NAME?</v>
      </c>
      <c r="K2677" t="e">
        <f ca="1">_xll.BDP("BR319523 Corp","CPN")</f>
        <v>#NAME?</v>
      </c>
      <c r="L2677">
        <v>186201600</v>
      </c>
      <c r="M2677">
        <v>186201600</v>
      </c>
      <c r="N2677" t="e">
        <f ca="1">_xll.BDP("BR319523 Corp","ECBC_COVERED_BD_LABEL_INDICATOR")</f>
        <v>#NAME?</v>
      </c>
      <c r="O2677" t="e">
        <f ca="1">_xll.BDP("BR319523 Corp","SUSTAIN_THEMED_INSTRMNT_INDCTR")</f>
        <v>#NAME?</v>
      </c>
    </row>
    <row r="2678" spans="1:15" x14ac:dyDescent="0.3">
      <c r="A2678" t="s">
        <v>78</v>
      </c>
      <c r="B2678" t="e">
        <f ca="1">_xll.BDP("BM582443 Corp","TICKER")</f>
        <v>#NAME?</v>
      </c>
      <c r="C2678" t="e">
        <f ca="1">_xll.BDP("BM582443 Corp","RTG_MOODY")</f>
        <v>#NAME?</v>
      </c>
      <c r="D2678" t="e">
        <f ca="1">_xll.BDP("BM582443 Corp","BB_COMPOSITE")</f>
        <v>#NAME?</v>
      </c>
      <c r="E2678" t="e">
        <f ca="1">_xll.BDP("BM582443 Corp","CNTRY_OF_INCORPORATION")</f>
        <v>#NAME?</v>
      </c>
      <c r="F2678" t="e">
        <f ca="1">_xll.BDP("BM582443 Corp","COUNTRY_FULL_NAME")</f>
        <v>#NAME?</v>
      </c>
      <c r="G2678" t="e">
        <f ca="1">_xll.BDP("BM582443 Corp","MATURITY")</f>
        <v>#NAME?</v>
      </c>
      <c r="H2678" t="e">
        <f ca="1">_xll.BDP("BM582443 Corp","MTY_TYP")</f>
        <v>#NAME?</v>
      </c>
      <c r="I2678" t="e">
        <f ca="1">_xll.BDP("BM582443 Corp","SERIES")</f>
        <v>#NAME?</v>
      </c>
      <c r="J2678" t="e">
        <f ca="1">_xll.BDP("BM582443 Corp","CRNCY")</f>
        <v>#NAME?</v>
      </c>
      <c r="K2678" t="e">
        <f ca="1">_xll.BDP("BM582443 Corp","CPN")</f>
        <v>#NAME?</v>
      </c>
      <c r="L2678">
        <v>28973760</v>
      </c>
      <c r="M2678">
        <v>28973760</v>
      </c>
      <c r="N2678" t="e">
        <f ca="1">_xll.BDP("BM582443 Corp","ECBC_COVERED_BD_LABEL_INDICATOR")</f>
        <v>#NAME?</v>
      </c>
      <c r="O2678" t="e">
        <f ca="1">_xll.BDP("BM582443 Corp","SUSTAIN_THEMED_INSTRMNT_INDCTR")</f>
        <v>#NAME?</v>
      </c>
    </row>
    <row r="2679" spans="1:15" x14ac:dyDescent="0.3">
      <c r="A2679" t="s">
        <v>58</v>
      </c>
      <c r="B2679" t="e">
        <f ca="1">_xll.BDP("BM104043 Corp","TICKER")</f>
        <v>#NAME?</v>
      </c>
      <c r="C2679" t="e">
        <f ca="1">_xll.BDP("BM104043 Corp","RTG_MOODY")</f>
        <v>#NAME?</v>
      </c>
      <c r="D2679" t="e">
        <f ca="1">_xll.BDP("BM104043 Corp","BB_COMPOSITE")</f>
        <v>#NAME?</v>
      </c>
      <c r="E2679" t="e">
        <f ca="1">_xll.BDP("BM104043 Corp","CNTRY_OF_INCORPORATION")</f>
        <v>#NAME?</v>
      </c>
      <c r="F2679" t="e">
        <f ca="1">_xll.BDP("BM104043 Corp","COUNTRY_FULL_NAME")</f>
        <v>#NAME?</v>
      </c>
      <c r="G2679" t="e">
        <f ca="1">_xll.BDP("BM104043 Corp","MATURITY")</f>
        <v>#NAME?</v>
      </c>
      <c r="H2679" t="e">
        <f ca="1">_xll.BDP("BM104043 Corp","MTY_TYP")</f>
        <v>#NAME?</v>
      </c>
      <c r="I2679" t="e">
        <f ca="1">_xll.BDP("BM104043 Corp","SERIES")</f>
        <v>#NAME?</v>
      </c>
      <c r="J2679" t="e">
        <f ca="1">_xll.BDP("BM104043 Corp","CRNCY")</f>
        <v>#NAME?</v>
      </c>
      <c r="K2679" t="e">
        <f ca="1">_xll.BDP("BM104043 Corp","CPN")</f>
        <v>#NAME?</v>
      </c>
      <c r="L2679">
        <v>60731500</v>
      </c>
      <c r="M2679">
        <v>60731500</v>
      </c>
      <c r="N2679" t="e">
        <f ca="1">_xll.BDP("BM104043 Corp","ECBC_COVERED_BD_LABEL_INDICATOR")</f>
        <v>#NAME?</v>
      </c>
      <c r="O2679" t="e">
        <f ca="1">_xll.BDP("BM104043 Corp","SUSTAIN_THEMED_INSTRMNT_INDCTR")</f>
        <v>#NAME?</v>
      </c>
    </row>
    <row r="2680" spans="1:15" x14ac:dyDescent="0.3">
      <c r="A2680" t="s">
        <v>484</v>
      </c>
      <c r="B2680" t="e">
        <f ca="1">_xll.BDP("BM951537 Corp","TICKER")</f>
        <v>#NAME?</v>
      </c>
      <c r="C2680" t="e">
        <f ca="1">_xll.BDP("BM951537 Corp","RTG_MOODY")</f>
        <v>#NAME?</v>
      </c>
      <c r="D2680" t="e">
        <f ca="1">_xll.BDP("BM951537 Corp","BB_COMPOSITE")</f>
        <v>#NAME?</v>
      </c>
      <c r="E2680" t="e">
        <f ca="1">_xll.BDP("BM951537 Corp","CNTRY_OF_INCORPORATION")</f>
        <v>#NAME?</v>
      </c>
      <c r="F2680" t="e">
        <f ca="1">_xll.BDP("BM951537 Corp","COUNTRY_FULL_NAME")</f>
        <v>#NAME?</v>
      </c>
      <c r="G2680" t="e">
        <f ca="1">_xll.BDP("BM951537 Corp","MATURITY")</f>
        <v>#NAME?</v>
      </c>
      <c r="H2680" t="e">
        <f ca="1">_xll.BDP("BM951537 Corp","MTY_TYP")</f>
        <v>#NAME?</v>
      </c>
      <c r="I2680" t="e">
        <f ca="1">_xll.BDP("BM951537 Corp","SERIES")</f>
        <v>#NAME?</v>
      </c>
      <c r="J2680" t="e">
        <f ca="1">_xll.BDP("BM951537 Corp","CRNCY")</f>
        <v>#NAME?</v>
      </c>
      <c r="K2680" t="e">
        <f ca="1">_xll.BDP("BM951537 Corp","CPN")</f>
        <v>#NAME?</v>
      </c>
      <c r="L2680">
        <v>23899000</v>
      </c>
      <c r="M2680">
        <v>23899000</v>
      </c>
      <c r="N2680" t="e">
        <f ca="1">_xll.BDP("BM951537 Corp","ECBC_COVERED_BD_LABEL_INDICATOR")</f>
        <v>#NAME?</v>
      </c>
      <c r="O2680" t="e">
        <f ca="1">_xll.BDP("BM951537 Corp","SUSTAIN_THEMED_INSTRMNT_INDCTR")</f>
        <v>#NAME?</v>
      </c>
    </row>
    <row r="2681" spans="1:15" x14ac:dyDescent="0.3">
      <c r="A2681" t="s">
        <v>59</v>
      </c>
      <c r="B2681" t="e">
        <f ca="1">_xll.BDP("BW648240 Corp","TICKER")</f>
        <v>#NAME?</v>
      </c>
      <c r="C2681" t="e">
        <f ca="1">_xll.BDP("BW648240 Corp","RTG_MOODY")</f>
        <v>#NAME?</v>
      </c>
      <c r="D2681" t="e">
        <f ca="1">_xll.BDP("BW648240 Corp","BB_COMPOSITE")</f>
        <v>#NAME?</v>
      </c>
      <c r="E2681" t="e">
        <f ca="1">_xll.BDP("BW648240 Corp","CNTRY_OF_INCORPORATION")</f>
        <v>#NAME?</v>
      </c>
      <c r="F2681" t="e">
        <f ca="1">_xll.BDP("BW648240 Corp","COUNTRY_FULL_NAME")</f>
        <v>#NAME?</v>
      </c>
      <c r="G2681" t="e">
        <f ca="1">_xll.BDP("BW648240 Corp","MATURITY")</f>
        <v>#NAME?</v>
      </c>
      <c r="H2681" t="e">
        <f ca="1">_xll.BDP("BW648240 Corp","MTY_TYP")</f>
        <v>#NAME?</v>
      </c>
      <c r="I2681" t="e">
        <f ca="1">_xll.BDP("BW648240 Corp","SERIES")</f>
        <v>#NAME?</v>
      </c>
      <c r="J2681" t="e">
        <f ca="1">_xll.BDP("BW648240 Corp","CRNCY")</f>
        <v>#NAME?</v>
      </c>
      <c r="K2681" t="e">
        <f ca="1">_xll.BDP("BW648240 Corp","CPN")</f>
        <v>#NAME?</v>
      </c>
      <c r="L2681">
        <v>104015000</v>
      </c>
      <c r="M2681">
        <v>104015000</v>
      </c>
      <c r="N2681" t="e">
        <f ca="1">_xll.BDP("BW648240 Corp","ECBC_COVERED_BD_LABEL_INDICATOR")</f>
        <v>#NAME?</v>
      </c>
      <c r="O2681" t="e">
        <f ca="1">_xll.BDP("BW648240 Corp","SUSTAIN_THEMED_INSTRMNT_INDCTR")</f>
        <v>#NAME?</v>
      </c>
    </row>
    <row r="2682" spans="1:15" x14ac:dyDescent="0.3">
      <c r="A2682" t="s">
        <v>149</v>
      </c>
      <c r="B2682" t="e">
        <f ca="1">_xll.BDP("BW732425 Corp","TICKER")</f>
        <v>#NAME?</v>
      </c>
      <c r="C2682" t="e">
        <f ca="1">_xll.BDP("BW732425 Corp","RTG_MOODY")</f>
        <v>#NAME?</v>
      </c>
      <c r="D2682" t="e">
        <f ca="1">_xll.BDP("BW732425 Corp","BB_COMPOSITE")</f>
        <v>#NAME?</v>
      </c>
      <c r="E2682" t="e">
        <f ca="1">_xll.BDP("BW732425 Corp","CNTRY_OF_INCORPORATION")</f>
        <v>#NAME?</v>
      </c>
      <c r="F2682" t="e">
        <f ca="1">_xll.BDP("BW732425 Corp","COUNTRY_FULL_NAME")</f>
        <v>#NAME?</v>
      </c>
      <c r="G2682" t="e">
        <f ca="1">_xll.BDP("BW732425 Corp","MATURITY")</f>
        <v>#NAME?</v>
      </c>
      <c r="H2682" t="e">
        <f ca="1">_xll.BDP("BW732425 Corp","MTY_TYP")</f>
        <v>#NAME?</v>
      </c>
      <c r="I2682" t="e">
        <f ca="1">_xll.BDP("BW732425 Corp","SERIES")</f>
        <v>#NAME?</v>
      </c>
      <c r="J2682" t="e">
        <f ca="1">_xll.BDP("BW732425 Corp","CRNCY")</f>
        <v>#NAME?</v>
      </c>
      <c r="K2682" t="e">
        <f ca="1">_xll.BDP("BW732425 Corp","CPN")</f>
        <v>#NAME?</v>
      </c>
      <c r="L2682">
        <v>6118200</v>
      </c>
      <c r="M2682">
        <v>6118200</v>
      </c>
      <c r="N2682" t="e">
        <f ca="1">_xll.BDP("BW732425 Corp","ECBC_COVERED_BD_LABEL_INDICATOR")</f>
        <v>#NAME?</v>
      </c>
      <c r="O2682" t="e">
        <f ca="1">_xll.BDP("BW732425 Corp","SUSTAIN_THEMED_INSTRMNT_INDCTR")</f>
        <v>#NAME?</v>
      </c>
    </row>
    <row r="2683" spans="1:15" x14ac:dyDescent="0.3">
      <c r="A2683" t="s">
        <v>776</v>
      </c>
      <c r="B2683" t="e">
        <f ca="1">_xll.BDP("BO106716 Corp","TICKER")</f>
        <v>#NAME?</v>
      </c>
      <c r="C2683" t="e">
        <f ca="1">_xll.BDP("BO106716 Corp","RTG_MOODY")</f>
        <v>#NAME?</v>
      </c>
      <c r="D2683" t="e">
        <f ca="1">_xll.BDP("BO106716 Corp","BB_COMPOSITE")</f>
        <v>#NAME?</v>
      </c>
      <c r="E2683" t="e">
        <f ca="1">_xll.BDP("BO106716 Corp","CNTRY_OF_INCORPORATION")</f>
        <v>#NAME?</v>
      </c>
      <c r="F2683" t="e">
        <f ca="1">_xll.BDP("BO106716 Corp","COUNTRY_FULL_NAME")</f>
        <v>#NAME?</v>
      </c>
      <c r="G2683" t="e">
        <f ca="1">_xll.BDP("BO106716 Corp","MATURITY")</f>
        <v>#NAME?</v>
      </c>
      <c r="H2683" t="e">
        <f ca="1">_xll.BDP("BO106716 Corp","MTY_TYP")</f>
        <v>#NAME?</v>
      </c>
      <c r="I2683" t="e">
        <f ca="1">_xll.BDP("BO106716 Corp","SERIES")</f>
        <v>#NAME?</v>
      </c>
      <c r="J2683" t="e">
        <f ca="1">_xll.BDP("BO106716 Corp","CRNCY")</f>
        <v>#NAME?</v>
      </c>
      <c r="K2683" t="e">
        <f ca="1">_xll.BDP("BO106716 Corp","CPN")</f>
        <v>#NAME?</v>
      </c>
      <c r="L2683">
        <v>100973200</v>
      </c>
      <c r="M2683">
        <v>100973200</v>
      </c>
      <c r="N2683" t="e">
        <f ca="1">_xll.BDP("BO106716 Corp","ECBC_COVERED_BD_LABEL_INDICATOR")</f>
        <v>#NAME?</v>
      </c>
      <c r="O2683" t="e">
        <f ca="1">_xll.BDP("BO106716 Corp","SUSTAIN_THEMED_INSTRMNT_INDCTR")</f>
        <v>#NAME?</v>
      </c>
    </row>
    <row r="2684" spans="1:15" x14ac:dyDescent="0.3">
      <c r="A2684" t="s">
        <v>694</v>
      </c>
      <c r="B2684" t="e">
        <f ca="1">_xll.BDP("ZL866220 Corp","TICKER")</f>
        <v>#NAME?</v>
      </c>
      <c r="C2684" t="e">
        <f ca="1">_xll.BDP("ZL866220 Corp","RTG_MOODY")</f>
        <v>#NAME?</v>
      </c>
      <c r="D2684" t="e">
        <f ca="1">_xll.BDP("ZL866220 Corp","BB_COMPOSITE")</f>
        <v>#NAME?</v>
      </c>
      <c r="E2684" t="e">
        <f ca="1">_xll.BDP("ZL866220 Corp","CNTRY_OF_INCORPORATION")</f>
        <v>#NAME?</v>
      </c>
      <c r="F2684" t="e">
        <f ca="1">_xll.BDP("ZL866220 Corp","COUNTRY_FULL_NAME")</f>
        <v>#NAME?</v>
      </c>
      <c r="G2684" t="e">
        <f ca="1">_xll.BDP("ZL866220 Corp","MATURITY")</f>
        <v>#NAME?</v>
      </c>
      <c r="H2684" t="e">
        <f ca="1">_xll.BDP("ZL866220 Corp","MTY_TYP")</f>
        <v>#NAME?</v>
      </c>
      <c r="I2684" t="e">
        <f ca="1">_xll.BDP("ZL866220 Corp","SERIES")</f>
        <v>#NAME?</v>
      </c>
      <c r="J2684" t="e">
        <f ca="1">_xll.BDP("ZL866220 Corp","CRNCY")</f>
        <v>#NAME?</v>
      </c>
      <c r="K2684" t="e">
        <f ca="1">_xll.BDP("ZL866220 Corp","CPN")</f>
        <v>#NAME?</v>
      </c>
      <c r="L2684">
        <v>33528705</v>
      </c>
      <c r="M2684">
        <v>33528705</v>
      </c>
      <c r="N2684" t="e">
        <f ca="1">_xll.BDP("ZL866220 Corp","ECBC_COVERED_BD_LABEL_INDICATOR")</f>
        <v>#NAME?</v>
      </c>
      <c r="O2684" t="e">
        <f ca="1">_xll.BDP("ZL866220 Corp","SUSTAIN_THEMED_INSTRMNT_INDCTR")</f>
        <v>#NAME?</v>
      </c>
    </row>
    <row r="2685" spans="1:15" x14ac:dyDescent="0.3">
      <c r="A2685" t="s">
        <v>356</v>
      </c>
      <c r="B2685" t="e">
        <f ca="1">_xll.BDP("ZL898474 Corp","TICKER")</f>
        <v>#NAME?</v>
      </c>
      <c r="C2685" t="e">
        <f ca="1">_xll.BDP("ZL898474 Corp","RTG_MOODY")</f>
        <v>#NAME?</v>
      </c>
      <c r="D2685" t="e">
        <f ca="1">_xll.BDP("ZL898474 Corp","BB_COMPOSITE")</f>
        <v>#NAME?</v>
      </c>
      <c r="E2685" t="e">
        <f ca="1">_xll.BDP("ZL898474 Corp","CNTRY_OF_INCORPORATION")</f>
        <v>#NAME?</v>
      </c>
      <c r="F2685" t="e">
        <f ca="1">_xll.BDP("ZL898474 Corp","COUNTRY_FULL_NAME")</f>
        <v>#NAME?</v>
      </c>
      <c r="G2685" t="e">
        <f ca="1">_xll.BDP("ZL898474 Corp","MATURITY")</f>
        <v>#NAME?</v>
      </c>
      <c r="H2685" t="e">
        <f ca="1">_xll.BDP("ZL898474 Corp","MTY_TYP")</f>
        <v>#NAME?</v>
      </c>
      <c r="I2685" t="e">
        <f ca="1">_xll.BDP("ZL898474 Corp","SERIES")</f>
        <v>#NAME?</v>
      </c>
      <c r="J2685" t="e">
        <f ca="1">_xll.BDP("ZL898474 Corp","CRNCY")</f>
        <v>#NAME?</v>
      </c>
      <c r="K2685" t="e">
        <f ca="1">_xll.BDP("ZL898474 Corp","CPN")</f>
        <v>#NAME?</v>
      </c>
      <c r="L2685">
        <v>48154350</v>
      </c>
      <c r="M2685">
        <v>48154350</v>
      </c>
      <c r="N2685" t="e">
        <f ca="1">_xll.BDP("ZL898474 Corp","ECBC_COVERED_BD_LABEL_INDICATOR")</f>
        <v>#NAME?</v>
      </c>
      <c r="O2685" t="e">
        <f ca="1">_xll.BDP("ZL898474 Corp","SUSTAIN_THEMED_INSTRMNT_INDCTR")</f>
        <v>#NAME?</v>
      </c>
    </row>
    <row r="2686" spans="1:15" x14ac:dyDescent="0.3">
      <c r="A2686" t="s">
        <v>777</v>
      </c>
      <c r="B2686" t="e">
        <f ca="1">_xll.BDP("BY484051 Corp","TICKER")</f>
        <v>#NAME?</v>
      </c>
      <c r="C2686" t="e">
        <f ca="1">_xll.BDP("BY484051 Corp","RTG_MOODY")</f>
        <v>#NAME?</v>
      </c>
      <c r="D2686" t="e">
        <f ca="1">_xll.BDP("BY484051 Corp","BB_COMPOSITE")</f>
        <v>#NAME?</v>
      </c>
      <c r="E2686" t="e">
        <f ca="1">_xll.BDP("BY484051 Corp","CNTRY_OF_INCORPORATION")</f>
        <v>#NAME?</v>
      </c>
      <c r="F2686" t="e">
        <f ca="1">_xll.BDP("BY484051 Corp","COUNTRY_FULL_NAME")</f>
        <v>#NAME?</v>
      </c>
      <c r="G2686" t="e">
        <f ca="1">_xll.BDP("BY484051 Corp","MATURITY")</f>
        <v>#NAME?</v>
      </c>
      <c r="H2686" t="e">
        <f ca="1">_xll.BDP("BY484051 Corp","MTY_TYP")</f>
        <v>#NAME?</v>
      </c>
      <c r="I2686" t="e">
        <f ca="1">_xll.BDP("BY484051 Corp","SERIES")</f>
        <v>#NAME?</v>
      </c>
      <c r="J2686" t="e">
        <f ca="1">_xll.BDP("BY484051 Corp","CRNCY")</f>
        <v>#NAME?</v>
      </c>
      <c r="K2686" t="e">
        <f ca="1">_xll.BDP("BY484051 Corp","CPN")</f>
        <v>#NAME?</v>
      </c>
      <c r="L2686">
        <v>30913500</v>
      </c>
      <c r="M2686">
        <v>30913500</v>
      </c>
      <c r="N2686" t="e">
        <f ca="1">_xll.BDP("BY484051 Corp","ECBC_COVERED_BD_LABEL_INDICATOR")</f>
        <v>#NAME?</v>
      </c>
      <c r="O2686" t="e">
        <f ca="1">_xll.BDP("BY484051 Corp","SUSTAIN_THEMED_INSTRMNT_INDCTR")</f>
        <v>#NAME?</v>
      </c>
    </row>
    <row r="2687" spans="1:15" x14ac:dyDescent="0.3">
      <c r="A2687" t="s">
        <v>156</v>
      </c>
      <c r="B2687" t="e">
        <f ca="1">_xll.BDP("ZL185389 Corp","TICKER")</f>
        <v>#NAME?</v>
      </c>
      <c r="C2687" t="e">
        <f ca="1">_xll.BDP("ZL185389 Corp","RTG_MOODY")</f>
        <v>#NAME?</v>
      </c>
      <c r="D2687" t="e">
        <f ca="1">_xll.BDP("ZL185389 Corp","BB_COMPOSITE")</f>
        <v>#NAME?</v>
      </c>
      <c r="E2687" t="e">
        <f ca="1">_xll.BDP("ZL185389 Corp","CNTRY_OF_INCORPORATION")</f>
        <v>#NAME?</v>
      </c>
      <c r="F2687" t="e">
        <f ca="1">_xll.BDP("ZL185389 Corp","COUNTRY_FULL_NAME")</f>
        <v>#NAME?</v>
      </c>
      <c r="G2687" t="e">
        <f ca="1">_xll.BDP("ZL185389 Corp","MATURITY")</f>
        <v>#NAME?</v>
      </c>
      <c r="H2687" t="e">
        <f ca="1">_xll.BDP("ZL185389 Corp","MTY_TYP")</f>
        <v>#NAME?</v>
      </c>
      <c r="I2687" t="e">
        <f ca="1">_xll.BDP("ZL185389 Corp","SERIES")</f>
        <v>#NAME?</v>
      </c>
      <c r="J2687" t="e">
        <f ca="1">_xll.BDP("ZL185389 Corp","CRNCY")</f>
        <v>#NAME?</v>
      </c>
      <c r="K2687" t="e">
        <f ca="1">_xll.BDP("ZL185389 Corp","CPN")</f>
        <v>#NAME?</v>
      </c>
      <c r="L2687">
        <v>47718650</v>
      </c>
      <c r="M2687">
        <v>47718650</v>
      </c>
      <c r="N2687" t="e">
        <f ca="1">_xll.BDP("ZL185389 Corp","ECBC_COVERED_BD_LABEL_INDICATOR")</f>
        <v>#NAME?</v>
      </c>
      <c r="O2687" t="e">
        <f ca="1">_xll.BDP("ZL185389 Corp","SUSTAIN_THEMED_INSTRMNT_INDCTR")</f>
        <v>#NAME?</v>
      </c>
    </row>
    <row r="2688" spans="1:15" x14ac:dyDescent="0.3">
      <c r="A2688" t="s">
        <v>596</v>
      </c>
      <c r="B2688" t="e">
        <f ca="1">_xll.BDP("BZ195944 Corp","TICKER")</f>
        <v>#NAME?</v>
      </c>
      <c r="C2688" t="e">
        <f ca="1">_xll.BDP("BZ195944 Corp","RTG_MOODY")</f>
        <v>#NAME?</v>
      </c>
      <c r="D2688" t="e">
        <f ca="1">_xll.BDP("BZ195944 Corp","BB_COMPOSITE")</f>
        <v>#NAME?</v>
      </c>
      <c r="E2688" t="e">
        <f ca="1">_xll.BDP("BZ195944 Corp","CNTRY_OF_INCORPORATION")</f>
        <v>#NAME?</v>
      </c>
      <c r="F2688" t="e">
        <f ca="1">_xll.BDP("BZ195944 Corp","COUNTRY_FULL_NAME")</f>
        <v>#NAME?</v>
      </c>
      <c r="G2688" t="e">
        <f ca="1">_xll.BDP("BZ195944 Corp","MATURITY")</f>
        <v>#NAME?</v>
      </c>
      <c r="H2688" t="e">
        <f ca="1">_xll.BDP("BZ195944 Corp","MTY_TYP")</f>
        <v>#NAME?</v>
      </c>
      <c r="I2688" t="e">
        <f ca="1">_xll.BDP("BZ195944 Corp","SERIES")</f>
        <v>#NAME?</v>
      </c>
      <c r="J2688" t="e">
        <f ca="1">_xll.BDP("BZ195944 Corp","CRNCY")</f>
        <v>#NAME?</v>
      </c>
      <c r="K2688" t="e">
        <f ca="1">_xll.BDP("BZ195944 Corp","CPN")</f>
        <v>#NAME?</v>
      </c>
      <c r="L2688">
        <v>80000000</v>
      </c>
      <c r="M2688">
        <v>80000000</v>
      </c>
      <c r="N2688" t="e">
        <f ca="1">_xll.BDP("BZ195944 Corp","ECBC_COVERED_BD_LABEL_INDICATOR")</f>
        <v>#NAME?</v>
      </c>
      <c r="O2688" t="e">
        <f ca="1">_xll.BDP("BZ195944 Corp","SUSTAIN_THEMED_INSTRMNT_INDCTR")</f>
        <v>#NAME?</v>
      </c>
    </row>
    <row r="2689" spans="1:15" x14ac:dyDescent="0.3">
      <c r="A2689" t="s">
        <v>778</v>
      </c>
      <c r="B2689" t="e">
        <f ca="1">_xll.BDP("BY585559 Corp","TICKER")</f>
        <v>#NAME?</v>
      </c>
      <c r="C2689" t="e">
        <f ca="1">_xll.BDP("BY585559 Corp","RTG_MOODY")</f>
        <v>#NAME?</v>
      </c>
      <c r="D2689" t="e">
        <f ca="1">_xll.BDP("BY585559 Corp","BB_COMPOSITE")</f>
        <v>#NAME?</v>
      </c>
      <c r="E2689" t="e">
        <f ca="1">_xll.BDP("BY585559 Corp","CNTRY_OF_INCORPORATION")</f>
        <v>#NAME?</v>
      </c>
      <c r="F2689" t="e">
        <f ca="1">_xll.BDP("BY585559 Corp","COUNTRY_FULL_NAME")</f>
        <v>#NAME?</v>
      </c>
      <c r="G2689" t="e">
        <f ca="1">_xll.BDP("BY585559 Corp","MATURITY")</f>
        <v>#NAME?</v>
      </c>
      <c r="H2689" t="e">
        <f ca="1">_xll.BDP("BY585559 Corp","MTY_TYP")</f>
        <v>#NAME?</v>
      </c>
      <c r="I2689" t="e">
        <f ca="1">_xll.BDP("BY585559 Corp","SERIES")</f>
        <v>#NAME?</v>
      </c>
      <c r="J2689" t="e">
        <f ca="1">_xll.BDP("BY585559 Corp","CRNCY")</f>
        <v>#NAME?</v>
      </c>
      <c r="K2689" t="e">
        <f ca="1">_xll.BDP("BY585559 Corp","CPN")</f>
        <v>#NAME?</v>
      </c>
      <c r="L2689">
        <v>41107200</v>
      </c>
      <c r="M2689">
        <v>41107200</v>
      </c>
      <c r="N2689" t="e">
        <f ca="1">_xll.BDP("BY585559 Corp","ECBC_COVERED_BD_LABEL_INDICATOR")</f>
        <v>#NAME?</v>
      </c>
      <c r="O2689" t="e">
        <f ca="1">_xll.BDP("BY585559 Corp","SUSTAIN_THEMED_INSTRMNT_INDCTR")</f>
        <v>#NAME?</v>
      </c>
    </row>
    <row r="2690" spans="1:15" x14ac:dyDescent="0.3">
      <c r="A2690" t="s">
        <v>626</v>
      </c>
      <c r="B2690" t="e">
        <f ca="1">_xll.BDP("BS197873 Corp","TICKER")</f>
        <v>#NAME?</v>
      </c>
      <c r="C2690" t="e">
        <f ca="1">_xll.BDP("BS197873 Corp","RTG_MOODY")</f>
        <v>#NAME?</v>
      </c>
      <c r="D2690" t="e">
        <f ca="1">_xll.BDP("BS197873 Corp","BB_COMPOSITE")</f>
        <v>#NAME?</v>
      </c>
      <c r="E2690" t="e">
        <f ca="1">_xll.BDP("BS197873 Corp","CNTRY_OF_INCORPORATION")</f>
        <v>#NAME?</v>
      </c>
      <c r="F2690" t="e">
        <f ca="1">_xll.BDP("BS197873 Corp","COUNTRY_FULL_NAME")</f>
        <v>#NAME?</v>
      </c>
      <c r="G2690" t="e">
        <f ca="1">_xll.BDP("BS197873 Corp","MATURITY")</f>
        <v>#NAME?</v>
      </c>
      <c r="H2690" t="e">
        <f ca="1">_xll.BDP("BS197873 Corp","MTY_TYP")</f>
        <v>#NAME?</v>
      </c>
      <c r="I2690" t="e">
        <f ca="1">_xll.BDP("BS197873 Corp","SERIES")</f>
        <v>#NAME?</v>
      </c>
      <c r="J2690" t="e">
        <f ca="1">_xll.BDP("BS197873 Corp","CRNCY")</f>
        <v>#NAME?</v>
      </c>
      <c r="K2690" t="e">
        <f ca="1">_xll.BDP("BS197873 Corp","CPN")</f>
        <v>#NAME?</v>
      </c>
      <c r="L2690">
        <v>1000000</v>
      </c>
      <c r="M2690">
        <v>1000000</v>
      </c>
      <c r="N2690" t="e">
        <f ca="1">_xll.BDP("BS197873 Corp","ECBC_COVERED_BD_LABEL_INDICATOR")</f>
        <v>#NAME?</v>
      </c>
      <c r="O2690" t="e">
        <f ca="1">_xll.BDP("BS197873 Corp","SUSTAIN_THEMED_INSTRMNT_INDCTR")</f>
        <v>#NAME?</v>
      </c>
    </row>
    <row r="2691" spans="1:15" x14ac:dyDescent="0.3">
      <c r="A2691" t="s">
        <v>545</v>
      </c>
      <c r="B2691" t="e">
        <f ca="1">_xll.BDP("BS215580 Corp","TICKER")</f>
        <v>#NAME?</v>
      </c>
      <c r="C2691" t="e">
        <f ca="1">_xll.BDP("BS215580 Corp","RTG_MOODY")</f>
        <v>#NAME?</v>
      </c>
      <c r="D2691" t="e">
        <f ca="1">_xll.BDP("BS215580 Corp","BB_COMPOSITE")</f>
        <v>#NAME?</v>
      </c>
      <c r="E2691" t="e">
        <f ca="1">_xll.BDP("BS215580 Corp","CNTRY_OF_INCORPORATION")</f>
        <v>#NAME?</v>
      </c>
      <c r="F2691" t="e">
        <f ca="1">_xll.BDP("BS215580 Corp","COUNTRY_FULL_NAME")</f>
        <v>#NAME?</v>
      </c>
      <c r="G2691" t="e">
        <f ca="1">_xll.BDP("BS215580 Corp","MATURITY")</f>
        <v>#NAME?</v>
      </c>
      <c r="H2691" t="e">
        <f ca="1">_xll.BDP("BS215580 Corp","MTY_TYP")</f>
        <v>#NAME?</v>
      </c>
      <c r="I2691" t="e">
        <f ca="1">_xll.BDP("BS215580 Corp","SERIES")</f>
        <v>#NAME?</v>
      </c>
      <c r="J2691" t="e">
        <f ca="1">_xll.BDP("BS215580 Corp","CRNCY")</f>
        <v>#NAME?</v>
      </c>
      <c r="K2691" t="e">
        <f ca="1">_xll.BDP("BS215580 Corp","CPN")</f>
        <v>#NAME?</v>
      </c>
      <c r="L2691">
        <v>70044600</v>
      </c>
      <c r="M2691">
        <v>70044600</v>
      </c>
      <c r="N2691" t="e">
        <f ca="1">_xll.BDP("BS215580 Corp","ECBC_COVERED_BD_LABEL_INDICATOR")</f>
        <v>#NAME?</v>
      </c>
      <c r="O2691" t="e">
        <f ca="1">_xll.BDP("BS215580 Corp","SUSTAIN_THEMED_INSTRMNT_INDCTR")</f>
        <v>#NAME?</v>
      </c>
    </row>
    <row r="2692" spans="1:15" x14ac:dyDescent="0.3">
      <c r="A2692" t="s">
        <v>66</v>
      </c>
      <c r="B2692" t="e">
        <f ca="1">_xll.BDP("ZJ686128 Corp","TICKER")</f>
        <v>#NAME?</v>
      </c>
      <c r="C2692" t="e">
        <f ca="1">_xll.BDP("ZJ686128 Corp","RTG_MOODY")</f>
        <v>#NAME?</v>
      </c>
      <c r="D2692" t="e">
        <f ca="1">_xll.BDP("ZJ686128 Corp","BB_COMPOSITE")</f>
        <v>#NAME?</v>
      </c>
      <c r="E2692" t="e">
        <f ca="1">_xll.BDP("ZJ686128 Corp","CNTRY_OF_INCORPORATION")</f>
        <v>#NAME?</v>
      </c>
      <c r="F2692" t="e">
        <f ca="1">_xll.BDP("ZJ686128 Corp","COUNTRY_FULL_NAME")</f>
        <v>#NAME?</v>
      </c>
      <c r="G2692" t="e">
        <f ca="1">_xll.BDP("ZJ686128 Corp","MATURITY")</f>
        <v>#NAME?</v>
      </c>
      <c r="H2692" t="e">
        <f ca="1">_xll.BDP("ZJ686128 Corp","MTY_TYP")</f>
        <v>#NAME?</v>
      </c>
      <c r="I2692" t="e">
        <f ca="1">_xll.BDP("ZJ686128 Corp","SERIES")</f>
        <v>#NAME?</v>
      </c>
      <c r="J2692" t="e">
        <f ca="1">_xll.BDP("ZJ686128 Corp","CRNCY")</f>
        <v>#NAME?</v>
      </c>
      <c r="K2692" t="e">
        <f ca="1">_xll.BDP("ZJ686128 Corp","CPN")</f>
        <v>#NAME?</v>
      </c>
      <c r="L2692">
        <v>25594800</v>
      </c>
      <c r="M2692">
        <v>25594800</v>
      </c>
      <c r="N2692" t="e">
        <f ca="1">_xll.BDP("ZJ686128 Corp","ECBC_COVERED_BD_LABEL_INDICATOR")</f>
        <v>#NAME?</v>
      </c>
      <c r="O2692" t="e">
        <f ca="1">_xll.BDP("ZJ686128 Corp","SUSTAIN_THEMED_INSTRMNT_INDCTR")</f>
        <v>#NAME?</v>
      </c>
    </row>
    <row r="2693" spans="1:15" x14ac:dyDescent="0.3">
      <c r="A2693" t="s">
        <v>463</v>
      </c>
      <c r="B2693" t="e">
        <f ca="1">_xll.BDP("ZS835622 Corp","TICKER")</f>
        <v>#NAME?</v>
      </c>
      <c r="C2693" t="e">
        <f ca="1">_xll.BDP("ZS835622 Corp","RTG_MOODY")</f>
        <v>#NAME?</v>
      </c>
      <c r="D2693" t="e">
        <f ca="1">_xll.BDP("ZS835622 Corp","BB_COMPOSITE")</f>
        <v>#NAME?</v>
      </c>
      <c r="E2693" t="e">
        <f ca="1">_xll.BDP("ZS835622 Corp","CNTRY_OF_INCORPORATION")</f>
        <v>#NAME?</v>
      </c>
      <c r="F2693" t="e">
        <f ca="1">_xll.BDP("ZS835622 Corp","COUNTRY_FULL_NAME")</f>
        <v>#NAME?</v>
      </c>
      <c r="G2693" t="e">
        <f ca="1">_xll.BDP("ZS835622 Corp","MATURITY")</f>
        <v>#NAME?</v>
      </c>
      <c r="H2693" t="e">
        <f ca="1">_xll.BDP("ZS835622 Corp","MTY_TYP")</f>
        <v>#NAME?</v>
      </c>
      <c r="I2693" t="e">
        <f ca="1">_xll.BDP("ZS835622 Corp","SERIES")</f>
        <v>#NAME?</v>
      </c>
      <c r="J2693" t="e">
        <f ca="1">_xll.BDP("ZS835622 Corp","CRNCY")</f>
        <v>#NAME?</v>
      </c>
      <c r="K2693" t="e">
        <f ca="1">_xll.BDP("ZS835622 Corp","CPN")</f>
        <v>#NAME?</v>
      </c>
      <c r="L2693">
        <v>105585000</v>
      </c>
      <c r="M2693">
        <v>105585000</v>
      </c>
      <c r="N2693" t="e">
        <f ca="1">_xll.BDP("ZS835622 Corp","ECBC_COVERED_BD_LABEL_INDICATOR")</f>
        <v>#NAME?</v>
      </c>
      <c r="O2693" t="e">
        <f ca="1">_xll.BDP("ZS835622 Corp","SUSTAIN_THEMED_INSTRMNT_INDCTR")</f>
        <v>#NAME?</v>
      </c>
    </row>
    <row r="2694" spans="1:15" x14ac:dyDescent="0.3">
      <c r="A2694" t="s">
        <v>339</v>
      </c>
      <c r="B2694" t="e">
        <f ca="1">_xll.BDP("BG070047 Corp","TICKER")</f>
        <v>#NAME?</v>
      </c>
      <c r="C2694" t="e">
        <f ca="1">_xll.BDP("BG070047 Corp","RTG_MOODY")</f>
        <v>#NAME?</v>
      </c>
      <c r="D2694" t="e">
        <f ca="1">_xll.BDP("BG070047 Corp","BB_COMPOSITE")</f>
        <v>#NAME?</v>
      </c>
      <c r="E2694" t="e">
        <f ca="1">_xll.BDP("BG070047 Corp","CNTRY_OF_INCORPORATION")</f>
        <v>#NAME?</v>
      </c>
      <c r="F2694" t="e">
        <f ca="1">_xll.BDP("BG070047 Corp","COUNTRY_FULL_NAME")</f>
        <v>#NAME?</v>
      </c>
      <c r="G2694" t="e">
        <f ca="1">_xll.BDP("BG070047 Corp","MATURITY")</f>
        <v>#NAME?</v>
      </c>
      <c r="H2694" t="e">
        <f ca="1">_xll.BDP("BG070047 Corp","MTY_TYP")</f>
        <v>#NAME?</v>
      </c>
      <c r="I2694" t="e">
        <f ca="1">_xll.BDP("BG070047 Corp","SERIES")</f>
        <v>#NAME?</v>
      </c>
      <c r="J2694" t="e">
        <f ca="1">_xll.BDP("BG070047 Corp","CRNCY")</f>
        <v>#NAME?</v>
      </c>
      <c r="K2694" t="e">
        <f ca="1">_xll.BDP("BG070047 Corp","CPN")</f>
        <v>#NAME?</v>
      </c>
      <c r="L2694">
        <v>15000000</v>
      </c>
      <c r="M2694">
        <v>15000000</v>
      </c>
      <c r="N2694" t="e">
        <f ca="1">_xll.BDP("BG070047 Corp","ECBC_COVERED_BD_LABEL_INDICATOR")</f>
        <v>#NAME?</v>
      </c>
      <c r="O2694" t="e">
        <f ca="1">_xll.BDP("BG070047 Corp","SUSTAIN_THEMED_INSTRMNT_INDCTR")</f>
        <v>#NAME?</v>
      </c>
    </row>
    <row r="2695" spans="1:15" x14ac:dyDescent="0.3">
      <c r="A2695" t="s">
        <v>454</v>
      </c>
      <c r="B2695" t="e">
        <f ca="1">_xll.BDP("ZI805612 Corp","TICKER")</f>
        <v>#NAME?</v>
      </c>
      <c r="C2695" t="e">
        <f ca="1">_xll.BDP("ZI805612 Corp","RTG_MOODY")</f>
        <v>#NAME?</v>
      </c>
      <c r="D2695" t="e">
        <f ca="1">_xll.BDP("ZI805612 Corp","BB_COMPOSITE")</f>
        <v>#NAME?</v>
      </c>
      <c r="E2695" t="e">
        <f ca="1">_xll.BDP("ZI805612 Corp","CNTRY_OF_INCORPORATION")</f>
        <v>#NAME?</v>
      </c>
      <c r="F2695" t="e">
        <f ca="1">_xll.BDP("ZI805612 Corp","COUNTRY_FULL_NAME")</f>
        <v>#NAME?</v>
      </c>
      <c r="G2695" t="e">
        <f ca="1">_xll.BDP("ZI805612 Corp","MATURITY")</f>
        <v>#NAME?</v>
      </c>
      <c r="H2695" t="e">
        <f ca="1">_xll.BDP("ZI805612 Corp","MTY_TYP")</f>
        <v>#NAME?</v>
      </c>
      <c r="I2695" t="e">
        <f ca="1">_xll.BDP("ZI805612 Corp","SERIES")</f>
        <v>#NAME?</v>
      </c>
      <c r="J2695" t="e">
        <f ca="1">_xll.BDP("ZI805612 Corp","CRNCY")</f>
        <v>#NAME?</v>
      </c>
      <c r="K2695" t="e">
        <f ca="1">_xll.BDP("ZI805612 Corp","CPN")</f>
        <v>#NAME?</v>
      </c>
      <c r="L2695">
        <v>62594770</v>
      </c>
      <c r="M2695">
        <v>62594770</v>
      </c>
      <c r="N2695" t="e">
        <f ca="1">_xll.BDP("ZI805612 Corp","ECBC_COVERED_BD_LABEL_INDICATOR")</f>
        <v>#NAME?</v>
      </c>
      <c r="O2695" t="e">
        <f ca="1">_xll.BDP("ZI805612 Corp","SUSTAIN_THEMED_INSTRMNT_INDCTR")</f>
        <v>#NAME?</v>
      </c>
    </row>
    <row r="2696" spans="1:15" x14ac:dyDescent="0.3">
      <c r="A2696" t="s">
        <v>339</v>
      </c>
      <c r="B2696" t="e">
        <f ca="1">_xll.BDP("ZI156688 Corp","TICKER")</f>
        <v>#NAME?</v>
      </c>
      <c r="C2696" t="e">
        <f ca="1">_xll.BDP("ZI156688 Corp","RTG_MOODY")</f>
        <v>#NAME?</v>
      </c>
      <c r="D2696" t="e">
        <f ca="1">_xll.BDP("ZI156688 Corp","BB_COMPOSITE")</f>
        <v>#NAME?</v>
      </c>
      <c r="E2696" t="e">
        <f ca="1">_xll.BDP("ZI156688 Corp","CNTRY_OF_INCORPORATION")</f>
        <v>#NAME?</v>
      </c>
      <c r="F2696" t="e">
        <f ca="1">_xll.BDP("ZI156688 Corp","COUNTRY_FULL_NAME")</f>
        <v>#NAME?</v>
      </c>
      <c r="G2696" t="e">
        <f ca="1">_xll.BDP("ZI156688 Corp","MATURITY")</f>
        <v>#NAME?</v>
      </c>
      <c r="H2696" t="e">
        <f ca="1">_xll.BDP("ZI156688 Corp","MTY_TYP")</f>
        <v>#NAME?</v>
      </c>
      <c r="I2696" t="e">
        <f ca="1">_xll.BDP("ZI156688 Corp","SERIES")</f>
        <v>#NAME?</v>
      </c>
      <c r="J2696" t="e">
        <f ca="1">_xll.BDP("ZI156688 Corp","CRNCY")</f>
        <v>#NAME?</v>
      </c>
      <c r="K2696" t="e">
        <f ca="1">_xll.BDP("ZI156688 Corp","CPN")</f>
        <v>#NAME?</v>
      </c>
      <c r="L2696">
        <v>30000000</v>
      </c>
      <c r="M2696">
        <v>30000000</v>
      </c>
      <c r="N2696" t="e">
        <f ca="1">_xll.BDP("ZI156688 Corp","ECBC_COVERED_BD_LABEL_INDICATOR")</f>
        <v>#NAME?</v>
      </c>
      <c r="O2696" t="e">
        <f ca="1">_xll.BDP("ZI156688 Corp","SUSTAIN_THEMED_INSTRMNT_INDCTR")</f>
        <v>#NAME?</v>
      </c>
    </row>
    <row r="2697" spans="1:15" x14ac:dyDescent="0.3">
      <c r="A2697" t="s">
        <v>369</v>
      </c>
      <c r="B2697" t="e">
        <f ca="1">_xll.BDP("AZ460188 Corp","TICKER")</f>
        <v>#NAME?</v>
      </c>
      <c r="C2697" t="e">
        <f ca="1">_xll.BDP("AZ460188 Corp","RTG_MOODY")</f>
        <v>#NAME?</v>
      </c>
      <c r="D2697" t="e">
        <f ca="1">_xll.BDP("AZ460188 Corp","BB_COMPOSITE")</f>
        <v>#NAME?</v>
      </c>
      <c r="E2697" t="e">
        <f ca="1">_xll.BDP("AZ460188 Corp","CNTRY_OF_INCORPORATION")</f>
        <v>#NAME?</v>
      </c>
      <c r="F2697" t="e">
        <f ca="1">_xll.BDP("AZ460188 Corp","COUNTRY_FULL_NAME")</f>
        <v>#NAME?</v>
      </c>
      <c r="G2697" t="e">
        <f ca="1">_xll.BDP("AZ460188 Corp","MATURITY")</f>
        <v>#NAME?</v>
      </c>
      <c r="H2697" t="e">
        <f ca="1">_xll.BDP("AZ460188 Corp","MTY_TYP")</f>
        <v>#NAME?</v>
      </c>
      <c r="I2697" t="e">
        <f ca="1">_xll.BDP("AZ460188 Corp","SERIES")</f>
        <v>#NAME?</v>
      </c>
      <c r="J2697" t="e">
        <f ca="1">_xll.BDP("AZ460188 Corp","CRNCY")</f>
        <v>#NAME?</v>
      </c>
      <c r="K2697" t="e">
        <f ca="1">_xll.BDP("AZ460188 Corp","CPN")</f>
        <v>#NAME?</v>
      </c>
      <c r="L2697">
        <v>75000000</v>
      </c>
      <c r="M2697">
        <v>75000000</v>
      </c>
      <c r="N2697" t="e">
        <f ca="1">_xll.BDP("AZ460188 Corp","ECBC_COVERED_BD_LABEL_INDICATOR")</f>
        <v>#NAME?</v>
      </c>
      <c r="O2697" t="e">
        <f ca="1">_xll.BDP("AZ460188 Corp","SUSTAIN_THEMED_INSTRMNT_INDCTR")</f>
        <v>#NAME?</v>
      </c>
    </row>
    <row r="2698" spans="1:15" x14ac:dyDescent="0.3">
      <c r="A2698" t="s">
        <v>149</v>
      </c>
      <c r="B2698" t="e">
        <f ca="1">_xll.BDP("ZN311271 Corp","TICKER")</f>
        <v>#NAME?</v>
      </c>
      <c r="C2698" t="e">
        <f ca="1">_xll.BDP("ZN311271 Corp","RTG_MOODY")</f>
        <v>#NAME?</v>
      </c>
      <c r="D2698" t="e">
        <f ca="1">_xll.BDP("ZN311271 Corp","BB_COMPOSITE")</f>
        <v>#NAME?</v>
      </c>
      <c r="E2698" t="e">
        <f ca="1">_xll.BDP("ZN311271 Corp","CNTRY_OF_INCORPORATION")</f>
        <v>#NAME?</v>
      </c>
      <c r="F2698" t="e">
        <f ca="1">_xll.BDP("ZN311271 Corp","COUNTRY_FULL_NAME")</f>
        <v>#NAME?</v>
      </c>
      <c r="G2698" t="e">
        <f ca="1">_xll.BDP("ZN311271 Corp","MATURITY")</f>
        <v>#NAME?</v>
      </c>
      <c r="H2698" t="e">
        <f ca="1">_xll.BDP("ZN311271 Corp","MTY_TYP")</f>
        <v>#NAME?</v>
      </c>
      <c r="I2698" t="e">
        <f ca="1">_xll.BDP("ZN311271 Corp","SERIES")</f>
        <v>#NAME?</v>
      </c>
      <c r="J2698" t="e">
        <f ca="1">_xll.BDP("ZN311271 Corp","CRNCY")</f>
        <v>#NAME?</v>
      </c>
      <c r="K2698" t="e">
        <f ca="1">_xll.BDP("ZN311271 Corp","CPN")</f>
        <v>#NAME?</v>
      </c>
      <c r="L2698">
        <v>16400000</v>
      </c>
      <c r="M2698">
        <v>16400000</v>
      </c>
      <c r="N2698" t="e">
        <f ca="1">_xll.BDP("ZN311271 Corp","ECBC_COVERED_BD_LABEL_INDICATOR")</f>
        <v>#NAME?</v>
      </c>
      <c r="O2698" t="e">
        <f ca="1">_xll.BDP("ZN311271 Corp","SUSTAIN_THEMED_INSTRMNT_INDCTR")</f>
        <v>#NAME?</v>
      </c>
    </row>
    <row r="2699" spans="1:15" x14ac:dyDescent="0.3">
      <c r="A2699" t="s">
        <v>369</v>
      </c>
      <c r="B2699" t="e">
        <f ca="1">_xll.BDP("ZQ586676 Corp","TICKER")</f>
        <v>#NAME?</v>
      </c>
      <c r="C2699" t="e">
        <f ca="1">_xll.BDP("ZQ586676 Corp","RTG_MOODY")</f>
        <v>#NAME?</v>
      </c>
      <c r="D2699" t="e">
        <f ca="1">_xll.BDP("ZQ586676 Corp","BB_COMPOSITE")</f>
        <v>#NAME?</v>
      </c>
      <c r="E2699" t="e">
        <f ca="1">_xll.BDP("ZQ586676 Corp","CNTRY_OF_INCORPORATION")</f>
        <v>#NAME?</v>
      </c>
      <c r="F2699" t="e">
        <f ca="1">_xll.BDP("ZQ586676 Corp","COUNTRY_FULL_NAME")</f>
        <v>#NAME?</v>
      </c>
      <c r="G2699" t="e">
        <f ca="1">_xll.BDP("ZQ586676 Corp","MATURITY")</f>
        <v>#NAME?</v>
      </c>
      <c r="H2699" t="e">
        <f ca="1">_xll.BDP("ZQ586676 Corp","MTY_TYP")</f>
        <v>#NAME?</v>
      </c>
      <c r="I2699" t="e">
        <f ca="1">_xll.BDP("ZQ586676 Corp","SERIES")</f>
        <v>#NAME?</v>
      </c>
      <c r="J2699" t="e">
        <f ca="1">_xll.BDP("ZQ586676 Corp","CRNCY")</f>
        <v>#NAME?</v>
      </c>
      <c r="K2699" t="e">
        <f ca="1">_xll.BDP("ZQ586676 Corp","CPN")</f>
        <v>#NAME?</v>
      </c>
      <c r="L2699">
        <v>10382800</v>
      </c>
      <c r="M2699">
        <v>20765600</v>
      </c>
      <c r="N2699" t="e">
        <f ca="1">_xll.BDP("ZQ586676 Corp","ECBC_COVERED_BD_LABEL_INDICATOR")</f>
        <v>#NAME?</v>
      </c>
      <c r="O2699" t="e">
        <f ca="1">_xll.BDP("ZQ586676 Corp","SUSTAIN_THEMED_INSTRMNT_INDCTR")</f>
        <v>#NAME?</v>
      </c>
    </row>
    <row r="2700" spans="1:15" x14ac:dyDescent="0.3">
      <c r="A2700" t="s">
        <v>339</v>
      </c>
      <c r="B2700" t="e">
        <f ca="1">_xll.BDP("ZP986988 Corp","TICKER")</f>
        <v>#NAME?</v>
      </c>
      <c r="C2700" t="e">
        <f ca="1">_xll.BDP("ZP986988 Corp","RTG_MOODY")</f>
        <v>#NAME?</v>
      </c>
      <c r="D2700" t="e">
        <f ca="1">_xll.BDP("ZP986988 Corp","BB_COMPOSITE")</f>
        <v>#NAME?</v>
      </c>
      <c r="E2700" t="e">
        <f ca="1">_xll.BDP("ZP986988 Corp","CNTRY_OF_INCORPORATION")</f>
        <v>#NAME?</v>
      </c>
      <c r="F2700" t="e">
        <f ca="1">_xll.BDP("ZP986988 Corp","COUNTRY_FULL_NAME")</f>
        <v>#NAME?</v>
      </c>
      <c r="G2700" t="e">
        <f ca="1">_xll.BDP("ZP986988 Corp","MATURITY")</f>
        <v>#NAME?</v>
      </c>
      <c r="H2700" t="e">
        <f ca="1">_xll.BDP("ZP986988 Corp","MTY_TYP")</f>
        <v>#NAME?</v>
      </c>
      <c r="I2700" t="e">
        <f ca="1">_xll.BDP("ZP986988 Corp","SERIES")</f>
        <v>#NAME?</v>
      </c>
      <c r="J2700" t="e">
        <f ca="1">_xll.BDP("ZP986988 Corp","CRNCY")</f>
        <v>#NAME?</v>
      </c>
      <c r="K2700" t="e">
        <f ca="1">_xll.BDP("ZP986988 Corp","CPN")</f>
        <v>#NAME?</v>
      </c>
      <c r="L2700">
        <v>1539547.5</v>
      </c>
      <c r="M2700">
        <v>1539547.5</v>
      </c>
      <c r="N2700" t="e">
        <f ca="1">_xll.BDP("ZP986988 Corp","ECBC_COVERED_BD_LABEL_INDICATOR")</f>
        <v>#NAME?</v>
      </c>
      <c r="O2700" t="e">
        <f ca="1">_xll.BDP("ZP986988 Corp","SUSTAIN_THEMED_INSTRMNT_INDCTR")</f>
        <v>#NAME?</v>
      </c>
    </row>
    <row r="2701" spans="1:15" x14ac:dyDescent="0.3">
      <c r="A2701" t="s">
        <v>463</v>
      </c>
      <c r="B2701" t="e">
        <f ca="1">_xll.BDP("ZP526315 Corp","TICKER")</f>
        <v>#NAME?</v>
      </c>
      <c r="C2701" t="e">
        <f ca="1">_xll.BDP("ZP526315 Corp","RTG_MOODY")</f>
        <v>#NAME?</v>
      </c>
      <c r="D2701" t="e">
        <f ca="1">_xll.BDP("ZP526315 Corp","BB_COMPOSITE")</f>
        <v>#NAME?</v>
      </c>
      <c r="E2701" t="e">
        <f ca="1">_xll.BDP("ZP526315 Corp","CNTRY_OF_INCORPORATION")</f>
        <v>#NAME?</v>
      </c>
      <c r="F2701" t="e">
        <f ca="1">_xll.BDP("ZP526315 Corp","COUNTRY_FULL_NAME")</f>
        <v>#NAME?</v>
      </c>
      <c r="G2701" t="e">
        <f ca="1">_xll.BDP("ZP526315 Corp","MATURITY")</f>
        <v>#NAME?</v>
      </c>
      <c r="H2701" t="e">
        <f ca="1">_xll.BDP("ZP526315 Corp","MTY_TYP")</f>
        <v>#NAME?</v>
      </c>
      <c r="I2701" t="e">
        <f ca="1">_xll.BDP("ZP526315 Corp","SERIES")</f>
        <v>#NAME?</v>
      </c>
      <c r="J2701" t="e">
        <f ca="1">_xll.BDP("ZP526315 Corp","CRNCY")</f>
        <v>#NAME?</v>
      </c>
      <c r="K2701" t="e">
        <f ca="1">_xll.BDP("ZP526315 Corp","CPN")</f>
        <v>#NAME?</v>
      </c>
      <c r="L2701">
        <v>42052800</v>
      </c>
      <c r="M2701">
        <v>42052800</v>
      </c>
      <c r="N2701" t="e">
        <f ca="1">_xll.BDP("ZP526315 Corp","ECBC_COVERED_BD_LABEL_INDICATOR")</f>
        <v>#NAME?</v>
      </c>
      <c r="O2701" t="e">
        <f ca="1">_xll.BDP("ZP526315 Corp","SUSTAIN_THEMED_INSTRMNT_INDCTR")</f>
        <v>#NAME?</v>
      </c>
    </row>
    <row r="2702" spans="1:15" x14ac:dyDescent="0.3">
      <c r="A2702" t="s">
        <v>59</v>
      </c>
      <c r="B2702" t="e">
        <f ca="1">_xll.BDP("BV128074 Corp","TICKER")</f>
        <v>#NAME?</v>
      </c>
      <c r="C2702" t="e">
        <f ca="1">_xll.BDP("BV128074 Corp","RTG_MOODY")</f>
        <v>#NAME?</v>
      </c>
      <c r="D2702" t="e">
        <f ca="1">_xll.BDP("BV128074 Corp","BB_COMPOSITE")</f>
        <v>#NAME?</v>
      </c>
      <c r="E2702" t="e">
        <f ca="1">_xll.BDP("BV128074 Corp","CNTRY_OF_INCORPORATION")</f>
        <v>#NAME?</v>
      </c>
      <c r="F2702" t="e">
        <f ca="1">_xll.BDP("BV128074 Corp","COUNTRY_FULL_NAME")</f>
        <v>#NAME?</v>
      </c>
      <c r="G2702" t="e">
        <f ca="1">_xll.BDP("BV128074 Corp","MATURITY")</f>
        <v>#NAME?</v>
      </c>
      <c r="H2702" t="e">
        <f ca="1">_xll.BDP("BV128074 Corp","MTY_TYP")</f>
        <v>#NAME?</v>
      </c>
      <c r="I2702" t="e">
        <f ca="1">_xll.BDP("BV128074 Corp","SERIES")</f>
        <v>#NAME?</v>
      </c>
      <c r="J2702" t="e">
        <f ca="1">_xll.BDP("BV128074 Corp","CRNCY")</f>
        <v>#NAME?</v>
      </c>
      <c r="K2702" t="e">
        <f ca="1">_xll.BDP("BV128074 Corp","CPN")</f>
        <v>#NAME?</v>
      </c>
      <c r="L2702">
        <v>107794000</v>
      </c>
      <c r="M2702">
        <v>107794000</v>
      </c>
      <c r="N2702" t="e">
        <f ca="1">_xll.BDP("BV128074 Corp","ECBC_COVERED_BD_LABEL_INDICATOR")</f>
        <v>#NAME?</v>
      </c>
      <c r="O2702" t="e">
        <f ca="1">_xll.BDP("BV128074 Corp","SUSTAIN_THEMED_INSTRMNT_INDCTR")</f>
        <v>#NAME?</v>
      </c>
    </row>
    <row r="2703" spans="1:15" x14ac:dyDescent="0.3">
      <c r="A2703" t="s">
        <v>369</v>
      </c>
      <c r="B2703" t="e">
        <f ca="1">_xll.BDP("ZQ393500 Corp","TICKER")</f>
        <v>#NAME?</v>
      </c>
      <c r="C2703" t="e">
        <f ca="1">_xll.BDP("ZQ393500 Corp","RTG_MOODY")</f>
        <v>#NAME?</v>
      </c>
      <c r="D2703" t="e">
        <f ca="1">_xll.BDP("ZQ393500 Corp","BB_COMPOSITE")</f>
        <v>#NAME?</v>
      </c>
      <c r="E2703" t="e">
        <f ca="1">_xll.BDP("ZQ393500 Corp","CNTRY_OF_INCORPORATION")</f>
        <v>#NAME?</v>
      </c>
      <c r="F2703" t="e">
        <f ca="1">_xll.BDP("ZQ393500 Corp","COUNTRY_FULL_NAME")</f>
        <v>#NAME?</v>
      </c>
      <c r="G2703" t="e">
        <f ca="1">_xll.BDP("ZQ393500 Corp","MATURITY")</f>
        <v>#NAME?</v>
      </c>
      <c r="H2703" t="e">
        <f ca="1">_xll.BDP("ZQ393500 Corp","MTY_TYP")</f>
        <v>#NAME?</v>
      </c>
      <c r="I2703" t="e">
        <f ca="1">_xll.BDP("ZQ393500 Corp","SERIES")</f>
        <v>#NAME?</v>
      </c>
      <c r="J2703" t="e">
        <f ca="1">_xll.BDP("ZQ393500 Corp","CRNCY")</f>
        <v>#NAME?</v>
      </c>
      <c r="K2703" t="e">
        <f ca="1">_xll.BDP("ZQ393500 Corp","CPN")</f>
        <v>#NAME?</v>
      </c>
      <c r="L2703">
        <v>14406210</v>
      </c>
      <c r="M2703">
        <v>14406210</v>
      </c>
      <c r="N2703" t="e">
        <f ca="1">_xll.BDP("ZQ393500 Corp","ECBC_COVERED_BD_LABEL_INDICATOR")</f>
        <v>#NAME?</v>
      </c>
      <c r="O2703" t="e">
        <f ca="1">_xll.BDP("ZQ393500 Corp","SUSTAIN_THEMED_INSTRMNT_INDCTR")</f>
        <v>#NAME?</v>
      </c>
    </row>
    <row r="2704" spans="1:15" x14ac:dyDescent="0.3">
      <c r="A2704" t="s">
        <v>484</v>
      </c>
      <c r="B2704" t="e">
        <f ca="1">_xll.BDP("ZO512874 Corp","TICKER")</f>
        <v>#NAME?</v>
      </c>
      <c r="C2704" t="e">
        <f ca="1">_xll.BDP("ZO512874 Corp","RTG_MOODY")</f>
        <v>#NAME?</v>
      </c>
      <c r="D2704" t="e">
        <f ca="1">_xll.BDP("ZO512874 Corp","BB_COMPOSITE")</f>
        <v>#NAME?</v>
      </c>
      <c r="E2704" t="e">
        <f ca="1">_xll.BDP("ZO512874 Corp","CNTRY_OF_INCORPORATION")</f>
        <v>#NAME?</v>
      </c>
      <c r="F2704" t="e">
        <f ca="1">_xll.BDP("ZO512874 Corp","COUNTRY_FULL_NAME")</f>
        <v>#NAME?</v>
      </c>
      <c r="G2704" t="e">
        <f ca="1">_xll.BDP("ZO512874 Corp","MATURITY")</f>
        <v>#NAME?</v>
      </c>
      <c r="H2704" t="e">
        <f ca="1">_xll.BDP("ZO512874 Corp","MTY_TYP")</f>
        <v>#NAME?</v>
      </c>
      <c r="I2704" t="e">
        <f ca="1">_xll.BDP("ZO512874 Corp","SERIES")</f>
        <v>#NAME?</v>
      </c>
      <c r="J2704" t="e">
        <f ca="1">_xll.BDP("ZO512874 Corp","CRNCY")</f>
        <v>#NAME?</v>
      </c>
      <c r="K2704" t="e">
        <f ca="1">_xll.BDP("ZO512874 Corp","CPN")</f>
        <v>#NAME?</v>
      </c>
      <c r="L2704">
        <v>61257350</v>
      </c>
      <c r="M2704">
        <v>61257350</v>
      </c>
      <c r="N2704" t="e">
        <f ca="1">_xll.BDP("ZO512874 Corp","ECBC_COVERED_BD_LABEL_INDICATOR")</f>
        <v>#NAME?</v>
      </c>
      <c r="O2704" t="e">
        <f ca="1">_xll.BDP("ZO512874 Corp","SUSTAIN_THEMED_INSTRMNT_INDCTR")</f>
        <v>#NAME?</v>
      </c>
    </row>
    <row r="2705" spans="1:15" x14ac:dyDescent="0.3">
      <c r="A2705" t="s">
        <v>339</v>
      </c>
      <c r="B2705" t="e">
        <f ca="1">_xll.BDP("ZS135041 Corp","TICKER")</f>
        <v>#NAME?</v>
      </c>
      <c r="C2705" t="e">
        <f ca="1">_xll.BDP("ZS135041 Corp","RTG_MOODY")</f>
        <v>#NAME?</v>
      </c>
      <c r="D2705" t="e">
        <f ca="1">_xll.BDP("ZS135041 Corp","BB_COMPOSITE")</f>
        <v>#NAME?</v>
      </c>
      <c r="E2705" t="e">
        <f ca="1">_xll.BDP("ZS135041 Corp","CNTRY_OF_INCORPORATION")</f>
        <v>#NAME?</v>
      </c>
      <c r="F2705" t="e">
        <f ca="1">_xll.BDP("ZS135041 Corp","COUNTRY_FULL_NAME")</f>
        <v>#NAME?</v>
      </c>
      <c r="G2705" t="e">
        <f ca="1">_xll.BDP("ZS135041 Corp","MATURITY")</f>
        <v>#NAME?</v>
      </c>
      <c r="H2705" t="e">
        <f ca="1">_xll.BDP("ZS135041 Corp","MTY_TYP")</f>
        <v>#NAME?</v>
      </c>
      <c r="I2705" t="e">
        <f ca="1">_xll.BDP("ZS135041 Corp","SERIES")</f>
        <v>#NAME?</v>
      </c>
      <c r="J2705" t="e">
        <f ca="1">_xll.BDP("ZS135041 Corp","CRNCY")</f>
        <v>#NAME?</v>
      </c>
      <c r="K2705" t="e">
        <f ca="1">_xll.BDP("ZS135041 Corp","CPN")</f>
        <v>#NAME?</v>
      </c>
      <c r="L2705">
        <v>5606800</v>
      </c>
      <c r="M2705">
        <v>5606800</v>
      </c>
      <c r="N2705" t="e">
        <f ca="1">_xll.BDP("ZS135041 Corp","ECBC_COVERED_BD_LABEL_INDICATOR")</f>
        <v>#NAME?</v>
      </c>
      <c r="O2705" t="e">
        <f ca="1">_xll.BDP("ZS135041 Corp","SUSTAIN_THEMED_INSTRMNT_INDCTR")</f>
        <v>#NAME?</v>
      </c>
    </row>
    <row r="2706" spans="1:15" x14ac:dyDescent="0.3">
      <c r="A2706" t="s">
        <v>78</v>
      </c>
      <c r="B2706" t="e">
        <f ca="1">_xll.BDP("BG603123 Corp","TICKER")</f>
        <v>#NAME?</v>
      </c>
      <c r="C2706" t="e">
        <f ca="1">_xll.BDP("BG603123 Corp","RTG_MOODY")</f>
        <v>#NAME?</v>
      </c>
      <c r="D2706" t="e">
        <f ca="1">_xll.BDP("BG603123 Corp","BB_COMPOSITE")</f>
        <v>#NAME?</v>
      </c>
      <c r="E2706" t="e">
        <f ca="1">_xll.BDP("BG603123 Corp","CNTRY_OF_INCORPORATION")</f>
        <v>#NAME?</v>
      </c>
      <c r="F2706" t="e">
        <f ca="1">_xll.BDP("BG603123 Corp","COUNTRY_FULL_NAME")</f>
        <v>#NAME?</v>
      </c>
      <c r="G2706" t="e">
        <f ca="1">_xll.BDP("BG603123 Corp","MATURITY")</f>
        <v>#NAME?</v>
      </c>
      <c r="H2706" t="e">
        <f ca="1">_xll.BDP("BG603123 Corp","MTY_TYP")</f>
        <v>#NAME?</v>
      </c>
      <c r="I2706" t="e">
        <f ca="1">_xll.BDP("BG603123 Corp","SERIES")</f>
        <v>#NAME?</v>
      </c>
      <c r="J2706" t="e">
        <f ca="1">_xll.BDP("BG603123 Corp","CRNCY")</f>
        <v>#NAME?</v>
      </c>
      <c r="K2706" t="e">
        <f ca="1">_xll.BDP("BG603123 Corp","CPN")</f>
        <v>#NAME?</v>
      </c>
      <c r="L2706">
        <v>26220720</v>
      </c>
      <c r="M2706">
        <v>26220720</v>
      </c>
      <c r="N2706" t="e">
        <f ca="1">_xll.BDP("BG603123 Corp","ECBC_COVERED_BD_LABEL_INDICATOR")</f>
        <v>#NAME?</v>
      </c>
      <c r="O2706" t="e">
        <f ca="1">_xll.BDP("BG603123 Corp","SUSTAIN_THEMED_INSTRMNT_INDCTR")</f>
        <v>#NAME?</v>
      </c>
    </row>
    <row r="2707" spans="1:15" x14ac:dyDescent="0.3">
      <c r="A2707" t="s">
        <v>78</v>
      </c>
      <c r="B2707" t="e">
        <f ca="1">_xll.BDP("BG304220 Corp","TICKER")</f>
        <v>#NAME?</v>
      </c>
      <c r="C2707" t="e">
        <f ca="1">_xll.BDP("BG304220 Corp","RTG_MOODY")</f>
        <v>#NAME?</v>
      </c>
      <c r="D2707" t="e">
        <f ca="1">_xll.BDP("BG304220 Corp","BB_COMPOSITE")</f>
        <v>#NAME?</v>
      </c>
      <c r="E2707" t="e">
        <f ca="1">_xll.BDP("BG304220 Corp","CNTRY_OF_INCORPORATION")</f>
        <v>#NAME?</v>
      </c>
      <c r="F2707" t="e">
        <f ca="1">_xll.BDP("BG304220 Corp","COUNTRY_FULL_NAME")</f>
        <v>#NAME?</v>
      </c>
      <c r="G2707" t="e">
        <f ca="1">_xll.BDP("BG304220 Corp","MATURITY")</f>
        <v>#NAME?</v>
      </c>
      <c r="H2707" t="e">
        <f ca="1">_xll.BDP("BG304220 Corp","MTY_TYP")</f>
        <v>#NAME?</v>
      </c>
      <c r="I2707" t="e">
        <f ca="1">_xll.BDP("BG304220 Corp","SERIES")</f>
        <v>#NAME?</v>
      </c>
      <c r="J2707" t="e">
        <f ca="1">_xll.BDP("BG304220 Corp","CRNCY")</f>
        <v>#NAME?</v>
      </c>
      <c r="K2707" t="e">
        <f ca="1">_xll.BDP("BG304220 Corp","CPN")</f>
        <v>#NAME?</v>
      </c>
      <c r="L2707">
        <v>26831520</v>
      </c>
      <c r="M2707">
        <v>26831520</v>
      </c>
      <c r="N2707" t="e">
        <f ca="1">_xll.BDP("BG304220 Corp","ECBC_COVERED_BD_LABEL_INDICATOR")</f>
        <v>#NAME?</v>
      </c>
      <c r="O2707" t="e">
        <f ca="1">_xll.BDP("BG304220 Corp","SUSTAIN_THEMED_INSTRMNT_INDCTR")</f>
        <v>#NAME?</v>
      </c>
    </row>
    <row r="2708" spans="1:15" x14ac:dyDescent="0.3">
      <c r="A2708" t="s">
        <v>59</v>
      </c>
      <c r="B2708" t="e">
        <f ca="1">_xll.BDP("BT522401 Corp","TICKER")</f>
        <v>#NAME?</v>
      </c>
      <c r="C2708" t="e">
        <f ca="1">_xll.BDP("BT522401 Corp","RTG_MOODY")</f>
        <v>#NAME?</v>
      </c>
      <c r="D2708" t="e">
        <f ca="1">_xll.BDP("BT522401 Corp","BB_COMPOSITE")</f>
        <v>#NAME?</v>
      </c>
      <c r="E2708" t="e">
        <f ca="1">_xll.BDP("BT522401 Corp","CNTRY_OF_INCORPORATION")</f>
        <v>#NAME?</v>
      </c>
      <c r="F2708" t="e">
        <f ca="1">_xll.BDP("BT522401 Corp","COUNTRY_FULL_NAME")</f>
        <v>#NAME?</v>
      </c>
      <c r="G2708" t="e">
        <f ca="1">_xll.BDP("BT522401 Corp","MATURITY")</f>
        <v>#NAME?</v>
      </c>
      <c r="H2708" t="e">
        <f ca="1">_xll.BDP("BT522401 Corp","MTY_TYP")</f>
        <v>#NAME?</v>
      </c>
      <c r="I2708" t="e">
        <f ca="1">_xll.BDP("BT522401 Corp","SERIES")</f>
        <v>#NAME?</v>
      </c>
      <c r="J2708" t="e">
        <f ca="1">_xll.BDP("BT522401 Corp","CRNCY")</f>
        <v>#NAME?</v>
      </c>
      <c r="K2708" t="e">
        <f ca="1">_xll.BDP("BT522401 Corp","CPN")</f>
        <v>#NAME?</v>
      </c>
      <c r="L2708">
        <v>112407000</v>
      </c>
      <c r="M2708">
        <v>112407000</v>
      </c>
      <c r="N2708" t="e">
        <f ca="1">_xll.BDP("BT522401 Corp","ECBC_COVERED_BD_LABEL_INDICATOR")</f>
        <v>#NAME?</v>
      </c>
      <c r="O2708" t="e">
        <f ca="1">_xll.BDP("BT522401 Corp","SUSTAIN_THEMED_INSTRMNT_INDCTR")</f>
        <v>#NAME?</v>
      </c>
    </row>
    <row r="2709" spans="1:15" x14ac:dyDescent="0.3">
      <c r="A2709" t="s">
        <v>727</v>
      </c>
      <c r="B2709" t="e">
        <f ca="1">_xll.BDP("BT043968 Corp","TICKER")</f>
        <v>#NAME?</v>
      </c>
      <c r="C2709" t="e">
        <f ca="1">_xll.BDP("BT043968 Corp","RTG_MOODY")</f>
        <v>#NAME?</v>
      </c>
      <c r="D2709" t="e">
        <f ca="1">_xll.BDP("BT043968 Corp","BB_COMPOSITE")</f>
        <v>#NAME?</v>
      </c>
      <c r="E2709" t="e">
        <f ca="1">_xll.BDP("BT043968 Corp","CNTRY_OF_INCORPORATION")</f>
        <v>#NAME?</v>
      </c>
      <c r="F2709" t="e">
        <f ca="1">_xll.BDP("BT043968 Corp","COUNTRY_FULL_NAME")</f>
        <v>#NAME?</v>
      </c>
      <c r="G2709" t="e">
        <f ca="1">_xll.BDP("BT043968 Corp","MATURITY")</f>
        <v>#NAME?</v>
      </c>
      <c r="H2709" t="e">
        <f ca="1">_xll.BDP("BT043968 Corp","MTY_TYP")</f>
        <v>#NAME?</v>
      </c>
      <c r="I2709" t="e">
        <f ca="1">_xll.BDP("BT043968 Corp","SERIES")</f>
        <v>#NAME?</v>
      </c>
      <c r="J2709" t="e">
        <f ca="1">_xll.BDP("BT043968 Corp","CRNCY")</f>
        <v>#NAME?</v>
      </c>
      <c r="K2709" t="e">
        <f ca="1">_xll.BDP("BT043968 Corp","CPN")</f>
        <v>#NAME?</v>
      </c>
      <c r="L2709">
        <v>165499500</v>
      </c>
      <c r="M2709">
        <v>165499500</v>
      </c>
      <c r="N2709" t="e">
        <f ca="1">_xll.BDP("BT043968 Corp","ECBC_COVERED_BD_LABEL_INDICATOR")</f>
        <v>#NAME?</v>
      </c>
      <c r="O2709" t="e">
        <f ca="1">_xll.BDP("BT043968 Corp","SUSTAIN_THEMED_INSTRMNT_INDCTR")</f>
        <v>#NAME?</v>
      </c>
    </row>
    <row r="2710" spans="1:15" x14ac:dyDescent="0.3">
      <c r="A2710" t="s">
        <v>647</v>
      </c>
      <c r="B2710" t="e">
        <f ca="1">_xll.BDP("BJ793057 Corp","TICKER")</f>
        <v>#NAME?</v>
      </c>
      <c r="C2710" t="e">
        <f ca="1">_xll.BDP("BJ793057 Corp","RTG_MOODY")</f>
        <v>#NAME?</v>
      </c>
      <c r="D2710" t="e">
        <f ca="1">_xll.BDP("BJ793057 Corp","BB_COMPOSITE")</f>
        <v>#NAME?</v>
      </c>
      <c r="E2710" t="e">
        <f ca="1">_xll.BDP("BJ793057 Corp","CNTRY_OF_INCORPORATION")</f>
        <v>#NAME?</v>
      </c>
      <c r="F2710" t="e">
        <f ca="1">_xll.BDP("BJ793057 Corp","COUNTRY_FULL_NAME")</f>
        <v>#NAME?</v>
      </c>
      <c r="G2710" t="e">
        <f ca="1">_xll.BDP("BJ793057 Corp","MATURITY")</f>
        <v>#NAME?</v>
      </c>
      <c r="H2710" t="e">
        <f ca="1">_xll.BDP("BJ793057 Corp","MTY_TYP")</f>
        <v>#NAME?</v>
      </c>
      <c r="I2710" t="e">
        <f ca="1">_xll.BDP("BJ793057 Corp","SERIES")</f>
        <v>#NAME?</v>
      </c>
      <c r="J2710" t="e">
        <f ca="1">_xll.BDP("BJ793057 Corp","CRNCY")</f>
        <v>#NAME?</v>
      </c>
      <c r="K2710" t="e">
        <f ca="1">_xll.BDP("BJ793057 Corp","CPN")</f>
        <v>#NAME?</v>
      </c>
      <c r="L2710">
        <v>14501196.255000001</v>
      </c>
      <c r="M2710">
        <v>34322358</v>
      </c>
      <c r="N2710" t="e">
        <f ca="1">_xll.BDP("BJ793057 Corp","ECBC_COVERED_BD_LABEL_INDICATOR")</f>
        <v>#NAME?</v>
      </c>
      <c r="O2710" t="e">
        <f ca="1">_xll.BDP("BJ793057 Corp","SUSTAIN_THEMED_INSTRMNT_INDCTR")</f>
        <v>#NAME?</v>
      </c>
    </row>
    <row r="2711" spans="1:15" x14ac:dyDescent="0.3">
      <c r="A2711" t="s">
        <v>648</v>
      </c>
      <c r="B2711" t="e">
        <f ca="1">_xll.BDP("ZH184148 Corp","TICKER")</f>
        <v>#NAME?</v>
      </c>
      <c r="C2711" t="e">
        <f ca="1">_xll.BDP("ZH184148 Corp","RTG_MOODY")</f>
        <v>#NAME?</v>
      </c>
      <c r="D2711" t="e">
        <f ca="1">_xll.BDP("ZH184148 Corp","BB_COMPOSITE")</f>
        <v>#NAME?</v>
      </c>
      <c r="E2711" t="e">
        <f ca="1">_xll.BDP("ZH184148 Corp","CNTRY_OF_INCORPORATION")</f>
        <v>#NAME?</v>
      </c>
      <c r="F2711" t="e">
        <f ca="1">_xll.BDP("ZH184148 Corp","COUNTRY_FULL_NAME")</f>
        <v>#NAME?</v>
      </c>
      <c r="G2711" t="e">
        <f ca="1">_xll.BDP("ZH184148 Corp","MATURITY")</f>
        <v>#NAME?</v>
      </c>
      <c r="H2711" t="e">
        <f ca="1">_xll.BDP("ZH184148 Corp","MTY_TYP")</f>
        <v>#NAME?</v>
      </c>
      <c r="I2711" t="e">
        <f ca="1">_xll.BDP("ZH184148 Corp","SERIES")</f>
        <v>#NAME?</v>
      </c>
      <c r="J2711" t="e">
        <f ca="1">_xll.BDP("ZH184148 Corp","CRNCY")</f>
        <v>#NAME?</v>
      </c>
      <c r="K2711" t="e">
        <f ca="1">_xll.BDP("ZH184148 Corp","CPN")</f>
        <v>#NAME?</v>
      </c>
      <c r="L2711">
        <v>5268500</v>
      </c>
      <c r="M2711">
        <v>5268500</v>
      </c>
      <c r="N2711" t="e">
        <f ca="1">_xll.BDP("ZH184148 Corp","ECBC_COVERED_BD_LABEL_INDICATOR")</f>
        <v>#NAME?</v>
      </c>
      <c r="O2711" t="e">
        <f ca="1">_xll.BDP("ZH184148 Corp","SUSTAIN_THEMED_INSTRMNT_INDCTR")</f>
        <v>#NAME?</v>
      </c>
    </row>
    <row r="2712" spans="1:15" x14ac:dyDescent="0.3">
      <c r="A2712" t="s">
        <v>596</v>
      </c>
      <c r="B2712" t="e">
        <f ca="1">_xll.BDP("ZF451893 Corp","TICKER")</f>
        <v>#NAME?</v>
      </c>
      <c r="C2712" t="e">
        <f ca="1">_xll.BDP("ZF451893 Corp","RTG_MOODY")</f>
        <v>#NAME?</v>
      </c>
      <c r="D2712" t="e">
        <f ca="1">_xll.BDP("ZF451893 Corp","BB_COMPOSITE")</f>
        <v>#NAME?</v>
      </c>
      <c r="E2712" t="e">
        <f ca="1">_xll.BDP("ZF451893 Corp","CNTRY_OF_INCORPORATION")</f>
        <v>#NAME?</v>
      </c>
      <c r="F2712" t="e">
        <f ca="1">_xll.BDP("ZF451893 Corp","COUNTRY_FULL_NAME")</f>
        <v>#NAME?</v>
      </c>
      <c r="G2712" t="e">
        <f ca="1">_xll.BDP("ZF451893 Corp","MATURITY")</f>
        <v>#NAME?</v>
      </c>
      <c r="H2712" t="e">
        <f ca="1">_xll.BDP("ZF451893 Corp","MTY_TYP")</f>
        <v>#NAME?</v>
      </c>
      <c r="I2712" t="e">
        <f ca="1">_xll.BDP("ZF451893 Corp","SERIES")</f>
        <v>#NAME?</v>
      </c>
      <c r="J2712" t="e">
        <f ca="1">_xll.BDP("ZF451893 Corp","CRNCY")</f>
        <v>#NAME?</v>
      </c>
      <c r="K2712" t="e">
        <f ca="1">_xll.BDP("ZF451893 Corp","CPN")</f>
        <v>#NAME?</v>
      </c>
      <c r="L2712">
        <v>50000000</v>
      </c>
      <c r="M2712">
        <v>50000000</v>
      </c>
      <c r="N2712" t="e">
        <f ca="1">_xll.BDP("ZF451893 Corp","ECBC_COVERED_BD_LABEL_INDICATOR")</f>
        <v>#NAME?</v>
      </c>
      <c r="O2712" t="e">
        <f ca="1">_xll.BDP("ZF451893 Corp","SUSTAIN_THEMED_INSTRMNT_INDCTR")</f>
        <v>#NAME?</v>
      </c>
    </row>
    <row r="2713" spans="1:15" x14ac:dyDescent="0.3">
      <c r="A2713" t="s">
        <v>648</v>
      </c>
      <c r="B2713" t="e">
        <f ca="1">_xll.BDP("ZH017191 Corp","TICKER")</f>
        <v>#NAME?</v>
      </c>
      <c r="C2713" t="e">
        <f ca="1">_xll.BDP("ZH017191 Corp","RTG_MOODY")</f>
        <v>#NAME?</v>
      </c>
      <c r="D2713" t="e">
        <f ca="1">_xll.BDP("ZH017191 Corp","BB_COMPOSITE")</f>
        <v>#NAME?</v>
      </c>
      <c r="E2713" t="e">
        <f ca="1">_xll.BDP("ZH017191 Corp","CNTRY_OF_INCORPORATION")</f>
        <v>#NAME?</v>
      </c>
      <c r="F2713" t="e">
        <f ca="1">_xll.BDP("ZH017191 Corp","COUNTRY_FULL_NAME")</f>
        <v>#NAME?</v>
      </c>
      <c r="G2713" t="e">
        <f ca="1">_xll.BDP("ZH017191 Corp","MATURITY")</f>
        <v>#NAME?</v>
      </c>
      <c r="H2713" t="e">
        <f ca="1">_xll.BDP("ZH017191 Corp","MTY_TYP")</f>
        <v>#NAME?</v>
      </c>
      <c r="I2713" t="e">
        <f ca="1">_xll.BDP("ZH017191 Corp","SERIES")</f>
        <v>#NAME?</v>
      </c>
      <c r="J2713" t="e">
        <f ca="1">_xll.BDP("ZH017191 Corp","CRNCY")</f>
        <v>#NAME?</v>
      </c>
      <c r="K2713" t="e">
        <f ca="1">_xll.BDP("ZH017191 Corp","CPN")</f>
        <v>#NAME?</v>
      </c>
      <c r="L2713">
        <v>32441100</v>
      </c>
      <c r="M2713">
        <v>32441100</v>
      </c>
      <c r="N2713" t="e">
        <f ca="1">_xll.BDP("ZH017191 Corp","ECBC_COVERED_BD_LABEL_INDICATOR")</f>
        <v>#NAME?</v>
      </c>
      <c r="O2713" t="e">
        <f ca="1">_xll.BDP("ZH017191 Corp","SUSTAIN_THEMED_INSTRMNT_INDCTR")</f>
        <v>#NAME?</v>
      </c>
    </row>
    <row r="2714" spans="1:15" x14ac:dyDescent="0.3">
      <c r="A2714" t="s">
        <v>175</v>
      </c>
      <c r="B2714" t="e">
        <f ca="1">_xll.BDP("BG209894 Corp","TICKER")</f>
        <v>#NAME?</v>
      </c>
      <c r="C2714" t="e">
        <f ca="1">_xll.BDP("BG209894 Corp","RTG_MOODY")</f>
        <v>#NAME?</v>
      </c>
      <c r="D2714" t="e">
        <f ca="1">_xll.BDP("BG209894 Corp","BB_COMPOSITE")</f>
        <v>#NAME?</v>
      </c>
      <c r="E2714" t="e">
        <f ca="1">_xll.BDP("BG209894 Corp","CNTRY_OF_INCORPORATION")</f>
        <v>#NAME?</v>
      </c>
      <c r="F2714" t="e">
        <f ca="1">_xll.BDP("BG209894 Corp","COUNTRY_FULL_NAME")</f>
        <v>#NAME?</v>
      </c>
      <c r="G2714" t="e">
        <f ca="1">_xll.BDP("BG209894 Corp","MATURITY")</f>
        <v>#NAME?</v>
      </c>
      <c r="H2714" t="e">
        <f ca="1">_xll.BDP("BG209894 Corp","MTY_TYP")</f>
        <v>#NAME?</v>
      </c>
      <c r="I2714" t="e">
        <f ca="1">_xll.BDP("BG209894 Corp","SERIES")</f>
        <v>#NAME?</v>
      </c>
      <c r="J2714" t="e">
        <f ca="1">_xll.BDP("BG209894 Corp","CRNCY")</f>
        <v>#NAME?</v>
      </c>
      <c r="K2714" t="e">
        <f ca="1">_xll.BDP("BG209894 Corp","CPN")</f>
        <v>#NAME?</v>
      </c>
      <c r="L2714">
        <v>7952292</v>
      </c>
      <c r="M2714">
        <v>7952292</v>
      </c>
      <c r="N2714" t="e">
        <f ca="1">_xll.BDP("BG209894 Corp","ECBC_COVERED_BD_LABEL_INDICATOR")</f>
        <v>#NAME?</v>
      </c>
      <c r="O2714" t="e">
        <f ca="1">_xll.BDP("BG209894 Corp","SUSTAIN_THEMED_INSTRMNT_INDCTR")</f>
        <v>#NAME?</v>
      </c>
    </row>
    <row r="2715" spans="1:15" x14ac:dyDescent="0.3">
      <c r="A2715" t="s">
        <v>648</v>
      </c>
      <c r="B2715" t="e">
        <f ca="1">_xll.BDP("ZG906511 Corp","TICKER")</f>
        <v>#NAME?</v>
      </c>
      <c r="C2715" t="e">
        <f ca="1">_xll.BDP("ZG906511 Corp","RTG_MOODY")</f>
        <v>#NAME?</v>
      </c>
      <c r="D2715" t="e">
        <f ca="1">_xll.BDP("ZG906511 Corp","BB_COMPOSITE")</f>
        <v>#NAME?</v>
      </c>
      <c r="E2715" t="e">
        <f ca="1">_xll.BDP("ZG906511 Corp","CNTRY_OF_INCORPORATION")</f>
        <v>#NAME?</v>
      </c>
      <c r="F2715" t="e">
        <f ca="1">_xll.BDP("ZG906511 Corp","COUNTRY_FULL_NAME")</f>
        <v>#NAME?</v>
      </c>
      <c r="G2715" t="e">
        <f ca="1">_xll.BDP("ZG906511 Corp","MATURITY")</f>
        <v>#NAME?</v>
      </c>
      <c r="H2715" t="e">
        <f ca="1">_xll.BDP("ZG906511 Corp","MTY_TYP")</f>
        <v>#NAME?</v>
      </c>
      <c r="I2715" t="e">
        <f ca="1">_xll.BDP("ZG906511 Corp","SERIES")</f>
        <v>#NAME?</v>
      </c>
      <c r="J2715" t="e">
        <f ca="1">_xll.BDP("ZG906511 Corp","CRNCY")</f>
        <v>#NAME?</v>
      </c>
      <c r="K2715" t="e">
        <f ca="1">_xll.BDP("ZG906511 Corp","CPN")</f>
        <v>#NAME?</v>
      </c>
      <c r="L2715">
        <v>1642590</v>
      </c>
      <c r="M2715">
        <v>1642590</v>
      </c>
      <c r="N2715" t="e">
        <f ca="1">_xll.BDP("ZG906511 Corp","ECBC_COVERED_BD_LABEL_INDICATOR")</f>
        <v>#NAME?</v>
      </c>
      <c r="O2715" t="e">
        <f ca="1">_xll.BDP("ZG906511 Corp","SUSTAIN_THEMED_INSTRMNT_INDCTR")</f>
        <v>#NAME?</v>
      </c>
    </row>
    <row r="2716" spans="1:15" x14ac:dyDescent="0.3">
      <c r="A2716" t="s">
        <v>339</v>
      </c>
      <c r="B2716" t="e">
        <f ca="1">_xll.BDP("ZG212758 Corp","TICKER")</f>
        <v>#NAME?</v>
      </c>
      <c r="C2716" t="e">
        <f ca="1">_xll.BDP("ZG212758 Corp","RTG_MOODY")</f>
        <v>#NAME?</v>
      </c>
      <c r="D2716" t="e">
        <f ca="1">_xll.BDP("ZG212758 Corp","BB_COMPOSITE")</f>
        <v>#NAME?</v>
      </c>
      <c r="E2716" t="e">
        <f ca="1">_xll.BDP("ZG212758 Corp","CNTRY_OF_INCORPORATION")</f>
        <v>#NAME?</v>
      </c>
      <c r="F2716" t="e">
        <f ca="1">_xll.BDP("ZG212758 Corp","COUNTRY_FULL_NAME")</f>
        <v>#NAME?</v>
      </c>
      <c r="G2716" t="e">
        <f ca="1">_xll.BDP("ZG212758 Corp","MATURITY")</f>
        <v>#NAME?</v>
      </c>
      <c r="H2716" t="e">
        <f ca="1">_xll.BDP("ZG212758 Corp","MTY_TYP")</f>
        <v>#NAME?</v>
      </c>
      <c r="I2716" t="e">
        <f ca="1">_xll.BDP("ZG212758 Corp","SERIES")</f>
        <v>#NAME?</v>
      </c>
      <c r="J2716" t="e">
        <f ca="1">_xll.BDP("ZG212758 Corp","CRNCY")</f>
        <v>#NAME?</v>
      </c>
      <c r="K2716" t="e">
        <f ca="1">_xll.BDP("ZG212758 Corp","CPN")</f>
        <v>#NAME?</v>
      </c>
      <c r="L2716">
        <v>5468850</v>
      </c>
      <c r="M2716">
        <v>5468850</v>
      </c>
      <c r="N2716" t="e">
        <f ca="1">_xll.BDP("ZG212758 Corp","ECBC_COVERED_BD_LABEL_INDICATOR")</f>
        <v>#NAME?</v>
      </c>
      <c r="O2716" t="e">
        <f ca="1">_xll.BDP("ZG212758 Corp","SUSTAIN_THEMED_INSTRMNT_INDCTR")</f>
        <v>#NAME?</v>
      </c>
    </row>
    <row r="2717" spans="1:15" x14ac:dyDescent="0.3">
      <c r="A2717" t="s">
        <v>177</v>
      </c>
      <c r="B2717" t="e">
        <f ca="1">_xll.BDP("BQ065772 Corp","TICKER")</f>
        <v>#NAME?</v>
      </c>
      <c r="C2717" t="e">
        <f ca="1">_xll.BDP("BQ065772 Corp","RTG_MOODY")</f>
        <v>#NAME?</v>
      </c>
      <c r="D2717" t="e">
        <f ca="1">_xll.BDP("BQ065772 Corp","BB_COMPOSITE")</f>
        <v>#NAME?</v>
      </c>
      <c r="E2717" t="e">
        <f ca="1">_xll.BDP("BQ065772 Corp","CNTRY_OF_INCORPORATION")</f>
        <v>#NAME?</v>
      </c>
      <c r="F2717" t="e">
        <f ca="1">_xll.BDP("BQ065772 Corp","COUNTRY_FULL_NAME")</f>
        <v>#NAME?</v>
      </c>
      <c r="G2717" t="e">
        <f ca="1">_xll.BDP("BQ065772 Corp","MATURITY")</f>
        <v>#NAME?</v>
      </c>
      <c r="H2717" t="e">
        <f ca="1">_xll.BDP("BQ065772 Corp","MTY_TYP")</f>
        <v>#NAME?</v>
      </c>
      <c r="I2717" t="e">
        <f ca="1">_xll.BDP("BQ065772 Corp","SERIES")</f>
        <v>#NAME?</v>
      </c>
      <c r="J2717" t="e">
        <f ca="1">_xll.BDP("BQ065772 Corp","CRNCY")</f>
        <v>#NAME?</v>
      </c>
      <c r="K2717" t="e">
        <f ca="1">_xll.BDP("BQ065772 Corp","CPN")</f>
        <v>#NAME?</v>
      </c>
      <c r="L2717">
        <v>3107910</v>
      </c>
      <c r="M2717">
        <v>3107910</v>
      </c>
      <c r="N2717" t="e">
        <f ca="1">_xll.BDP("BQ065772 Corp","ECBC_COVERED_BD_LABEL_INDICATOR")</f>
        <v>#NAME?</v>
      </c>
      <c r="O2717" t="e">
        <f ca="1">_xll.BDP("BQ065772 Corp","SUSTAIN_THEMED_INSTRMNT_INDCTR")</f>
        <v>#NAME?</v>
      </c>
    </row>
    <row r="2718" spans="1:15" x14ac:dyDescent="0.3">
      <c r="A2718" t="s">
        <v>648</v>
      </c>
      <c r="B2718" t="e">
        <f ca="1">_xll.BDP("ZJ041476 Corp","TICKER")</f>
        <v>#NAME?</v>
      </c>
      <c r="C2718" t="e">
        <f ca="1">_xll.BDP("ZJ041476 Corp","RTG_MOODY")</f>
        <v>#NAME?</v>
      </c>
      <c r="D2718" t="e">
        <f ca="1">_xll.BDP("ZJ041476 Corp","BB_COMPOSITE")</f>
        <v>#NAME?</v>
      </c>
      <c r="E2718" t="e">
        <f ca="1">_xll.BDP("ZJ041476 Corp","CNTRY_OF_INCORPORATION")</f>
        <v>#NAME?</v>
      </c>
      <c r="F2718" t="e">
        <f ca="1">_xll.BDP("ZJ041476 Corp","COUNTRY_FULL_NAME")</f>
        <v>#NAME?</v>
      </c>
      <c r="G2718" t="e">
        <f ca="1">_xll.BDP("ZJ041476 Corp","MATURITY")</f>
        <v>#NAME?</v>
      </c>
      <c r="H2718" t="e">
        <f ca="1">_xll.BDP("ZJ041476 Corp","MTY_TYP")</f>
        <v>#NAME?</v>
      </c>
      <c r="I2718" t="e">
        <f ca="1">_xll.BDP("ZJ041476 Corp","SERIES")</f>
        <v>#NAME?</v>
      </c>
      <c r="J2718" t="e">
        <f ca="1">_xll.BDP("ZJ041476 Corp","CRNCY")</f>
        <v>#NAME?</v>
      </c>
      <c r="K2718" t="e">
        <f ca="1">_xll.BDP("ZJ041476 Corp","CPN")</f>
        <v>#NAME?</v>
      </c>
      <c r="L2718">
        <v>31673400</v>
      </c>
      <c r="M2718">
        <v>31673400</v>
      </c>
      <c r="N2718" t="e">
        <f ca="1">_xll.BDP("ZJ041476 Corp","ECBC_COVERED_BD_LABEL_INDICATOR")</f>
        <v>#NAME?</v>
      </c>
      <c r="O2718" t="e">
        <f ca="1">_xll.BDP("ZJ041476 Corp","SUSTAIN_THEMED_INSTRMNT_INDCTR")</f>
        <v>#NAME?</v>
      </c>
    </row>
    <row r="2719" spans="1:15" x14ac:dyDescent="0.3">
      <c r="A2719" t="s">
        <v>369</v>
      </c>
      <c r="B2719" t="e">
        <f ca="1">_xll.BDP("BO429841 Corp","TICKER")</f>
        <v>#NAME?</v>
      </c>
      <c r="C2719" t="e">
        <f ca="1">_xll.BDP("BO429841 Corp","RTG_MOODY")</f>
        <v>#NAME?</v>
      </c>
      <c r="D2719" t="e">
        <f ca="1">_xll.BDP("BO429841 Corp","BB_COMPOSITE")</f>
        <v>#NAME?</v>
      </c>
      <c r="E2719" t="e">
        <f ca="1">_xll.BDP("BO429841 Corp","CNTRY_OF_INCORPORATION")</f>
        <v>#NAME?</v>
      </c>
      <c r="F2719" t="e">
        <f ca="1">_xll.BDP("BO429841 Corp","COUNTRY_FULL_NAME")</f>
        <v>#NAME?</v>
      </c>
      <c r="G2719" t="e">
        <f ca="1">_xll.BDP("BO429841 Corp","MATURITY")</f>
        <v>#NAME?</v>
      </c>
      <c r="H2719" t="e">
        <f ca="1">_xll.BDP("BO429841 Corp","MTY_TYP")</f>
        <v>#NAME?</v>
      </c>
      <c r="I2719" t="e">
        <f ca="1">_xll.BDP("BO429841 Corp","SERIES")</f>
        <v>#NAME?</v>
      </c>
      <c r="J2719" t="e">
        <f ca="1">_xll.BDP("BO429841 Corp","CRNCY")</f>
        <v>#NAME?</v>
      </c>
      <c r="K2719" t="e">
        <f ca="1">_xll.BDP("BO429841 Corp","CPN")</f>
        <v>#NAME?</v>
      </c>
      <c r="L2719">
        <v>51516400</v>
      </c>
      <c r="M2719">
        <v>51516400</v>
      </c>
      <c r="N2719" t="e">
        <f ca="1">_xll.BDP("BO429841 Corp","ECBC_COVERED_BD_LABEL_INDICATOR")</f>
        <v>#NAME?</v>
      </c>
      <c r="O2719" t="e">
        <f ca="1">_xll.BDP("BO429841 Corp","SUSTAIN_THEMED_INSTRMNT_INDCTR")</f>
        <v>#NAME?</v>
      </c>
    </row>
    <row r="2720" spans="1:15" x14ac:dyDescent="0.3">
      <c r="A2720" t="s">
        <v>485</v>
      </c>
      <c r="B2720" t="e">
        <f ca="1">_xll.BDP("ZL649320 Corp","TICKER")</f>
        <v>#NAME?</v>
      </c>
      <c r="C2720" t="e">
        <f ca="1">_xll.BDP("ZL649320 Corp","RTG_MOODY")</f>
        <v>#NAME?</v>
      </c>
      <c r="D2720" t="e">
        <f ca="1">_xll.BDP("ZL649320 Corp","BB_COMPOSITE")</f>
        <v>#NAME?</v>
      </c>
      <c r="E2720" t="e">
        <f ca="1">_xll.BDP("ZL649320 Corp","CNTRY_OF_INCORPORATION")</f>
        <v>#NAME?</v>
      </c>
      <c r="F2720" t="e">
        <f ca="1">_xll.BDP("ZL649320 Corp","COUNTRY_FULL_NAME")</f>
        <v>#NAME?</v>
      </c>
      <c r="G2720" t="e">
        <f ca="1">_xll.BDP("ZL649320 Corp","MATURITY")</f>
        <v>#NAME?</v>
      </c>
      <c r="H2720" t="e">
        <f ca="1">_xll.BDP("ZL649320 Corp","MTY_TYP")</f>
        <v>#NAME?</v>
      </c>
      <c r="I2720" t="e">
        <f ca="1">_xll.BDP("ZL649320 Corp","SERIES")</f>
        <v>#NAME?</v>
      </c>
      <c r="J2720" t="e">
        <f ca="1">_xll.BDP("ZL649320 Corp","CRNCY")</f>
        <v>#NAME?</v>
      </c>
      <c r="K2720" t="e">
        <f ca="1">_xll.BDP("ZL649320 Corp","CPN")</f>
        <v>#NAME?</v>
      </c>
      <c r="L2720">
        <v>0</v>
      </c>
      <c r="M2720">
        <v>331233000</v>
      </c>
      <c r="N2720" t="e">
        <f ca="1">_xll.BDP("ZL649320 Corp","ECBC_COVERED_BD_LABEL_INDICATOR")</f>
        <v>#NAME?</v>
      </c>
      <c r="O2720" t="e">
        <f ca="1">_xll.BDP("ZL649320 Corp","SUSTAIN_THEMED_INSTRMNT_INDCTR")</f>
        <v>#NAME?</v>
      </c>
    </row>
    <row r="2721" spans="1:15" x14ac:dyDescent="0.3">
      <c r="A2721" t="s">
        <v>779</v>
      </c>
      <c r="B2721" t="e">
        <f ca="1">_xll.BDP("ZN379673 Corp","TICKER")</f>
        <v>#NAME?</v>
      </c>
      <c r="C2721" t="e">
        <f ca="1">_xll.BDP("ZN379673 Corp","RTG_MOODY")</f>
        <v>#NAME?</v>
      </c>
      <c r="D2721" t="e">
        <f ca="1">_xll.BDP("ZN379673 Corp","BB_COMPOSITE")</f>
        <v>#NAME?</v>
      </c>
      <c r="E2721" t="e">
        <f ca="1">_xll.BDP("ZN379673 Corp","CNTRY_OF_INCORPORATION")</f>
        <v>#NAME?</v>
      </c>
      <c r="F2721" t="e">
        <f ca="1">_xll.BDP("ZN379673 Corp","COUNTRY_FULL_NAME")</f>
        <v>#NAME?</v>
      </c>
      <c r="G2721" t="e">
        <f ca="1">_xll.BDP("ZN379673 Corp","MATURITY")</f>
        <v>#NAME?</v>
      </c>
      <c r="H2721" t="e">
        <f ca="1">_xll.BDP("ZN379673 Corp","MTY_TYP")</f>
        <v>#NAME?</v>
      </c>
      <c r="I2721" t="e">
        <f ca="1">_xll.BDP("ZN379673 Corp","SERIES")</f>
        <v>#NAME?</v>
      </c>
      <c r="J2721" t="e">
        <f ca="1">_xll.BDP("ZN379673 Corp","CRNCY")</f>
        <v>#NAME?</v>
      </c>
      <c r="K2721" t="e">
        <f ca="1">_xll.BDP("ZN379673 Corp","CPN")</f>
        <v>#NAME?</v>
      </c>
      <c r="L2721">
        <v>151146000</v>
      </c>
      <c r="M2721">
        <v>151146000</v>
      </c>
      <c r="N2721" t="e">
        <f ca="1">_xll.BDP("ZN379673 Corp","ECBC_COVERED_BD_LABEL_INDICATOR")</f>
        <v>#NAME?</v>
      </c>
      <c r="O2721" t="e">
        <f ca="1">_xll.BDP("ZN379673 Corp","SUSTAIN_THEMED_INSTRMNT_INDCTR")</f>
        <v>#NAME?</v>
      </c>
    </row>
    <row r="2722" spans="1:15" x14ac:dyDescent="0.3">
      <c r="A2722" t="s">
        <v>149</v>
      </c>
      <c r="B2722" t="e">
        <f ca="1">_xll.BDP("BV339758 Corp","TICKER")</f>
        <v>#NAME?</v>
      </c>
      <c r="C2722" t="e">
        <f ca="1">_xll.BDP("BV339758 Corp","RTG_MOODY")</f>
        <v>#NAME?</v>
      </c>
      <c r="D2722" t="e">
        <f ca="1">_xll.BDP("BV339758 Corp","BB_COMPOSITE")</f>
        <v>#NAME?</v>
      </c>
      <c r="E2722" t="e">
        <f ca="1">_xll.BDP("BV339758 Corp","CNTRY_OF_INCORPORATION")</f>
        <v>#NAME?</v>
      </c>
      <c r="F2722" t="e">
        <f ca="1">_xll.BDP("BV339758 Corp","COUNTRY_FULL_NAME")</f>
        <v>#NAME?</v>
      </c>
      <c r="G2722" t="e">
        <f ca="1">_xll.BDP("BV339758 Corp","MATURITY")</f>
        <v>#NAME?</v>
      </c>
      <c r="H2722" t="e">
        <f ca="1">_xll.BDP("BV339758 Corp","MTY_TYP")</f>
        <v>#NAME?</v>
      </c>
      <c r="I2722" t="e">
        <f ca="1">_xll.BDP("BV339758 Corp","SERIES")</f>
        <v>#NAME?</v>
      </c>
      <c r="J2722" t="e">
        <f ca="1">_xll.BDP("BV339758 Corp","CRNCY")</f>
        <v>#NAME?</v>
      </c>
      <c r="K2722" t="e">
        <f ca="1">_xll.BDP("BV339758 Corp","CPN")</f>
        <v>#NAME?</v>
      </c>
      <c r="L2722">
        <v>50000000</v>
      </c>
      <c r="M2722">
        <v>50000000</v>
      </c>
      <c r="N2722" t="e">
        <f ca="1">_xll.BDP("BV339758 Corp","ECBC_COVERED_BD_LABEL_INDICATOR")</f>
        <v>#NAME?</v>
      </c>
      <c r="O2722" t="e">
        <f ca="1">_xll.BDP("BV339758 Corp","SUSTAIN_THEMED_INSTRMNT_INDCTR")</f>
        <v>#NAME?</v>
      </c>
    </row>
    <row r="2723" spans="1:15" x14ac:dyDescent="0.3">
      <c r="A2723" t="s">
        <v>626</v>
      </c>
      <c r="B2723" t="e">
        <f ca="1">_xll.BDP("ZL236574 Corp","TICKER")</f>
        <v>#NAME?</v>
      </c>
      <c r="C2723" t="e">
        <f ca="1">_xll.BDP("ZL236574 Corp","RTG_MOODY")</f>
        <v>#NAME?</v>
      </c>
      <c r="D2723" t="e">
        <f ca="1">_xll.BDP("ZL236574 Corp","BB_COMPOSITE")</f>
        <v>#NAME?</v>
      </c>
      <c r="E2723" t="e">
        <f ca="1">_xll.BDP("ZL236574 Corp","CNTRY_OF_INCORPORATION")</f>
        <v>#NAME?</v>
      </c>
      <c r="F2723" t="e">
        <f ca="1">_xll.BDP("ZL236574 Corp","COUNTRY_FULL_NAME")</f>
        <v>#NAME?</v>
      </c>
      <c r="G2723" t="e">
        <f ca="1">_xll.BDP("ZL236574 Corp","MATURITY")</f>
        <v>#NAME?</v>
      </c>
      <c r="H2723" t="e">
        <f ca="1">_xll.BDP("ZL236574 Corp","MTY_TYP")</f>
        <v>#NAME?</v>
      </c>
      <c r="I2723" t="e">
        <f ca="1">_xll.BDP("ZL236574 Corp","SERIES")</f>
        <v>#NAME?</v>
      </c>
      <c r="J2723" t="e">
        <f ca="1">_xll.BDP("ZL236574 Corp","CRNCY")</f>
        <v>#NAME?</v>
      </c>
      <c r="K2723" t="e">
        <f ca="1">_xll.BDP("ZL236574 Corp","CPN")</f>
        <v>#NAME?</v>
      </c>
      <c r="L2723">
        <v>2987180</v>
      </c>
      <c r="M2723">
        <v>2987180</v>
      </c>
      <c r="N2723" t="e">
        <f ca="1">_xll.BDP("ZL236574 Corp","ECBC_COVERED_BD_LABEL_INDICATOR")</f>
        <v>#NAME?</v>
      </c>
      <c r="O2723" t="e">
        <f ca="1">_xll.BDP("ZL236574 Corp","SUSTAIN_THEMED_INSTRMNT_INDCTR")</f>
        <v>#NAME?</v>
      </c>
    </row>
    <row r="2724" spans="1:15" x14ac:dyDescent="0.3">
      <c r="A2724" t="s">
        <v>648</v>
      </c>
      <c r="B2724" t="e">
        <f ca="1">_xll.BDP("ZN802713 Corp","TICKER")</f>
        <v>#NAME?</v>
      </c>
      <c r="C2724" t="e">
        <f ca="1">_xll.BDP("ZN802713 Corp","RTG_MOODY")</f>
        <v>#NAME?</v>
      </c>
      <c r="D2724" t="e">
        <f ca="1">_xll.BDP("ZN802713 Corp","BB_COMPOSITE")</f>
        <v>#NAME?</v>
      </c>
      <c r="E2724" t="e">
        <f ca="1">_xll.BDP("ZN802713 Corp","CNTRY_OF_INCORPORATION")</f>
        <v>#NAME?</v>
      </c>
      <c r="F2724" t="e">
        <f ca="1">_xll.BDP("ZN802713 Corp","COUNTRY_FULL_NAME")</f>
        <v>#NAME?</v>
      </c>
      <c r="G2724" t="e">
        <f ca="1">_xll.BDP("ZN802713 Corp","MATURITY")</f>
        <v>#NAME?</v>
      </c>
      <c r="H2724" t="e">
        <f ca="1">_xll.BDP("ZN802713 Corp","MTY_TYP")</f>
        <v>#NAME?</v>
      </c>
      <c r="I2724" t="e">
        <f ca="1">_xll.BDP("ZN802713 Corp","SERIES")</f>
        <v>#NAME?</v>
      </c>
      <c r="J2724" t="e">
        <f ca="1">_xll.BDP("ZN802713 Corp","CRNCY")</f>
        <v>#NAME?</v>
      </c>
      <c r="K2724" t="e">
        <f ca="1">_xll.BDP("ZN802713 Corp","CPN")</f>
        <v>#NAME?</v>
      </c>
      <c r="L2724">
        <v>2992787.44</v>
      </c>
      <c r="M2724">
        <v>2992787.44</v>
      </c>
      <c r="N2724" t="e">
        <f ca="1">_xll.BDP("ZN802713 Corp","ECBC_COVERED_BD_LABEL_INDICATOR")</f>
        <v>#NAME?</v>
      </c>
      <c r="O2724" t="e">
        <f ca="1">_xll.BDP("ZN802713 Corp","SUSTAIN_THEMED_INSTRMNT_INDCTR")</f>
        <v>#NAME?</v>
      </c>
    </row>
    <row r="2725" spans="1:15" x14ac:dyDescent="0.3">
      <c r="A2725" t="s">
        <v>339</v>
      </c>
      <c r="B2725" t="e">
        <f ca="1">_xll.BDP("ZK326324 Corp","TICKER")</f>
        <v>#NAME?</v>
      </c>
      <c r="C2725" t="e">
        <f ca="1">_xll.BDP("ZK326324 Corp","RTG_MOODY")</f>
        <v>#NAME?</v>
      </c>
      <c r="D2725" t="e">
        <f ca="1">_xll.BDP("ZK326324 Corp","BB_COMPOSITE")</f>
        <v>#NAME?</v>
      </c>
      <c r="E2725" t="e">
        <f ca="1">_xll.BDP("ZK326324 Corp","CNTRY_OF_INCORPORATION")</f>
        <v>#NAME?</v>
      </c>
      <c r="F2725" t="e">
        <f ca="1">_xll.BDP("ZK326324 Corp","COUNTRY_FULL_NAME")</f>
        <v>#NAME?</v>
      </c>
      <c r="G2725" t="e">
        <f ca="1">_xll.BDP("ZK326324 Corp","MATURITY")</f>
        <v>#NAME?</v>
      </c>
      <c r="H2725" t="e">
        <f ca="1">_xll.BDP("ZK326324 Corp","MTY_TYP")</f>
        <v>#NAME?</v>
      </c>
      <c r="I2725" t="e">
        <f ca="1">_xll.BDP("ZK326324 Corp","SERIES")</f>
        <v>#NAME?</v>
      </c>
      <c r="J2725" t="e">
        <f ca="1">_xll.BDP("ZK326324 Corp","CRNCY")</f>
        <v>#NAME?</v>
      </c>
      <c r="K2725" t="e">
        <f ca="1">_xll.BDP("ZK326324 Corp","CPN")</f>
        <v>#NAME?</v>
      </c>
      <c r="L2725">
        <v>22093800</v>
      </c>
      <c r="M2725">
        <v>22093800</v>
      </c>
      <c r="N2725" t="e">
        <f ca="1">_xll.BDP("ZK326324 Corp","ECBC_COVERED_BD_LABEL_INDICATOR")</f>
        <v>#NAME?</v>
      </c>
      <c r="O2725" t="e">
        <f ca="1">_xll.BDP("ZK326324 Corp","SUSTAIN_THEMED_INSTRMNT_INDCTR")</f>
        <v>#NAME?</v>
      </c>
    </row>
    <row r="2726" spans="1:15" x14ac:dyDescent="0.3">
      <c r="A2726" t="s">
        <v>780</v>
      </c>
      <c r="B2726" t="e">
        <f ca="1">_xll.BDP("BN029609 Corp","TICKER")</f>
        <v>#NAME?</v>
      </c>
      <c r="C2726" t="e">
        <f ca="1">_xll.BDP("BN029609 Corp","RTG_MOODY")</f>
        <v>#NAME?</v>
      </c>
      <c r="D2726" t="e">
        <f ca="1">_xll.BDP("BN029609 Corp","BB_COMPOSITE")</f>
        <v>#NAME?</v>
      </c>
      <c r="E2726" t="e">
        <f ca="1">_xll.BDP("BN029609 Corp","CNTRY_OF_INCORPORATION")</f>
        <v>#NAME?</v>
      </c>
      <c r="F2726" t="e">
        <f ca="1">_xll.BDP("BN029609 Corp","COUNTRY_FULL_NAME")</f>
        <v>#NAME?</v>
      </c>
      <c r="G2726" t="e">
        <f ca="1">_xll.BDP("BN029609 Corp","MATURITY")</f>
        <v>#NAME?</v>
      </c>
      <c r="H2726" t="e">
        <f ca="1">_xll.BDP("BN029609 Corp","MTY_TYP")</f>
        <v>#NAME?</v>
      </c>
      <c r="I2726" t="e">
        <f ca="1">_xll.BDP("BN029609 Corp","SERIES")</f>
        <v>#NAME?</v>
      </c>
      <c r="J2726" t="e">
        <f ca="1">_xll.BDP("BN029609 Corp","CRNCY")</f>
        <v>#NAME?</v>
      </c>
      <c r="K2726" t="e">
        <f ca="1">_xll.BDP("BN029609 Corp","CPN")</f>
        <v>#NAME?</v>
      </c>
      <c r="L2726">
        <v>58383500</v>
      </c>
      <c r="M2726">
        <v>58383500</v>
      </c>
      <c r="N2726" t="e">
        <f ca="1">_xll.BDP("BN029609 Corp","ECBC_COVERED_BD_LABEL_INDICATOR")</f>
        <v>#NAME?</v>
      </c>
      <c r="O2726" t="e">
        <f ca="1">_xll.BDP("BN029609 Corp","SUSTAIN_THEMED_INSTRMNT_INDCTR")</f>
        <v>#NAME?</v>
      </c>
    </row>
    <row r="2727" spans="1:15" x14ac:dyDescent="0.3">
      <c r="A2727" t="s">
        <v>149</v>
      </c>
      <c r="B2727" t="e">
        <f ca="1">_xll.BDP("BW531693 Corp","TICKER")</f>
        <v>#NAME?</v>
      </c>
      <c r="C2727" t="e">
        <f ca="1">_xll.BDP("BW531693 Corp","RTG_MOODY")</f>
        <v>#NAME?</v>
      </c>
      <c r="D2727" t="e">
        <f ca="1">_xll.BDP("BW531693 Corp","BB_COMPOSITE")</f>
        <v>#NAME?</v>
      </c>
      <c r="E2727" t="e">
        <f ca="1">_xll.BDP("BW531693 Corp","CNTRY_OF_INCORPORATION")</f>
        <v>#NAME?</v>
      </c>
      <c r="F2727" t="e">
        <f ca="1">_xll.BDP("BW531693 Corp","COUNTRY_FULL_NAME")</f>
        <v>#NAME?</v>
      </c>
      <c r="G2727" t="e">
        <f ca="1">_xll.BDP("BW531693 Corp","MATURITY")</f>
        <v>#NAME?</v>
      </c>
      <c r="H2727" t="e">
        <f ca="1">_xll.BDP("BW531693 Corp","MTY_TYP")</f>
        <v>#NAME?</v>
      </c>
      <c r="I2727" t="e">
        <f ca="1">_xll.BDP("BW531693 Corp","SERIES")</f>
        <v>#NAME?</v>
      </c>
      <c r="J2727" t="e">
        <f ca="1">_xll.BDP("BW531693 Corp","CRNCY")</f>
        <v>#NAME?</v>
      </c>
      <c r="K2727" t="e">
        <f ca="1">_xll.BDP("BW531693 Corp","CPN")</f>
        <v>#NAME?</v>
      </c>
      <c r="L2727">
        <v>0</v>
      </c>
      <c r="N2727" t="e">
        <f ca="1">_xll.BDP("BW531693 Corp","ECBC_COVERED_BD_LABEL_INDICATOR")</f>
        <v>#NAME?</v>
      </c>
      <c r="O2727" t="e">
        <f ca="1">_xll.BDP("BW531693 Corp","SUSTAIN_THEMED_INSTRMNT_INDCTR")</f>
        <v>#NAME?</v>
      </c>
    </row>
    <row r="2728" spans="1:15" x14ac:dyDescent="0.3">
      <c r="A2728" t="s">
        <v>149</v>
      </c>
      <c r="B2728" t="e">
        <f ca="1">_xll.BDP("BY125247 Corp","TICKER")</f>
        <v>#NAME?</v>
      </c>
      <c r="C2728" t="e">
        <f ca="1">_xll.BDP("BY125247 Corp","RTG_MOODY")</f>
        <v>#NAME?</v>
      </c>
      <c r="D2728" t="e">
        <f ca="1">_xll.BDP("BY125247 Corp","BB_COMPOSITE")</f>
        <v>#NAME?</v>
      </c>
      <c r="E2728" t="e">
        <f ca="1">_xll.BDP("BY125247 Corp","CNTRY_OF_INCORPORATION")</f>
        <v>#NAME?</v>
      </c>
      <c r="F2728" t="e">
        <f ca="1">_xll.BDP("BY125247 Corp","COUNTRY_FULL_NAME")</f>
        <v>#NAME?</v>
      </c>
      <c r="G2728" t="e">
        <f ca="1">_xll.BDP("BY125247 Corp","MATURITY")</f>
        <v>#NAME?</v>
      </c>
      <c r="H2728" t="e">
        <f ca="1">_xll.BDP("BY125247 Corp","MTY_TYP")</f>
        <v>#NAME?</v>
      </c>
      <c r="I2728" t="e">
        <f ca="1">_xll.BDP("BY125247 Corp","SERIES")</f>
        <v>#NAME?</v>
      </c>
      <c r="J2728" t="e">
        <f ca="1">_xll.BDP("BY125247 Corp","CRNCY")</f>
        <v>#NAME?</v>
      </c>
      <c r="K2728" t="e">
        <f ca="1">_xll.BDP("BY125247 Corp","CPN")</f>
        <v>#NAME?</v>
      </c>
      <c r="L2728">
        <v>0</v>
      </c>
      <c r="N2728" t="e">
        <f ca="1">_xll.BDP("BY125247 Corp","ECBC_COVERED_BD_LABEL_INDICATOR")</f>
        <v>#NAME?</v>
      </c>
      <c r="O2728" t="e">
        <f ca="1">_xll.BDP("BY125247 Corp","SUSTAIN_THEMED_INSTRMNT_INDCTR")</f>
        <v>#NAME?</v>
      </c>
    </row>
    <row r="2729" spans="1:15" x14ac:dyDescent="0.3">
      <c r="A2729" t="s">
        <v>238</v>
      </c>
      <c r="B2729" t="e">
        <f ca="1">_xll.BDP("BX537483 Corp","TICKER")</f>
        <v>#NAME?</v>
      </c>
      <c r="C2729" t="e">
        <f ca="1">_xll.BDP("BX537483 Corp","RTG_MOODY")</f>
        <v>#NAME?</v>
      </c>
      <c r="D2729" t="e">
        <f ca="1">_xll.BDP("BX537483 Corp","BB_COMPOSITE")</f>
        <v>#NAME?</v>
      </c>
      <c r="E2729" t="e">
        <f ca="1">_xll.BDP("BX537483 Corp","CNTRY_OF_INCORPORATION")</f>
        <v>#NAME?</v>
      </c>
      <c r="F2729" t="e">
        <f ca="1">_xll.BDP("BX537483 Corp","COUNTRY_FULL_NAME")</f>
        <v>#NAME?</v>
      </c>
      <c r="G2729" t="e">
        <f ca="1">_xll.BDP("BX537483 Corp","MATURITY")</f>
        <v>#NAME?</v>
      </c>
      <c r="H2729" t="e">
        <f ca="1">_xll.BDP("BX537483 Corp","MTY_TYP")</f>
        <v>#NAME?</v>
      </c>
      <c r="I2729" t="e">
        <f ca="1">_xll.BDP("BX537483 Corp","SERIES")</f>
        <v>#NAME?</v>
      </c>
      <c r="J2729" t="e">
        <f ca="1">_xll.BDP("BX537483 Corp","CRNCY")</f>
        <v>#NAME?</v>
      </c>
      <c r="K2729" t="e">
        <f ca="1">_xll.BDP("BX537483 Corp","CPN")</f>
        <v>#NAME?</v>
      </c>
      <c r="L2729">
        <v>109529006</v>
      </c>
      <c r="M2729">
        <v>109529006</v>
      </c>
      <c r="N2729" t="e">
        <f ca="1">_xll.BDP("BX537483 Corp","ECBC_COVERED_BD_LABEL_INDICATOR")</f>
        <v>#NAME?</v>
      </c>
      <c r="O2729" t="e">
        <f ca="1">_xll.BDP("BX537483 Corp","SUSTAIN_THEMED_INSTRMNT_INDCTR")</f>
        <v>#NAME?</v>
      </c>
    </row>
    <row r="2730" spans="1:15" x14ac:dyDescent="0.3">
      <c r="A2730" t="s">
        <v>648</v>
      </c>
      <c r="B2730" t="e">
        <f ca="1">_xll.BDP("ZM575761 Corp","TICKER")</f>
        <v>#NAME?</v>
      </c>
      <c r="C2730" t="e">
        <f ca="1">_xll.BDP("ZM575761 Corp","RTG_MOODY")</f>
        <v>#NAME?</v>
      </c>
      <c r="D2730" t="e">
        <f ca="1">_xll.BDP("ZM575761 Corp","BB_COMPOSITE")</f>
        <v>#NAME?</v>
      </c>
      <c r="E2730" t="e">
        <f ca="1">_xll.BDP("ZM575761 Corp","CNTRY_OF_INCORPORATION")</f>
        <v>#NAME?</v>
      </c>
      <c r="F2730" t="e">
        <f ca="1">_xll.BDP("ZM575761 Corp","COUNTRY_FULL_NAME")</f>
        <v>#NAME?</v>
      </c>
      <c r="G2730" t="e">
        <f ca="1">_xll.BDP("ZM575761 Corp","MATURITY")</f>
        <v>#NAME?</v>
      </c>
      <c r="H2730" t="e">
        <f ca="1">_xll.BDP("ZM575761 Corp","MTY_TYP")</f>
        <v>#NAME?</v>
      </c>
      <c r="I2730" t="e">
        <f ca="1">_xll.BDP("ZM575761 Corp","SERIES")</f>
        <v>#NAME?</v>
      </c>
      <c r="J2730" t="e">
        <f ca="1">_xll.BDP("ZM575761 Corp","CRNCY")</f>
        <v>#NAME?</v>
      </c>
      <c r="K2730" t="e">
        <f ca="1">_xll.BDP("ZM575761 Corp","CPN")</f>
        <v>#NAME?</v>
      </c>
      <c r="L2730">
        <v>5428850</v>
      </c>
      <c r="M2730">
        <v>5428850</v>
      </c>
      <c r="N2730" t="e">
        <f ca="1">_xll.BDP("ZM575761 Corp","ECBC_COVERED_BD_LABEL_INDICATOR")</f>
        <v>#NAME?</v>
      </c>
      <c r="O2730" t="e">
        <f ca="1">_xll.BDP("ZM575761 Corp","SUSTAIN_THEMED_INSTRMNT_INDCTR")</f>
        <v>#NAME?</v>
      </c>
    </row>
    <row r="2731" spans="1:15" x14ac:dyDescent="0.3">
      <c r="A2731" t="s">
        <v>339</v>
      </c>
      <c r="B2731" t="e">
        <f ca="1">_xll.BDP("ZM629255 Corp","TICKER")</f>
        <v>#NAME?</v>
      </c>
      <c r="C2731" t="e">
        <f ca="1">_xll.BDP("ZM629255 Corp","RTG_MOODY")</f>
        <v>#NAME?</v>
      </c>
      <c r="D2731" t="e">
        <f ca="1">_xll.BDP("ZM629255 Corp","BB_COMPOSITE")</f>
        <v>#NAME?</v>
      </c>
      <c r="E2731" t="e">
        <f ca="1">_xll.BDP("ZM629255 Corp","CNTRY_OF_INCORPORATION")</f>
        <v>#NAME?</v>
      </c>
      <c r="F2731" t="e">
        <f ca="1">_xll.BDP("ZM629255 Corp","COUNTRY_FULL_NAME")</f>
        <v>#NAME?</v>
      </c>
      <c r="G2731" t="e">
        <f ca="1">_xll.BDP("ZM629255 Corp","MATURITY")</f>
        <v>#NAME?</v>
      </c>
      <c r="H2731" t="e">
        <f ca="1">_xll.BDP("ZM629255 Corp","MTY_TYP")</f>
        <v>#NAME?</v>
      </c>
      <c r="I2731" t="e">
        <f ca="1">_xll.BDP("ZM629255 Corp","SERIES")</f>
        <v>#NAME?</v>
      </c>
      <c r="J2731" t="e">
        <f ca="1">_xll.BDP("ZM629255 Corp","CRNCY")</f>
        <v>#NAME?</v>
      </c>
      <c r="K2731" t="e">
        <f ca="1">_xll.BDP("ZM629255 Corp","CPN")</f>
        <v>#NAME?</v>
      </c>
      <c r="L2731">
        <v>3777000</v>
      </c>
      <c r="M2731">
        <v>3777000</v>
      </c>
      <c r="N2731" t="e">
        <f ca="1">_xll.BDP("ZM629255 Corp","ECBC_COVERED_BD_LABEL_INDICATOR")</f>
        <v>#NAME?</v>
      </c>
      <c r="O2731" t="e">
        <f ca="1">_xll.BDP("ZM629255 Corp","SUSTAIN_THEMED_INSTRMNT_INDCTR")</f>
        <v>#NAME?</v>
      </c>
    </row>
    <row r="2732" spans="1:15" x14ac:dyDescent="0.3">
      <c r="A2732" t="s">
        <v>339</v>
      </c>
      <c r="B2732" t="e">
        <f ca="1">_xll.BDP("ZG353831 Corp","TICKER")</f>
        <v>#NAME?</v>
      </c>
      <c r="C2732" t="e">
        <f ca="1">_xll.BDP("ZG353831 Corp","RTG_MOODY")</f>
        <v>#NAME?</v>
      </c>
      <c r="D2732" t="e">
        <f ca="1">_xll.BDP("ZG353831 Corp","BB_COMPOSITE")</f>
        <v>#NAME?</v>
      </c>
      <c r="E2732" t="e">
        <f ca="1">_xll.BDP("ZG353831 Corp","CNTRY_OF_INCORPORATION")</f>
        <v>#NAME?</v>
      </c>
      <c r="F2732" t="e">
        <f ca="1">_xll.BDP("ZG353831 Corp","COUNTRY_FULL_NAME")</f>
        <v>#NAME?</v>
      </c>
      <c r="G2732" t="e">
        <f ca="1">_xll.BDP("ZG353831 Corp","MATURITY")</f>
        <v>#NAME?</v>
      </c>
      <c r="H2732" t="e">
        <f ca="1">_xll.BDP("ZG353831 Corp","MTY_TYP")</f>
        <v>#NAME?</v>
      </c>
      <c r="I2732" t="e">
        <f ca="1">_xll.BDP("ZG353831 Corp","SERIES")</f>
        <v>#NAME?</v>
      </c>
      <c r="J2732" t="e">
        <f ca="1">_xll.BDP("ZG353831 Corp","CRNCY")</f>
        <v>#NAME?</v>
      </c>
      <c r="K2732" t="e">
        <f ca="1">_xll.BDP("ZG353831 Corp","CPN")</f>
        <v>#NAME?</v>
      </c>
      <c r="L2732">
        <v>1074000</v>
      </c>
      <c r="M2732">
        <v>1074000</v>
      </c>
      <c r="N2732" t="e">
        <f ca="1">_xll.BDP("ZG353831 Corp","ECBC_COVERED_BD_LABEL_INDICATOR")</f>
        <v>#NAME?</v>
      </c>
      <c r="O2732" t="e">
        <f ca="1">_xll.BDP("ZG353831 Corp","SUSTAIN_THEMED_INSTRMNT_INDCTR")</f>
        <v>#NAME?</v>
      </c>
    </row>
    <row r="2733" spans="1:15" x14ac:dyDescent="0.3">
      <c r="A2733" t="s">
        <v>339</v>
      </c>
      <c r="B2733" t="e">
        <f ca="1">_xll.BDP("ZG876381 Corp","TICKER")</f>
        <v>#NAME?</v>
      </c>
      <c r="C2733" t="e">
        <f ca="1">_xll.BDP("ZG876381 Corp","RTG_MOODY")</f>
        <v>#NAME?</v>
      </c>
      <c r="D2733" t="e">
        <f ca="1">_xll.BDP("ZG876381 Corp","BB_COMPOSITE")</f>
        <v>#NAME?</v>
      </c>
      <c r="E2733" t="e">
        <f ca="1">_xll.BDP("ZG876381 Corp","CNTRY_OF_INCORPORATION")</f>
        <v>#NAME?</v>
      </c>
      <c r="F2733" t="e">
        <f ca="1">_xll.BDP("ZG876381 Corp","COUNTRY_FULL_NAME")</f>
        <v>#NAME?</v>
      </c>
      <c r="G2733" t="e">
        <f ca="1">_xll.BDP("ZG876381 Corp","MATURITY")</f>
        <v>#NAME?</v>
      </c>
      <c r="H2733" t="e">
        <f ca="1">_xll.BDP("ZG876381 Corp","MTY_TYP")</f>
        <v>#NAME?</v>
      </c>
      <c r="I2733" t="e">
        <f ca="1">_xll.BDP("ZG876381 Corp","SERIES")</f>
        <v>#NAME?</v>
      </c>
      <c r="J2733" t="e">
        <f ca="1">_xll.BDP("ZG876381 Corp","CRNCY")</f>
        <v>#NAME?</v>
      </c>
      <c r="K2733" t="e">
        <f ca="1">_xll.BDP("ZG876381 Corp","CPN")</f>
        <v>#NAME?</v>
      </c>
      <c r="L2733">
        <v>1139000</v>
      </c>
      <c r="M2733">
        <v>1139000</v>
      </c>
      <c r="N2733" t="e">
        <f ca="1">_xll.BDP("ZG876381 Corp","ECBC_COVERED_BD_LABEL_INDICATOR")</f>
        <v>#NAME?</v>
      </c>
      <c r="O2733" t="e">
        <f ca="1">_xll.BDP("ZG876381 Corp","SUSTAIN_THEMED_INSTRMNT_INDCTR")</f>
        <v>#NAME?</v>
      </c>
    </row>
    <row r="2734" spans="1:15" x14ac:dyDescent="0.3">
      <c r="A2734" t="s">
        <v>78</v>
      </c>
      <c r="B2734" t="e">
        <f ca="1">_xll.BDP("ZL106779 Corp","TICKER")</f>
        <v>#NAME?</v>
      </c>
      <c r="C2734" t="e">
        <f ca="1">_xll.BDP("ZL106779 Corp","RTG_MOODY")</f>
        <v>#NAME?</v>
      </c>
      <c r="D2734" t="e">
        <f ca="1">_xll.BDP("ZL106779 Corp","BB_COMPOSITE")</f>
        <v>#NAME?</v>
      </c>
      <c r="E2734" t="e">
        <f ca="1">_xll.BDP("ZL106779 Corp","CNTRY_OF_INCORPORATION")</f>
        <v>#NAME?</v>
      </c>
      <c r="F2734" t="e">
        <f ca="1">_xll.BDP("ZL106779 Corp","COUNTRY_FULL_NAME")</f>
        <v>#NAME?</v>
      </c>
      <c r="G2734" t="e">
        <f ca="1">_xll.BDP("ZL106779 Corp","MATURITY")</f>
        <v>#NAME?</v>
      </c>
      <c r="H2734" t="e">
        <f ca="1">_xll.BDP("ZL106779 Corp","MTY_TYP")</f>
        <v>#NAME?</v>
      </c>
      <c r="I2734" t="e">
        <f ca="1">_xll.BDP("ZL106779 Corp","SERIES")</f>
        <v>#NAME?</v>
      </c>
      <c r="J2734" t="e">
        <f ca="1">_xll.BDP("ZL106779 Corp","CRNCY")</f>
        <v>#NAME?</v>
      </c>
      <c r="K2734" t="e">
        <f ca="1">_xll.BDP("ZL106779 Corp","CPN")</f>
        <v>#NAME?</v>
      </c>
      <c r="L2734">
        <v>106855000</v>
      </c>
      <c r="M2734">
        <v>106855000</v>
      </c>
      <c r="N2734" t="e">
        <f ca="1">_xll.BDP("ZL106779 Corp","ECBC_COVERED_BD_LABEL_INDICATOR")</f>
        <v>#NAME?</v>
      </c>
      <c r="O2734" t="e">
        <f ca="1">_xll.BDP("ZL106779 Corp","SUSTAIN_THEMED_INSTRMNT_INDCTR")</f>
        <v>#NAME?</v>
      </c>
    </row>
    <row r="2735" spans="1:15" x14ac:dyDescent="0.3">
      <c r="A2735" t="s">
        <v>584</v>
      </c>
      <c r="B2735" t="e">
        <f ca="1">_xll.BDP("ZJ788816 Corp","TICKER")</f>
        <v>#NAME?</v>
      </c>
      <c r="C2735" t="e">
        <f ca="1">_xll.BDP("ZJ788816 Corp","RTG_MOODY")</f>
        <v>#NAME?</v>
      </c>
      <c r="D2735" t="e">
        <f ca="1">_xll.BDP("ZJ788816 Corp","BB_COMPOSITE")</f>
        <v>#NAME?</v>
      </c>
      <c r="E2735" t="e">
        <f ca="1">_xll.BDP("ZJ788816 Corp","CNTRY_OF_INCORPORATION")</f>
        <v>#NAME?</v>
      </c>
      <c r="F2735" t="e">
        <f ca="1">_xll.BDP("ZJ788816 Corp","COUNTRY_FULL_NAME")</f>
        <v>#NAME?</v>
      </c>
      <c r="G2735" t="e">
        <f ca="1">_xll.BDP("ZJ788816 Corp","MATURITY")</f>
        <v>#NAME?</v>
      </c>
      <c r="H2735" t="e">
        <f ca="1">_xll.BDP("ZJ788816 Corp","MTY_TYP")</f>
        <v>#NAME?</v>
      </c>
      <c r="I2735" t="e">
        <f ca="1">_xll.BDP("ZJ788816 Corp","SERIES")</f>
        <v>#NAME?</v>
      </c>
      <c r="J2735" t="e">
        <f ca="1">_xll.BDP("ZJ788816 Corp","CRNCY")</f>
        <v>#NAME?</v>
      </c>
      <c r="K2735" t="e">
        <f ca="1">_xll.BDP("ZJ788816 Corp","CPN")</f>
        <v>#NAME?</v>
      </c>
      <c r="L2735">
        <v>13348920</v>
      </c>
      <c r="M2735">
        <v>13348920</v>
      </c>
      <c r="N2735" t="e">
        <f ca="1">_xll.BDP("ZJ788816 Corp","ECBC_COVERED_BD_LABEL_INDICATOR")</f>
        <v>#NAME?</v>
      </c>
      <c r="O2735" t="e">
        <f ca="1">_xll.BDP("ZJ788816 Corp","SUSTAIN_THEMED_INSTRMNT_INDCTR")</f>
        <v>#NAME?</v>
      </c>
    </row>
    <row r="2736" spans="1:15" x14ac:dyDescent="0.3">
      <c r="A2736" t="s">
        <v>626</v>
      </c>
      <c r="B2736" t="e">
        <f ca="1">_xll.BDP("ZK033212 Corp","TICKER")</f>
        <v>#NAME?</v>
      </c>
      <c r="C2736" t="e">
        <f ca="1">_xll.BDP("ZK033212 Corp","RTG_MOODY")</f>
        <v>#NAME?</v>
      </c>
      <c r="D2736" t="e">
        <f ca="1">_xll.BDP("ZK033212 Corp","BB_COMPOSITE")</f>
        <v>#NAME?</v>
      </c>
      <c r="E2736" t="e">
        <f ca="1">_xll.BDP("ZK033212 Corp","CNTRY_OF_INCORPORATION")</f>
        <v>#NAME?</v>
      </c>
      <c r="F2736" t="e">
        <f ca="1">_xll.BDP("ZK033212 Corp","COUNTRY_FULL_NAME")</f>
        <v>#NAME?</v>
      </c>
      <c r="G2736" t="e">
        <f ca="1">_xll.BDP("ZK033212 Corp","MATURITY")</f>
        <v>#NAME?</v>
      </c>
      <c r="H2736" t="e">
        <f ca="1">_xll.BDP("ZK033212 Corp","MTY_TYP")</f>
        <v>#NAME?</v>
      </c>
      <c r="I2736" t="e">
        <f ca="1">_xll.BDP("ZK033212 Corp","SERIES")</f>
        <v>#NAME?</v>
      </c>
      <c r="J2736" t="e">
        <f ca="1">_xll.BDP("ZK033212 Corp","CRNCY")</f>
        <v>#NAME?</v>
      </c>
      <c r="K2736" t="e">
        <f ca="1">_xll.BDP("ZK033212 Corp","CPN")</f>
        <v>#NAME?</v>
      </c>
      <c r="L2736">
        <v>4391080</v>
      </c>
      <c r="M2736">
        <v>4391080</v>
      </c>
      <c r="N2736" t="e">
        <f ca="1">_xll.BDP("ZK033212 Corp","ECBC_COVERED_BD_LABEL_INDICATOR")</f>
        <v>#NAME?</v>
      </c>
      <c r="O2736" t="e">
        <f ca="1">_xll.BDP("ZK033212 Corp","SUSTAIN_THEMED_INSTRMNT_INDCTR")</f>
        <v>#NAME?</v>
      </c>
    </row>
    <row r="2737" spans="1:15" x14ac:dyDescent="0.3">
      <c r="A2737" t="s">
        <v>584</v>
      </c>
      <c r="B2737" t="e">
        <f ca="1">_xll.BDP("ZK033784 Corp","TICKER")</f>
        <v>#NAME?</v>
      </c>
      <c r="C2737" t="e">
        <f ca="1">_xll.BDP("ZK033784 Corp","RTG_MOODY")</f>
        <v>#NAME?</v>
      </c>
      <c r="D2737" t="e">
        <f ca="1">_xll.BDP("ZK033784 Corp","BB_COMPOSITE")</f>
        <v>#NAME?</v>
      </c>
      <c r="E2737" t="e">
        <f ca="1">_xll.BDP("ZK033784 Corp","CNTRY_OF_INCORPORATION")</f>
        <v>#NAME?</v>
      </c>
      <c r="F2737" t="e">
        <f ca="1">_xll.BDP("ZK033784 Corp","COUNTRY_FULL_NAME")</f>
        <v>#NAME?</v>
      </c>
      <c r="G2737" t="e">
        <f ca="1">_xll.BDP("ZK033784 Corp","MATURITY")</f>
        <v>#NAME?</v>
      </c>
      <c r="H2737" t="e">
        <f ca="1">_xll.BDP("ZK033784 Corp","MTY_TYP")</f>
        <v>#NAME?</v>
      </c>
      <c r="I2737" t="e">
        <f ca="1">_xll.BDP("ZK033784 Corp","SERIES")</f>
        <v>#NAME?</v>
      </c>
      <c r="J2737" t="e">
        <f ca="1">_xll.BDP("ZK033784 Corp","CRNCY")</f>
        <v>#NAME?</v>
      </c>
      <c r="K2737" t="e">
        <f ca="1">_xll.BDP("ZK033784 Corp","CPN")</f>
        <v>#NAME?</v>
      </c>
      <c r="L2737">
        <v>32988600</v>
      </c>
      <c r="M2737">
        <v>32988600</v>
      </c>
      <c r="N2737" t="e">
        <f ca="1">_xll.BDP("ZK033784 Corp","ECBC_COVERED_BD_LABEL_INDICATOR")</f>
        <v>#NAME?</v>
      </c>
      <c r="O2737" t="e">
        <f ca="1">_xll.BDP("ZK033784 Corp","SUSTAIN_THEMED_INSTRMNT_INDCTR")</f>
        <v>#NAME?</v>
      </c>
    </row>
    <row r="2738" spans="1:15" x14ac:dyDescent="0.3">
      <c r="A2738" t="s">
        <v>78</v>
      </c>
      <c r="B2738" t="e">
        <f ca="1">_xll.BDP("BQ565176 Corp","TICKER")</f>
        <v>#NAME?</v>
      </c>
      <c r="C2738" t="e">
        <f ca="1">_xll.BDP("BQ565176 Corp","RTG_MOODY")</f>
        <v>#NAME?</v>
      </c>
      <c r="D2738" t="e">
        <f ca="1">_xll.BDP("BQ565176 Corp","BB_COMPOSITE")</f>
        <v>#NAME?</v>
      </c>
      <c r="E2738" t="e">
        <f ca="1">_xll.BDP("BQ565176 Corp","CNTRY_OF_INCORPORATION")</f>
        <v>#NAME?</v>
      </c>
      <c r="F2738" t="e">
        <f ca="1">_xll.BDP("BQ565176 Corp","COUNTRY_FULL_NAME")</f>
        <v>#NAME?</v>
      </c>
      <c r="G2738" t="e">
        <f ca="1">_xll.BDP("BQ565176 Corp","MATURITY")</f>
        <v>#NAME?</v>
      </c>
      <c r="H2738" t="e">
        <f ca="1">_xll.BDP("BQ565176 Corp","MTY_TYP")</f>
        <v>#NAME?</v>
      </c>
      <c r="I2738" t="e">
        <f ca="1">_xll.BDP("BQ565176 Corp","SERIES")</f>
        <v>#NAME?</v>
      </c>
      <c r="J2738" t="e">
        <f ca="1">_xll.BDP("BQ565176 Corp","CRNCY")</f>
        <v>#NAME?</v>
      </c>
      <c r="K2738" t="e">
        <f ca="1">_xll.BDP("BQ565176 Corp","CPN")</f>
        <v>#NAME?</v>
      </c>
      <c r="L2738">
        <v>28181280</v>
      </c>
      <c r="M2738">
        <v>28181280</v>
      </c>
      <c r="N2738" t="e">
        <f ca="1">_xll.BDP("BQ565176 Corp","ECBC_COVERED_BD_LABEL_INDICATOR")</f>
        <v>#NAME?</v>
      </c>
      <c r="O2738" t="e">
        <f ca="1">_xll.BDP("BQ565176 Corp","SUSTAIN_THEMED_INSTRMNT_INDCTR")</f>
        <v>#NAME?</v>
      </c>
    </row>
    <row r="2739" spans="1:15" x14ac:dyDescent="0.3">
      <c r="A2739" t="s">
        <v>584</v>
      </c>
      <c r="B2739" t="e">
        <f ca="1">_xll.BDP("BY946431 Corp","TICKER")</f>
        <v>#NAME?</v>
      </c>
      <c r="C2739" t="e">
        <f ca="1">_xll.BDP("BY946431 Corp","RTG_MOODY")</f>
        <v>#NAME?</v>
      </c>
      <c r="D2739" t="e">
        <f ca="1">_xll.BDP("BY946431 Corp","BB_COMPOSITE")</f>
        <v>#NAME?</v>
      </c>
      <c r="E2739" t="e">
        <f ca="1">_xll.BDP("BY946431 Corp","CNTRY_OF_INCORPORATION")</f>
        <v>#NAME?</v>
      </c>
      <c r="F2739" t="e">
        <f ca="1">_xll.BDP("BY946431 Corp","COUNTRY_FULL_NAME")</f>
        <v>#NAME?</v>
      </c>
      <c r="G2739" t="e">
        <f ca="1">_xll.BDP("BY946431 Corp","MATURITY")</f>
        <v>#NAME?</v>
      </c>
      <c r="H2739" t="e">
        <f ca="1">_xll.BDP("BY946431 Corp","MTY_TYP")</f>
        <v>#NAME?</v>
      </c>
      <c r="I2739" t="e">
        <f ca="1">_xll.BDP("BY946431 Corp","SERIES")</f>
        <v>#NAME?</v>
      </c>
      <c r="J2739" t="e">
        <f ca="1">_xll.BDP("BY946431 Corp","CRNCY")</f>
        <v>#NAME?</v>
      </c>
      <c r="K2739" t="e">
        <f ca="1">_xll.BDP("BY946431 Corp","CPN")</f>
        <v>#NAME?</v>
      </c>
      <c r="L2739">
        <v>9979880</v>
      </c>
      <c r="M2739">
        <v>9979880</v>
      </c>
      <c r="N2739" t="e">
        <f ca="1">_xll.BDP("BY946431 Corp","ECBC_COVERED_BD_LABEL_INDICATOR")</f>
        <v>#NAME?</v>
      </c>
      <c r="O2739" t="e">
        <f ca="1">_xll.BDP("BY946431 Corp","SUSTAIN_THEMED_INSTRMNT_INDCTR")</f>
        <v>#NAME?</v>
      </c>
    </row>
    <row r="2740" spans="1:15" x14ac:dyDescent="0.3">
      <c r="A2740" t="s">
        <v>336</v>
      </c>
      <c r="B2740" t="e">
        <f ca="1">_xll.BDP("BY505441 Corp","TICKER")</f>
        <v>#NAME?</v>
      </c>
      <c r="C2740" t="e">
        <f ca="1">_xll.BDP("BY505441 Corp","RTG_MOODY")</f>
        <v>#NAME?</v>
      </c>
      <c r="D2740" t="e">
        <f ca="1">_xll.BDP("BY505441 Corp","BB_COMPOSITE")</f>
        <v>#NAME?</v>
      </c>
      <c r="E2740" t="e">
        <f ca="1">_xll.BDP("BY505441 Corp","CNTRY_OF_INCORPORATION")</f>
        <v>#NAME?</v>
      </c>
      <c r="F2740" t="e">
        <f ca="1">_xll.BDP("BY505441 Corp","COUNTRY_FULL_NAME")</f>
        <v>#NAME?</v>
      </c>
      <c r="G2740" t="e">
        <f ca="1">_xll.BDP("BY505441 Corp","MATURITY")</f>
        <v>#NAME?</v>
      </c>
      <c r="H2740" t="e">
        <f ca="1">_xll.BDP("BY505441 Corp","MTY_TYP")</f>
        <v>#NAME?</v>
      </c>
      <c r="I2740" t="e">
        <f ca="1">_xll.BDP("BY505441 Corp","SERIES")</f>
        <v>#NAME?</v>
      </c>
      <c r="J2740" t="e">
        <f ca="1">_xll.BDP("BY505441 Corp","CRNCY")</f>
        <v>#NAME?</v>
      </c>
      <c r="K2740" t="e">
        <f ca="1">_xll.BDP("BY505441 Corp","CPN")</f>
        <v>#NAME?</v>
      </c>
      <c r="L2740">
        <v>51367000</v>
      </c>
      <c r="M2740">
        <v>51367000</v>
      </c>
      <c r="N2740" t="e">
        <f ca="1">_xll.BDP("BY505441 Corp","ECBC_COVERED_BD_LABEL_INDICATOR")</f>
        <v>#NAME?</v>
      </c>
      <c r="O2740" t="e">
        <f ca="1">_xll.BDP("BY505441 Corp","SUSTAIN_THEMED_INSTRMNT_INDCTR")</f>
        <v>#NAME?</v>
      </c>
    </row>
    <row r="2741" spans="1:15" x14ac:dyDescent="0.3">
      <c r="A2741" t="s">
        <v>339</v>
      </c>
      <c r="B2741" t="e">
        <f ca="1">_xll.BDP("ZK802952 Corp","TICKER")</f>
        <v>#NAME?</v>
      </c>
      <c r="C2741" t="e">
        <f ca="1">_xll.BDP("ZK802952 Corp","RTG_MOODY")</f>
        <v>#NAME?</v>
      </c>
      <c r="D2741" t="e">
        <f ca="1">_xll.BDP("ZK802952 Corp","BB_COMPOSITE")</f>
        <v>#NAME?</v>
      </c>
      <c r="E2741" t="e">
        <f ca="1">_xll.BDP("ZK802952 Corp","CNTRY_OF_INCORPORATION")</f>
        <v>#NAME?</v>
      </c>
      <c r="F2741" t="e">
        <f ca="1">_xll.BDP("ZK802952 Corp","COUNTRY_FULL_NAME")</f>
        <v>#NAME?</v>
      </c>
      <c r="G2741" t="e">
        <f ca="1">_xll.BDP("ZK802952 Corp","MATURITY")</f>
        <v>#NAME?</v>
      </c>
      <c r="H2741" t="e">
        <f ca="1">_xll.BDP("ZK802952 Corp","MTY_TYP")</f>
        <v>#NAME?</v>
      </c>
      <c r="I2741" t="e">
        <f ca="1">_xll.BDP("ZK802952 Corp","SERIES")</f>
        <v>#NAME?</v>
      </c>
      <c r="J2741" t="e">
        <f ca="1">_xll.BDP("ZK802952 Corp","CRNCY")</f>
        <v>#NAME?</v>
      </c>
      <c r="K2741" t="e">
        <f ca="1">_xll.BDP("ZK802952 Corp","CPN")</f>
        <v>#NAME?</v>
      </c>
      <c r="L2741">
        <v>1350270</v>
      </c>
      <c r="M2741">
        <v>1350270</v>
      </c>
      <c r="N2741" t="e">
        <f ca="1">_xll.BDP("ZK802952 Corp","ECBC_COVERED_BD_LABEL_INDICATOR")</f>
        <v>#NAME?</v>
      </c>
      <c r="O2741" t="e">
        <f ca="1">_xll.BDP("ZK802952 Corp","SUSTAIN_THEMED_INSTRMNT_INDCTR")</f>
        <v>#NAME?</v>
      </c>
    </row>
    <row r="2742" spans="1:15" x14ac:dyDescent="0.3">
      <c r="A2742" t="s">
        <v>339</v>
      </c>
      <c r="B2742" t="e">
        <f ca="1">_xll.BDP("ZK763037 Corp","TICKER")</f>
        <v>#NAME?</v>
      </c>
      <c r="C2742" t="e">
        <f ca="1">_xll.BDP("ZK763037 Corp","RTG_MOODY")</f>
        <v>#NAME?</v>
      </c>
      <c r="D2742" t="e">
        <f ca="1">_xll.BDP("ZK763037 Corp","BB_COMPOSITE")</f>
        <v>#NAME?</v>
      </c>
      <c r="E2742" t="e">
        <f ca="1">_xll.BDP("ZK763037 Corp","CNTRY_OF_INCORPORATION")</f>
        <v>#NAME?</v>
      </c>
      <c r="F2742" t="e">
        <f ca="1">_xll.BDP("ZK763037 Corp","COUNTRY_FULL_NAME")</f>
        <v>#NAME?</v>
      </c>
      <c r="G2742" t="e">
        <f ca="1">_xll.BDP("ZK763037 Corp","MATURITY")</f>
        <v>#NAME?</v>
      </c>
      <c r="H2742" t="e">
        <f ca="1">_xll.BDP("ZK763037 Corp","MTY_TYP")</f>
        <v>#NAME?</v>
      </c>
      <c r="I2742" t="e">
        <f ca="1">_xll.BDP("ZK763037 Corp","SERIES")</f>
        <v>#NAME?</v>
      </c>
      <c r="J2742" t="e">
        <f ca="1">_xll.BDP("ZK763037 Corp","CRNCY")</f>
        <v>#NAME?</v>
      </c>
      <c r="K2742" t="e">
        <f ca="1">_xll.BDP("ZK763037 Corp","CPN")</f>
        <v>#NAME?</v>
      </c>
      <c r="L2742">
        <v>380000</v>
      </c>
      <c r="M2742">
        <v>380000</v>
      </c>
      <c r="N2742" t="e">
        <f ca="1">_xll.BDP("ZK763037 Corp","ECBC_COVERED_BD_LABEL_INDICATOR")</f>
        <v>#NAME?</v>
      </c>
      <c r="O2742" t="e">
        <f ca="1">_xll.BDP("ZK763037 Corp","SUSTAIN_THEMED_INSTRMNT_INDCTR")</f>
        <v>#NAME?</v>
      </c>
    </row>
    <row r="2743" spans="1:15" x14ac:dyDescent="0.3">
      <c r="A2743" t="s">
        <v>369</v>
      </c>
      <c r="B2743" t="e">
        <f ca="1">_xll.BDP("ZK827626 Corp","TICKER")</f>
        <v>#NAME?</v>
      </c>
      <c r="C2743" t="e">
        <f ca="1">_xll.BDP("ZK827626 Corp","RTG_MOODY")</f>
        <v>#NAME?</v>
      </c>
      <c r="D2743" t="e">
        <f ca="1">_xll.BDP("ZK827626 Corp","BB_COMPOSITE")</f>
        <v>#NAME?</v>
      </c>
      <c r="E2743" t="e">
        <f ca="1">_xll.BDP("ZK827626 Corp","CNTRY_OF_INCORPORATION")</f>
        <v>#NAME?</v>
      </c>
      <c r="F2743" t="e">
        <f ca="1">_xll.BDP("ZK827626 Corp","COUNTRY_FULL_NAME")</f>
        <v>#NAME?</v>
      </c>
      <c r="G2743" t="e">
        <f ca="1">_xll.BDP("ZK827626 Corp","MATURITY")</f>
        <v>#NAME?</v>
      </c>
      <c r="H2743" t="e">
        <f ca="1">_xll.BDP("ZK827626 Corp","MTY_TYP")</f>
        <v>#NAME?</v>
      </c>
      <c r="I2743" t="e">
        <f ca="1">_xll.BDP("ZK827626 Corp","SERIES")</f>
        <v>#NAME?</v>
      </c>
      <c r="J2743" t="e">
        <f ca="1">_xll.BDP("ZK827626 Corp","CRNCY")</f>
        <v>#NAME?</v>
      </c>
      <c r="K2743" t="e">
        <f ca="1">_xll.BDP("ZK827626 Corp","CPN")</f>
        <v>#NAME?</v>
      </c>
      <c r="L2743">
        <v>46070900</v>
      </c>
      <c r="M2743">
        <v>46070900</v>
      </c>
      <c r="N2743" t="e">
        <f ca="1">_xll.BDP("ZK827626 Corp","ECBC_COVERED_BD_LABEL_INDICATOR")</f>
        <v>#NAME?</v>
      </c>
      <c r="O2743" t="e">
        <f ca="1">_xll.BDP("ZK827626 Corp","SUSTAIN_THEMED_INSTRMNT_INDCTR")</f>
        <v>#NAME?</v>
      </c>
    </row>
    <row r="2744" spans="1:15" x14ac:dyDescent="0.3">
      <c r="A2744" t="s">
        <v>78</v>
      </c>
      <c r="B2744" t="e">
        <f ca="1">_xll.BDP("ZJ634756 Corp","TICKER")</f>
        <v>#NAME?</v>
      </c>
      <c r="C2744" t="e">
        <f ca="1">_xll.BDP("ZJ634756 Corp","RTG_MOODY")</f>
        <v>#NAME?</v>
      </c>
      <c r="D2744" t="e">
        <f ca="1">_xll.BDP("ZJ634756 Corp","BB_COMPOSITE")</f>
        <v>#NAME?</v>
      </c>
      <c r="E2744" t="e">
        <f ca="1">_xll.BDP("ZJ634756 Corp","CNTRY_OF_INCORPORATION")</f>
        <v>#NAME?</v>
      </c>
      <c r="F2744" t="e">
        <f ca="1">_xll.BDP("ZJ634756 Corp","COUNTRY_FULL_NAME")</f>
        <v>#NAME?</v>
      </c>
      <c r="G2744" t="e">
        <f ca="1">_xll.BDP("ZJ634756 Corp","MATURITY")</f>
        <v>#NAME?</v>
      </c>
      <c r="H2744" t="e">
        <f ca="1">_xll.BDP("ZJ634756 Corp","MTY_TYP")</f>
        <v>#NAME?</v>
      </c>
      <c r="I2744" t="e">
        <f ca="1">_xll.BDP("ZJ634756 Corp","SERIES")</f>
        <v>#NAME?</v>
      </c>
      <c r="J2744" t="e">
        <f ca="1">_xll.BDP("ZJ634756 Corp","CRNCY")</f>
        <v>#NAME?</v>
      </c>
      <c r="K2744" t="e">
        <f ca="1">_xll.BDP("ZJ634756 Corp","CPN")</f>
        <v>#NAME?</v>
      </c>
      <c r="L2744">
        <v>108726000</v>
      </c>
      <c r="M2744">
        <v>108726000</v>
      </c>
      <c r="N2744" t="e">
        <f ca="1">_xll.BDP("ZJ634756 Corp","ECBC_COVERED_BD_LABEL_INDICATOR")</f>
        <v>#NAME?</v>
      </c>
      <c r="O2744" t="e">
        <f ca="1">_xll.BDP("ZJ634756 Corp","SUSTAIN_THEMED_INSTRMNT_INDCTR")</f>
        <v>#NAME?</v>
      </c>
    </row>
    <row r="2745" spans="1:15" x14ac:dyDescent="0.3">
      <c r="A2745" t="s">
        <v>339</v>
      </c>
      <c r="B2745" t="e">
        <f ca="1">_xll.BDP("ZS668372 Corp","TICKER")</f>
        <v>#NAME?</v>
      </c>
      <c r="C2745" t="e">
        <f ca="1">_xll.BDP("ZS668372 Corp","RTG_MOODY")</f>
        <v>#NAME?</v>
      </c>
      <c r="D2745" t="e">
        <f ca="1">_xll.BDP("ZS668372 Corp","BB_COMPOSITE")</f>
        <v>#NAME?</v>
      </c>
      <c r="E2745" t="e">
        <f ca="1">_xll.BDP("ZS668372 Corp","CNTRY_OF_INCORPORATION")</f>
        <v>#NAME?</v>
      </c>
      <c r="F2745" t="e">
        <f ca="1">_xll.BDP("ZS668372 Corp","COUNTRY_FULL_NAME")</f>
        <v>#NAME?</v>
      </c>
      <c r="G2745" t="e">
        <f ca="1">_xll.BDP("ZS668372 Corp","MATURITY")</f>
        <v>#NAME?</v>
      </c>
      <c r="H2745" t="e">
        <f ca="1">_xll.BDP("ZS668372 Corp","MTY_TYP")</f>
        <v>#NAME?</v>
      </c>
      <c r="I2745" t="e">
        <f ca="1">_xll.BDP("ZS668372 Corp","SERIES")</f>
        <v>#NAME?</v>
      </c>
      <c r="J2745" t="e">
        <f ca="1">_xll.BDP("ZS668372 Corp","CRNCY")</f>
        <v>#NAME?</v>
      </c>
      <c r="K2745" t="e">
        <f ca="1">_xll.BDP("ZS668372 Corp","CPN")</f>
        <v>#NAME?</v>
      </c>
      <c r="L2745">
        <v>2268000</v>
      </c>
      <c r="M2745">
        <v>2268000</v>
      </c>
      <c r="N2745" t="e">
        <f ca="1">_xll.BDP("ZS668372 Corp","ECBC_COVERED_BD_LABEL_INDICATOR")</f>
        <v>#NAME?</v>
      </c>
      <c r="O2745" t="e">
        <f ca="1">_xll.BDP("ZS668372 Corp","SUSTAIN_THEMED_INSTRMNT_INDCTR")</f>
        <v>#NAME?</v>
      </c>
    </row>
    <row r="2746" spans="1:15" x14ac:dyDescent="0.3">
      <c r="A2746" t="s">
        <v>753</v>
      </c>
      <c r="B2746" t="e">
        <f ca="1">_xll.BDP("BS546289 Corp","TICKER")</f>
        <v>#NAME?</v>
      </c>
      <c r="C2746" t="e">
        <f ca="1">_xll.BDP("BS546289 Corp","RTG_MOODY")</f>
        <v>#NAME?</v>
      </c>
      <c r="D2746" t="e">
        <f ca="1">_xll.BDP("BS546289 Corp","BB_COMPOSITE")</f>
        <v>#NAME?</v>
      </c>
      <c r="E2746" t="e">
        <f ca="1">_xll.BDP("BS546289 Corp","CNTRY_OF_INCORPORATION")</f>
        <v>#NAME?</v>
      </c>
      <c r="F2746" t="e">
        <f ca="1">_xll.BDP("BS546289 Corp","COUNTRY_FULL_NAME")</f>
        <v>#NAME?</v>
      </c>
      <c r="G2746" t="e">
        <f ca="1">_xll.BDP("BS546289 Corp","MATURITY")</f>
        <v>#NAME?</v>
      </c>
      <c r="H2746" t="e">
        <f ca="1">_xll.BDP("BS546289 Corp","MTY_TYP")</f>
        <v>#NAME?</v>
      </c>
      <c r="I2746" t="e">
        <f ca="1">_xll.BDP("BS546289 Corp","SERIES")</f>
        <v>#NAME?</v>
      </c>
      <c r="J2746" t="e">
        <f ca="1">_xll.BDP("BS546289 Corp","CRNCY")</f>
        <v>#NAME?</v>
      </c>
      <c r="K2746" t="e">
        <f ca="1">_xll.BDP("BS546289 Corp","CPN")</f>
        <v>#NAME?</v>
      </c>
      <c r="L2746">
        <v>33471000</v>
      </c>
      <c r="M2746">
        <v>33471000</v>
      </c>
      <c r="N2746" t="e">
        <f ca="1">_xll.BDP("BS546289 Corp","ECBC_COVERED_BD_LABEL_INDICATOR")</f>
        <v>#NAME?</v>
      </c>
      <c r="O2746" t="e">
        <f ca="1">_xll.BDP("BS546289 Corp","SUSTAIN_THEMED_INSTRMNT_INDCTR")</f>
        <v>#NAME?</v>
      </c>
    </row>
    <row r="2747" spans="1:15" x14ac:dyDescent="0.3">
      <c r="A2747" t="s">
        <v>339</v>
      </c>
      <c r="B2747" t="e">
        <f ca="1">_xll.BDP("AS422540 Corp","TICKER")</f>
        <v>#NAME?</v>
      </c>
      <c r="C2747" t="e">
        <f ca="1">_xll.BDP("AS422540 Corp","RTG_MOODY")</f>
        <v>#NAME?</v>
      </c>
      <c r="D2747" t="e">
        <f ca="1">_xll.BDP("AS422540 Corp","BB_COMPOSITE")</f>
        <v>#NAME?</v>
      </c>
      <c r="E2747" t="e">
        <f ca="1">_xll.BDP("AS422540 Corp","CNTRY_OF_INCORPORATION")</f>
        <v>#NAME?</v>
      </c>
      <c r="F2747" t="e">
        <f ca="1">_xll.BDP("AS422540 Corp","COUNTRY_FULL_NAME")</f>
        <v>#NAME?</v>
      </c>
      <c r="G2747" t="e">
        <f ca="1">_xll.BDP("AS422540 Corp","MATURITY")</f>
        <v>#NAME?</v>
      </c>
      <c r="H2747" t="e">
        <f ca="1">_xll.BDP("AS422540 Corp","MTY_TYP")</f>
        <v>#NAME?</v>
      </c>
      <c r="I2747" t="e">
        <f ca="1">_xll.BDP("AS422540 Corp","SERIES")</f>
        <v>#NAME?</v>
      </c>
      <c r="J2747" t="e">
        <f ca="1">_xll.BDP("AS422540 Corp","CRNCY")</f>
        <v>#NAME?</v>
      </c>
      <c r="K2747" t="e">
        <f ca="1">_xll.BDP("AS422540 Corp","CPN")</f>
        <v>#NAME?</v>
      </c>
      <c r="L2747">
        <v>10000000</v>
      </c>
      <c r="M2747">
        <v>10000000</v>
      </c>
      <c r="N2747" t="e">
        <f ca="1">_xll.BDP("AS422540 Corp","ECBC_COVERED_BD_LABEL_INDICATOR")</f>
        <v>#NAME?</v>
      </c>
      <c r="O2747" t="e">
        <f ca="1">_xll.BDP("AS422540 Corp","SUSTAIN_THEMED_INSTRMNT_INDCTR")</f>
        <v>#NAME?</v>
      </c>
    </row>
    <row r="2748" spans="1:15" x14ac:dyDescent="0.3">
      <c r="A2748" t="s">
        <v>555</v>
      </c>
      <c r="B2748" t="e">
        <f ca="1">_xll.BDP("AM546455 Corp","TICKER")</f>
        <v>#NAME?</v>
      </c>
      <c r="C2748" t="e">
        <f ca="1">_xll.BDP("AM546455 Corp","RTG_MOODY")</f>
        <v>#NAME?</v>
      </c>
      <c r="D2748" t="e">
        <f ca="1">_xll.BDP("AM546455 Corp","BB_COMPOSITE")</f>
        <v>#NAME?</v>
      </c>
      <c r="E2748" t="e">
        <f ca="1">_xll.BDP("AM546455 Corp","CNTRY_OF_INCORPORATION")</f>
        <v>#NAME?</v>
      </c>
      <c r="F2748" t="e">
        <f ca="1">_xll.BDP("AM546455 Corp","COUNTRY_FULL_NAME")</f>
        <v>#NAME?</v>
      </c>
      <c r="G2748" t="e">
        <f ca="1">_xll.BDP("AM546455 Corp","MATURITY")</f>
        <v>#NAME?</v>
      </c>
      <c r="H2748" t="e">
        <f ca="1">_xll.BDP("AM546455 Corp","MTY_TYP")</f>
        <v>#NAME?</v>
      </c>
      <c r="I2748" t="e">
        <f ca="1">_xll.BDP("AM546455 Corp","SERIES")</f>
        <v>#NAME?</v>
      </c>
      <c r="J2748" t="e">
        <f ca="1">_xll.BDP("AM546455 Corp","CRNCY")</f>
        <v>#NAME?</v>
      </c>
      <c r="K2748" t="e">
        <f ca="1">_xll.BDP("AM546455 Corp","CPN")</f>
        <v>#NAME?</v>
      </c>
      <c r="L2748">
        <v>3355890</v>
      </c>
      <c r="M2748">
        <v>22372600</v>
      </c>
      <c r="N2748" t="e">
        <f ca="1">_xll.BDP("AM546455 Corp","ECBC_COVERED_BD_LABEL_INDICATOR")</f>
        <v>#NAME?</v>
      </c>
      <c r="O2748" t="e">
        <f ca="1">_xll.BDP("AM546455 Corp","SUSTAIN_THEMED_INSTRMNT_INDCTR")</f>
        <v>#NAME?</v>
      </c>
    </row>
    <row r="2749" spans="1:15" x14ac:dyDescent="0.3">
      <c r="A2749" t="s">
        <v>78</v>
      </c>
      <c r="B2749" t="e">
        <f ca="1">_xll.BDP("ZP564943 Corp","TICKER")</f>
        <v>#NAME?</v>
      </c>
      <c r="C2749" t="e">
        <f ca="1">_xll.BDP("ZP564943 Corp","RTG_MOODY")</f>
        <v>#NAME?</v>
      </c>
      <c r="D2749" t="e">
        <f ca="1">_xll.BDP("ZP564943 Corp","BB_COMPOSITE")</f>
        <v>#NAME?</v>
      </c>
      <c r="E2749" t="e">
        <f ca="1">_xll.BDP("ZP564943 Corp","CNTRY_OF_INCORPORATION")</f>
        <v>#NAME?</v>
      </c>
      <c r="F2749" t="e">
        <f ca="1">_xll.BDP("ZP564943 Corp","COUNTRY_FULL_NAME")</f>
        <v>#NAME?</v>
      </c>
      <c r="G2749" t="e">
        <f ca="1">_xll.BDP("ZP564943 Corp","MATURITY")</f>
        <v>#NAME?</v>
      </c>
      <c r="H2749" t="e">
        <f ca="1">_xll.BDP("ZP564943 Corp","MTY_TYP")</f>
        <v>#NAME?</v>
      </c>
      <c r="I2749" t="e">
        <f ca="1">_xll.BDP("ZP564943 Corp","SERIES")</f>
        <v>#NAME?</v>
      </c>
      <c r="J2749" t="e">
        <f ca="1">_xll.BDP("ZP564943 Corp","CRNCY")</f>
        <v>#NAME?</v>
      </c>
      <c r="K2749" t="e">
        <f ca="1">_xll.BDP("ZP564943 Corp","CPN")</f>
        <v>#NAME?</v>
      </c>
      <c r="L2749">
        <v>26262480</v>
      </c>
      <c r="M2749">
        <v>26262480</v>
      </c>
      <c r="N2749" t="e">
        <f ca="1">_xll.BDP("ZP564943 Corp","ECBC_COVERED_BD_LABEL_INDICATOR")</f>
        <v>#NAME?</v>
      </c>
      <c r="O2749" t="e">
        <f ca="1">_xll.BDP("ZP564943 Corp","SUSTAIN_THEMED_INSTRMNT_INDCTR")</f>
        <v>#NAME?</v>
      </c>
    </row>
    <row r="2750" spans="1:15" x14ac:dyDescent="0.3">
      <c r="A2750" t="s">
        <v>653</v>
      </c>
      <c r="B2750" t="e">
        <f ca="1">_xll.BDP("ZQ115871 Corp","TICKER")</f>
        <v>#NAME?</v>
      </c>
      <c r="C2750" t="e">
        <f ca="1">_xll.BDP("ZQ115871 Corp","RTG_MOODY")</f>
        <v>#NAME?</v>
      </c>
      <c r="D2750" t="e">
        <f ca="1">_xll.BDP("ZQ115871 Corp","BB_COMPOSITE")</f>
        <v>#NAME?</v>
      </c>
      <c r="E2750" t="e">
        <f ca="1">_xll.BDP("ZQ115871 Corp","CNTRY_OF_INCORPORATION")</f>
        <v>#NAME?</v>
      </c>
      <c r="F2750" t="e">
        <f ca="1">_xll.BDP("ZQ115871 Corp","COUNTRY_FULL_NAME")</f>
        <v>#NAME?</v>
      </c>
      <c r="G2750" t="e">
        <f ca="1">_xll.BDP("ZQ115871 Corp","MATURITY")</f>
        <v>#NAME?</v>
      </c>
      <c r="H2750" t="e">
        <f ca="1">_xll.BDP("ZQ115871 Corp","MTY_TYP")</f>
        <v>#NAME?</v>
      </c>
      <c r="I2750" t="e">
        <f ca="1">_xll.BDP("ZQ115871 Corp","SERIES")</f>
        <v>#NAME?</v>
      </c>
      <c r="J2750" t="e">
        <f ca="1">_xll.BDP("ZQ115871 Corp","CRNCY")</f>
        <v>#NAME?</v>
      </c>
      <c r="K2750" t="e">
        <f ca="1">_xll.BDP("ZQ115871 Corp","CPN")</f>
        <v>#NAME?</v>
      </c>
      <c r="L2750">
        <v>54731000</v>
      </c>
      <c r="M2750">
        <v>54731000</v>
      </c>
      <c r="N2750" t="e">
        <f ca="1">_xll.BDP("ZQ115871 Corp","ECBC_COVERED_BD_LABEL_INDICATOR")</f>
        <v>#NAME?</v>
      </c>
      <c r="O2750" t="e">
        <f ca="1">_xll.BDP("ZQ115871 Corp","SUSTAIN_THEMED_INSTRMNT_INDCTR")</f>
        <v>#NAME?</v>
      </c>
    </row>
    <row r="2751" spans="1:15" x14ac:dyDescent="0.3">
      <c r="A2751" t="s">
        <v>648</v>
      </c>
      <c r="B2751" t="e">
        <f ca="1">_xll.BDP("ZN597377 Corp","TICKER")</f>
        <v>#NAME?</v>
      </c>
      <c r="C2751" t="e">
        <f ca="1">_xll.BDP("ZN597377 Corp","RTG_MOODY")</f>
        <v>#NAME?</v>
      </c>
      <c r="D2751" t="e">
        <f ca="1">_xll.BDP("ZN597377 Corp","BB_COMPOSITE")</f>
        <v>#NAME?</v>
      </c>
      <c r="E2751" t="e">
        <f ca="1">_xll.BDP("ZN597377 Corp","CNTRY_OF_INCORPORATION")</f>
        <v>#NAME?</v>
      </c>
      <c r="F2751" t="e">
        <f ca="1">_xll.BDP("ZN597377 Corp","COUNTRY_FULL_NAME")</f>
        <v>#NAME?</v>
      </c>
      <c r="G2751" t="e">
        <f ca="1">_xll.BDP("ZN597377 Corp","MATURITY")</f>
        <v>#NAME?</v>
      </c>
      <c r="H2751" t="e">
        <f ca="1">_xll.BDP("ZN597377 Corp","MTY_TYP")</f>
        <v>#NAME?</v>
      </c>
      <c r="I2751" t="e">
        <f ca="1">_xll.BDP("ZN597377 Corp","SERIES")</f>
        <v>#NAME?</v>
      </c>
      <c r="J2751" t="e">
        <f ca="1">_xll.BDP("ZN597377 Corp","CRNCY")</f>
        <v>#NAME?</v>
      </c>
      <c r="K2751" t="e">
        <f ca="1">_xll.BDP("ZN597377 Corp","CPN")</f>
        <v>#NAME?</v>
      </c>
      <c r="L2751">
        <v>736785</v>
      </c>
      <c r="M2751">
        <v>736785</v>
      </c>
      <c r="N2751" t="e">
        <f ca="1">_xll.BDP("ZN597377 Corp","ECBC_COVERED_BD_LABEL_INDICATOR")</f>
        <v>#NAME?</v>
      </c>
      <c r="O2751" t="e">
        <f ca="1">_xll.BDP("ZN597377 Corp","SUSTAIN_THEMED_INSTRMNT_INDCTR")</f>
        <v>#NAME?</v>
      </c>
    </row>
    <row r="2752" spans="1:15" x14ac:dyDescent="0.3">
      <c r="A2752" t="s">
        <v>369</v>
      </c>
      <c r="B2752" t="e">
        <f ca="1">_xll.BDP("ZP543317 Corp","TICKER")</f>
        <v>#NAME?</v>
      </c>
      <c r="C2752" t="e">
        <f ca="1">_xll.BDP("ZP543317 Corp","RTG_MOODY")</f>
        <v>#NAME?</v>
      </c>
      <c r="D2752" t="e">
        <f ca="1">_xll.BDP("ZP543317 Corp","BB_COMPOSITE")</f>
        <v>#NAME?</v>
      </c>
      <c r="E2752" t="e">
        <f ca="1">_xll.BDP("ZP543317 Corp","CNTRY_OF_INCORPORATION")</f>
        <v>#NAME?</v>
      </c>
      <c r="F2752" t="e">
        <f ca="1">_xll.BDP("ZP543317 Corp","COUNTRY_FULL_NAME")</f>
        <v>#NAME?</v>
      </c>
      <c r="G2752" t="e">
        <f ca="1">_xll.BDP("ZP543317 Corp","MATURITY")</f>
        <v>#NAME?</v>
      </c>
      <c r="H2752" t="e">
        <f ca="1">_xll.BDP("ZP543317 Corp","MTY_TYP")</f>
        <v>#NAME?</v>
      </c>
      <c r="I2752" t="e">
        <f ca="1">_xll.BDP("ZP543317 Corp","SERIES")</f>
        <v>#NAME?</v>
      </c>
      <c r="J2752" t="e">
        <f ca="1">_xll.BDP("ZP543317 Corp","CRNCY")</f>
        <v>#NAME?</v>
      </c>
      <c r="K2752" t="e">
        <f ca="1">_xll.BDP("ZP543317 Corp","CPN")</f>
        <v>#NAME?</v>
      </c>
      <c r="L2752">
        <v>47309400</v>
      </c>
      <c r="M2752">
        <v>47309400</v>
      </c>
      <c r="N2752" t="e">
        <f ca="1">_xll.BDP("ZP543317 Corp","ECBC_COVERED_BD_LABEL_INDICATOR")</f>
        <v>#NAME?</v>
      </c>
      <c r="O2752" t="e">
        <f ca="1">_xll.BDP("ZP543317 Corp","SUSTAIN_THEMED_INSTRMNT_INDCTR")</f>
        <v>#NAME?</v>
      </c>
    </row>
    <row r="2753" spans="1:15" x14ac:dyDescent="0.3">
      <c r="A2753" t="s">
        <v>78</v>
      </c>
      <c r="B2753" t="e">
        <f ca="1">_xll.BDP("ZO528885 Corp","TICKER")</f>
        <v>#NAME?</v>
      </c>
      <c r="C2753" t="e">
        <f ca="1">_xll.BDP("ZO528885 Corp","RTG_MOODY")</f>
        <v>#NAME?</v>
      </c>
      <c r="D2753" t="e">
        <f ca="1">_xll.BDP("ZO528885 Corp","BB_COMPOSITE")</f>
        <v>#NAME?</v>
      </c>
      <c r="E2753" t="e">
        <f ca="1">_xll.BDP("ZO528885 Corp","CNTRY_OF_INCORPORATION")</f>
        <v>#NAME?</v>
      </c>
      <c r="F2753" t="e">
        <f ca="1">_xll.BDP("ZO528885 Corp","COUNTRY_FULL_NAME")</f>
        <v>#NAME?</v>
      </c>
      <c r="G2753" t="e">
        <f ca="1">_xll.BDP("ZO528885 Corp","MATURITY")</f>
        <v>#NAME?</v>
      </c>
      <c r="H2753" t="e">
        <f ca="1">_xll.BDP("ZO528885 Corp","MTY_TYP")</f>
        <v>#NAME?</v>
      </c>
      <c r="I2753" t="e">
        <f ca="1">_xll.BDP("ZO528885 Corp","SERIES")</f>
        <v>#NAME?</v>
      </c>
      <c r="J2753" t="e">
        <f ca="1">_xll.BDP("ZO528885 Corp","CRNCY")</f>
        <v>#NAME?</v>
      </c>
      <c r="K2753" t="e">
        <f ca="1">_xll.BDP("ZO528885 Corp","CPN")</f>
        <v>#NAME?</v>
      </c>
      <c r="L2753">
        <v>28252560</v>
      </c>
      <c r="M2753">
        <v>28252560</v>
      </c>
      <c r="N2753" t="e">
        <f ca="1">_xll.BDP("ZO528885 Corp","ECBC_COVERED_BD_LABEL_INDICATOR")</f>
        <v>#NAME?</v>
      </c>
      <c r="O2753" t="e">
        <f ca="1">_xll.BDP("ZO528885 Corp","SUSTAIN_THEMED_INSTRMNT_INDCTR")</f>
        <v>#NAME?</v>
      </c>
    </row>
    <row r="2754" spans="1:15" x14ac:dyDescent="0.3">
      <c r="A2754" t="s">
        <v>78</v>
      </c>
      <c r="B2754" t="e">
        <f ca="1">_xll.BDP("ZO529878 Corp","TICKER")</f>
        <v>#NAME?</v>
      </c>
      <c r="C2754" t="e">
        <f ca="1">_xll.BDP("ZO529878 Corp","RTG_MOODY")</f>
        <v>#NAME?</v>
      </c>
      <c r="D2754" t="e">
        <f ca="1">_xll.BDP("ZO529878 Corp","BB_COMPOSITE")</f>
        <v>#NAME?</v>
      </c>
      <c r="E2754" t="e">
        <f ca="1">_xll.BDP("ZO529878 Corp","CNTRY_OF_INCORPORATION")</f>
        <v>#NAME?</v>
      </c>
      <c r="F2754" t="e">
        <f ca="1">_xll.BDP("ZO529878 Corp","COUNTRY_FULL_NAME")</f>
        <v>#NAME?</v>
      </c>
      <c r="G2754" t="e">
        <f ca="1">_xll.BDP("ZO529878 Corp","MATURITY")</f>
        <v>#NAME?</v>
      </c>
      <c r="H2754" t="e">
        <f ca="1">_xll.BDP("ZO529878 Corp","MTY_TYP")</f>
        <v>#NAME?</v>
      </c>
      <c r="I2754" t="e">
        <f ca="1">_xll.BDP("ZO529878 Corp","SERIES")</f>
        <v>#NAME?</v>
      </c>
      <c r="J2754" t="e">
        <f ca="1">_xll.BDP("ZO529878 Corp","CRNCY")</f>
        <v>#NAME?</v>
      </c>
      <c r="K2754" t="e">
        <f ca="1">_xll.BDP("ZO529878 Corp","CPN")</f>
        <v>#NAME?</v>
      </c>
      <c r="L2754">
        <v>28252560</v>
      </c>
      <c r="M2754">
        <v>28252560</v>
      </c>
      <c r="N2754" t="e">
        <f ca="1">_xll.BDP("ZO529878 Corp","ECBC_COVERED_BD_LABEL_INDICATOR")</f>
        <v>#NAME?</v>
      </c>
      <c r="O2754" t="e">
        <f ca="1">_xll.BDP("ZO529878 Corp","SUSTAIN_THEMED_INSTRMNT_INDCTR")</f>
        <v>#NAME?</v>
      </c>
    </row>
    <row r="2755" spans="1:15" x14ac:dyDescent="0.3">
      <c r="A2755" t="s">
        <v>78</v>
      </c>
      <c r="B2755" t="e">
        <f ca="1">_xll.BDP("BO358172 Corp","TICKER")</f>
        <v>#NAME?</v>
      </c>
      <c r="C2755" t="e">
        <f ca="1">_xll.BDP("BO358172 Corp","RTG_MOODY")</f>
        <v>#NAME?</v>
      </c>
      <c r="D2755" t="e">
        <f ca="1">_xll.BDP("BO358172 Corp","BB_COMPOSITE")</f>
        <v>#NAME?</v>
      </c>
      <c r="E2755" t="e">
        <f ca="1">_xll.BDP("BO358172 Corp","CNTRY_OF_INCORPORATION")</f>
        <v>#NAME?</v>
      </c>
      <c r="F2755" t="e">
        <f ca="1">_xll.BDP("BO358172 Corp","COUNTRY_FULL_NAME")</f>
        <v>#NAME?</v>
      </c>
      <c r="G2755" t="e">
        <f ca="1">_xll.BDP("BO358172 Corp","MATURITY")</f>
        <v>#NAME?</v>
      </c>
      <c r="H2755" t="e">
        <f ca="1">_xll.BDP("BO358172 Corp","MTY_TYP")</f>
        <v>#NAME?</v>
      </c>
      <c r="I2755" t="e">
        <f ca="1">_xll.BDP("BO358172 Corp","SERIES")</f>
        <v>#NAME?</v>
      </c>
      <c r="J2755" t="e">
        <f ca="1">_xll.BDP("BO358172 Corp","CRNCY")</f>
        <v>#NAME?</v>
      </c>
      <c r="K2755" t="e">
        <f ca="1">_xll.BDP("BO358172 Corp","CPN")</f>
        <v>#NAME?</v>
      </c>
      <c r="L2755">
        <v>28764000</v>
      </c>
      <c r="M2755">
        <v>28764000</v>
      </c>
      <c r="N2755" t="e">
        <f ca="1">_xll.BDP("BO358172 Corp","ECBC_COVERED_BD_LABEL_INDICATOR")</f>
        <v>#NAME?</v>
      </c>
      <c r="O2755" t="e">
        <f ca="1">_xll.BDP("BO358172 Corp","SUSTAIN_THEMED_INSTRMNT_INDCTR")</f>
        <v>#NAME?</v>
      </c>
    </row>
    <row r="2756" spans="1:15" x14ac:dyDescent="0.3">
      <c r="A2756" t="s">
        <v>149</v>
      </c>
      <c r="B2756" t="e">
        <f ca="1">_xll.BDP("BS858280 Corp","TICKER")</f>
        <v>#NAME?</v>
      </c>
      <c r="C2756" t="e">
        <f ca="1">_xll.BDP("BS858280 Corp","RTG_MOODY")</f>
        <v>#NAME?</v>
      </c>
      <c r="D2756" t="e">
        <f ca="1">_xll.BDP("BS858280 Corp","BB_COMPOSITE")</f>
        <v>#NAME?</v>
      </c>
      <c r="E2756" t="e">
        <f ca="1">_xll.BDP("BS858280 Corp","CNTRY_OF_INCORPORATION")</f>
        <v>#NAME?</v>
      </c>
      <c r="F2756" t="e">
        <f ca="1">_xll.BDP("BS858280 Corp","COUNTRY_FULL_NAME")</f>
        <v>#NAME?</v>
      </c>
      <c r="G2756" t="e">
        <f ca="1">_xll.BDP("BS858280 Corp","MATURITY")</f>
        <v>#NAME?</v>
      </c>
      <c r="H2756" t="e">
        <f ca="1">_xll.BDP("BS858280 Corp","MTY_TYP")</f>
        <v>#NAME?</v>
      </c>
      <c r="I2756" t="e">
        <f ca="1">_xll.BDP("BS858280 Corp","SERIES")</f>
        <v>#NAME?</v>
      </c>
      <c r="J2756" t="e">
        <f ca="1">_xll.BDP("BS858280 Corp","CRNCY")</f>
        <v>#NAME?</v>
      </c>
      <c r="K2756" t="e">
        <f ca="1">_xll.BDP("BS858280 Corp","CPN")</f>
        <v>#NAME?</v>
      </c>
      <c r="L2756">
        <v>2900000</v>
      </c>
      <c r="M2756">
        <v>2900000</v>
      </c>
      <c r="N2756" t="e">
        <f ca="1">_xll.BDP("BS858280 Corp","ECBC_COVERED_BD_LABEL_INDICATOR")</f>
        <v>#NAME?</v>
      </c>
      <c r="O2756" t="e">
        <f ca="1">_xll.BDP("BS858280 Corp","SUSTAIN_THEMED_INSTRMNT_INDCTR")</f>
        <v>#NAME?</v>
      </c>
    </row>
    <row r="2757" spans="1:15" x14ac:dyDescent="0.3">
      <c r="A2757" t="s">
        <v>314</v>
      </c>
      <c r="B2757" t="e">
        <f ca="1">_xll.BDP("BP223457 Corp","TICKER")</f>
        <v>#NAME?</v>
      </c>
      <c r="C2757" t="e">
        <f ca="1">_xll.BDP("BP223457 Corp","RTG_MOODY")</f>
        <v>#NAME?</v>
      </c>
      <c r="D2757" t="e">
        <f ca="1">_xll.BDP("BP223457 Corp","BB_COMPOSITE")</f>
        <v>#NAME?</v>
      </c>
      <c r="E2757" t="e">
        <f ca="1">_xll.BDP("BP223457 Corp","CNTRY_OF_INCORPORATION")</f>
        <v>#NAME?</v>
      </c>
      <c r="F2757" t="e">
        <f ca="1">_xll.BDP("BP223457 Corp","COUNTRY_FULL_NAME")</f>
        <v>#NAME?</v>
      </c>
      <c r="G2757" t="e">
        <f ca="1">_xll.BDP("BP223457 Corp","MATURITY")</f>
        <v>#NAME?</v>
      </c>
      <c r="H2757" t="e">
        <f ca="1">_xll.BDP("BP223457 Corp","MTY_TYP")</f>
        <v>#NAME?</v>
      </c>
      <c r="I2757" t="e">
        <f ca="1">_xll.BDP("BP223457 Corp","SERIES")</f>
        <v>#NAME?</v>
      </c>
      <c r="J2757" t="e">
        <f ca="1">_xll.BDP("BP223457 Corp","CRNCY")</f>
        <v>#NAME?</v>
      </c>
      <c r="K2757" t="e">
        <f ca="1">_xll.BDP("BP223457 Corp","CPN")</f>
        <v>#NAME?</v>
      </c>
      <c r="L2757">
        <v>35790600</v>
      </c>
      <c r="M2757">
        <v>35790600</v>
      </c>
      <c r="N2757" t="e">
        <f ca="1">_xll.BDP("BP223457 Corp","ECBC_COVERED_BD_LABEL_INDICATOR")</f>
        <v>#NAME?</v>
      </c>
      <c r="O2757" t="e">
        <f ca="1">_xll.BDP("BP223457 Corp","SUSTAIN_THEMED_INSTRMNT_INDCTR")</f>
        <v>#NAME?</v>
      </c>
    </row>
    <row r="2758" spans="1:15" x14ac:dyDescent="0.3">
      <c r="A2758" t="s">
        <v>369</v>
      </c>
      <c r="B2758" t="e">
        <f ca="1">_xll.BDP("BJ121065 Corp","TICKER")</f>
        <v>#NAME?</v>
      </c>
      <c r="C2758" t="e">
        <f ca="1">_xll.BDP("BJ121065 Corp","RTG_MOODY")</f>
        <v>#NAME?</v>
      </c>
      <c r="D2758" t="e">
        <f ca="1">_xll.BDP("BJ121065 Corp","BB_COMPOSITE")</f>
        <v>#NAME?</v>
      </c>
      <c r="E2758" t="e">
        <f ca="1">_xll.BDP("BJ121065 Corp","CNTRY_OF_INCORPORATION")</f>
        <v>#NAME?</v>
      </c>
      <c r="F2758" t="e">
        <f ca="1">_xll.BDP("BJ121065 Corp","COUNTRY_FULL_NAME")</f>
        <v>#NAME?</v>
      </c>
      <c r="G2758" t="e">
        <f ca="1">_xll.BDP("BJ121065 Corp","MATURITY")</f>
        <v>#NAME?</v>
      </c>
      <c r="H2758" t="e">
        <f ca="1">_xll.BDP("BJ121065 Corp","MTY_TYP")</f>
        <v>#NAME?</v>
      </c>
      <c r="I2758" t="e">
        <f ca="1">_xll.BDP("BJ121065 Corp","SERIES")</f>
        <v>#NAME?</v>
      </c>
      <c r="J2758" t="e">
        <f ca="1">_xll.BDP("BJ121065 Corp","CRNCY")</f>
        <v>#NAME?</v>
      </c>
      <c r="K2758" t="e">
        <f ca="1">_xll.BDP("BJ121065 Corp","CPN")</f>
        <v>#NAME?</v>
      </c>
      <c r="L2758">
        <v>20250600</v>
      </c>
      <c r="M2758">
        <v>20250600</v>
      </c>
      <c r="N2758" t="e">
        <f ca="1">_xll.BDP("BJ121065 Corp","ECBC_COVERED_BD_LABEL_INDICATOR")</f>
        <v>#NAME?</v>
      </c>
      <c r="O2758" t="e">
        <f ca="1">_xll.BDP("BJ121065 Corp","SUSTAIN_THEMED_INSTRMNT_INDCTR")</f>
        <v>#NAME?</v>
      </c>
    </row>
    <row r="2759" spans="1:15" x14ac:dyDescent="0.3">
      <c r="A2759" t="s">
        <v>369</v>
      </c>
      <c r="B2759" t="e">
        <f ca="1">_xll.BDP("BT405288 Corp","TICKER")</f>
        <v>#NAME?</v>
      </c>
      <c r="C2759" t="e">
        <f ca="1">_xll.BDP("BT405288 Corp","RTG_MOODY")</f>
        <v>#NAME?</v>
      </c>
      <c r="D2759" t="e">
        <f ca="1">_xll.BDP("BT405288 Corp","BB_COMPOSITE")</f>
        <v>#NAME?</v>
      </c>
      <c r="E2759" t="e">
        <f ca="1">_xll.BDP("BT405288 Corp","CNTRY_OF_INCORPORATION")</f>
        <v>#NAME?</v>
      </c>
      <c r="F2759" t="e">
        <f ca="1">_xll.BDP("BT405288 Corp","COUNTRY_FULL_NAME")</f>
        <v>#NAME?</v>
      </c>
      <c r="G2759" t="e">
        <f ca="1">_xll.BDP("BT405288 Corp","MATURITY")</f>
        <v>#NAME?</v>
      </c>
      <c r="H2759" t="e">
        <f ca="1">_xll.BDP("BT405288 Corp","MTY_TYP")</f>
        <v>#NAME?</v>
      </c>
      <c r="I2759" t="e">
        <f ca="1">_xll.BDP("BT405288 Corp","SERIES")</f>
        <v>#NAME?</v>
      </c>
      <c r="J2759" t="e">
        <f ca="1">_xll.BDP("BT405288 Corp","CRNCY")</f>
        <v>#NAME?</v>
      </c>
      <c r="K2759" t="e">
        <f ca="1">_xll.BDP("BT405288 Corp","CPN")</f>
        <v>#NAME?</v>
      </c>
      <c r="L2759">
        <v>36011000</v>
      </c>
      <c r="M2759">
        <v>36011000</v>
      </c>
      <c r="N2759" t="e">
        <f ca="1">_xll.BDP("BT405288 Corp","ECBC_COVERED_BD_LABEL_INDICATOR")</f>
        <v>#NAME?</v>
      </c>
      <c r="O2759" t="e">
        <f ca="1">_xll.BDP("BT405288 Corp","SUSTAIN_THEMED_INSTRMNT_INDCTR")</f>
        <v>#NAME?</v>
      </c>
    </row>
    <row r="2760" spans="1:15" x14ac:dyDescent="0.3">
      <c r="A2760" t="s">
        <v>128</v>
      </c>
      <c r="B2760" t="e">
        <f ca="1">_xll.BDP("BJ368117 Corp","TICKER")</f>
        <v>#NAME?</v>
      </c>
      <c r="C2760" t="e">
        <f ca="1">_xll.BDP("BJ368117 Corp","RTG_MOODY")</f>
        <v>#NAME?</v>
      </c>
      <c r="D2760" t="e">
        <f ca="1">_xll.BDP("BJ368117 Corp","BB_COMPOSITE")</f>
        <v>#NAME?</v>
      </c>
      <c r="E2760" t="e">
        <f ca="1">_xll.BDP("BJ368117 Corp","CNTRY_OF_INCORPORATION")</f>
        <v>#NAME?</v>
      </c>
      <c r="F2760" t="e">
        <f ca="1">_xll.BDP("BJ368117 Corp","COUNTRY_FULL_NAME")</f>
        <v>#NAME?</v>
      </c>
      <c r="G2760" t="e">
        <f ca="1">_xll.BDP("BJ368117 Corp","MATURITY")</f>
        <v>#NAME?</v>
      </c>
      <c r="H2760" t="e">
        <f ca="1">_xll.BDP("BJ368117 Corp","MTY_TYP")</f>
        <v>#NAME?</v>
      </c>
      <c r="I2760" t="e">
        <f ca="1">_xll.BDP("BJ368117 Corp","SERIES")</f>
        <v>#NAME?</v>
      </c>
      <c r="J2760" t="e">
        <f ca="1">_xll.BDP("BJ368117 Corp","CRNCY")</f>
        <v>#NAME?</v>
      </c>
      <c r="K2760" t="e">
        <f ca="1">_xll.BDP("BJ368117 Corp","CPN")</f>
        <v>#NAME?</v>
      </c>
      <c r="L2760">
        <v>15915780</v>
      </c>
      <c r="M2760">
        <v>15915780</v>
      </c>
      <c r="N2760" t="e">
        <f ca="1">_xll.BDP("BJ368117 Corp","ECBC_COVERED_BD_LABEL_INDICATOR")</f>
        <v>#NAME?</v>
      </c>
      <c r="O2760" t="e">
        <f ca="1">_xll.BDP("BJ368117 Corp","SUSTAIN_THEMED_INSTRMNT_INDCTR")</f>
        <v>#NAME?</v>
      </c>
    </row>
    <row r="2761" spans="1:15" x14ac:dyDescent="0.3">
      <c r="A2761" t="s">
        <v>781</v>
      </c>
      <c r="B2761" t="e">
        <f ca="1">_xll.BDP("BU606922 Corp","TICKER")</f>
        <v>#NAME?</v>
      </c>
      <c r="C2761" t="e">
        <f ca="1">_xll.BDP("BU606922 Corp","RTG_MOODY")</f>
        <v>#NAME?</v>
      </c>
      <c r="D2761" t="e">
        <f ca="1">_xll.BDP("BU606922 Corp","BB_COMPOSITE")</f>
        <v>#NAME?</v>
      </c>
      <c r="E2761" t="e">
        <f ca="1">_xll.BDP("BU606922 Corp","CNTRY_OF_INCORPORATION")</f>
        <v>#NAME?</v>
      </c>
      <c r="F2761" t="e">
        <f ca="1">_xll.BDP("BU606922 Corp","COUNTRY_FULL_NAME")</f>
        <v>#NAME?</v>
      </c>
      <c r="G2761" t="e">
        <f ca="1">_xll.BDP("BU606922 Corp","MATURITY")</f>
        <v>#NAME?</v>
      </c>
      <c r="H2761" t="e">
        <f ca="1">_xll.BDP("BU606922 Corp","MTY_TYP")</f>
        <v>#NAME?</v>
      </c>
      <c r="I2761" t="e">
        <f ca="1">_xll.BDP("BU606922 Corp","SERIES")</f>
        <v>#NAME?</v>
      </c>
      <c r="J2761" t="e">
        <f ca="1">_xll.BDP("BU606922 Corp","CRNCY")</f>
        <v>#NAME?</v>
      </c>
      <c r="K2761" t="e">
        <f ca="1">_xll.BDP("BU606922 Corp","CPN")</f>
        <v>#NAME?</v>
      </c>
      <c r="L2761">
        <v>56311500</v>
      </c>
      <c r="M2761">
        <v>56311500</v>
      </c>
      <c r="N2761" t="e">
        <f ca="1">_xll.BDP("BU606922 Corp","ECBC_COVERED_BD_LABEL_INDICATOR")</f>
        <v>#NAME?</v>
      </c>
      <c r="O2761" t="e">
        <f ca="1">_xll.BDP("BU606922 Corp","SUSTAIN_THEMED_INSTRMNT_INDCTR")</f>
        <v>#NAME?</v>
      </c>
    </row>
    <row r="2762" spans="1:15" x14ac:dyDescent="0.3">
      <c r="A2762" t="s">
        <v>172</v>
      </c>
      <c r="B2762" t="e">
        <f ca="1">_xll.BDP("BJ841349 Corp","TICKER")</f>
        <v>#NAME?</v>
      </c>
      <c r="C2762" t="e">
        <f ca="1">_xll.BDP("BJ841349 Corp","RTG_MOODY")</f>
        <v>#NAME?</v>
      </c>
      <c r="D2762" t="e">
        <f ca="1">_xll.BDP("BJ841349 Corp","BB_COMPOSITE")</f>
        <v>#NAME?</v>
      </c>
      <c r="E2762" t="e">
        <f ca="1">_xll.BDP("BJ841349 Corp","CNTRY_OF_INCORPORATION")</f>
        <v>#NAME?</v>
      </c>
      <c r="F2762" t="e">
        <f ca="1">_xll.BDP("BJ841349 Corp","COUNTRY_FULL_NAME")</f>
        <v>#NAME?</v>
      </c>
      <c r="G2762" t="e">
        <f ca="1">_xll.BDP("BJ841349 Corp","MATURITY")</f>
        <v>#NAME?</v>
      </c>
      <c r="H2762" t="e">
        <f ca="1">_xll.BDP("BJ841349 Corp","MTY_TYP")</f>
        <v>#NAME?</v>
      </c>
      <c r="I2762" t="e">
        <f ca="1">_xll.BDP("BJ841349 Corp","SERIES")</f>
        <v>#NAME?</v>
      </c>
      <c r="J2762" t="e">
        <f ca="1">_xll.BDP("BJ841349 Corp","CRNCY")</f>
        <v>#NAME?</v>
      </c>
      <c r="K2762" t="e">
        <f ca="1">_xll.BDP("BJ841349 Corp","CPN")</f>
        <v>#NAME?</v>
      </c>
      <c r="L2762">
        <v>56155500</v>
      </c>
      <c r="M2762">
        <v>56155500</v>
      </c>
      <c r="N2762" t="e">
        <f ca="1">_xll.BDP("BJ841349 Corp","ECBC_COVERED_BD_LABEL_INDICATOR")</f>
        <v>#NAME?</v>
      </c>
      <c r="O2762" t="e">
        <f ca="1">_xll.BDP("BJ841349 Corp","SUSTAIN_THEMED_INSTRMNT_INDCTR")</f>
        <v>#NAME?</v>
      </c>
    </row>
    <row r="2763" spans="1:15" x14ac:dyDescent="0.3">
      <c r="A2763" t="s">
        <v>369</v>
      </c>
      <c r="B2763" t="e">
        <f ca="1">_xll.BDP("BU749772 Corp","TICKER")</f>
        <v>#NAME?</v>
      </c>
      <c r="C2763" t="e">
        <f ca="1">_xll.BDP("BU749772 Corp","RTG_MOODY")</f>
        <v>#NAME?</v>
      </c>
      <c r="D2763" t="e">
        <f ca="1">_xll.BDP("BU749772 Corp","BB_COMPOSITE")</f>
        <v>#NAME?</v>
      </c>
      <c r="E2763" t="e">
        <f ca="1">_xll.BDP("BU749772 Corp","CNTRY_OF_INCORPORATION")</f>
        <v>#NAME?</v>
      </c>
      <c r="F2763" t="e">
        <f ca="1">_xll.BDP("BU749772 Corp","COUNTRY_FULL_NAME")</f>
        <v>#NAME?</v>
      </c>
      <c r="G2763" t="e">
        <f ca="1">_xll.BDP("BU749772 Corp","MATURITY")</f>
        <v>#NAME?</v>
      </c>
      <c r="H2763" t="e">
        <f ca="1">_xll.BDP("BU749772 Corp","MTY_TYP")</f>
        <v>#NAME?</v>
      </c>
      <c r="I2763" t="e">
        <f ca="1">_xll.BDP("BU749772 Corp","SERIES")</f>
        <v>#NAME?</v>
      </c>
      <c r="J2763" t="e">
        <f ca="1">_xll.BDP("BU749772 Corp","CRNCY")</f>
        <v>#NAME?</v>
      </c>
      <c r="K2763" t="e">
        <f ca="1">_xll.BDP("BU749772 Corp","CPN")</f>
        <v>#NAME?</v>
      </c>
      <c r="L2763">
        <v>15474450</v>
      </c>
      <c r="M2763">
        <v>15474450</v>
      </c>
      <c r="N2763" t="e">
        <f ca="1">_xll.BDP("BU749772 Corp","ECBC_COVERED_BD_LABEL_INDICATOR")</f>
        <v>#NAME?</v>
      </c>
      <c r="O2763" t="e">
        <f ca="1">_xll.BDP("BU749772 Corp","SUSTAIN_THEMED_INSTRMNT_INDCTR")</f>
        <v>#NAME?</v>
      </c>
    </row>
    <row r="2764" spans="1:15" x14ac:dyDescent="0.3">
      <c r="A2764" t="s">
        <v>782</v>
      </c>
      <c r="B2764" t="e">
        <f ca="1">_xll.BDP("ZH082868 Corp","TICKER")</f>
        <v>#NAME?</v>
      </c>
      <c r="C2764" t="e">
        <f ca="1">_xll.BDP("ZH082868 Corp","RTG_MOODY")</f>
        <v>#NAME?</v>
      </c>
      <c r="D2764" t="e">
        <f ca="1">_xll.BDP("ZH082868 Corp","BB_COMPOSITE")</f>
        <v>#NAME?</v>
      </c>
      <c r="E2764" t="e">
        <f ca="1">_xll.BDP("ZH082868 Corp","CNTRY_OF_INCORPORATION")</f>
        <v>#NAME?</v>
      </c>
      <c r="F2764" t="e">
        <f ca="1">_xll.BDP("ZH082868 Corp","COUNTRY_FULL_NAME")</f>
        <v>#NAME?</v>
      </c>
      <c r="G2764" t="e">
        <f ca="1">_xll.BDP("ZH082868 Corp","MATURITY")</f>
        <v>#NAME?</v>
      </c>
      <c r="H2764" t="e">
        <f ca="1">_xll.BDP("ZH082868 Corp","MTY_TYP")</f>
        <v>#NAME?</v>
      </c>
      <c r="I2764" t="e">
        <f ca="1">_xll.BDP("ZH082868 Corp","SERIES")</f>
        <v>#NAME?</v>
      </c>
      <c r="J2764" t="e">
        <f ca="1">_xll.BDP("ZH082868 Corp","CRNCY")</f>
        <v>#NAME?</v>
      </c>
      <c r="K2764" t="e">
        <f ca="1">_xll.BDP("ZH082868 Corp","CPN")</f>
        <v>#NAME?</v>
      </c>
      <c r="L2764">
        <v>7000000</v>
      </c>
      <c r="M2764">
        <v>7000000</v>
      </c>
      <c r="N2764" t="e">
        <f ca="1">_xll.BDP("ZH082868 Corp","ECBC_COVERED_BD_LABEL_INDICATOR")</f>
        <v>#NAME?</v>
      </c>
      <c r="O2764" t="e">
        <f ca="1">_xll.BDP("ZH082868 Corp","SUSTAIN_THEMED_INSTRMNT_INDCTR")</f>
        <v>#NAME?</v>
      </c>
    </row>
    <row r="2765" spans="1:15" x14ac:dyDescent="0.3">
      <c r="A2765" t="s">
        <v>648</v>
      </c>
      <c r="B2765" t="e">
        <f ca="1">_xll.BDP("ZF521066 Corp","TICKER")</f>
        <v>#NAME?</v>
      </c>
      <c r="C2765" t="e">
        <f ca="1">_xll.BDP("ZF521066 Corp","RTG_MOODY")</f>
        <v>#NAME?</v>
      </c>
      <c r="D2765" t="e">
        <f ca="1">_xll.BDP("ZF521066 Corp","BB_COMPOSITE")</f>
        <v>#NAME?</v>
      </c>
      <c r="E2765" t="e">
        <f ca="1">_xll.BDP("ZF521066 Corp","CNTRY_OF_INCORPORATION")</f>
        <v>#NAME?</v>
      </c>
      <c r="F2765" t="e">
        <f ca="1">_xll.BDP("ZF521066 Corp","COUNTRY_FULL_NAME")</f>
        <v>#NAME?</v>
      </c>
      <c r="G2765" t="e">
        <f ca="1">_xll.BDP("ZF521066 Corp","MATURITY")</f>
        <v>#NAME?</v>
      </c>
      <c r="H2765" t="e">
        <f ca="1">_xll.BDP("ZF521066 Corp","MTY_TYP")</f>
        <v>#NAME?</v>
      </c>
      <c r="I2765" t="e">
        <f ca="1">_xll.BDP("ZF521066 Corp","SERIES")</f>
        <v>#NAME?</v>
      </c>
      <c r="J2765" t="e">
        <f ca="1">_xll.BDP("ZF521066 Corp","CRNCY")</f>
        <v>#NAME?</v>
      </c>
      <c r="K2765" t="e">
        <f ca="1">_xll.BDP("ZF521066 Corp","CPN")</f>
        <v>#NAME?</v>
      </c>
      <c r="L2765">
        <v>37483200</v>
      </c>
      <c r="M2765">
        <v>37483200</v>
      </c>
      <c r="N2765" t="e">
        <f ca="1">_xll.BDP("ZF521066 Corp","ECBC_COVERED_BD_LABEL_INDICATOR")</f>
        <v>#NAME?</v>
      </c>
      <c r="O2765" t="e">
        <f ca="1">_xll.BDP("ZF521066 Corp","SUSTAIN_THEMED_INSTRMNT_INDCTR")</f>
        <v>#NAME?</v>
      </c>
    </row>
    <row r="2766" spans="1:15" x14ac:dyDescent="0.3">
      <c r="A2766" t="s">
        <v>596</v>
      </c>
      <c r="B2766" t="e">
        <f ca="1">_xll.BDP("BJ982987 Corp","TICKER")</f>
        <v>#NAME?</v>
      </c>
      <c r="C2766" t="e">
        <f ca="1">_xll.BDP("BJ982987 Corp","RTG_MOODY")</f>
        <v>#NAME?</v>
      </c>
      <c r="D2766" t="e">
        <f ca="1">_xll.BDP("BJ982987 Corp","BB_COMPOSITE")</f>
        <v>#NAME?</v>
      </c>
      <c r="E2766" t="e">
        <f ca="1">_xll.BDP("BJ982987 Corp","CNTRY_OF_INCORPORATION")</f>
        <v>#NAME?</v>
      </c>
      <c r="F2766" t="e">
        <f ca="1">_xll.BDP("BJ982987 Corp","COUNTRY_FULL_NAME")</f>
        <v>#NAME?</v>
      </c>
      <c r="G2766" t="e">
        <f ca="1">_xll.BDP("BJ982987 Corp","MATURITY")</f>
        <v>#NAME?</v>
      </c>
      <c r="H2766" t="e">
        <f ca="1">_xll.BDP("BJ982987 Corp","MTY_TYP")</f>
        <v>#NAME?</v>
      </c>
      <c r="I2766" t="e">
        <f ca="1">_xll.BDP("BJ982987 Corp","SERIES")</f>
        <v>#NAME?</v>
      </c>
      <c r="J2766" t="e">
        <f ca="1">_xll.BDP("BJ982987 Corp","CRNCY")</f>
        <v>#NAME?</v>
      </c>
      <c r="K2766" t="e">
        <f ca="1">_xll.BDP("BJ982987 Corp","CPN")</f>
        <v>#NAME?</v>
      </c>
      <c r="L2766">
        <v>16788900</v>
      </c>
      <c r="M2766">
        <v>16788900</v>
      </c>
      <c r="N2766" t="e">
        <f ca="1">_xll.BDP("BJ982987 Corp","ECBC_COVERED_BD_LABEL_INDICATOR")</f>
        <v>#NAME?</v>
      </c>
      <c r="O2766" t="e">
        <f ca="1">_xll.BDP("BJ982987 Corp","SUSTAIN_THEMED_INSTRMNT_INDCTR")</f>
        <v>#NAME?</v>
      </c>
    </row>
    <row r="2767" spans="1:15" x14ac:dyDescent="0.3">
      <c r="A2767" t="s">
        <v>689</v>
      </c>
      <c r="B2767" t="e">
        <f ca="1">_xll.BDP("AZ421539 Corp","TICKER")</f>
        <v>#NAME?</v>
      </c>
      <c r="C2767" t="e">
        <f ca="1">_xll.BDP("AZ421539 Corp","RTG_MOODY")</f>
        <v>#NAME?</v>
      </c>
      <c r="D2767" t="e">
        <f ca="1">_xll.BDP("AZ421539 Corp","BB_COMPOSITE")</f>
        <v>#NAME?</v>
      </c>
      <c r="E2767" t="e">
        <f ca="1">_xll.BDP("AZ421539 Corp","CNTRY_OF_INCORPORATION")</f>
        <v>#NAME?</v>
      </c>
      <c r="F2767" t="e">
        <f ca="1">_xll.BDP("AZ421539 Corp","COUNTRY_FULL_NAME")</f>
        <v>#NAME?</v>
      </c>
      <c r="G2767" t="e">
        <f ca="1">_xll.BDP("AZ421539 Corp","MATURITY")</f>
        <v>#NAME?</v>
      </c>
      <c r="H2767" t="e">
        <f ca="1">_xll.BDP("AZ421539 Corp","MTY_TYP")</f>
        <v>#NAME?</v>
      </c>
      <c r="I2767" t="e">
        <f ca="1">_xll.BDP("AZ421539 Corp","SERIES")</f>
        <v>#NAME?</v>
      </c>
      <c r="J2767" t="e">
        <f ca="1">_xll.BDP("AZ421539 Corp","CRNCY")</f>
        <v>#NAME?</v>
      </c>
      <c r="K2767" t="e">
        <f ca="1">_xll.BDP("AZ421539 Corp","CPN")</f>
        <v>#NAME?</v>
      </c>
      <c r="L2767">
        <v>28983150</v>
      </c>
      <c r="M2767">
        <v>28983150</v>
      </c>
      <c r="N2767" t="e">
        <f ca="1">_xll.BDP("AZ421539 Corp","ECBC_COVERED_BD_LABEL_INDICATOR")</f>
        <v>#NAME?</v>
      </c>
      <c r="O2767" t="e">
        <f ca="1">_xll.BDP("AZ421539 Corp","SUSTAIN_THEMED_INSTRMNT_INDCTR")</f>
        <v>#NAME?</v>
      </c>
    </row>
    <row r="2768" spans="1:15" x14ac:dyDescent="0.3">
      <c r="A2768" t="s">
        <v>207</v>
      </c>
      <c r="B2768" t="e">
        <f ca="1">_xll.BDP("ZK726953 Corp","TICKER")</f>
        <v>#NAME?</v>
      </c>
      <c r="C2768" t="e">
        <f ca="1">_xll.BDP("ZK726953 Corp","RTG_MOODY")</f>
        <v>#NAME?</v>
      </c>
      <c r="D2768" t="e">
        <f ca="1">_xll.BDP("ZK726953 Corp","BB_COMPOSITE")</f>
        <v>#NAME?</v>
      </c>
      <c r="E2768" t="e">
        <f ca="1">_xll.BDP("ZK726953 Corp","CNTRY_OF_INCORPORATION")</f>
        <v>#NAME?</v>
      </c>
      <c r="F2768" t="e">
        <f ca="1">_xll.BDP("ZK726953 Corp","COUNTRY_FULL_NAME")</f>
        <v>#NAME?</v>
      </c>
      <c r="G2768" t="e">
        <f ca="1">_xll.BDP("ZK726953 Corp","MATURITY")</f>
        <v>#NAME?</v>
      </c>
      <c r="H2768" t="e">
        <f ca="1">_xll.BDP("ZK726953 Corp","MTY_TYP")</f>
        <v>#NAME?</v>
      </c>
      <c r="I2768" t="e">
        <f ca="1">_xll.BDP("ZK726953 Corp","SERIES")</f>
        <v>#NAME?</v>
      </c>
      <c r="J2768" t="e">
        <f ca="1">_xll.BDP("ZK726953 Corp","CRNCY")</f>
        <v>#NAME?</v>
      </c>
      <c r="K2768" t="e">
        <f ca="1">_xll.BDP("ZK726953 Corp","CPN")</f>
        <v>#NAME?</v>
      </c>
      <c r="L2768">
        <v>203812000</v>
      </c>
      <c r="M2768">
        <v>203812000</v>
      </c>
      <c r="N2768" t="e">
        <f ca="1">_xll.BDP("ZK726953 Corp","ECBC_COVERED_BD_LABEL_INDICATOR")</f>
        <v>#NAME?</v>
      </c>
      <c r="O2768" t="e">
        <f ca="1">_xll.BDP("ZK726953 Corp","SUSTAIN_THEMED_INSTRMNT_INDCTR")</f>
        <v>#NAME?</v>
      </c>
    </row>
    <row r="2769" spans="1:15" x14ac:dyDescent="0.3">
      <c r="A2769" t="s">
        <v>689</v>
      </c>
      <c r="B2769" t="e">
        <f ca="1">_xll.BDP("ZO476503 Corp","TICKER")</f>
        <v>#NAME?</v>
      </c>
      <c r="C2769" t="e">
        <f ca="1">_xll.BDP("ZO476503 Corp","RTG_MOODY")</f>
        <v>#NAME?</v>
      </c>
      <c r="D2769" t="e">
        <f ca="1">_xll.BDP("ZO476503 Corp","BB_COMPOSITE")</f>
        <v>#NAME?</v>
      </c>
      <c r="E2769" t="e">
        <f ca="1">_xll.BDP("ZO476503 Corp","CNTRY_OF_INCORPORATION")</f>
        <v>#NAME?</v>
      </c>
      <c r="F2769" t="e">
        <f ca="1">_xll.BDP("ZO476503 Corp","COUNTRY_FULL_NAME")</f>
        <v>#NAME?</v>
      </c>
      <c r="G2769" t="e">
        <f ca="1">_xll.BDP("ZO476503 Corp","MATURITY")</f>
        <v>#NAME?</v>
      </c>
      <c r="H2769" t="e">
        <f ca="1">_xll.BDP("ZO476503 Corp","MTY_TYP")</f>
        <v>#NAME?</v>
      </c>
      <c r="I2769" t="e">
        <f ca="1">_xll.BDP("ZO476503 Corp","SERIES")</f>
        <v>#NAME?</v>
      </c>
      <c r="J2769" t="e">
        <f ca="1">_xll.BDP("ZO476503 Corp","CRNCY")</f>
        <v>#NAME?</v>
      </c>
      <c r="K2769" t="e">
        <f ca="1">_xll.BDP("ZO476503 Corp","CPN")</f>
        <v>#NAME?</v>
      </c>
      <c r="L2769">
        <v>20542680</v>
      </c>
      <c r="M2769">
        <v>20542680</v>
      </c>
      <c r="N2769" t="e">
        <f ca="1">_xll.BDP("ZO476503 Corp","ECBC_COVERED_BD_LABEL_INDICATOR")</f>
        <v>#NAME?</v>
      </c>
      <c r="O2769" t="e">
        <f ca="1">_xll.BDP("ZO476503 Corp","SUSTAIN_THEMED_INSTRMNT_INDCTR")</f>
        <v>#NAME?</v>
      </c>
    </row>
    <row r="2770" spans="1:15" x14ac:dyDescent="0.3">
      <c r="A2770" t="s">
        <v>783</v>
      </c>
      <c r="B2770" t="e">
        <f ca="1">_xll.BDP("BV975330 Corp","TICKER")</f>
        <v>#NAME?</v>
      </c>
      <c r="C2770" t="e">
        <f ca="1">_xll.BDP("BV975330 Corp","RTG_MOODY")</f>
        <v>#NAME?</v>
      </c>
      <c r="D2770" t="e">
        <f ca="1">_xll.BDP("BV975330 Corp","BB_COMPOSITE")</f>
        <v>#NAME?</v>
      </c>
      <c r="E2770" t="e">
        <f ca="1">_xll.BDP("BV975330 Corp","CNTRY_OF_INCORPORATION")</f>
        <v>#NAME?</v>
      </c>
      <c r="F2770" t="e">
        <f ca="1">_xll.BDP("BV975330 Corp","COUNTRY_FULL_NAME")</f>
        <v>#NAME?</v>
      </c>
      <c r="G2770" t="e">
        <f ca="1">_xll.BDP("BV975330 Corp","MATURITY")</f>
        <v>#NAME?</v>
      </c>
      <c r="H2770" t="e">
        <f ca="1">_xll.BDP("BV975330 Corp","MTY_TYP")</f>
        <v>#NAME?</v>
      </c>
      <c r="I2770" t="e">
        <f ca="1">_xll.BDP("BV975330 Corp","SERIES")</f>
        <v>#NAME?</v>
      </c>
      <c r="J2770" t="e">
        <f ca="1">_xll.BDP("BV975330 Corp","CRNCY")</f>
        <v>#NAME?</v>
      </c>
      <c r="K2770" t="e">
        <f ca="1">_xll.BDP("BV975330 Corp","CPN")</f>
        <v>#NAME?</v>
      </c>
      <c r="L2770">
        <v>41931000</v>
      </c>
      <c r="M2770">
        <v>41931000</v>
      </c>
      <c r="N2770" t="e">
        <f ca="1">_xll.BDP("BV975330 Corp","ECBC_COVERED_BD_LABEL_INDICATOR")</f>
        <v>#NAME?</v>
      </c>
      <c r="O2770" t="e">
        <f ca="1">_xll.BDP("BV975330 Corp","SUSTAIN_THEMED_INSTRMNT_INDCTR")</f>
        <v>#NAME?</v>
      </c>
    </row>
    <row r="2771" spans="1:15" x14ac:dyDescent="0.3">
      <c r="A2771" t="s">
        <v>524</v>
      </c>
      <c r="B2771" t="e">
        <f ca="1">_xll.BDP("BR562332 Corp","TICKER")</f>
        <v>#NAME?</v>
      </c>
      <c r="C2771" t="e">
        <f ca="1">_xll.BDP("BR562332 Corp","RTG_MOODY")</f>
        <v>#NAME?</v>
      </c>
      <c r="D2771" t="e">
        <f ca="1">_xll.BDP("BR562332 Corp","BB_COMPOSITE")</f>
        <v>#NAME?</v>
      </c>
      <c r="E2771" t="e">
        <f ca="1">_xll.BDP("BR562332 Corp","CNTRY_OF_INCORPORATION")</f>
        <v>#NAME?</v>
      </c>
      <c r="F2771" t="e">
        <f ca="1">_xll.BDP("BR562332 Corp","COUNTRY_FULL_NAME")</f>
        <v>#NAME?</v>
      </c>
      <c r="G2771" t="e">
        <f ca="1">_xll.BDP("BR562332 Corp","MATURITY")</f>
        <v>#NAME?</v>
      </c>
      <c r="H2771" t="e">
        <f ca="1">_xll.BDP("BR562332 Corp","MTY_TYP")</f>
        <v>#NAME?</v>
      </c>
      <c r="I2771" t="e">
        <f ca="1">_xll.BDP("BR562332 Corp","SERIES")</f>
        <v>#NAME?</v>
      </c>
      <c r="J2771" t="e">
        <f ca="1">_xll.BDP("BR562332 Corp","CRNCY")</f>
        <v>#NAME?</v>
      </c>
      <c r="K2771" t="e">
        <f ca="1">_xll.BDP("BR562332 Corp","CPN")</f>
        <v>#NAME?</v>
      </c>
      <c r="L2771">
        <v>68559000</v>
      </c>
      <c r="M2771">
        <v>68559000</v>
      </c>
      <c r="N2771" t="e">
        <f ca="1">_xll.BDP("BR562332 Corp","ECBC_COVERED_BD_LABEL_INDICATOR")</f>
        <v>#NAME?</v>
      </c>
      <c r="O2771" t="e">
        <f ca="1">_xll.BDP("BR562332 Corp","SUSTAIN_THEMED_INSTRMNT_INDCTR")</f>
        <v>#NAME?</v>
      </c>
    </row>
    <row r="2772" spans="1:15" x14ac:dyDescent="0.3">
      <c r="A2772" t="s">
        <v>339</v>
      </c>
      <c r="B2772" t="e">
        <f ca="1">_xll.BDP("BN891633 Corp","TICKER")</f>
        <v>#NAME?</v>
      </c>
      <c r="C2772" t="e">
        <f ca="1">_xll.BDP("BN891633 Corp","RTG_MOODY")</f>
        <v>#NAME?</v>
      </c>
      <c r="D2772" t="e">
        <f ca="1">_xll.BDP("BN891633 Corp","BB_COMPOSITE")</f>
        <v>#NAME?</v>
      </c>
      <c r="E2772" t="e">
        <f ca="1">_xll.BDP("BN891633 Corp","CNTRY_OF_INCORPORATION")</f>
        <v>#NAME?</v>
      </c>
      <c r="F2772" t="e">
        <f ca="1">_xll.BDP("BN891633 Corp","COUNTRY_FULL_NAME")</f>
        <v>#NAME?</v>
      </c>
      <c r="G2772" t="e">
        <f ca="1">_xll.BDP("BN891633 Corp","MATURITY")</f>
        <v>#NAME?</v>
      </c>
      <c r="H2772" t="e">
        <f ca="1">_xll.BDP("BN891633 Corp","MTY_TYP")</f>
        <v>#NAME?</v>
      </c>
      <c r="I2772" t="e">
        <f ca="1">_xll.BDP("BN891633 Corp","SERIES")</f>
        <v>#NAME?</v>
      </c>
      <c r="J2772" t="e">
        <f ca="1">_xll.BDP("BN891633 Corp","CRNCY")</f>
        <v>#NAME?</v>
      </c>
      <c r="K2772" t="e">
        <f ca="1">_xll.BDP("BN891633 Corp","CPN")</f>
        <v>#NAME?</v>
      </c>
      <c r="L2772">
        <v>2839958</v>
      </c>
      <c r="M2772">
        <v>2839958</v>
      </c>
      <c r="N2772" t="e">
        <f ca="1">_xll.BDP("BN891633 Corp","ECBC_COVERED_BD_LABEL_INDICATOR")</f>
        <v>#NAME?</v>
      </c>
      <c r="O2772" t="e">
        <f ca="1">_xll.BDP("BN891633 Corp","SUSTAIN_THEMED_INSTRMNT_INDCTR")</f>
        <v>#NAME?</v>
      </c>
    </row>
    <row r="2773" spans="1:15" x14ac:dyDescent="0.3">
      <c r="A2773" t="s">
        <v>444</v>
      </c>
      <c r="B2773" t="e">
        <f ca="1">_xll.BDP("ZK589371 Corp","TICKER")</f>
        <v>#NAME?</v>
      </c>
      <c r="C2773" t="e">
        <f ca="1">_xll.BDP("ZK589371 Corp","RTG_MOODY")</f>
        <v>#NAME?</v>
      </c>
      <c r="D2773" t="e">
        <f ca="1">_xll.BDP("ZK589371 Corp","BB_COMPOSITE")</f>
        <v>#NAME?</v>
      </c>
      <c r="E2773" t="e">
        <f ca="1">_xll.BDP("ZK589371 Corp","CNTRY_OF_INCORPORATION")</f>
        <v>#NAME?</v>
      </c>
      <c r="F2773" t="e">
        <f ca="1">_xll.BDP("ZK589371 Corp","COUNTRY_FULL_NAME")</f>
        <v>#NAME?</v>
      </c>
      <c r="G2773" t="e">
        <f ca="1">_xll.BDP("ZK589371 Corp","MATURITY")</f>
        <v>#NAME?</v>
      </c>
      <c r="H2773" t="e">
        <f ca="1">_xll.BDP("ZK589371 Corp","MTY_TYP")</f>
        <v>#NAME?</v>
      </c>
      <c r="I2773" t="e">
        <f ca="1">_xll.BDP("ZK589371 Corp","SERIES")</f>
        <v>#NAME?</v>
      </c>
      <c r="J2773" t="e">
        <f ca="1">_xll.BDP("ZK589371 Corp","CRNCY")</f>
        <v>#NAME?</v>
      </c>
      <c r="K2773" t="e">
        <f ca="1">_xll.BDP("ZK589371 Corp","CPN")</f>
        <v>#NAME?</v>
      </c>
      <c r="L2773">
        <v>57625200</v>
      </c>
      <c r="M2773">
        <v>57625200</v>
      </c>
      <c r="N2773" t="e">
        <f ca="1">_xll.BDP("ZK589371 Corp","ECBC_COVERED_BD_LABEL_INDICATOR")</f>
        <v>#NAME?</v>
      </c>
      <c r="O2773" t="e">
        <f ca="1">_xll.BDP("ZK589371 Corp","SUSTAIN_THEMED_INSTRMNT_INDCTR")</f>
        <v>#NAME?</v>
      </c>
    </row>
    <row r="2774" spans="1:15" x14ac:dyDescent="0.3">
      <c r="A2774" t="s">
        <v>78</v>
      </c>
      <c r="B2774" t="e">
        <f ca="1">_xll.BDP("BK839784 Corp","TICKER")</f>
        <v>#NAME?</v>
      </c>
      <c r="C2774" t="e">
        <f ca="1">_xll.BDP("BK839784 Corp","RTG_MOODY")</f>
        <v>#NAME?</v>
      </c>
      <c r="D2774" t="e">
        <f ca="1">_xll.BDP("BK839784 Corp","BB_COMPOSITE")</f>
        <v>#NAME?</v>
      </c>
      <c r="E2774" t="e">
        <f ca="1">_xll.BDP("BK839784 Corp","CNTRY_OF_INCORPORATION")</f>
        <v>#NAME?</v>
      </c>
      <c r="F2774" t="e">
        <f ca="1">_xll.BDP("BK839784 Corp","COUNTRY_FULL_NAME")</f>
        <v>#NAME?</v>
      </c>
      <c r="G2774" t="e">
        <f ca="1">_xll.BDP("BK839784 Corp","MATURITY")</f>
        <v>#NAME?</v>
      </c>
      <c r="H2774" t="e">
        <f ca="1">_xll.BDP("BK839784 Corp","MTY_TYP")</f>
        <v>#NAME?</v>
      </c>
      <c r="I2774" t="e">
        <f ca="1">_xll.BDP("BK839784 Corp","SERIES")</f>
        <v>#NAME?</v>
      </c>
      <c r="J2774" t="e">
        <f ca="1">_xll.BDP("BK839784 Corp","CRNCY")</f>
        <v>#NAME?</v>
      </c>
      <c r="K2774" t="e">
        <f ca="1">_xll.BDP("BK839784 Corp","CPN")</f>
        <v>#NAME?</v>
      </c>
      <c r="L2774">
        <v>28666320</v>
      </c>
      <c r="M2774">
        <v>28666320</v>
      </c>
      <c r="N2774" t="e">
        <f ca="1">_xll.BDP("BK839784 Corp","ECBC_COVERED_BD_LABEL_INDICATOR")</f>
        <v>#NAME?</v>
      </c>
      <c r="O2774" t="e">
        <f ca="1">_xll.BDP("BK839784 Corp","SUSTAIN_THEMED_INSTRMNT_INDCTR")</f>
        <v>#NAME?</v>
      </c>
    </row>
    <row r="2775" spans="1:15" x14ac:dyDescent="0.3">
      <c r="A2775" t="s">
        <v>78</v>
      </c>
      <c r="B2775" t="e">
        <f ca="1">_xll.BDP("BM949371 Corp","TICKER")</f>
        <v>#NAME?</v>
      </c>
      <c r="C2775" t="e">
        <f ca="1">_xll.BDP("BM949371 Corp","RTG_MOODY")</f>
        <v>#NAME?</v>
      </c>
      <c r="D2775" t="e">
        <f ca="1">_xll.BDP("BM949371 Corp","BB_COMPOSITE")</f>
        <v>#NAME?</v>
      </c>
      <c r="E2775" t="e">
        <f ca="1">_xll.BDP("BM949371 Corp","CNTRY_OF_INCORPORATION")</f>
        <v>#NAME?</v>
      </c>
      <c r="F2775" t="e">
        <f ca="1">_xll.BDP("BM949371 Corp","COUNTRY_FULL_NAME")</f>
        <v>#NAME?</v>
      </c>
      <c r="G2775" t="e">
        <f ca="1">_xll.BDP("BM949371 Corp","MATURITY")</f>
        <v>#NAME?</v>
      </c>
      <c r="H2775" t="e">
        <f ca="1">_xll.BDP("BM949371 Corp","MTY_TYP")</f>
        <v>#NAME?</v>
      </c>
      <c r="I2775" t="e">
        <f ca="1">_xll.BDP("BM949371 Corp","SERIES")</f>
        <v>#NAME?</v>
      </c>
      <c r="J2775" t="e">
        <f ca="1">_xll.BDP("BM949371 Corp","CRNCY")</f>
        <v>#NAME?</v>
      </c>
      <c r="K2775" t="e">
        <f ca="1">_xll.BDP("BM949371 Corp","CPN")</f>
        <v>#NAME?</v>
      </c>
      <c r="L2775">
        <v>29379840</v>
      </c>
      <c r="M2775">
        <v>29379840</v>
      </c>
      <c r="N2775" t="e">
        <f ca="1">_xll.BDP("BM949371 Corp","ECBC_COVERED_BD_LABEL_INDICATOR")</f>
        <v>#NAME?</v>
      </c>
      <c r="O2775" t="e">
        <f ca="1">_xll.BDP("BM949371 Corp","SUSTAIN_THEMED_INSTRMNT_INDCTR")</f>
        <v>#NAME?</v>
      </c>
    </row>
    <row r="2776" spans="1:15" x14ac:dyDescent="0.3">
      <c r="A2776" t="s">
        <v>412</v>
      </c>
      <c r="B2776" t="e">
        <f ca="1">_xll.BDP("BN466445 Corp","TICKER")</f>
        <v>#NAME?</v>
      </c>
      <c r="C2776" t="e">
        <f ca="1">_xll.BDP("BN466445 Corp","RTG_MOODY")</f>
        <v>#NAME?</v>
      </c>
      <c r="D2776" t="e">
        <f ca="1">_xll.BDP("BN466445 Corp","BB_COMPOSITE")</f>
        <v>#NAME?</v>
      </c>
      <c r="E2776" t="e">
        <f ca="1">_xll.BDP("BN466445 Corp","CNTRY_OF_INCORPORATION")</f>
        <v>#NAME?</v>
      </c>
      <c r="F2776" t="e">
        <f ca="1">_xll.BDP("BN466445 Corp","COUNTRY_FULL_NAME")</f>
        <v>#NAME?</v>
      </c>
      <c r="G2776" t="e">
        <f ca="1">_xll.BDP("BN466445 Corp","MATURITY")</f>
        <v>#NAME?</v>
      </c>
      <c r="H2776" t="e">
        <f ca="1">_xll.BDP("BN466445 Corp","MTY_TYP")</f>
        <v>#NAME?</v>
      </c>
      <c r="I2776" t="e">
        <f ca="1">_xll.BDP("BN466445 Corp","SERIES")</f>
        <v>#NAME?</v>
      </c>
      <c r="J2776" t="e">
        <f ca="1">_xll.BDP("BN466445 Corp","CRNCY")</f>
        <v>#NAME?</v>
      </c>
      <c r="K2776" t="e">
        <f ca="1">_xll.BDP("BN466445 Corp","CPN")</f>
        <v>#NAME?</v>
      </c>
      <c r="L2776">
        <v>35932500</v>
      </c>
      <c r="M2776">
        <v>35932500</v>
      </c>
      <c r="N2776" t="e">
        <f ca="1">_xll.BDP("BN466445 Corp","ECBC_COVERED_BD_LABEL_INDICATOR")</f>
        <v>#NAME?</v>
      </c>
      <c r="O2776" t="e">
        <f ca="1">_xll.BDP("BN466445 Corp","SUSTAIN_THEMED_INSTRMNT_INDCTR")</f>
        <v>#NAME?</v>
      </c>
    </row>
    <row r="2777" spans="1:15" x14ac:dyDescent="0.3">
      <c r="A2777" t="s">
        <v>58</v>
      </c>
      <c r="B2777" t="e">
        <f ca="1">_xll.BDP("BM105705 Corp","TICKER")</f>
        <v>#NAME?</v>
      </c>
      <c r="C2777" t="e">
        <f ca="1">_xll.BDP("BM105705 Corp","RTG_MOODY")</f>
        <v>#NAME?</v>
      </c>
      <c r="D2777" t="e">
        <f ca="1">_xll.BDP("BM105705 Corp","BB_COMPOSITE")</f>
        <v>#NAME?</v>
      </c>
      <c r="E2777" t="e">
        <f ca="1">_xll.BDP("BM105705 Corp","CNTRY_OF_INCORPORATION")</f>
        <v>#NAME?</v>
      </c>
      <c r="F2777" t="e">
        <f ca="1">_xll.BDP("BM105705 Corp","COUNTRY_FULL_NAME")</f>
        <v>#NAME?</v>
      </c>
      <c r="G2777" t="e">
        <f ca="1">_xll.BDP("BM105705 Corp","MATURITY")</f>
        <v>#NAME?</v>
      </c>
      <c r="H2777" t="e">
        <f ca="1">_xll.BDP("BM105705 Corp","MTY_TYP")</f>
        <v>#NAME?</v>
      </c>
      <c r="I2777" t="e">
        <f ca="1">_xll.BDP("BM105705 Corp","SERIES")</f>
        <v>#NAME?</v>
      </c>
      <c r="J2777" t="e">
        <f ca="1">_xll.BDP("BM105705 Corp","CRNCY")</f>
        <v>#NAME?</v>
      </c>
      <c r="K2777" t="e">
        <f ca="1">_xll.BDP("BM105705 Corp","CPN")</f>
        <v>#NAME?</v>
      </c>
      <c r="L2777">
        <v>60731500</v>
      </c>
      <c r="M2777">
        <v>60731500</v>
      </c>
      <c r="N2777" t="e">
        <f ca="1">_xll.BDP("BM105705 Corp","ECBC_COVERED_BD_LABEL_INDICATOR")</f>
        <v>#NAME?</v>
      </c>
      <c r="O2777" t="e">
        <f ca="1">_xll.BDP("BM105705 Corp","SUSTAIN_THEMED_INSTRMNT_INDCTR")</f>
        <v>#NAME?</v>
      </c>
    </row>
    <row r="2778" spans="1:15" x14ac:dyDescent="0.3">
      <c r="A2778" t="s">
        <v>626</v>
      </c>
      <c r="B2778" t="e">
        <f ca="1">_xll.BDP("BW761414 Corp","TICKER")</f>
        <v>#NAME?</v>
      </c>
      <c r="C2778" t="e">
        <f ca="1">_xll.BDP("BW761414 Corp","RTG_MOODY")</f>
        <v>#NAME?</v>
      </c>
      <c r="D2778" t="e">
        <f ca="1">_xll.BDP("BW761414 Corp","BB_COMPOSITE")</f>
        <v>#NAME?</v>
      </c>
      <c r="E2778" t="e">
        <f ca="1">_xll.BDP("BW761414 Corp","CNTRY_OF_INCORPORATION")</f>
        <v>#NAME?</v>
      </c>
      <c r="F2778" t="e">
        <f ca="1">_xll.BDP("BW761414 Corp","COUNTRY_FULL_NAME")</f>
        <v>#NAME?</v>
      </c>
      <c r="G2778" t="e">
        <f ca="1">_xll.BDP("BW761414 Corp","MATURITY")</f>
        <v>#NAME?</v>
      </c>
      <c r="H2778" t="e">
        <f ca="1">_xll.BDP("BW761414 Corp","MTY_TYP")</f>
        <v>#NAME?</v>
      </c>
      <c r="I2778" t="e">
        <f ca="1">_xll.BDP("BW761414 Corp","SERIES")</f>
        <v>#NAME?</v>
      </c>
      <c r="J2778" t="e">
        <f ca="1">_xll.BDP("BW761414 Corp","CRNCY")</f>
        <v>#NAME?</v>
      </c>
      <c r="K2778" t="e">
        <f ca="1">_xll.BDP("BW761414 Corp","CPN")</f>
        <v>#NAME?</v>
      </c>
      <c r="L2778">
        <v>4521660</v>
      </c>
      <c r="M2778">
        <v>4521660</v>
      </c>
      <c r="N2778" t="e">
        <f ca="1">_xll.BDP("BW761414 Corp","ECBC_COVERED_BD_LABEL_INDICATOR")</f>
        <v>#NAME?</v>
      </c>
      <c r="O2778" t="e">
        <f ca="1">_xll.BDP("BW761414 Corp","SUSTAIN_THEMED_INSTRMNT_INDCTR")</f>
        <v>#NAME?</v>
      </c>
    </row>
    <row r="2779" spans="1:15" x14ac:dyDescent="0.3">
      <c r="A2779" t="s">
        <v>768</v>
      </c>
      <c r="B2779" t="e">
        <f ca="1">_xll.BDP("BX068846 Corp","TICKER")</f>
        <v>#NAME?</v>
      </c>
      <c r="C2779" t="e">
        <f ca="1">_xll.BDP("BX068846 Corp","RTG_MOODY")</f>
        <v>#NAME?</v>
      </c>
      <c r="D2779" t="e">
        <f ca="1">_xll.BDP("BX068846 Corp","BB_COMPOSITE")</f>
        <v>#NAME?</v>
      </c>
      <c r="E2779" t="e">
        <f ca="1">_xll.BDP("BX068846 Corp","CNTRY_OF_INCORPORATION")</f>
        <v>#NAME?</v>
      </c>
      <c r="F2779" t="e">
        <f ca="1">_xll.BDP("BX068846 Corp","COUNTRY_FULL_NAME")</f>
        <v>#NAME?</v>
      </c>
      <c r="G2779" t="e">
        <f ca="1">_xll.BDP("BX068846 Corp","MATURITY")</f>
        <v>#NAME?</v>
      </c>
      <c r="H2779" t="e">
        <f ca="1">_xll.BDP("BX068846 Corp","MTY_TYP")</f>
        <v>#NAME?</v>
      </c>
      <c r="I2779" t="e">
        <f ca="1">_xll.BDP("BX068846 Corp","SERIES")</f>
        <v>#NAME?</v>
      </c>
      <c r="J2779" t="e">
        <f ca="1">_xll.BDP("BX068846 Corp","CRNCY")</f>
        <v>#NAME?</v>
      </c>
      <c r="K2779" t="e">
        <f ca="1">_xll.BDP("BX068846 Corp","CPN")</f>
        <v>#NAME?</v>
      </c>
      <c r="L2779">
        <v>5210150</v>
      </c>
      <c r="M2779">
        <v>5210150</v>
      </c>
      <c r="N2779" t="e">
        <f ca="1">_xll.BDP("BX068846 Corp","ECBC_COVERED_BD_LABEL_INDICATOR")</f>
        <v>#NAME?</v>
      </c>
      <c r="O2779" t="e">
        <f ca="1">_xll.BDP("BX068846 Corp","SUSTAIN_THEMED_INSTRMNT_INDCTR")</f>
        <v>#NAME?</v>
      </c>
    </row>
    <row r="2780" spans="1:15" x14ac:dyDescent="0.3">
      <c r="A2780" t="s">
        <v>149</v>
      </c>
      <c r="B2780" t="e">
        <f ca="1">_xll.BDP("BX390378 Corp","TICKER")</f>
        <v>#NAME?</v>
      </c>
      <c r="C2780" t="e">
        <f ca="1">_xll.BDP("BX390378 Corp","RTG_MOODY")</f>
        <v>#NAME?</v>
      </c>
      <c r="D2780" t="e">
        <f ca="1">_xll.BDP("BX390378 Corp","BB_COMPOSITE")</f>
        <v>#NAME?</v>
      </c>
      <c r="E2780" t="e">
        <f ca="1">_xll.BDP("BX390378 Corp","CNTRY_OF_INCORPORATION")</f>
        <v>#NAME?</v>
      </c>
      <c r="F2780" t="e">
        <f ca="1">_xll.BDP("BX390378 Corp","COUNTRY_FULL_NAME")</f>
        <v>#NAME?</v>
      </c>
      <c r="G2780" t="e">
        <f ca="1">_xll.BDP("BX390378 Corp","MATURITY")</f>
        <v>#NAME?</v>
      </c>
      <c r="H2780" t="e">
        <f ca="1">_xll.BDP("BX390378 Corp","MTY_TYP")</f>
        <v>#NAME?</v>
      </c>
      <c r="I2780" t="e">
        <f ca="1">_xll.BDP("BX390378 Corp","SERIES")</f>
        <v>#NAME?</v>
      </c>
      <c r="J2780" t="e">
        <f ca="1">_xll.BDP("BX390378 Corp","CRNCY")</f>
        <v>#NAME?</v>
      </c>
      <c r="K2780" t="e">
        <f ca="1">_xll.BDP("BX390378 Corp","CPN")</f>
        <v>#NAME?</v>
      </c>
      <c r="L2780">
        <v>0</v>
      </c>
      <c r="N2780" t="e">
        <f ca="1">_xll.BDP("BX390378 Corp","ECBC_COVERED_BD_LABEL_INDICATOR")</f>
        <v>#NAME?</v>
      </c>
      <c r="O2780" t="e">
        <f ca="1">_xll.BDP("BX390378 Corp","SUSTAIN_THEMED_INSTRMNT_INDCTR")</f>
        <v>#NAME?</v>
      </c>
    </row>
    <row r="2781" spans="1:15" x14ac:dyDescent="0.3">
      <c r="A2781" t="s">
        <v>149</v>
      </c>
      <c r="B2781" t="e">
        <f ca="1">_xll.BDP("ZM160786 Corp","TICKER")</f>
        <v>#NAME?</v>
      </c>
      <c r="C2781" t="e">
        <f ca="1">_xll.BDP("ZM160786 Corp","RTG_MOODY")</f>
        <v>#NAME?</v>
      </c>
      <c r="D2781" t="e">
        <f ca="1">_xll.BDP("ZM160786 Corp","BB_COMPOSITE")</f>
        <v>#NAME?</v>
      </c>
      <c r="E2781" t="e">
        <f ca="1">_xll.BDP("ZM160786 Corp","CNTRY_OF_INCORPORATION")</f>
        <v>#NAME?</v>
      </c>
      <c r="F2781" t="e">
        <f ca="1">_xll.BDP("ZM160786 Corp","COUNTRY_FULL_NAME")</f>
        <v>#NAME?</v>
      </c>
      <c r="G2781" t="e">
        <f ca="1">_xll.BDP("ZM160786 Corp","MATURITY")</f>
        <v>#NAME?</v>
      </c>
      <c r="H2781" t="e">
        <f ca="1">_xll.BDP("ZM160786 Corp","MTY_TYP")</f>
        <v>#NAME?</v>
      </c>
      <c r="I2781" t="e">
        <f ca="1">_xll.BDP("ZM160786 Corp","SERIES")</f>
        <v>#NAME?</v>
      </c>
      <c r="J2781" t="e">
        <f ca="1">_xll.BDP("ZM160786 Corp","CRNCY")</f>
        <v>#NAME?</v>
      </c>
      <c r="K2781" t="e">
        <f ca="1">_xll.BDP("ZM160786 Corp","CPN")</f>
        <v>#NAME?</v>
      </c>
      <c r="L2781">
        <v>0</v>
      </c>
      <c r="N2781" t="e">
        <f ca="1">_xll.BDP("ZM160786 Corp","ECBC_COVERED_BD_LABEL_INDICATOR")</f>
        <v>#NAME?</v>
      </c>
      <c r="O2781" t="e">
        <f ca="1">_xll.BDP("ZM160786 Corp","SUSTAIN_THEMED_INSTRMNT_INDCTR")</f>
        <v>#NAME?</v>
      </c>
    </row>
    <row r="2782" spans="1:15" x14ac:dyDescent="0.3">
      <c r="A2782" t="s">
        <v>369</v>
      </c>
      <c r="B2782" t="e">
        <f ca="1">_xll.BDP("ZG172309 Corp","TICKER")</f>
        <v>#NAME?</v>
      </c>
      <c r="C2782" t="e">
        <f ca="1">_xll.BDP("ZG172309 Corp","RTG_MOODY")</f>
        <v>#NAME?</v>
      </c>
      <c r="D2782" t="e">
        <f ca="1">_xll.BDP("ZG172309 Corp","BB_COMPOSITE")</f>
        <v>#NAME?</v>
      </c>
      <c r="E2782" t="e">
        <f ca="1">_xll.BDP("ZG172309 Corp","CNTRY_OF_INCORPORATION")</f>
        <v>#NAME?</v>
      </c>
      <c r="F2782" t="e">
        <f ca="1">_xll.BDP("ZG172309 Corp","COUNTRY_FULL_NAME")</f>
        <v>#NAME?</v>
      </c>
      <c r="G2782" t="e">
        <f ca="1">_xll.BDP("ZG172309 Corp","MATURITY")</f>
        <v>#NAME?</v>
      </c>
      <c r="H2782" t="e">
        <f ca="1">_xll.BDP("ZG172309 Corp","MTY_TYP")</f>
        <v>#NAME?</v>
      </c>
      <c r="I2782" t="e">
        <f ca="1">_xll.BDP("ZG172309 Corp","SERIES")</f>
        <v>#NAME?</v>
      </c>
      <c r="J2782" t="e">
        <f ca="1">_xll.BDP("ZG172309 Corp","CRNCY")</f>
        <v>#NAME?</v>
      </c>
      <c r="K2782" t="e">
        <f ca="1">_xll.BDP("ZG172309 Corp","CPN")</f>
        <v>#NAME?</v>
      </c>
      <c r="L2782">
        <v>23803025</v>
      </c>
      <c r="M2782">
        <v>23803025</v>
      </c>
      <c r="N2782" t="e">
        <f ca="1">_xll.BDP("ZG172309 Corp","ECBC_COVERED_BD_LABEL_INDICATOR")</f>
        <v>#NAME?</v>
      </c>
      <c r="O2782" t="e">
        <f ca="1">_xll.BDP("ZG172309 Corp","SUSTAIN_THEMED_INSTRMNT_INDCTR")</f>
        <v>#NAME?</v>
      </c>
    </row>
    <row r="2783" spans="1:15" x14ac:dyDescent="0.3">
      <c r="A2783" t="s">
        <v>587</v>
      </c>
      <c r="B2783" t="e">
        <f ca="1">_xll.BDP("ZG452293 Corp","TICKER")</f>
        <v>#NAME?</v>
      </c>
      <c r="C2783" t="e">
        <f ca="1">_xll.BDP("ZG452293 Corp","RTG_MOODY")</f>
        <v>#NAME?</v>
      </c>
      <c r="D2783" t="e">
        <f ca="1">_xll.BDP("ZG452293 Corp","BB_COMPOSITE")</f>
        <v>#NAME?</v>
      </c>
      <c r="E2783" t="e">
        <f ca="1">_xll.BDP("ZG452293 Corp","CNTRY_OF_INCORPORATION")</f>
        <v>#NAME?</v>
      </c>
      <c r="F2783" t="e">
        <f ca="1">_xll.BDP("ZG452293 Corp","COUNTRY_FULL_NAME")</f>
        <v>#NAME?</v>
      </c>
      <c r="G2783" t="e">
        <f ca="1">_xll.BDP("ZG452293 Corp","MATURITY")</f>
        <v>#NAME?</v>
      </c>
      <c r="H2783" t="e">
        <f ca="1">_xll.BDP("ZG452293 Corp","MTY_TYP")</f>
        <v>#NAME?</v>
      </c>
      <c r="I2783" t="e">
        <f ca="1">_xll.BDP("ZG452293 Corp","SERIES")</f>
        <v>#NAME?</v>
      </c>
      <c r="J2783" t="e">
        <f ca="1">_xll.BDP("ZG452293 Corp","CRNCY")</f>
        <v>#NAME?</v>
      </c>
      <c r="K2783" t="e">
        <f ca="1">_xll.BDP("ZG452293 Corp","CPN")</f>
        <v>#NAME?</v>
      </c>
      <c r="L2783">
        <v>33410755</v>
      </c>
      <c r="M2783">
        <v>33410755</v>
      </c>
      <c r="N2783" t="e">
        <f ca="1">_xll.BDP("ZG452293 Corp","ECBC_COVERED_BD_LABEL_INDICATOR")</f>
        <v>#NAME?</v>
      </c>
      <c r="O2783" t="e">
        <f ca="1">_xll.BDP("ZG452293 Corp","SUSTAIN_THEMED_INSTRMNT_INDCTR")</f>
        <v>#NAME?</v>
      </c>
    </row>
    <row r="2784" spans="1:15" x14ac:dyDescent="0.3">
      <c r="A2784" t="s">
        <v>149</v>
      </c>
      <c r="B2784" t="e">
        <f ca="1">_xll.BDP("ZM481739 Corp","TICKER")</f>
        <v>#NAME?</v>
      </c>
      <c r="C2784" t="e">
        <f ca="1">_xll.BDP("ZM481739 Corp","RTG_MOODY")</f>
        <v>#NAME?</v>
      </c>
      <c r="D2784" t="e">
        <f ca="1">_xll.BDP("ZM481739 Corp","BB_COMPOSITE")</f>
        <v>#NAME?</v>
      </c>
      <c r="E2784" t="e">
        <f ca="1">_xll.BDP("ZM481739 Corp","CNTRY_OF_INCORPORATION")</f>
        <v>#NAME?</v>
      </c>
      <c r="F2784" t="e">
        <f ca="1">_xll.BDP("ZM481739 Corp","COUNTRY_FULL_NAME")</f>
        <v>#NAME?</v>
      </c>
      <c r="G2784" t="e">
        <f ca="1">_xll.BDP("ZM481739 Corp","MATURITY")</f>
        <v>#NAME?</v>
      </c>
      <c r="H2784" t="e">
        <f ca="1">_xll.BDP("ZM481739 Corp","MTY_TYP")</f>
        <v>#NAME?</v>
      </c>
      <c r="I2784" t="e">
        <f ca="1">_xll.BDP("ZM481739 Corp","SERIES")</f>
        <v>#NAME?</v>
      </c>
      <c r="J2784" t="e">
        <f ca="1">_xll.BDP("ZM481739 Corp","CRNCY")</f>
        <v>#NAME?</v>
      </c>
      <c r="K2784" t="e">
        <f ca="1">_xll.BDP("ZM481739 Corp","CPN")</f>
        <v>#NAME?</v>
      </c>
      <c r="L2784">
        <v>0</v>
      </c>
      <c r="N2784" t="e">
        <f ca="1">_xll.BDP("ZM481739 Corp","ECBC_COVERED_BD_LABEL_INDICATOR")</f>
        <v>#NAME?</v>
      </c>
      <c r="O2784" t="e">
        <f ca="1">_xll.BDP("ZM481739 Corp","SUSTAIN_THEMED_INSTRMNT_INDCTR")</f>
        <v>#NAME?</v>
      </c>
    </row>
    <row r="2785" spans="1:15" x14ac:dyDescent="0.3">
      <c r="A2785" t="s">
        <v>648</v>
      </c>
      <c r="B2785" t="e">
        <f ca="1">_xll.BDP("ZM525363 Corp","TICKER")</f>
        <v>#NAME?</v>
      </c>
      <c r="C2785" t="e">
        <f ca="1">_xll.BDP("ZM525363 Corp","RTG_MOODY")</f>
        <v>#NAME?</v>
      </c>
      <c r="D2785" t="e">
        <f ca="1">_xll.BDP("ZM525363 Corp","BB_COMPOSITE")</f>
        <v>#NAME?</v>
      </c>
      <c r="E2785" t="e">
        <f ca="1">_xll.BDP("ZM525363 Corp","CNTRY_OF_INCORPORATION")</f>
        <v>#NAME?</v>
      </c>
      <c r="F2785" t="e">
        <f ca="1">_xll.BDP("ZM525363 Corp","COUNTRY_FULL_NAME")</f>
        <v>#NAME?</v>
      </c>
      <c r="G2785" t="e">
        <f ca="1">_xll.BDP("ZM525363 Corp","MATURITY")</f>
        <v>#NAME?</v>
      </c>
      <c r="H2785" t="e">
        <f ca="1">_xll.BDP("ZM525363 Corp","MTY_TYP")</f>
        <v>#NAME?</v>
      </c>
      <c r="I2785" t="e">
        <f ca="1">_xll.BDP("ZM525363 Corp","SERIES")</f>
        <v>#NAME?</v>
      </c>
      <c r="J2785" t="e">
        <f ca="1">_xll.BDP("ZM525363 Corp","CRNCY")</f>
        <v>#NAME?</v>
      </c>
      <c r="K2785" t="e">
        <f ca="1">_xll.BDP("ZM525363 Corp","CPN")</f>
        <v>#NAME?</v>
      </c>
      <c r="L2785">
        <v>2171540</v>
      </c>
      <c r="M2785">
        <v>2171540</v>
      </c>
      <c r="N2785" t="e">
        <f ca="1">_xll.BDP("ZM525363 Corp","ECBC_COVERED_BD_LABEL_INDICATOR")</f>
        <v>#NAME?</v>
      </c>
      <c r="O2785" t="e">
        <f ca="1">_xll.BDP("ZM525363 Corp","SUSTAIN_THEMED_INSTRMNT_INDCTR")</f>
        <v>#NAME?</v>
      </c>
    </row>
    <row r="2786" spans="1:15" x14ac:dyDescent="0.3">
      <c r="A2786" t="s">
        <v>272</v>
      </c>
      <c r="B2786" t="e">
        <f ca="1">_xll.BDP("BZ700106 Corp","TICKER")</f>
        <v>#NAME?</v>
      </c>
      <c r="C2786" t="e">
        <f ca="1">_xll.BDP("BZ700106 Corp","RTG_MOODY")</f>
        <v>#NAME?</v>
      </c>
      <c r="D2786" t="e">
        <f ca="1">_xll.BDP("BZ700106 Corp","BB_COMPOSITE")</f>
        <v>#NAME?</v>
      </c>
      <c r="E2786" t="e">
        <f ca="1">_xll.BDP("BZ700106 Corp","CNTRY_OF_INCORPORATION")</f>
        <v>#NAME?</v>
      </c>
      <c r="F2786" t="e">
        <f ca="1">_xll.BDP("BZ700106 Corp","COUNTRY_FULL_NAME")</f>
        <v>#NAME?</v>
      </c>
      <c r="G2786" t="e">
        <f ca="1">_xll.BDP("BZ700106 Corp","MATURITY")</f>
        <v>#NAME?</v>
      </c>
      <c r="H2786" t="e">
        <f ca="1">_xll.BDP("BZ700106 Corp","MTY_TYP")</f>
        <v>#NAME?</v>
      </c>
      <c r="I2786" t="e">
        <f ca="1">_xll.BDP("BZ700106 Corp","SERIES")</f>
        <v>#NAME?</v>
      </c>
      <c r="J2786" t="e">
        <f ca="1">_xll.BDP("BZ700106 Corp","CRNCY")</f>
        <v>#NAME?</v>
      </c>
      <c r="K2786" t="e">
        <f ca="1">_xll.BDP("BZ700106 Corp","CPN")</f>
        <v>#NAME?</v>
      </c>
      <c r="L2786">
        <v>24506500</v>
      </c>
      <c r="M2786">
        <v>24506500</v>
      </c>
      <c r="N2786" t="e">
        <f ca="1">_xll.BDP("BZ700106 Corp","ECBC_COVERED_BD_LABEL_INDICATOR")</f>
        <v>#NAME?</v>
      </c>
      <c r="O2786" t="e">
        <f ca="1">_xll.BDP("BZ700106 Corp","SUSTAIN_THEMED_INSTRMNT_INDCTR")</f>
        <v>#NAME?</v>
      </c>
    </row>
    <row r="2787" spans="1:15" x14ac:dyDescent="0.3">
      <c r="A2787" t="s">
        <v>648</v>
      </c>
      <c r="B2787" t="e">
        <f ca="1">_xll.BDP("ZI033341 Corp","TICKER")</f>
        <v>#NAME?</v>
      </c>
      <c r="C2787" t="e">
        <f ca="1">_xll.BDP("ZI033341 Corp","RTG_MOODY")</f>
        <v>#NAME?</v>
      </c>
      <c r="D2787" t="e">
        <f ca="1">_xll.BDP("ZI033341 Corp","BB_COMPOSITE")</f>
        <v>#NAME?</v>
      </c>
      <c r="E2787" t="e">
        <f ca="1">_xll.BDP("ZI033341 Corp","CNTRY_OF_INCORPORATION")</f>
        <v>#NAME?</v>
      </c>
      <c r="F2787" t="e">
        <f ca="1">_xll.BDP("ZI033341 Corp","COUNTRY_FULL_NAME")</f>
        <v>#NAME?</v>
      </c>
      <c r="G2787" t="e">
        <f ca="1">_xll.BDP("ZI033341 Corp","MATURITY")</f>
        <v>#NAME?</v>
      </c>
      <c r="H2787" t="e">
        <f ca="1">_xll.BDP("ZI033341 Corp","MTY_TYP")</f>
        <v>#NAME?</v>
      </c>
      <c r="I2787" t="e">
        <f ca="1">_xll.BDP("ZI033341 Corp","SERIES")</f>
        <v>#NAME?</v>
      </c>
      <c r="J2787" t="e">
        <f ca="1">_xll.BDP("ZI033341 Corp","CRNCY")</f>
        <v>#NAME?</v>
      </c>
      <c r="K2787" t="e">
        <f ca="1">_xll.BDP("ZI033341 Corp","CPN")</f>
        <v>#NAME?</v>
      </c>
      <c r="L2787">
        <v>3300210</v>
      </c>
      <c r="M2787">
        <v>3300210</v>
      </c>
      <c r="N2787" t="e">
        <f ca="1">_xll.BDP("ZI033341 Corp","ECBC_COVERED_BD_LABEL_INDICATOR")</f>
        <v>#NAME?</v>
      </c>
      <c r="O2787" t="e">
        <f ca="1">_xll.BDP("ZI033341 Corp","SUSTAIN_THEMED_INSTRMNT_INDCTR")</f>
        <v>#NAME?</v>
      </c>
    </row>
    <row r="2788" spans="1:15" x14ac:dyDescent="0.3">
      <c r="A2788" t="s">
        <v>545</v>
      </c>
      <c r="B2788" t="e">
        <f ca="1">_xll.BDP("BY743485 Corp","TICKER")</f>
        <v>#NAME?</v>
      </c>
      <c r="C2788" t="e">
        <f ca="1">_xll.BDP("BY743485 Corp","RTG_MOODY")</f>
        <v>#NAME?</v>
      </c>
      <c r="D2788" t="e">
        <f ca="1">_xll.BDP("BY743485 Corp","BB_COMPOSITE")</f>
        <v>#NAME?</v>
      </c>
      <c r="E2788" t="e">
        <f ca="1">_xll.BDP("BY743485 Corp","CNTRY_OF_INCORPORATION")</f>
        <v>#NAME?</v>
      </c>
      <c r="F2788" t="e">
        <f ca="1">_xll.BDP("BY743485 Corp","COUNTRY_FULL_NAME")</f>
        <v>#NAME?</v>
      </c>
      <c r="G2788" t="e">
        <f ca="1">_xll.BDP("BY743485 Corp","MATURITY")</f>
        <v>#NAME?</v>
      </c>
      <c r="H2788" t="e">
        <f ca="1">_xll.BDP("BY743485 Corp","MTY_TYP")</f>
        <v>#NAME?</v>
      </c>
      <c r="I2788" t="e">
        <f ca="1">_xll.BDP("BY743485 Corp","SERIES")</f>
        <v>#NAME?</v>
      </c>
      <c r="J2788" t="e">
        <f ca="1">_xll.BDP("BY743485 Corp","CRNCY")</f>
        <v>#NAME?</v>
      </c>
      <c r="K2788" t="e">
        <f ca="1">_xll.BDP("BY743485 Corp","CPN")</f>
        <v>#NAME?</v>
      </c>
      <c r="L2788">
        <v>40140000</v>
      </c>
      <c r="M2788">
        <v>40140000</v>
      </c>
      <c r="N2788" t="e">
        <f ca="1">_xll.BDP("BY743485 Corp","ECBC_COVERED_BD_LABEL_INDICATOR")</f>
        <v>#NAME?</v>
      </c>
      <c r="O2788" t="e">
        <f ca="1">_xll.BDP("BY743485 Corp","SUSTAIN_THEMED_INSTRMNT_INDCTR")</f>
        <v>#NAME?</v>
      </c>
    </row>
    <row r="2789" spans="1:15" x14ac:dyDescent="0.3">
      <c r="A2789" t="s">
        <v>754</v>
      </c>
      <c r="B2789" t="e">
        <f ca="1">_xll.BDP("ZF379567 Corp","TICKER")</f>
        <v>#NAME?</v>
      </c>
      <c r="C2789" t="e">
        <f ca="1">_xll.BDP("ZF379567 Corp","RTG_MOODY")</f>
        <v>#NAME?</v>
      </c>
      <c r="D2789" t="e">
        <f ca="1">_xll.BDP("ZF379567 Corp","BB_COMPOSITE")</f>
        <v>#NAME?</v>
      </c>
      <c r="E2789" t="e">
        <f ca="1">_xll.BDP("ZF379567 Corp","CNTRY_OF_INCORPORATION")</f>
        <v>#NAME?</v>
      </c>
      <c r="F2789" t="e">
        <f ca="1">_xll.BDP("ZF379567 Corp","COUNTRY_FULL_NAME")</f>
        <v>#NAME?</v>
      </c>
      <c r="G2789" t="e">
        <f ca="1">_xll.BDP("ZF379567 Corp","MATURITY")</f>
        <v>#NAME?</v>
      </c>
      <c r="H2789" t="e">
        <f ca="1">_xll.BDP("ZF379567 Corp","MTY_TYP")</f>
        <v>#NAME?</v>
      </c>
      <c r="I2789" t="e">
        <f ca="1">_xll.BDP("ZF379567 Corp","SERIES")</f>
        <v>#NAME?</v>
      </c>
      <c r="J2789" t="e">
        <f ca="1">_xll.BDP("ZF379567 Corp","CRNCY")</f>
        <v>#NAME?</v>
      </c>
      <c r="K2789" t="e">
        <f ca="1">_xll.BDP("ZF379567 Corp","CPN")</f>
        <v>#NAME?</v>
      </c>
      <c r="L2789">
        <v>14275245</v>
      </c>
      <c r="M2789">
        <v>14275245</v>
      </c>
      <c r="N2789" t="e">
        <f ca="1">_xll.BDP("ZF379567 Corp","ECBC_COVERED_BD_LABEL_INDICATOR")</f>
        <v>#NAME?</v>
      </c>
      <c r="O2789" t="e">
        <f ca="1">_xll.BDP("ZF379567 Corp","SUSTAIN_THEMED_INSTRMNT_INDCTR")</f>
        <v>#NAME?</v>
      </c>
    </row>
    <row r="2790" spans="1:15" x14ac:dyDescent="0.3">
      <c r="A2790" t="s">
        <v>229</v>
      </c>
      <c r="B2790" t="e">
        <f ca="1">_xll.BDP("BZ030743 Corp","TICKER")</f>
        <v>#NAME?</v>
      </c>
      <c r="C2790" t="e">
        <f ca="1">_xll.BDP("BZ030743 Corp","RTG_MOODY")</f>
        <v>#NAME?</v>
      </c>
      <c r="D2790" t="e">
        <f ca="1">_xll.BDP("BZ030743 Corp","BB_COMPOSITE")</f>
        <v>#NAME?</v>
      </c>
      <c r="E2790" t="e">
        <f ca="1">_xll.BDP("BZ030743 Corp","CNTRY_OF_INCORPORATION")</f>
        <v>#NAME?</v>
      </c>
      <c r="F2790" t="e">
        <f ca="1">_xll.BDP("BZ030743 Corp","COUNTRY_FULL_NAME")</f>
        <v>#NAME?</v>
      </c>
      <c r="G2790" t="e">
        <f ca="1">_xll.BDP("BZ030743 Corp","MATURITY")</f>
        <v>#NAME?</v>
      </c>
      <c r="H2790" t="e">
        <f ca="1">_xll.BDP("BZ030743 Corp","MTY_TYP")</f>
        <v>#NAME?</v>
      </c>
      <c r="I2790" t="e">
        <f ca="1">_xll.BDP("BZ030743 Corp","SERIES")</f>
        <v>#NAME?</v>
      </c>
      <c r="J2790" t="e">
        <f ca="1">_xll.BDP("BZ030743 Corp","CRNCY")</f>
        <v>#NAME?</v>
      </c>
      <c r="K2790" t="e">
        <f ca="1">_xll.BDP("BZ030743 Corp","CPN")</f>
        <v>#NAME?</v>
      </c>
      <c r="L2790">
        <v>144216150</v>
      </c>
      <c r="M2790">
        <v>144216150</v>
      </c>
      <c r="N2790" t="e">
        <f ca="1">_xll.BDP("BZ030743 Corp","ECBC_COVERED_BD_LABEL_INDICATOR")</f>
        <v>#NAME?</v>
      </c>
      <c r="O2790" t="e">
        <f ca="1">_xll.BDP("BZ030743 Corp","SUSTAIN_THEMED_INSTRMNT_INDCTR")</f>
        <v>#NAME?</v>
      </c>
    </row>
    <row r="2791" spans="1:15" x14ac:dyDescent="0.3">
      <c r="A2791" t="s">
        <v>339</v>
      </c>
      <c r="B2791" t="e">
        <f ca="1">_xll.BDP("ZF266662 Corp","TICKER")</f>
        <v>#NAME?</v>
      </c>
      <c r="C2791" t="e">
        <f ca="1">_xll.BDP("ZF266662 Corp","RTG_MOODY")</f>
        <v>#NAME?</v>
      </c>
      <c r="D2791" t="e">
        <f ca="1">_xll.BDP("ZF266662 Corp","BB_COMPOSITE")</f>
        <v>#NAME?</v>
      </c>
      <c r="E2791" t="e">
        <f ca="1">_xll.BDP("ZF266662 Corp","CNTRY_OF_INCORPORATION")</f>
        <v>#NAME?</v>
      </c>
      <c r="F2791" t="e">
        <f ca="1">_xll.BDP("ZF266662 Corp","COUNTRY_FULL_NAME")</f>
        <v>#NAME?</v>
      </c>
      <c r="G2791" t="e">
        <f ca="1">_xll.BDP("ZF266662 Corp","MATURITY")</f>
        <v>#NAME?</v>
      </c>
      <c r="H2791" t="e">
        <f ca="1">_xll.BDP("ZF266662 Corp","MTY_TYP")</f>
        <v>#NAME?</v>
      </c>
      <c r="I2791" t="e">
        <f ca="1">_xll.BDP("ZF266662 Corp","SERIES")</f>
        <v>#NAME?</v>
      </c>
      <c r="J2791" t="e">
        <f ca="1">_xll.BDP("ZF266662 Corp","CRNCY")</f>
        <v>#NAME?</v>
      </c>
      <c r="K2791" t="e">
        <f ca="1">_xll.BDP("ZF266662 Corp","CPN")</f>
        <v>#NAME?</v>
      </c>
      <c r="L2791">
        <v>13164600</v>
      </c>
      <c r="M2791">
        <v>13164600</v>
      </c>
      <c r="N2791" t="e">
        <f ca="1">_xll.BDP("ZF266662 Corp","ECBC_COVERED_BD_LABEL_INDICATOR")</f>
        <v>#NAME?</v>
      </c>
      <c r="O2791" t="e">
        <f ca="1">_xll.BDP("ZF266662 Corp","SUSTAIN_THEMED_INSTRMNT_INDCTR")</f>
        <v>#NAME?</v>
      </c>
    </row>
    <row r="2792" spans="1:15" x14ac:dyDescent="0.3">
      <c r="A2792" t="s">
        <v>229</v>
      </c>
      <c r="B2792" t="e">
        <f ca="1">_xll.BDP("ZK934691 Corp","TICKER")</f>
        <v>#NAME?</v>
      </c>
      <c r="C2792" t="e">
        <f ca="1">_xll.BDP("ZK934691 Corp","RTG_MOODY")</f>
        <v>#NAME?</v>
      </c>
      <c r="D2792" t="e">
        <f ca="1">_xll.BDP("ZK934691 Corp","BB_COMPOSITE")</f>
        <v>#NAME?</v>
      </c>
      <c r="E2792" t="e">
        <f ca="1">_xll.BDP("ZK934691 Corp","CNTRY_OF_INCORPORATION")</f>
        <v>#NAME?</v>
      </c>
      <c r="F2792" t="e">
        <f ca="1">_xll.BDP("ZK934691 Corp","COUNTRY_FULL_NAME")</f>
        <v>#NAME?</v>
      </c>
      <c r="G2792" t="e">
        <f ca="1">_xll.BDP("ZK934691 Corp","MATURITY")</f>
        <v>#NAME?</v>
      </c>
      <c r="H2792" t="e">
        <f ca="1">_xll.BDP("ZK934691 Corp","MTY_TYP")</f>
        <v>#NAME?</v>
      </c>
      <c r="I2792" t="e">
        <f ca="1">_xll.BDP("ZK934691 Corp","SERIES")</f>
        <v>#NAME?</v>
      </c>
      <c r="J2792" t="e">
        <f ca="1">_xll.BDP("ZK934691 Corp","CRNCY")</f>
        <v>#NAME?</v>
      </c>
      <c r="K2792" t="e">
        <f ca="1">_xll.BDP("ZK934691 Corp","CPN")</f>
        <v>#NAME?</v>
      </c>
      <c r="L2792">
        <v>47657500</v>
      </c>
      <c r="M2792">
        <v>47657500</v>
      </c>
      <c r="N2792" t="e">
        <f ca="1">_xll.BDP("ZK934691 Corp","ECBC_COVERED_BD_LABEL_INDICATOR")</f>
        <v>#NAME?</v>
      </c>
      <c r="O2792" t="e">
        <f ca="1">_xll.BDP("ZK934691 Corp","SUSTAIN_THEMED_INSTRMNT_INDCTR")</f>
        <v>#NAME?</v>
      </c>
    </row>
    <row r="2793" spans="1:15" x14ac:dyDescent="0.3">
      <c r="A2793" t="s">
        <v>149</v>
      </c>
      <c r="B2793" t="e">
        <f ca="1">_xll.BDP("BR836843 Corp","TICKER")</f>
        <v>#NAME?</v>
      </c>
      <c r="C2793" t="e">
        <f ca="1">_xll.BDP("BR836843 Corp","RTG_MOODY")</f>
        <v>#NAME?</v>
      </c>
      <c r="D2793" t="e">
        <f ca="1">_xll.BDP("BR836843 Corp","BB_COMPOSITE")</f>
        <v>#NAME?</v>
      </c>
      <c r="E2793" t="e">
        <f ca="1">_xll.BDP("BR836843 Corp","CNTRY_OF_INCORPORATION")</f>
        <v>#NAME?</v>
      </c>
      <c r="F2793" t="e">
        <f ca="1">_xll.BDP("BR836843 Corp","COUNTRY_FULL_NAME")</f>
        <v>#NAME?</v>
      </c>
      <c r="G2793" t="e">
        <f ca="1">_xll.BDP("BR836843 Corp","MATURITY")</f>
        <v>#NAME?</v>
      </c>
      <c r="H2793" t="e">
        <f ca="1">_xll.BDP("BR836843 Corp","MTY_TYP")</f>
        <v>#NAME?</v>
      </c>
      <c r="I2793" t="e">
        <f ca="1">_xll.BDP("BR836843 Corp","SERIES")</f>
        <v>#NAME?</v>
      </c>
      <c r="J2793" t="e">
        <f ca="1">_xll.BDP("BR836843 Corp","CRNCY")</f>
        <v>#NAME?</v>
      </c>
      <c r="K2793" t="e">
        <f ca="1">_xll.BDP("BR836843 Corp","CPN")</f>
        <v>#NAME?</v>
      </c>
      <c r="L2793">
        <v>0</v>
      </c>
      <c r="N2793" t="e">
        <f ca="1">_xll.BDP("BR836843 Corp","ECBC_COVERED_BD_LABEL_INDICATOR")</f>
        <v>#NAME?</v>
      </c>
      <c r="O2793" t="e">
        <f ca="1">_xll.BDP("BR836843 Corp","SUSTAIN_THEMED_INSTRMNT_INDCTR")</f>
        <v>#NAME?</v>
      </c>
    </row>
    <row r="2794" spans="1:15" x14ac:dyDescent="0.3">
      <c r="A2794" t="s">
        <v>481</v>
      </c>
      <c r="B2794" t="e">
        <f ca="1">_xll.BDP("ZG623748 Corp","TICKER")</f>
        <v>#NAME?</v>
      </c>
      <c r="C2794" t="e">
        <f ca="1">_xll.BDP("ZG623748 Corp","RTG_MOODY")</f>
        <v>#NAME?</v>
      </c>
      <c r="D2794" t="e">
        <f ca="1">_xll.BDP("ZG623748 Corp","BB_COMPOSITE")</f>
        <v>#NAME?</v>
      </c>
      <c r="E2794" t="e">
        <f ca="1">_xll.BDP("ZG623748 Corp","CNTRY_OF_INCORPORATION")</f>
        <v>#NAME?</v>
      </c>
      <c r="F2794" t="e">
        <f ca="1">_xll.BDP("ZG623748 Corp","COUNTRY_FULL_NAME")</f>
        <v>#NAME?</v>
      </c>
      <c r="G2794" t="e">
        <f ca="1">_xll.BDP("ZG623748 Corp","MATURITY")</f>
        <v>#NAME?</v>
      </c>
      <c r="H2794" t="e">
        <f ca="1">_xll.BDP("ZG623748 Corp","MTY_TYP")</f>
        <v>#NAME?</v>
      </c>
      <c r="I2794" t="e">
        <f ca="1">_xll.BDP("ZG623748 Corp","SERIES")</f>
        <v>#NAME?</v>
      </c>
      <c r="J2794" t="e">
        <f ca="1">_xll.BDP("ZG623748 Corp","CRNCY")</f>
        <v>#NAME?</v>
      </c>
      <c r="K2794" t="e">
        <f ca="1">_xll.BDP("ZG623748 Corp","CPN")</f>
        <v>#NAME?</v>
      </c>
      <c r="L2794">
        <v>29261670</v>
      </c>
      <c r="M2794">
        <v>29261670</v>
      </c>
      <c r="N2794" t="e">
        <f ca="1">_xll.BDP("ZG623748 Corp","ECBC_COVERED_BD_LABEL_INDICATOR")</f>
        <v>#NAME?</v>
      </c>
      <c r="O2794" t="e">
        <f ca="1">_xll.BDP("ZG623748 Corp","SUSTAIN_THEMED_INSTRMNT_INDCTR")</f>
        <v>#NAME?</v>
      </c>
    </row>
    <row r="2795" spans="1:15" x14ac:dyDescent="0.3">
      <c r="A2795" t="s">
        <v>636</v>
      </c>
      <c r="B2795" t="e">
        <f ca="1">_xll.BDP("ZS738652 Corp","TICKER")</f>
        <v>#NAME?</v>
      </c>
      <c r="C2795" t="e">
        <f ca="1">_xll.BDP("ZS738652 Corp","RTG_MOODY")</f>
        <v>#NAME?</v>
      </c>
      <c r="D2795" t="e">
        <f ca="1">_xll.BDP("ZS738652 Corp","BB_COMPOSITE")</f>
        <v>#NAME?</v>
      </c>
      <c r="E2795" t="e">
        <f ca="1">_xll.BDP("ZS738652 Corp","CNTRY_OF_INCORPORATION")</f>
        <v>#NAME?</v>
      </c>
      <c r="F2795" t="e">
        <f ca="1">_xll.BDP("ZS738652 Corp","COUNTRY_FULL_NAME")</f>
        <v>#NAME?</v>
      </c>
      <c r="G2795" t="e">
        <f ca="1">_xll.BDP("ZS738652 Corp","MATURITY")</f>
        <v>#NAME?</v>
      </c>
      <c r="H2795" t="e">
        <f ca="1">_xll.BDP("ZS738652 Corp","MTY_TYP")</f>
        <v>#NAME?</v>
      </c>
      <c r="I2795" t="e">
        <f ca="1">_xll.BDP("ZS738652 Corp","SERIES")</f>
        <v>#NAME?</v>
      </c>
      <c r="J2795" t="e">
        <f ca="1">_xll.BDP("ZS738652 Corp","CRNCY")</f>
        <v>#NAME?</v>
      </c>
      <c r="K2795" t="e">
        <f ca="1">_xll.BDP("ZS738652 Corp","CPN")</f>
        <v>#NAME?</v>
      </c>
      <c r="L2795">
        <v>11133800</v>
      </c>
      <c r="M2795">
        <v>11133800</v>
      </c>
      <c r="N2795" t="e">
        <f ca="1">_xll.BDP("ZS738652 Corp","ECBC_COVERED_BD_LABEL_INDICATOR")</f>
        <v>#NAME?</v>
      </c>
      <c r="O2795" t="e">
        <f ca="1">_xll.BDP("ZS738652 Corp","SUSTAIN_THEMED_INSTRMNT_INDCTR")</f>
        <v>#NAME?</v>
      </c>
    </row>
    <row r="2796" spans="1:15" x14ac:dyDescent="0.3">
      <c r="A2796" t="s">
        <v>339</v>
      </c>
      <c r="B2796" t="e">
        <f ca="1">_xll.BDP("BG071612 Corp","TICKER")</f>
        <v>#NAME?</v>
      </c>
      <c r="C2796" t="e">
        <f ca="1">_xll.BDP("BG071612 Corp","RTG_MOODY")</f>
        <v>#NAME?</v>
      </c>
      <c r="D2796" t="e">
        <f ca="1">_xll.BDP("BG071612 Corp","BB_COMPOSITE")</f>
        <v>#NAME?</v>
      </c>
      <c r="E2796" t="e">
        <f ca="1">_xll.BDP("BG071612 Corp","CNTRY_OF_INCORPORATION")</f>
        <v>#NAME?</v>
      </c>
      <c r="F2796" t="e">
        <f ca="1">_xll.BDP("BG071612 Corp","COUNTRY_FULL_NAME")</f>
        <v>#NAME?</v>
      </c>
      <c r="G2796" t="e">
        <f ca="1">_xll.BDP("BG071612 Corp","MATURITY")</f>
        <v>#NAME?</v>
      </c>
      <c r="H2796" t="e">
        <f ca="1">_xll.BDP("BG071612 Corp","MTY_TYP")</f>
        <v>#NAME?</v>
      </c>
      <c r="I2796" t="e">
        <f ca="1">_xll.BDP("BG071612 Corp","SERIES")</f>
        <v>#NAME?</v>
      </c>
      <c r="J2796" t="e">
        <f ca="1">_xll.BDP("BG071612 Corp","CRNCY")</f>
        <v>#NAME?</v>
      </c>
      <c r="K2796" t="e">
        <f ca="1">_xll.BDP("BG071612 Corp","CPN")</f>
        <v>#NAME?</v>
      </c>
      <c r="L2796">
        <v>2470731.9</v>
      </c>
      <c r="M2796">
        <v>2470731.9</v>
      </c>
      <c r="N2796" t="e">
        <f ca="1">_xll.BDP("BG071612 Corp","ECBC_COVERED_BD_LABEL_INDICATOR")</f>
        <v>#NAME?</v>
      </c>
      <c r="O2796" t="e">
        <f ca="1">_xll.BDP("BG071612 Corp","SUSTAIN_THEMED_INSTRMNT_INDCTR")</f>
        <v>#NAME?</v>
      </c>
    </row>
    <row r="2797" spans="1:15" x14ac:dyDescent="0.3">
      <c r="A2797" t="s">
        <v>753</v>
      </c>
      <c r="B2797" t="e">
        <f ca="1">_xll.BDP("ZI886496 Corp","TICKER")</f>
        <v>#NAME?</v>
      </c>
      <c r="C2797" t="e">
        <f ca="1">_xll.BDP("ZI886496 Corp","RTG_MOODY")</f>
        <v>#NAME?</v>
      </c>
      <c r="D2797" t="e">
        <f ca="1">_xll.BDP("ZI886496 Corp","BB_COMPOSITE")</f>
        <v>#NAME?</v>
      </c>
      <c r="E2797" t="e">
        <f ca="1">_xll.BDP("ZI886496 Corp","CNTRY_OF_INCORPORATION")</f>
        <v>#NAME?</v>
      </c>
      <c r="F2797" t="e">
        <f ca="1">_xll.BDP("ZI886496 Corp","COUNTRY_FULL_NAME")</f>
        <v>#NAME?</v>
      </c>
      <c r="G2797" t="e">
        <f ca="1">_xll.BDP("ZI886496 Corp","MATURITY")</f>
        <v>#NAME?</v>
      </c>
      <c r="H2797" t="e">
        <f ca="1">_xll.BDP("ZI886496 Corp","MTY_TYP")</f>
        <v>#NAME?</v>
      </c>
      <c r="I2797" t="e">
        <f ca="1">_xll.BDP("ZI886496 Corp","SERIES")</f>
        <v>#NAME?</v>
      </c>
      <c r="J2797" t="e">
        <f ca="1">_xll.BDP("ZI886496 Corp","CRNCY")</f>
        <v>#NAME?</v>
      </c>
      <c r="K2797" t="e">
        <f ca="1">_xll.BDP("ZI886496 Corp","CPN")</f>
        <v>#NAME?</v>
      </c>
      <c r="L2797">
        <v>51217265</v>
      </c>
      <c r="M2797">
        <v>51217265</v>
      </c>
      <c r="N2797" t="e">
        <f ca="1">_xll.BDP("ZI886496 Corp","ECBC_COVERED_BD_LABEL_INDICATOR")</f>
        <v>#NAME?</v>
      </c>
      <c r="O2797" t="e">
        <f ca="1">_xll.BDP("ZI886496 Corp","SUSTAIN_THEMED_INSTRMNT_INDCTR")</f>
        <v>#NAME?</v>
      </c>
    </row>
    <row r="2798" spans="1:15" x14ac:dyDescent="0.3">
      <c r="A2798" t="s">
        <v>372</v>
      </c>
      <c r="B2798" t="e">
        <f ca="1">_xll.BDP("ZS067540 Corp","TICKER")</f>
        <v>#NAME?</v>
      </c>
      <c r="C2798" t="e">
        <f ca="1">_xll.BDP("ZS067540 Corp","RTG_MOODY")</f>
        <v>#NAME?</v>
      </c>
      <c r="D2798" t="e">
        <f ca="1">_xll.BDP("ZS067540 Corp","BB_COMPOSITE")</f>
        <v>#NAME?</v>
      </c>
      <c r="E2798" t="e">
        <f ca="1">_xll.BDP("ZS067540 Corp","CNTRY_OF_INCORPORATION")</f>
        <v>#NAME?</v>
      </c>
      <c r="F2798" t="e">
        <f ca="1">_xll.BDP("ZS067540 Corp","COUNTRY_FULL_NAME")</f>
        <v>#NAME?</v>
      </c>
      <c r="G2798" t="e">
        <f ca="1">_xll.BDP("ZS067540 Corp","MATURITY")</f>
        <v>#NAME?</v>
      </c>
      <c r="H2798" t="e">
        <f ca="1">_xll.BDP("ZS067540 Corp","MTY_TYP")</f>
        <v>#NAME?</v>
      </c>
      <c r="I2798" t="e">
        <f ca="1">_xll.BDP("ZS067540 Corp","SERIES")</f>
        <v>#NAME?</v>
      </c>
      <c r="J2798" t="e">
        <f ca="1">_xll.BDP("ZS067540 Corp","CRNCY")</f>
        <v>#NAME?</v>
      </c>
      <c r="K2798" t="e">
        <f ca="1">_xll.BDP("ZS067540 Corp","CPN")</f>
        <v>#NAME?</v>
      </c>
      <c r="L2798">
        <v>215884000</v>
      </c>
      <c r="M2798">
        <v>215884000</v>
      </c>
      <c r="N2798" t="e">
        <f ca="1">_xll.BDP("ZS067540 Corp","ECBC_COVERED_BD_LABEL_INDICATOR")</f>
        <v>#NAME?</v>
      </c>
      <c r="O2798" t="e">
        <f ca="1">_xll.BDP("ZS067540 Corp","SUSTAIN_THEMED_INSTRMNT_INDCTR")</f>
        <v>#NAME?</v>
      </c>
    </row>
    <row r="2799" spans="1:15" x14ac:dyDescent="0.3">
      <c r="A2799" t="s">
        <v>723</v>
      </c>
      <c r="B2799" t="e">
        <f ca="1">_xll.BDP("BS648151 Corp","TICKER")</f>
        <v>#NAME?</v>
      </c>
      <c r="C2799" t="e">
        <f ca="1">_xll.BDP("BS648151 Corp","RTG_MOODY")</f>
        <v>#NAME?</v>
      </c>
      <c r="D2799" t="e">
        <f ca="1">_xll.BDP("BS648151 Corp","BB_COMPOSITE")</f>
        <v>#NAME?</v>
      </c>
      <c r="E2799" t="e">
        <f ca="1">_xll.BDP("BS648151 Corp","CNTRY_OF_INCORPORATION")</f>
        <v>#NAME?</v>
      </c>
      <c r="F2799" t="e">
        <f ca="1">_xll.BDP("BS648151 Corp","COUNTRY_FULL_NAME")</f>
        <v>#NAME?</v>
      </c>
      <c r="G2799" t="e">
        <f ca="1">_xll.BDP("BS648151 Corp","MATURITY")</f>
        <v>#NAME?</v>
      </c>
      <c r="H2799" t="e">
        <f ca="1">_xll.BDP("BS648151 Corp","MTY_TYP")</f>
        <v>#NAME?</v>
      </c>
      <c r="I2799" t="e">
        <f ca="1">_xll.BDP("BS648151 Corp","SERIES")</f>
        <v>#NAME?</v>
      </c>
      <c r="J2799" t="e">
        <f ca="1">_xll.BDP("BS648151 Corp","CRNCY")</f>
        <v>#NAME?</v>
      </c>
      <c r="K2799" t="e">
        <f ca="1">_xll.BDP("BS648151 Corp","CPN")</f>
        <v>#NAME?</v>
      </c>
      <c r="L2799">
        <v>55096000</v>
      </c>
      <c r="M2799">
        <v>55096000</v>
      </c>
      <c r="N2799" t="e">
        <f ca="1">_xll.BDP("BS648151 Corp","ECBC_COVERED_BD_LABEL_INDICATOR")</f>
        <v>#NAME?</v>
      </c>
      <c r="O2799" t="e">
        <f ca="1">_xll.BDP("BS648151 Corp","SUSTAIN_THEMED_INSTRMNT_INDCTR")</f>
        <v>#NAME?</v>
      </c>
    </row>
    <row r="2800" spans="1:15" x14ac:dyDescent="0.3">
      <c r="A2800" t="s">
        <v>149</v>
      </c>
      <c r="B2800" t="e">
        <f ca="1">_xll.BDP("ZN367319 Corp","TICKER")</f>
        <v>#NAME?</v>
      </c>
      <c r="C2800" t="e">
        <f ca="1">_xll.BDP("ZN367319 Corp","RTG_MOODY")</f>
        <v>#NAME?</v>
      </c>
      <c r="D2800" t="e">
        <f ca="1">_xll.BDP("ZN367319 Corp","BB_COMPOSITE")</f>
        <v>#NAME?</v>
      </c>
      <c r="E2800" t="e">
        <f ca="1">_xll.BDP("ZN367319 Corp","CNTRY_OF_INCORPORATION")</f>
        <v>#NAME?</v>
      </c>
      <c r="F2800" t="e">
        <f ca="1">_xll.BDP("ZN367319 Corp","COUNTRY_FULL_NAME")</f>
        <v>#NAME?</v>
      </c>
      <c r="G2800" t="e">
        <f ca="1">_xll.BDP("ZN367319 Corp","MATURITY")</f>
        <v>#NAME?</v>
      </c>
      <c r="H2800" t="e">
        <f ca="1">_xll.BDP("ZN367319 Corp","MTY_TYP")</f>
        <v>#NAME?</v>
      </c>
      <c r="I2800" t="e">
        <f ca="1">_xll.BDP("ZN367319 Corp","SERIES")</f>
        <v>#NAME?</v>
      </c>
      <c r="J2800" t="e">
        <f ca="1">_xll.BDP("ZN367319 Corp","CRNCY")</f>
        <v>#NAME?</v>
      </c>
      <c r="K2800" t="e">
        <f ca="1">_xll.BDP("ZN367319 Corp","CPN")</f>
        <v>#NAME?</v>
      </c>
      <c r="L2800">
        <v>0</v>
      </c>
      <c r="N2800" t="e">
        <f ca="1">_xll.BDP("ZN367319 Corp","ECBC_COVERED_BD_LABEL_INDICATOR")</f>
        <v>#NAME?</v>
      </c>
      <c r="O2800" t="e">
        <f ca="1">_xll.BDP("ZN367319 Corp","SUSTAIN_THEMED_INSTRMNT_INDCTR")</f>
        <v>#NAME?</v>
      </c>
    </row>
    <row r="2801" spans="1:15" x14ac:dyDescent="0.3">
      <c r="A2801" t="s">
        <v>705</v>
      </c>
      <c r="B2801" t="e">
        <f ca="1">_xll.BDP("ZI563654 Corp","TICKER")</f>
        <v>#NAME?</v>
      </c>
      <c r="C2801" t="e">
        <f ca="1">_xll.BDP("ZI563654 Corp","RTG_MOODY")</f>
        <v>#NAME?</v>
      </c>
      <c r="D2801" t="e">
        <f ca="1">_xll.BDP("ZI563654 Corp","BB_COMPOSITE")</f>
        <v>#NAME?</v>
      </c>
      <c r="E2801" t="e">
        <f ca="1">_xll.BDP("ZI563654 Corp","CNTRY_OF_INCORPORATION")</f>
        <v>#NAME?</v>
      </c>
      <c r="F2801" t="e">
        <f ca="1">_xll.BDP("ZI563654 Corp","COUNTRY_FULL_NAME")</f>
        <v>#NAME?</v>
      </c>
      <c r="G2801" t="e">
        <f ca="1">_xll.BDP("ZI563654 Corp","MATURITY")</f>
        <v>#NAME?</v>
      </c>
      <c r="H2801" t="e">
        <f ca="1">_xll.BDP("ZI563654 Corp","MTY_TYP")</f>
        <v>#NAME?</v>
      </c>
      <c r="I2801" t="e">
        <f ca="1">_xll.BDP("ZI563654 Corp","SERIES")</f>
        <v>#NAME?</v>
      </c>
      <c r="J2801" t="e">
        <f ca="1">_xll.BDP("ZI563654 Corp","CRNCY")</f>
        <v>#NAME?</v>
      </c>
      <c r="K2801" t="e">
        <f ca="1">_xll.BDP("ZI563654 Corp","CPN")</f>
        <v>#NAME?</v>
      </c>
      <c r="L2801">
        <v>18157200</v>
      </c>
      <c r="M2801">
        <v>18157200</v>
      </c>
      <c r="N2801" t="e">
        <f ca="1">_xll.BDP("ZI563654 Corp","ECBC_COVERED_BD_LABEL_INDICATOR")</f>
        <v>#NAME?</v>
      </c>
      <c r="O2801" t="e">
        <f ca="1">_xll.BDP("ZI563654 Corp","SUSTAIN_THEMED_INSTRMNT_INDCTR")</f>
        <v>#NAME?</v>
      </c>
    </row>
    <row r="2802" spans="1:15" x14ac:dyDescent="0.3">
      <c r="A2802" t="s">
        <v>128</v>
      </c>
      <c r="B2802" t="e">
        <f ca="1">_xll.BDP("AZ576412 Corp","TICKER")</f>
        <v>#NAME?</v>
      </c>
      <c r="C2802" t="e">
        <f ca="1">_xll.BDP("AZ576412 Corp","RTG_MOODY")</f>
        <v>#NAME?</v>
      </c>
      <c r="D2802" t="e">
        <f ca="1">_xll.BDP("AZ576412 Corp","BB_COMPOSITE")</f>
        <v>#NAME?</v>
      </c>
      <c r="E2802" t="e">
        <f ca="1">_xll.BDP("AZ576412 Corp","CNTRY_OF_INCORPORATION")</f>
        <v>#NAME?</v>
      </c>
      <c r="F2802" t="e">
        <f ca="1">_xll.BDP("AZ576412 Corp","COUNTRY_FULL_NAME")</f>
        <v>#NAME?</v>
      </c>
      <c r="G2802" t="e">
        <f ca="1">_xll.BDP("AZ576412 Corp","MATURITY")</f>
        <v>#NAME?</v>
      </c>
      <c r="H2802" t="e">
        <f ca="1">_xll.BDP("AZ576412 Corp","MTY_TYP")</f>
        <v>#NAME?</v>
      </c>
      <c r="I2802" t="e">
        <f ca="1">_xll.BDP("AZ576412 Corp","SERIES")</f>
        <v>#NAME?</v>
      </c>
      <c r="J2802" t="e">
        <f ca="1">_xll.BDP("AZ576412 Corp","CRNCY")</f>
        <v>#NAME?</v>
      </c>
      <c r="K2802" t="e">
        <f ca="1">_xll.BDP("AZ576412 Corp","CPN")</f>
        <v>#NAME?</v>
      </c>
      <c r="L2802">
        <v>5910666</v>
      </c>
      <c r="M2802">
        <v>5910666</v>
      </c>
      <c r="N2802" t="e">
        <f ca="1">_xll.BDP("AZ576412 Corp","ECBC_COVERED_BD_LABEL_INDICATOR")</f>
        <v>#NAME?</v>
      </c>
      <c r="O2802" t="e">
        <f ca="1">_xll.BDP("AZ576412 Corp","SUSTAIN_THEMED_INSTRMNT_INDCTR")</f>
        <v>#NAME?</v>
      </c>
    </row>
    <row r="2803" spans="1:15" x14ac:dyDescent="0.3">
      <c r="A2803" t="s">
        <v>369</v>
      </c>
      <c r="B2803" t="e">
        <f ca="1">_xll.BDP("ZS057152 Corp","TICKER")</f>
        <v>#NAME?</v>
      </c>
      <c r="C2803" t="e">
        <f ca="1">_xll.BDP("ZS057152 Corp","RTG_MOODY")</f>
        <v>#NAME?</v>
      </c>
      <c r="D2803" t="e">
        <f ca="1">_xll.BDP("ZS057152 Corp","BB_COMPOSITE")</f>
        <v>#NAME?</v>
      </c>
      <c r="E2803" t="e">
        <f ca="1">_xll.BDP("ZS057152 Corp","CNTRY_OF_INCORPORATION")</f>
        <v>#NAME?</v>
      </c>
      <c r="F2803" t="e">
        <f ca="1">_xll.BDP("ZS057152 Corp","COUNTRY_FULL_NAME")</f>
        <v>#NAME?</v>
      </c>
      <c r="G2803" t="e">
        <f ca="1">_xll.BDP("ZS057152 Corp","MATURITY")</f>
        <v>#NAME?</v>
      </c>
      <c r="H2803" t="e">
        <f ca="1">_xll.BDP("ZS057152 Corp","MTY_TYP")</f>
        <v>#NAME?</v>
      </c>
      <c r="I2803" t="e">
        <f ca="1">_xll.BDP("ZS057152 Corp","SERIES")</f>
        <v>#NAME?</v>
      </c>
      <c r="J2803" t="e">
        <f ca="1">_xll.BDP("ZS057152 Corp","CRNCY")</f>
        <v>#NAME?</v>
      </c>
      <c r="K2803" t="e">
        <f ca="1">_xll.BDP("ZS057152 Corp","CPN")</f>
        <v>#NAME?</v>
      </c>
      <c r="L2803">
        <v>21576800</v>
      </c>
      <c r="M2803">
        <v>21576800</v>
      </c>
      <c r="N2803" t="e">
        <f ca="1">_xll.BDP("ZS057152 Corp","ECBC_COVERED_BD_LABEL_INDICATOR")</f>
        <v>#NAME?</v>
      </c>
      <c r="O2803" t="e">
        <f ca="1">_xll.BDP("ZS057152 Corp","SUSTAIN_THEMED_INSTRMNT_INDCTR")</f>
        <v>#NAME?</v>
      </c>
    </row>
    <row r="2804" spans="1:15" x14ac:dyDescent="0.3">
      <c r="A2804" t="s">
        <v>149</v>
      </c>
      <c r="B2804" t="e">
        <f ca="1">_xll.BDP("BS881023 Corp","TICKER")</f>
        <v>#NAME?</v>
      </c>
      <c r="C2804" t="e">
        <f ca="1">_xll.BDP("BS881023 Corp","RTG_MOODY")</f>
        <v>#NAME?</v>
      </c>
      <c r="D2804" t="e">
        <f ca="1">_xll.BDP("BS881023 Corp","BB_COMPOSITE")</f>
        <v>#NAME?</v>
      </c>
      <c r="E2804" t="e">
        <f ca="1">_xll.BDP("BS881023 Corp","CNTRY_OF_INCORPORATION")</f>
        <v>#NAME?</v>
      </c>
      <c r="F2804" t="e">
        <f ca="1">_xll.BDP("BS881023 Corp","COUNTRY_FULL_NAME")</f>
        <v>#NAME?</v>
      </c>
      <c r="G2804" t="e">
        <f ca="1">_xll.BDP("BS881023 Corp","MATURITY")</f>
        <v>#NAME?</v>
      </c>
      <c r="H2804" t="e">
        <f ca="1">_xll.BDP("BS881023 Corp","MTY_TYP")</f>
        <v>#NAME?</v>
      </c>
      <c r="I2804" t="e">
        <f ca="1">_xll.BDP("BS881023 Corp","SERIES")</f>
        <v>#NAME?</v>
      </c>
      <c r="J2804" t="e">
        <f ca="1">_xll.BDP("BS881023 Corp","CRNCY")</f>
        <v>#NAME?</v>
      </c>
      <c r="K2804" t="e">
        <f ca="1">_xll.BDP("BS881023 Corp","CPN")</f>
        <v>#NAME?</v>
      </c>
      <c r="L2804">
        <v>0</v>
      </c>
      <c r="N2804" t="e">
        <f ca="1">_xll.BDP("BS881023 Corp","ECBC_COVERED_BD_LABEL_INDICATOR")</f>
        <v>#NAME?</v>
      </c>
      <c r="O2804" t="e">
        <f ca="1">_xll.BDP("BS881023 Corp","SUSTAIN_THEMED_INSTRMNT_INDCTR")</f>
        <v>#NAME?</v>
      </c>
    </row>
    <row r="2805" spans="1:15" x14ac:dyDescent="0.3">
      <c r="A2805" t="s">
        <v>78</v>
      </c>
      <c r="B2805" t="e">
        <f ca="1">_xll.BDP("BP090600 Corp","TICKER")</f>
        <v>#NAME?</v>
      </c>
      <c r="C2805" t="e">
        <f ca="1">_xll.BDP("BP090600 Corp","RTG_MOODY")</f>
        <v>#NAME?</v>
      </c>
      <c r="D2805" t="e">
        <f ca="1">_xll.BDP("BP090600 Corp","BB_COMPOSITE")</f>
        <v>#NAME?</v>
      </c>
      <c r="E2805" t="e">
        <f ca="1">_xll.BDP("BP090600 Corp","CNTRY_OF_INCORPORATION")</f>
        <v>#NAME?</v>
      </c>
      <c r="F2805" t="e">
        <f ca="1">_xll.BDP("BP090600 Corp","COUNTRY_FULL_NAME")</f>
        <v>#NAME?</v>
      </c>
      <c r="G2805" t="e">
        <f ca="1">_xll.BDP("BP090600 Corp","MATURITY")</f>
        <v>#NAME?</v>
      </c>
      <c r="H2805" t="e">
        <f ca="1">_xll.BDP("BP090600 Corp","MTY_TYP")</f>
        <v>#NAME?</v>
      </c>
      <c r="I2805" t="e">
        <f ca="1">_xll.BDP("BP090600 Corp","SERIES")</f>
        <v>#NAME?</v>
      </c>
      <c r="J2805" t="e">
        <f ca="1">_xll.BDP("BP090600 Corp","CRNCY")</f>
        <v>#NAME?</v>
      </c>
      <c r="K2805" t="e">
        <f ca="1">_xll.BDP("BP090600 Corp","CPN")</f>
        <v>#NAME?</v>
      </c>
      <c r="L2805">
        <v>29162880</v>
      </c>
      <c r="M2805">
        <v>29162880</v>
      </c>
      <c r="N2805" t="e">
        <f ca="1">_xll.BDP("BP090600 Corp","ECBC_COVERED_BD_LABEL_INDICATOR")</f>
        <v>#NAME?</v>
      </c>
      <c r="O2805" t="e">
        <f ca="1">_xll.BDP("BP090600 Corp","SUSTAIN_THEMED_INSTRMNT_INDCTR")</f>
        <v>#NAME?</v>
      </c>
    </row>
    <row r="2806" spans="1:15" x14ac:dyDescent="0.3">
      <c r="A2806" t="s">
        <v>339</v>
      </c>
      <c r="B2806" t="e">
        <f ca="1">_xll.BDP("BT650102 Corp","TICKER")</f>
        <v>#NAME?</v>
      </c>
      <c r="C2806" t="e">
        <f ca="1">_xll.BDP("BT650102 Corp","RTG_MOODY")</f>
        <v>#NAME?</v>
      </c>
      <c r="D2806" t="e">
        <f ca="1">_xll.BDP("BT650102 Corp","BB_COMPOSITE")</f>
        <v>#NAME?</v>
      </c>
      <c r="E2806" t="e">
        <f ca="1">_xll.BDP("BT650102 Corp","CNTRY_OF_INCORPORATION")</f>
        <v>#NAME?</v>
      </c>
      <c r="F2806" t="e">
        <f ca="1">_xll.BDP("BT650102 Corp","COUNTRY_FULL_NAME")</f>
        <v>#NAME?</v>
      </c>
      <c r="G2806" t="e">
        <f ca="1">_xll.BDP("BT650102 Corp","MATURITY")</f>
        <v>#NAME?</v>
      </c>
      <c r="H2806" t="e">
        <f ca="1">_xll.BDP("BT650102 Corp","MTY_TYP")</f>
        <v>#NAME?</v>
      </c>
      <c r="I2806" t="e">
        <f ca="1">_xll.BDP("BT650102 Corp","SERIES")</f>
        <v>#NAME?</v>
      </c>
      <c r="J2806" t="e">
        <f ca="1">_xll.BDP("BT650102 Corp","CRNCY")</f>
        <v>#NAME?</v>
      </c>
      <c r="K2806" t="e">
        <f ca="1">_xll.BDP("BT650102 Corp","CPN")</f>
        <v>#NAME?</v>
      </c>
      <c r="L2806">
        <v>50000000</v>
      </c>
      <c r="M2806">
        <v>50000000</v>
      </c>
      <c r="N2806" t="e">
        <f ca="1">_xll.BDP("BT650102 Corp","ECBC_COVERED_BD_LABEL_INDICATOR")</f>
        <v>#NAME?</v>
      </c>
      <c r="O2806" t="e">
        <f ca="1">_xll.BDP("BT650102 Corp","SUSTAIN_THEMED_INSTRMNT_INDCTR")</f>
        <v>#NAME?</v>
      </c>
    </row>
    <row r="2807" spans="1:15" x14ac:dyDescent="0.3">
      <c r="A2807" t="s">
        <v>356</v>
      </c>
      <c r="B2807" t="e">
        <f ca="1">_xll.BDP("BQ037582 Corp","TICKER")</f>
        <v>#NAME?</v>
      </c>
      <c r="C2807" t="e">
        <f ca="1">_xll.BDP("BQ037582 Corp","RTG_MOODY")</f>
        <v>#NAME?</v>
      </c>
      <c r="D2807" t="e">
        <f ca="1">_xll.BDP("BQ037582 Corp","BB_COMPOSITE")</f>
        <v>#NAME?</v>
      </c>
      <c r="E2807" t="e">
        <f ca="1">_xll.BDP("BQ037582 Corp","CNTRY_OF_INCORPORATION")</f>
        <v>#NAME?</v>
      </c>
      <c r="F2807" t="e">
        <f ca="1">_xll.BDP("BQ037582 Corp","COUNTRY_FULL_NAME")</f>
        <v>#NAME?</v>
      </c>
      <c r="G2807" t="e">
        <f ca="1">_xll.BDP("BQ037582 Corp","MATURITY")</f>
        <v>#NAME?</v>
      </c>
      <c r="H2807" t="e">
        <f ca="1">_xll.BDP("BQ037582 Corp","MTY_TYP")</f>
        <v>#NAME?</v>
      </c>
      <c r="I2807" t="e">
        <f ca="1">_xll.BDP("BQ037582 Corp","SERIES")</f>
        <v>#NAME?</v>
      </c>
      <c r="J2807" t="e">
        <f ca="1">_xll.BDP("BQ037582 Corp","CRNCY")</f>
        <v>#NAME?</v>
      </c>
      <c r="K2807" t="e">
        <f ca="1">_xll.BDP("BQ037582 Corp","CPN")</f>
        <v>#NAME?</v>
      </c>
      <c r="L2807">
        <v>146011250</v>
      </c>
      <c r="M2807">
        <v>146011250</v>
      </c>
      <c r="N2807" t="e">
        <f ca="1">_xll.BDP("BQ037582 Corp","ECBC_COVERED_BD_LABEL_INDICATOR")</f>
        <v>#NAME?</v>
      </c>
      <c r="O2807" t="e">
        <f ca="1">_xll.BDP("BQ037582 Corp","SUSTAIN_THEMED_INSTRMNT_INDCTR")</f>
        <v>#NAME?</v>
      </c>
    </row>
    <row r="2808" spans="1:15" x14ac:dyDescent="0.3">
      <c r="A2808" t="s">
        <v>484</v>
      </c>
      <c r="B2808" t="e">
        <f ca="1">_xll.BDP("BQ360039 Corp","TICKER")</f>
        <v>#NAME?</v>
      </c>
      <c r="C2808" t="e">
        <f ca="1">_xll.BDP("BQ360039 Corp","RTG_MOODY")</f>
        <v>#NAME?</v>
      </c>
      <c r="D2808" t="e">
        <f ca="1">_xll.BDP("BQ360039 Corp","BB_COMPOSITE")</f>
        <v>#NAME?</v>
      </c>
      <c r="E2808" t="e">
        <f ca="1">_xll.BDP("BQ360039 Corp","CNTRY_OF_INCORPORATION")</f>
        <v>#NAME?</v>
      </c>
      <c r="F2808" t="e">
        <f ca="1">_xll.BDP("BQ360039 Corp","COUNTRY_FULL_NAME")</f>
        <v>#NAME?</v>
      </c>
      <c r="G2808" t="e">
        <f ca="1">_xll.BDP("BQ360039 Corp","MATURITY")</f>
        <v>#NAME?</v>
      </c>
      <c r="H2808" t="e">
        <f ca="1">_xll.BDP("BQ360039 Corp","MTY_TYP")</f>
        <v>#NAME?</v>
      </c>
      <c r="I2808" t="e">
        <f ca="1">_xll.BDP("BQ360039 Corp","SERIES")</f>
        <v>#NAME?</v>
      </c>
      <c r="J2808" t="e">
        <f ca="1">_xll.BDP("BQ360039 Corp","CRNCY")</f>
        <v>#NAME?</v>
      </c>
      <c r="K2808" t="e">
        <f ca="1">_xll.BDP("BQ360039 Corp","CPN")</f>
        <v>#NAME?</v>
      </c>
      <c r="L2808">
        <v>17493450</v>
      </c>
      <c r="M2808">
        <v>46649200</v>
      </c>
      <c r="N2808" t="e">
        <f ca="1">_xll.BDP("BQ360039 Corp","ECBC_COVERED_BD_LABEL_INDICATOR")</f>
        <v>#NAME?</v>
      </c>
      <c r="O2808" t="e">
        <f ca="1">_xll.BDP("BQ360039 Corp","SUSTAIN_THEMED_INSTRMNT_INDCTR")</f>
        <v>#NAME?</v>
      </c>
    </row>
    <row r="2809" spans="1:15" x14ac:dyDescent="0.3">
      <c r="A2809" t="s">
        <v>665</v>
      </c>
      <c r="B2809" t="e">
        <f ca="1">_xll.BDP("BO862259 Corp","TICKER")</f>
        <v>#NAME?</v>
      </c>
      <c r="C2809" t="e">
        <f ca="1">_xll.BDP("BO862259 Corp","RTG_MOODY")</f>
        <v>#NAME?</v>
      </c>
      <c r="D2809" t="e">
        <f ca="1">_xll.BDP("BO862259 Corp","BB_COMPOSITE")</f>
        <v>#NAME?</v>
      </c>
      <c r="E2809" t="e">
        <f ca="1">_xll.BDP("BO862259 Corp","CNTRY_OF_INCORPORATION")</f>
        <v>#NAME?</v>
      </c>
      <c r="F2809" t="e">
        <f ca="1">_xll.BDP("BO862259 Corp","COUNTRY_FULL_NAME")</f>
        <v>#NAME?</v>
      </c>
      <c r="G2809" t="e">
        <f ca="1">_xll.BDP("BO862259 Corp","MATURITY")</f>
        <v>#NAME?</v>
      </c>
      <c r="H2809" t="e">
        <f ca="1">_xll.BDP("BO862259 Corp","MTY_TYP")</f>
        <v>#NAME?</v>
      </c>
      <c r="I2809" t="e">
        <f ca="1">_xll.BDP("BO862259 Corp","SERIES")</f>
        <v>#NAME?</v>
      </c>
      <c r="J2809" t="e">
        <f ca="1">_xll.BDP("BO862259 Corp","CRNCY")</f>
        <v>#NAME?</v>
      </c>
      <c r="K2809" t="e">
        <f ca="1">_xll.BDP("BO862259 Corp","CPN")</f>
        <v>#NAME?</v>
      </c>
      <c r="L2809">
        <v>35294500</v>
      </c>
      <c r="M2809">
        <v>35294500</v>
      </c>
      <c r="N2809" t="e">
        <f ca="1">_xll.BDP("BO862259 Corp","ECBC_COVERED_BD_LABEL_INDICATOR")</f>
        <v>#NAME?</v>
      </c>
      <c r="O2809" t="e">
        <f ca="1">_xll.BDP("BO862259 Corp","SUSTAIN_THEMED_INSTRMNT_INDCTR")</f>
        <v>#NAME?</v>
      </c>
    </row>
    <row r="2810" spans="1:15" x14ac:dyDescent="0.3">
      <c r="A2810" t="s">
        <v>626</v>
      </c>
      <c r="B2810" t="e">
        <f ca="1">_xll.BDP("BZ453618 Corp","TICKER")</f>
        <v>#NAME?</v>
      </c>
      <c r="C2810" t="e">
        <f ca="1">_xll.BDP("BZ453618 Corp","RTG_MOODY")</f>
        <v>#NAME?</v>
      </c>
      <c r="D2810" t="e">
        <f ca="1">_xll.BDP("BZ453618 Corp","BB_COMPOSITE")</f>
        <v>#NAME?</v>
      </c>
      <c r="E2810" t="e">
        <f ca="1">_xll.BDP("BZ453618 Corp","CNTRY_OF_INCORPORATION")</f>
        <v>#NAME?</v>
      </c>
      <c r="F2810" t="e">
        <f ca="1">_xll.BDP("BZ453618 Corp","COUNTRY_FULL_NAME")</f>
        <v>#NAME?</v>
      </c>
      <c r="G2810" t="e">
        <f ca="1">_xll.BDP("BZ453618 Corp","MATURITY")</f>
        <v>#NAME?</v>
      </c>
      <c r="H2810" t="e">
        <f ca="1">_xll.BDP("BZ453618 Corp","MTY_TYP")</f>
        <v>#NAME?</v>
      </c>
      <c r="I2810" t="e">
        <f ca="1">_xll.BDP("BZ453618 Corp","SERIES")</f>
        <v>#NAME?</v>
      </c>
      <c r="J2810" t="e">
        <f ca="1">_xll.BDP("BZ453618 Corp","CRNCY")</f>
        <v>#NAME?</v>
      </c>
      <c r="K2810" t="e">
        <f ca="1">_xll.BDP("BZ453618 Corp","CPN")</f>
        <v>#NAME?</v>
      </c>
      <c r="L2810">
        <v>5538469</v>
      </c>
      <c r="M2810">
        <v>5538469</v>
      </c>
      <c r="N2810" t="e">
        <f ca="1">_xll.BDP("BZ453618 Corp","ECBC_COVERED_BD_LABEL_INDICATOR")</f>
        <v>#NAME?</v>
      </c>
      <c r="O2810" t="e">
        <f ca="1">_xll.BDP("BZ453618 Corp","SUSTAIN_THEMED_INSTRMNT_INDCTR")</f>
        <v>#NAME?</v>
      </c>
    </row>
    <row r="2811" spans="1:15" x14ac:dyDescent="0.3">
      <c r="A2811" t="s">
        <v>339</v>
      </c>
      <c r="B2811" t="e">
        <f ca="1">_xll.BDP("BX087558 Corp","TICKER")</f>
        <v>#NAME?</v>
      </c>
      <c r="C2811" t="e">
        <f ca="1">_xll.BDP("BX087558 Corp","RTG_MOODY")</f>
        <v>#NAME?</v>
      </c>
      <c r="D2811" t="e">
        <f ca="1">_xll.BDP("BX087558 Corp","BB_COMPOSITE")</f>
        <v>#NAME?</v>
      </c>
      <c r="E2811" t="e">
        <f ca="1">_xll.BDP("BX087558 Corp","CNTRY_OF_INCORPORATION")</f>
        <v>#NAME?</v>
      </c>
      <c r="F2811" t="e">
        <f ca="1">_xll.BDP("BX087558 Corp","COUNTRY_FULL_NAME")</f>
        <v>#NAME?</v>
      </c>
      <c r="G2811" t="e">
        <f ca="1">_xll.BDP("BX087558 Corp","MATURITY")</f>
        <v>#NAME?</v>
      </c>
      <c r="H2811" t="e">
        <f ca="1">_xll.BDP("BX087558 Corp","MTY_TYP")</f>
        <v>#NAME?</v>
      </c>
      <c r="I2811" t="e">
        <f ca="1">_xll.BDP("BX087558 Corp","SERIES")</f>
        <v>#NAME?</v>
      </c>
      <c r="J2811" t="e">
        <f ca="1">_xll.BDP("BX087558 Corp","CRNCY")</f>
        <v>#NAME?</v>
      </c>
      <c r="K2811" t="e">
        <f ca="1">_xll.BDP("BX087558 Corp","CPN")</f>
        <v>#NAME?</v>
      </c>
      <c r="L2811">
        <v>30000000</v>
      </c>
      <c r="M2811">
        <v>30000000</v>
      </c>
      <c r="N2811" t="e">
        <f ca="1">_xll.BDP("BX087558 Corp","ECBC_COVERED_BD_LABEL_INDICATOR")</f>
        <v>#NAME?</v>
      </c>
      <c r="O2811" t="e">
        <f ca="1">_xll.BDP("BX087558 Corp","SUSTAIN_THEMED_INSTRMNT_INDCTR")</f>
        <v>#NAME?</v>
      </c>
    </row>
    <row r="2812" spans="1:15" x14ac:dyDescent="0.3">
      <c r="A2812" t="s">
        <v>149</v>
      </c>
      <c r="B2812" t="e">
        <f ca="1">_xll.BDP("BR769150 Corp","TICKER")</f>
        <v>#NAME?</v>
      </c>
      <c r="C2812" t="e">
        <f ca="1">_xll.BDP("BR769150 Corp","RTG_MOODY")</f>
        <v>#NAME?</v>
      </c>
      <c r="D2812" t="e">
        <f ca="1">_xll.BDP("BR769150 Corp","BB_COMPOSITE")</f>
        <v>#NAME?</v>
      </c>
      <c r="E2812" t="e">
        <f ca="1">_xll.BDP("BR769150 Corp","CNTRY_OF_INCORPORATION")</f>
        <v>#NAME?</v>
      </c>
      <c r="F2812" t="e">
        <f ca="1">_xll.BDP("BR769150 Corp","COUNTRY_FULL_NAME")</f>
        <v>#NAME?</v>
      </c>
      <c r="G2812" t="e">
        <f ca="1">_xll.BDP("BR769150 Corp","MATURITY")</f>
        <v>#NAME?</v>
      </c>
      <c r="H2812" t="e">
        <f ca="1">_xll.BDP("BR769150 Corp","MTY_TYP")</f>
        <v>#NAME?</v>
      </c>
      <c r="I2812" t="e">
        <f ca="1">_xll.BDP("BR769150 Corp","SERIES")</f>
        <v>#NAME?</v>
      </c>
      <c r="J2812" t="e">
        <f ca="1">_xll.BDP("BR769150 Corp","CRNCY")</f>
        <v>#NAME?</v>
      </c>
      <c r="K2812" t="e">
        <f ca="1">_xll.BDP("BR769150 Corp","CPN")</f>
        <v>#NAME?</v>
      </c>
      <c r="L2812">
        <v>200000000</v>
      </c>
      <c r="M2812">
        <v>200000000</v>
      </c>
      <c r="N2812" t="e">
        <f ca="1">_xll.BDP("BR769150 Corp","ECBC_COVERED_BD_LABEL_INDICATOR")</f>
        <v>#NAME?</v>
      </c>
      <c r="O2812" t="e">
        <f ca="1">_xll.BDP("BR769150 Corp","SUSTAIN_THEMED_INSTRMNT_INDCTR")</f>
        <v>#NAME?</v>
      </c>
    </row>
    <row r="2813" spans="1:15" x14ac:dyDescent="0.3">
      <c r="A2813" t="s">
        <v>177</v>
      </c>
      <c r="B2813" t="e">
        <f ca="1">_xll.BDP("BS661184 Corp","TICKER")</f>
        <v>#NAME?</v>
      </c>
      <c r="C2813" t="e">
        <f ca="1">_xll.BDP("BS661184 Corp","RTG_MOODY")</f>
        <v>#NAME?</v>
      </c>
      <c r="D2813" t="e">
        <f ca="1">_xll.BDP("BS661184 Corp","BB_COMPOSITE")</f>
        <v>#NAME?</v>
      </c>
      <c r="E2813" t="e">
        <f ca="1">_xll.BDP("BS661184 Corp","CNTRY_OF_INCORPORATION")</f>
        <v>#NAME?</v>
      </c>
      <c r="F2813" t="e">
        <f ca="1">_xll.BDP("BS661184 Corp","COUNTRY_FULL_NAME")</f>
        <v>#NAME?</v>
      </c>
      <c r="G2813" t="e">
        <f ca="1">_xll.BDP("BS661184 Corp","MATURITY")</f>
        <v>#NAME?</v>
      </c>
      <c r="H2813" t="e">
        <f ca="1">_xll.BDP("BS661184 Corp","MTY_TYP")</f>
        <v>#NAME?</v>
      </c>
      <c r="I2813" t="e">
        <f ca="1">_xll.BDP("BS661184 Corp","SERIES")</f>
        <v>#NAME?</v>
      </c>
      <c r="J2813" t="e">
        <f ca="1">_xll.BDP("BS661184 Corp","CRNCY")</f>
        <v>#NAME?</v>
      </c>
      <c r="K2813" t="e">
        <f ca="1">_xll.BDP("BS661184 Corp","CPN")</f>
        <v>#NAME?</v>
      </c>
      <c r="L2813">
        <v>100000000</v>
      </c>
      <c r="M2813">
        <v>100000000</v>
      </c>
      <c r="N2813" t="e">
        <f ca="1">_xll.BDP("BS661184 Corp","ECBC_COVERED_BD_LABEL_INDICATOR")</f>
        <v>#NAME?</v>
      </c>
      <c r="O2813" t="e">
        <f ca="1">_xll.BDP("BS661184 Corp","SUSTAIN_THEMED_INSTRMNT_INDCTR")</f>
        <v>#NAME?</v>
      </c>
    </row>
    <row r="2814" spans="1:15" x14ac:dyDescent="0.3">
      <c r="A2814" t="s">
        <v>784</v>
      </c>
      <c r="B2814" t="e">
        <f ca="1">_xll.BDP("ZP454614 Corp","TICKER")</f>
        <v>#NAME?</v>
      </c>
      <c r="C2814" t="e">
        <f ca="1">_xll.BDP("ZP454614 Corp","RTG_MOODY")</f>
        <v>#NAME?</v>
      </c>
      <c r="D2814" t="e">
        <f ca="1">_xll.BDP("ZP454614 Corp","BB_COMPOSITE")</f>
        <v>#NAME?</v>
      </c>
      <c r="E2814" t="e">
        <f ca="1">_xll.BDP("ZP454614 Corp","CNTRY_OF_INCORPORATION")</f>
        <v>#NAME?</v>
      </c>
      <c r="F2814" t="e">
        <f ca="1">_xll.BDP("ZP454614 Corp","COUNTRY_FULL_NAME")</f>
        <v>#NAME?</v>
      </c>
      <c r="G2814" t="e">
        <f ca="1">_xll.BDP("ZP454614 Corp","MATURITY")</f>
        <v>#NAME?</v>
      </c>
      <c r="H2814" t="e">
        <f ca="1">_xll.BDP("ZP454614 Corp","MTY_TYP")</f>
        <v>#NAME?</v>
      </c>
      <c r="I2814" t="e">
        <f ca="1">_xll.BDP("ZP454614 Corp","SERIES")</f>
        <v>#NAME?</v>
      </c>
      <c r="J2814" t="e">
        <f ca="1">_xll.BDP("ZP454614 Corp","CRNCY")</f>
        <v>#NAME?</v>
      </c>
      <c r="K2814" t="e">
        <f ca="1">_xll.BDP("ZP454614 Corp","CPN")</f>
        <v>#NAME?</v>
      </c>
      <c r="L2814">
        <v>8162025</v>
      </c>
      <c r="M2814">
        <v>108827000</v>
      </c>
      <c r="N2814" t="e">
        <f ca="1">_xll.BDP("ZP454614 Corp","ECBC_COVERED_BD_LABEL_INDICATOR")</f>
        <v>#NAME?</v>
      </c>
      <c r="O2814" t="e">
        <f ca="1">_xll.BDP("ZP454614 Corp","SUSTAIN_THEMED_INSTRMNT_INDCTR")</f>
        <v>#NAME?</v>
      </c>
    </row>
    <row r="2815" spans="1:15" x14ac:dyDescent="0.3">
      <c r="A2815" t="s">
        <v>584</v>
      </c>
      <c r="B2815" t="e">
        <f ca="1">_xll.BDP("BZ929201 Corp","TICKER")</f>
        <v>#NAME?</v>
      </c>
      <c r="C2815" t="e">
        <f ca="1">_xll.BDP("BZ929201 Corp","RTG_MOODY")</f>
        <v>#NAME?</v>
      </c>
      <c r="D2815" t="e">
        <f ca="1">_xll.BDP("BZ929201 Corp","BB_COMPOSITE")</f>
        <v>#NAME?</v>
      </c>
      <c r="E2815" t="e">
        <f ca="1">_xll.BDP("BZ929201 Corp","CNTRY_OF_INCORPORATION")</f>
        <v>#NAME?</v>
      </c>
      <c r="F2815" t="e">
        <f ca="1">_xll.BDP("BZ929201 Corp","COUNTRY_FULL_NAME")</f>
        <v>#NAME?</v>
      </c>
      <c r="G2815" t="e">
        <f ca="1">_xll.BDP("BZ929201 Corp","MATURITY")</f>
        <v>#NAME?</v>
      </c>
      <c r="H2815" t="e">
        <f ca="1">_xll.BDP("BZ929201 Corp","MTY_TYP")</f>
        <v>#NAME?</v>
      </c>
      <c r="I2815" t="e">
        <f ca="1">_xll.BDP("BZ929201 Corp","SERIES")</f>
        <v>#NAME?</v>
      </c>
      <c r="J2815" t="e">
        <f ca="1">_xll.BDP("BZ929201 Corp","CRNCY")</f>
        <v>#NAME?</v>
      </c>
      <c r="K2815" t="e">
        <f ca="1">_xll.BDP("BZ929201 Corp","CPN")</f>
        <v>#NAME?</v>
      </c>
      <c r="L2815">
        <v>9938630</v>
      </c>
      <c r="M2815">
        <v>9938630</v>
      </c>
      <c r="N2815" t="e">
        <f ca="1">_xll.BDP("BZ929201 Corp","ECBC_COVERED_BD_LABEL_INDICATOR")</f>
        <v>#NAME?</v>
      </c>
      <c r="O2815" t="e">
        <f ca="1">_xll.BDP("BZ929201 Corp","SUSTAIN_THEMED_INSTRMNT_INDCTR")</f>
        <v>#NAME?</v>
      </c>
    </row>
    <row r="2816" spans="1:15" x14ac:dyDescent="0.3">
      <c r="A2816" t="s">
        <v>565</v>
      </c>
      <c r="B2816" t="e">
        <f ca="1">_xll.BDP("ZK335609 Corp","TICKER")</f>
        <v>#NAME?</v>
      </c>
      <c r="C2816" t="e">
        <f ca="1">_xll.BDP("ZK335609 Corp","RTG_MOODY")</f>
        <v>#NAME?</v>
      </c>
      <c r="D2816" t="e">
        <f ca="1">_xll.BDP("ZK335609 Corp","BB_COMPOSITE")</f>
        <v>#NAME?</v>
      </c>
      <c r="E2816" t="e">
        <f ca="1">_xll.BDP("ZK335609 Corp","CNTRY_OF_INCORPORATION")</f>
        <v>#NAME?</v>
      </c>
      <c r="F2816" t="e">
        <f ca="1">_xll.BDP("ZK335609 Corp","COUNTRY_FULL_NAME")</f>
        <v>#NAME?</v>
      </c>
      <c r="G2816" t="e">
        <f ca="1">_xll.BDP("ZK335609 Corp","MATURITY")</f>
        <v>#NAME?</v>
      </c>
      <c r="H2816" t="e">
        <f ca="1">_xll.BDP("ZK335609 Corp","MTY_TYP")</f>
        <v>#NAME?</v>
      </c>
      <c r="I2816" t="e">
        <f ca="1">_xll.BDP("ZK335609 Corp","SERIES")</f>
        <v>#NAME?</v>
      </c>
      <c r="J2816" t="e">
        <f ca="1">_xll.BDP("ZK335609 Corp","CRNCY")</f>
        <v>#NAME?</v>
      </c>
      <c r="K2816" t="e">
        <f ca="1">_xll.BDP("ZK335609 Corp","CPN")</f>
        <v>#NAME?</v>
      </c>
      <c r="L2816">
        <v>29273940</v>
      </c>
      <c r="M2816">
        <v>29273940</v>
      </c>
      <c r="N2816" t="e">
        <f ca="1">_xll.BDP("ZK335609 Corp","ECBC_COVERED_BD_LABEL_INDICATOR")</f>
        <v>#NAME?</v>
      </c>
      <c r="O2816" t="e">
        <f ca="1">_xll.BDP("ZK335609 Corp","SUSTAIN_THEMED_INSTRMNT_INDCTR")</f>
        <v>#NAME?</v>
      </c>
    </row>
    <row r="2817" spans="1:15" x14ac:dyDescent="0.3">
      <c r="A2817" t="s">
        <v>339</v>
      </c>
      <c r="B2817" t="e">
        <f ca="1">_xll.BDP("BO155933 Corp","TICKER")</f>
        <v>#NAME?</v>
      </c>
      <c r="C2817" t="e">
        <f ca="1">_xll.BDP("BO155933 Corp","RTG_MOODY")</f>
        <v>#NAME?</v>
      </c>
      <c r="D2817" t="e">
        <f ca="1">_xll.BDP("BO155933 Corp","BB_COMPOSITE")</f>
        <v>#NAME?</v>
      </c>
      <c r="E2817" t="e">
        <f ca="1">_xll.BDP("BO155933 Corp","CNTRY_OF_INCORPORATION")</f>
        <v>#NAME?</v>
      </c>
      <c r="F2817" t="e">
        <f ca="1">_xll.BDP("BO155933 Corp","COUNTRY_FULL_NAME")</f>
        <v>#NAME?</v>
      </c>
      <c r="G2817" t="e">
        <f ca="1">_xll.BDP("BO155933 Corp","MATURITY")</f>
        <v>#NAME?</v>
      </c>
      <c r="H2817" t="e">
        <f ca="1">_xll.BDP("BO155933 Corp","MTY_TYP")</f>
        <v>#NAME?</v>
      </c>
      <c r="I2817" t="e">
        <f ca="1">_xll.BDP("BO155933 Corp","SERIES")</f>
        <v>#NAME?</v>
      </c>
      <c r="J2817" t="e">
        <f ca="1">_xll.BDP("BO155933 Corp","CRNCY")</f>
        <v>#NAME?</v>
      </c>
      <c r="K2817" t="e">
        <f ca="1">_xll.BDP("BO155933 Corp","CPN")</f>
        <v>#NAME?</v>
      </c>
      <c r="L2817">
        <v>40000000</v>
      </c>
      <c r="M2817">
        <v>40000000</v>
      </c>
      <c r="N2817" t="e">
        <f ca="1">_xll.BDP("BO155933 Corp","ECBC_COVERED_BD_LABEL_INDICATOR")</f>
        <v>#NAME?</v>
      </c>
      <c r="O2817" t="e">
        <f ca="1">_xll.BDP("BO155933 Corp","SUSTAIN_THEMED_INSTRMNT_INDCTR")</f>
        <v>#NAME?</v>
      </c>
    </row>
    <row r="2818" spans="1:15" x14ac:dyDescent="0.3">
      <c r="A2818" t="s">
        <v>584</v>
      </c>
      <c r="B2818" t="e">
        <f ca="1">_xll.BDP("BX756298 Corp","TICKER")</f>
        <v>#NAME?</v>
      </c>
      <c r="C2818" t="e">
        <f ca="1">_xll.BDP("BX756298 Corp","RTG_MOODY")</f>
        <v>#NAME?</v>
      </c>
      <c r="D2818" t="e">
        <f ca="1">_xll.BDP("BX756298 Corp","BB_COMPOSITE")</f>
        <v>#NAME?</v>
      </c>
      <c r="E2818" t="e">
        <f ca="1">_xll.BDP("BX756298 Corp","CNTRY_OF_INCORPORATION")</f>
        <v>#NAME?</v>
      </c>
      <c r="F2818" t="e">
        <f ca="1">_xll.BDP("BX756298 Corp","COUNTRY_FULL_NAME")</f>
        <v>#NAME?</v>
      </c>
      <c r="G2818" t="e">
        <f ca="1">_xll.BDP("BX756298 Corp","MATURITY")</f>
        <v>#NAME?</v>
      </c>
      <c r="H2818" t="e">
        <f ca="1">_xll.BDP("BX756298 Corp","MTY_TYP")</f>
        <v>#NAME?</v>
      </c>
      <c r="I2818" t="e">
        <f ca="1">_xll.BDP("BX756298 Corp","SERIES")</f>
        <v>#NAME?</v>
      </c>
      <c r="J2818" t="e">
        <f ca="1">_xll.BDP("BX756298 Corp","CRNCY")</f>
        <v>#NAME?</v>
      </c>
      <c r="K2818" t="e">
        <f ca="1">_xll.BDP("BX756298 Corp","CPN")</f>
        <v>#NAME?</v>
      </c>
      <c r="L2818">
        <v>20124200</v>
      </c>
      <c r="M2818">
        <v>20124200</v>
      </c>
      <c r="N2818" t="e">
        <f ca="1">_xll.BDP("BX756298 Corp","ECBC_COVERED_BD_LABEL_INDICATOR")</f>
        <v>#NAME?</v>
      </c>
      <c r="O2818" t="e">
        <f ca="1">_xll.BDP("BX756298 Corp","SUSTAIN_THEMED_INSTRMNT_INDCTR")</f>
        <v>#NAME?</v>
      </c>
    </row>
    <row r="2819" spans="1:15" x14ac:dyDescent="0.3">
      <c r="A2819" t="s">
        <v>584</v>
      </c>
      <c r="B2819" t="e">
        <f ca="1">_xll.BDP("BX865666 Corp","TICKER")</f>
        <v>#NAME?</v>
      </c>
      <c r="C2819" t="e">
        <f ca="1">_xll.BDP("BX865666 Corp","RTG_MOODY")</f>
        <v>#NAME?</v>
      </c>
      <c r="D2819" t="e">
        <f ca="1">_xll.BDP("BX865666 Corp","BB_COMPOSITE")</f>
        <v>#NAME?</v>
      </c>
      <c r="E2819" t="e">
        <f ca="1">_xll.BDP("BX865666 Corp","CNTRY_OF_INCORPORATION")</f>
        <v>#NAME?</v>
      </c>
      <c r="F2819" t="e">
        <f ca="1">_xll.BDP("BX865666 Corp","COUNTRY_FULL_NAME")</f>
        <v>#NAME?</v>
      </c>
      <c r="G2819" t="e">
        <f ca="1">_xll.BDP("BX865666 Corp","MATURITY")</f>
        <v>#NAME?</v>
      </c>
      <c r="H2819" t="e">
        <f ca="1">_xll.BDP("BX865666 Corp","MTY_TYP")</f>
        <v>#NAME?</v>
      </c>
      <c r="I2819" t="e">
        <f ca="1">_xll.BDP("BX865666 Corp","SERIES")</f>
        <v>#NAME?</v>
      </c>
      <c r="J2819" t="e">
        <f ca="1">_xll.BDP("BX865666 Corp","CRNCY")</f>
        <v>#NAME?</v>
      </c>
      <c r="K2819" t="e">
        <f ca="1">_xll.BDP("BX865666 Corp","CPN")</f>
        <v>#NAME?</v>
      </c>
      <c r="L2819">
        <v>10181500</v>
      </c>
      <c r="M2819">
        <v>10181500</v>
      </c>
      <c r="N2819" t="e">
        <f ca="1">_xll.BDP("BX865666 Corp","ECBC_COVERED_BD_LABEL_INDICATOR")</f>
        <v>#NAME?</v>
      </c>
      <c r="O2819" t="e">
        <f ca="1">_xll.BDP("BX865666 Corp","SUSTAIN_THEMED_INSTRMNT_INDCTR")</f>
        <v>#NAME?</v>
      </c>
    </row>
    <row r="2820" spans="1:15" x14ac:dyDescent="0.3">
      <c r="A2820" t="s">
        <v>584</v>
      </c>
      <c r="B2820" t="e">
        <f ca="1">_xll.BDP("BY311198 Corp","TICKER")</f>
        <v>#NAME?</v>
      </c>
      <c r="C2820" t="e">
        <f ca="1">_xll.BDP("BY311198 Corp","RTG_MOODY")</f>
        <v>#NAME?</v>
      </c>
      <c r="D2820" t="e">
        <f ca="1">_xll.BDP("BY311198 Corp","BB_COMPOSITE")</f>
        <v>#NAME?</v>
      </c>
      <c r="E2820" t="e">
        <f ca="1">_xll.BDP("BY311198 Corp","CNTRY_OF_INCORPORATION")</f>
        <v>#NAME?</v>
      </c>
      <c r="F2820" t="e">
        <f ca="1">_xll.BDP("BY311198 Corp","COUNTRY_FULL_NAME")</f>
        <v>#NAME?</v>
      </c>
      <c r="G2820" t="e">
        <f ca="1">_xll.BDP("BY311198 Corp","MATURITY")</f>
        <v>#NAME?</v>
      </c>
      <c r="H2820" t="e">
        <f ca="1">_xll.BDP("BY311198 Corp","MTY_TYP")</f>
        <v>#NAME?</v>
      </c>
      <c r="I2820" t="e">
        <f ca="1">_xll.BDP("BY311198 Corp","SERIES")</f>
        <v>#NAME?</v>
      </c>
      <c r="J2820" t="e">
        <f ca="1">_xll.BDP("BY311198 Corp","CRNCY")</f>
        <v>#NAME?</v>
      </c>
      <c r="K2820" t="e">
        <f ca="1">_xll.BDP("BY311198 Corp","CPN")</f>
        <v>#NAME?</v>
      </c>
      <c r="L2820">
        <v>6153960</v>
      </c>
      <c r="M2820">
        <v>6153960</v>
      </c>
      <c r="N2820" t="e">
        <f ca="1">_xll.BDP("BY311198 Corp","ECBC_COVERED_BD_LABEL_INDICATOR")</f>
        <v>#NAME?</v>
      </c>
      <c r="O2820" t="e">
        <f ca="1">_xll.BDP("BY311198 Corp","SUSTAIN_THEMED_INSTRMNT_INDCTR")</f>
        <v>#NAME?</v>
      </c>
    </row>
    <row r="2821" spans="1:15" x14ac:dyDescent="0.3">
      <c r="A2821" t="s">
        <v>584</v>
      </c>
      <c r="B2821" t="e">
        <f ca="1">_xll.BDP("ZM654739 Corp","TICKER")</f>
        <v>#NAME?</v>
      </c>
      <c r="C2821" t="e">
        <f ca="1">_xll.BDP("ZM654739 Corp","RTG_MOODY")</f>
        <v>#NAME?</v>
      </c>
      <c r="D2821" t="e">
        <f ca="1">_xll.BDP("ZM654739 Corp","BB_COMPOSITE")</f>
        <v>#NAME?</v>
      </c>
      <c r="E2821" t="e">
        <f ca="1">_xll.BDP("ZM654739 Corp","CNTRY_OF_INCORPORATION")</f>
        <v>#NAME?</v>
      </c>
      <c r="F2821" t="e">
        <f ca="1">_xll.BDP("ZM654739 Corp","COUNTRY_FULL_NAME")</f>
        <v>#NAME?</v>
      </c>
      <c r="G2821" t="e">
        <f ca="1">_xll.BDP("ZM654739 Corp","MATURITY")</f>
        <v>#NAME?</v>
      </c>
      <c r="H2821" t="e">
        <f ca="1">_xll.BDP("ZM654739 Corp","MTY_TYP")</f>
        <v>#NAME?</v>
      </c>
      <c r="I2821" t="e">
        <f ca="1">_xll.BDP("ZM654739 Corp","SERIES")</f>
        <v>#NAME?</v>
      </c>
      <c r="J2821" t="e">
        <f ca="1">_xll.BDP("ZM654739 Corp","CRNCY")</f>
        <v>#NAME?</v>
      </c>
      <c r="K2821" t="e">
        <f ca="1">_xll.BDP("ZM654739 Corp","CPN")</f>
        <v>#NAME?</v>
      </c>
      <c r="L2821">
        <v>2181700</v>
      </c>
      <c r="M2821">
        <v>2181700</v>
      </c>
      <c r="N2821" t="e">
        <f ca="1">_xll.BDP("ZM654739 Corp","ECBC_COVERED_BD_LABEL_INDICATOR")</f>
        <v>#NAME?</v>
      </c>
      <c r="O2821" t="e">
        <f ca="1">_xll.BDP("ZM654739 Corp","SUSTAIN_THEMED_INSTRMNT_INDCTR")</f>
        <v>#NAME?</v>
      </c>
    </row>
    <row r="2822" spans="1:15" x14ac:dyDescent="0.3">
      <c r="A2822" t="s">
        <v>584</v>
      </c>
      <c r="B2822" t="e">
        <f ca="1">_xll.BDP("ZM637895 Corp","TICKER")</f>
        <v>#NAME?</v>
      </c>
      <c r="C2822" t="e">
        <f ca="1">_xll.BDP("ZM637895 Corp","RTG_MOODY")</f>
        <v>#NAME?</v>
      </c>
      <c r="D2822" t="e">
        <f ca="1">_xll.BDP("ZM637895 Corp","BB_COMPOSITE")</f>
        <v>#NAME?</v>
      </c>
      <c r="E2822" t="e">
        <f ca="1">_xll.BDP("ZM637895 Corp","CNTRY_OF_INCORPORATION")</f>
        <v>#NAME?</v>
      </c>
      <c r="F2822" t="e">
        <f ca="1">_xll.BDP("ZM637895 Corp","COUNTRY_FULL_NAME")</f>
        <v>#NAME?</v>
      </c>
      <c r="G2822" t="e">
        <f ca="1">_xll.BDP("ZM637895 Corp","MATURITY")</f>
        <v>#NAME?</v>
      </c>
      <c r="H2822" t="e">
        <f ca="1">_xll.BDP("ZM637895 Corp","MTY_TYP")</f>
        <v>#NAME?</v>
      </c>
      <c r="I2822" t="e">
        <f ca="1">_xll.BDP("ZM637895 Corp","SERIES")</f>
        <v>#NAME?</v>
      </c>
      <c r="J2822" t="e">
        <f ca="1">_xll.BDP("ZM637895 Corp","CRNCY")</f>
        <v>#NAME?</v>
      </c>
      <c r="K2822" t="e">
        <f ca="1">_xll.BDP("ZM637895 Corp","CPN")</f>
        <v>#NAME?</v>
      </c>
      <c r="L2822">
        <v>2181700</v>
      </c>
      <c r="M2822">
        <v>2181700</v>
      </c>
      <c r="N2822" t="e">
        <f ca="1">_xll.BDP("ZM637895 Corp","ECBC_COVERED_BD_LABEL_INDICATOR")</f>
        <v>#NAME?</v>
      </c>
      <c r="O2822" t="e">
        <f ca="1">_xll.BDP("ZM637895 Corp","SUSTAIN_THEMED_INSTRMNT_INDCTR")</f>
        <v>#NAME?</v>
      </c>
    </row>
    <row r="2823" spans="1:15" x14ac:dyDescent="0.3">
      <c r="A2823" t="s">
        <v>584</v>
      </c>
      <c r="B2823" t="e">
        <f ca="1">_xll.BDP("ZL105936 Corp","TICKER")</f>
        <v>#NAME?</v>
      </c>
      <c r="C2823" t="e">
        <f ca="1">_xll.BDP("ZL105936 Corp","RTG_MOODY")</f>
        <v>#NAME?</v>
      </c>
      <c r="D2823" t="e">
        <f ca="1">_xll.BDP("ZL105936 Corp","BB_COMPOSITE")</f>
        <v>#NAME?</v>
      </c>
      <c r="E2823" t="e">
        <f ca="1">_xll.BDP("ZL105936 Corp","CNTRY_OF_INCORPORATION")</f>
        <v>#NAME?</v>
      </c>
      <c r="F2823" t="e">
        <f ca="1">_xll.BDP("ZL105936 Corp","COUNTRY_FULL_NAME")</f>
        <v>#NAME?</v>
      </c>
      <c r="G2823" t="e">
        <f ca="1">_xll.BDP("ZL105936 Corp","MATURITY")</f>
        <v>#NAME?</v>
      </c>
      <c r="H2823" t="e">
        <f ca="1">_xll.BDP("ZL105936 Corp","MTY_TYP")</f>
        <v>#NAME?</v>
      </c>
      <c r="I2823" t="e">
        <f ca="1">_xll.BDP("ZL105936 Corp","SERIES")</f>
        <v>#NAME?</v>
      </c>
      <c r="J2823" t="e">
        <f ca="1">_xll.BDP("ZL105936 Corp","CRNCY")</f>
        <v>#NAME?</v>
      </c>
      <c r="K2823" t="e">
        <f ca="1">_xll.BDP("ZL105936 Corp","CPN")</f>
        <v>#NAME?</v>
      </c>
      <c r="L2823">
        <v>2646350</v>
      </c>
      <c r="M2823">
        <v>2646350</v>
      </c>
      <c r="N2823" t="e">
        <f ca="1">_xll.BDP("ZL105936 Corp","ECBC_COVERED_BD_LABEL_INDICATOR")</f>
        <v>#NAME?</v>
      </c>
      <c r="O2823" t="e">
        <f ca="1">_xll.BDP("ZL105936 Corp","SUSTAIN_THEMED_INSTRMNT_INDCTR")</f>
        <v>#NAME?</v>
      </c>
    </row>
    <row r="2824" spans="1:15" x14ac:dyDescent="0.3">
      <c r="A2824" t="s">
        <v>636</v>
      </c>
      <c r="B2824" t="e">
        <f ca="1">_xll.BDP("UV474176 Corp","TICKER")</f>
        <v>#NAME?</v>
      </c>
      <c r="C2824" t="e">
        <f ca="1">_xll.BDP("UV474176 Corp","RTG_MOODY")</f>
        <v>#NAME?</v>
      </c>
      <c r="D2824" t="e">
        <f ca="1">_xll.BDP("UV474176 Corp","BB_COMPOSITE")</f>
        <v>#NAME?</v>
      </c>
      <c r="E2824" t="e">
        <f ca="1">_xll.BDP("UV474176 Corp","CNTRY_OF_INCORPORATION")</f>
        <v>#NAME?</v>
      </c>
      <c r="F2824" t="e">
        <f ca="1">_xll.BDP("UV474176 Corp","COUNTRY_FULL_NAME")</f>
        <v>#NAME?</v>
      </c>
      <c r="G2824" t="e">
        <f ca="1">_xll.BDP("UV474176 Corp","MATURITY")</f>
        <v>#NAME?</v>
      </c>
      <c r="H2824" t="e">
        <f ca="1">_xll.BDP("UV474176 Corp","MTY_TYP")</f>
        <v>#NAME?</v>
      </c>
      <c r="I2824" t="e">
        <f ca="1">_xll.BDP("UV474176 Corp","SERIES")</f>
        <v>#NAME?</v>
      </c>
      <c r="J2824" t="e">
        <f ca="1">_xll.BDP("UV474176 Corp","CRNCY")</f>
        <v>#NAME?</v>
      </c>
      <c r="K2824" t="e">
        <f ca="1">_xll.BDP("UV474176 Corp","CPN")</f>
        <v>#NAME?</v>
      </c>
      <c r="L2824">
        <v>22278000</v>
      </c>
      <c r="M2824">
        <v>22278000</v>
      </c>
      <c r="N2824" t="e">
        <f ca="1">_xll.BDP("UV474176 Corp","ECBC_COVERED_BD_LABEL_INDICATOR")</f>
        <v>#NAME?</v>
      </c>
      <c r="O2824" t="e">
        <f ca="1">_xll.BDP("UV474176 Corp","SUSTAIN_THEMED_INSTRMNT_INDCTR")</f>
        <v>#NAME?</v>
      </c>
    </row>
    <row r="2825" spans="1:15" x14ac:dyDescent="0.3">
      <c r="A2825" t="s">
        <v>626</v>
      </c>
      <c r="B2825" t="e">
        <f ca="1">_xll.BDP("BX181157 Corp","TICKER")</f>
        <v>#NAME?</v>
      </c>
      <c r="C2825" t="e">
        <f ca="1">_xll.BDP("BX181157 Corp","RTG_MOODY")</f>
        <v>#NAME?</v>
      </c>
      <c r="D2825" t="e">
        <f ca="1">_xll.BDP("BX181157 Corp","BB_COMPOSITE")</f>
        <v>#NAME?</v>
      </c>
      <c r="E2825" t="e">
        <f ca="1">_xll.BDP("BX181157 Corp","CNTRY_OF_INCORPORATION")</f>
        <v>#NAME?</v>
      </c>
      <c r="F2825" t="e">
        <f ca="1">_xll.BDP("BX181157 Corp","COUNTRY_FULL_NAME")</f>
        <v>#NAME?</v>
      </c>
      <c r="G2825" t="e">
        <f ca="1">_xll.BDP("BX181157 Corp","MATURITY")</f>
        <v>#NAME?</v>
      </c>
      <c r="H2825" t="e">
        <f ca="1">_xll.BDP("BX181157 Corp","MTY_TYP")</f>
        <v>#NAME?</v>
      </c>
      <c r="I2825" t="e">
        <f ca="1">_xll.BDP("BX181157 Corp","SERIES")</f>
        <v>#NAME?</v>
      </c>
      <c r="J2825" t="e">
        <f ca="1">_xll.BDP("BX181157 Corp","CRNCY")</f>
        <v>#NAME?</v>
      </c>
      <c r="K2825" t="e">
        <f ca="1">_xll.BDP("BX181157 Corp","CPN")</f>
        <v>#NAME?</v>
      </c>
      <c r="L2825">
        <v>0</v>
      </c>
      <c r="N2825" t="e">
        <f ca="1">_xll.BDP("BX181157 Corp","ECBC_COVERED_BD_LABEL_INDICATOR")</f>
        <v>#NAME?</v>
      </c>
      <c r="O2825" t="e">
        <f ca="1">_xll.BDP("BX181157 Corp","SUSTAIN_THEMED_INSTRMNT_INDCTR")</f>
        <v>#NAME?</v>
      </c>
    </row>
    <row r="2826" spans="1:15" x14ac:dyDescent="0.3">
      <c r="A2826" t="s">
        <v>584</v>
      </c>
      <c r="B2826" t="e">
        <f ca="1">_xll.BDP("BZ245625 Corp","TICKER")</f>
        <v>#NAME?</v>
      </c>
      <c r="C2826" t="e">
        <f ca="1">_xll.BDP("BZ245625 Corp","RTG_MOODY")</f>
        <v>#NAME?</v>
      </c>
      <c r="D2826" t="e">
        <f ca="1">_xll.BDP("BZ245625 Corp","BB_COMPOSITE")</f>
        <v>#NAME?</v>
      </c>
      <c r="E2826" t="e">
        <f ca="1">_xll.BDP("BZ245625 Corp","CNTRY_OF_INCORPORATION")</f>
        <v>#NAME?</v>
      </c>
      <c r="F2826" t="e">
        <f ca="1">_xll.BDP("BZ245625 Corp","COUNTRY_FULL_NAME")</f>
        <v>#NAME?</v>
      </c>
      <c r="G2826" t="e">
        <f ca="1">_xll.BDP("BZ245625 Corp","MATURITY")</f>
        <v>#NAME?</v>
      </c>
      <c r="H2826" t="e">
        <f ca="1">_xll.BDP("BZ245625 Corp","MTY_TYP")</f>
        <v>#NAME?</v>
      </c>
      <c r="I2826" t="e">
        <f ca="1">_xll.BDP("BZ245625 Corp","SERIES")</f>
        <v>#NAME?</v>
      </c>
      <c r="J2826" t="e">
        <f ca="1">_xll.BDP("BZ245625 Corp","CRNCY")</f>
        <v>#NAME?</v>
      </c>
      <c r="K2826" t="e">
        <f ca="1">_xll.BDP("BZ245625 Corp","CPN")</f>
        <v>#NAME?</v>
      </c>
      <c r="L2826">
        <v>24808375</v>
      </c>
      <c r="M2826">
        <v>24808375</v>
      </c>
      <c r="N2826" t="e">
        <f ca="1">_xll.BDP("BZ245625 Corp","ECBC_COVERED_BD_LABEL_INDICATOR")</f>
        <v>#NAME?</v>
      </c>
      <c r="O2826" t="e">
        <f ca="1">_xll.BDP("BZ245625 Corp","SUSTAIN_THEMED_INSTRMNT_INDCTR")</f>
        <v>#NAME?</v>
      </c>
    </row>
    <row r="2827" spans="1:15" x14ac:dyDescent="0.3">
      <c r="A2827" t="s">
        <v>584</v>
      </c>
      <c r="B2827" t="e">
        <f ca="1">_xll.BDP("BZ624927 Corp","TICKER")</f>
        <v>#NAME?</v>
      </c>
      <c r="C2827" t="e">
        <f ca="1">_xll.BDP("BZ624927 Corp","RTG_MOODY")</f>
        <v>#NAME?</v>
      </c>
      <c r="D2827" t="e">
        <f ca="1">_xll.BDP("BZ624927 Corp","BB_COMPOSITE")</f>
        <v>#NAME?</v>
      </c>
      <c r="E2827" t="e">
        <f ca="1">_xll.BDP("BZ624927 Corp","CNTRY_OF_INCORPORATION")</f>
        <v>#NAME?</v>
      </c>
      <c r="F2827" t="e">
        <f ca="1">_xll.BDP("BZ624927 Corp","COUNTRY_FULL_NAME")</f>
        <v>#NAME?</v>
      </c>
      <c r="G2827" t="e">
        <f ca="1">_xll.BDP("BZ624927 Corp","MATURITY")</f>
        <v>#NAME?</v>
      </c>
      <c r="H2827" t="e">
        <f ca="1">_xll.BDP("BZ624927 Corp","MTY_TYP")</f>
        <v>#NAME?</v>
      </c>
      <c r="I2827" t="e">
        <f ca="1">_xll.BDP("BZ624927 Corp","SERIES")</f>
        <v>#NAME?</v>
      </c>
      <c r="J2827" t="e">
        <f ca="1">_xll.BDP("BZ624927 Corp","CRNCY")</f>
        <v>#NAME?</v>
      </c>
      <c r="K2827" t="e">
        <f ca="1">_xll.BDP("BZ624927 Corp","CPN")</f>
        <v>#NAME?</v>
      </c>
      <c r="L2827">
        <v>4882725</v>
      </c>
      <c r="M2827">
        <v>4882725</v>
      </c>
      <c r="N2827" t="e">
        <f ca="1">_xll.BDP("BZ624927 Corp","ECBC_COVERED_BD_LABEL_INDICATOR")</f>
        <v>#NAME?</v>
      </c>
      <c r="O2827" t="e">
        <f ca="1">_xll.BDP("BZ624927 Corp","SUSTAIN_THEMED_INSTRMNT_INDCTR")</f>
        <v>#NAME?</v>
      </c>
    </row>
    <row r="2828" spans="1:15" x14ac:dyDescent="0.3">
      <c r="A2828" t="s">
        <v>584</v>
      </c>
      <c r="B2828" t="e">
        <f ca="1">_xll.BDP("ZM920209 Corp","TICKER")</f>
        <v>#NAME?</v>
      </c>
      <c r="C2828" t="e">
        <f ca="1">_xll.BDP("ZM920209 Corp","RTG_MOODY")</f>
        <v>#NAME?</v>
      </c>
      <c r="D2828" t="e">
        <f ca="1">_xll.BDP("ZM920209 Corp","BB_COMPOSITE")</f>
        <v>#NAME?</v>
      </c>
      <c r="E2828" t="e">
        <f ca="1">_xll.BDP("ZM920209 Corp","CNTRY_OF_INCORPORATION")</f>
        <v>#NAME?</v>
      </c>
      <c r="F2828" t="e">
        <f ca="1">_xll.BDP("ZM920209 Corp","COUNTRY_FULL_NAME")</f>
        <v>#NAME?</v>
      </c>
      <c r="G2828" t="e">
        <f ca="1">_xll.BDP("ZM920209 Corp","MATURITY")</f>
        <v>#NAME?</v>
      </c>
      <c r="H2828" t="e">
        <f ca="1">_xll.BDP("ZM920209 Corp","MTY_TYP")</f>
        <v>#NAME?</v>
      </c>
      <c r="I2828" t="e">
        <f ca="1">_xll.BDP("ZM920209 Corp","SERIES")</f>
        <v>#NAME?</v>
      </c>
      <c r="J2828" t="e">
        <f ca="1">_xll.BDP("ZM920209 Corp","CRNCY")</f>
        <v>#NAME?</v>
      </c>
      <c r="K2828" t="e">
        <f ca="1">_xll.BDP("ZM920209 Corp","CPN")</f>
        <v>#NAME?</v>
      </c>
      <c r="L2828">
        <v>1069280</v>
      </c>
      <c r="M2828">
        <v>1069280</v>
      </c>
      <c r="N2828" t="e">
        <f ca="1">_xll.BDP("ZM920209 Corp","ECBC_COVERED_BD_LABEL_INDICATOR")</f>
        <v>#NAME?</v>
      </c>
      <c r="O2828" t="e">
        <f ca="1">_xll.BDP("ZM920209 Corp","SUSTAIN_THEMED_INSTRMNT_INDCTR")</f>
        <v>#NAME?</v>
      </c>
    </row>
    <row r="2829" spans="1:15" x14ac:dyDescent="0.3">
      <c r="A2829" t="s">
        <v>562</v>
      </c>
      <c r="B2829" t="e">
        <f ca="1">_xll.BDP("BR795752 Corp","TICKER")</f>
        <v>#NAME?</v>
      </c>
      <c r="C2829" t="e">
        <f ca="1">_xll.BDP("BR795752 Corp","RTG_MOODY")</f>
        <v>#NAME?</v>
      </c>
      <c r="D2829" t="e">
        <f ca="1">_xll.BDP("BR795752 Corp","BB_COMPOSITE")</f>
        <v>#NAME?</v>
      </c>
      <c r="E2829" t="e">
        <f ca="1">_xll.BDP("BR795752 Corp","CNTRY_OF_INCORPORATION")</f>
        <v>#NAME?</v>
      </c>
      <c r="F2829" t="e">
        <f ca="1">_xll.BDP("BR795752 Corp","COUNTRY_FULL_NAME")</f>
        <v>#NAME?</v>
      </c>
      <c r="G2829" t="e">
        <f ca="1">_xll.BDP("BR795752 Corp","MATURITY")</f>
        <v>#NAME?</v>
      </c>
      <c r="H2829" t="e">
        <f ca="1">_xll.BDP("BR795752 Corp","MTY_TYP")</f>
        <v>#NAME?</v>
      </c>
      <c r="I2829" t="e">
        <f ca="1">_xll.BDP("BR795752 Corp","SERIES")</f>
        <v>#NAME?</v>
      </c>
      <c r="J2829" t="e">
        <f ca="1">_xll.BDP("BR795752 Corp","CRNCY")</f>
        <v>#NAME?</v>
      </c>
      <c r="K2829" t="e">
        <f ca="1">_xll.BDP("BR795752 Corp","CPN")</f>
        <v>#NAME?</v>
      </c>
      <c r="L2829">
        <v>56932500</v>
      </c>
      <c r="M2829">
        <v>56932500</v>
      </c>
      <c r="N2829" t="e">
        <f ca="1">_xll.BDP("BR795752 Corp","ECBC_COVERED_BD_LABEL_INDICATOR")</f>
        <v>#NAME?</v>
      </c>
      <c r="O2829" t="e">
        <f ca="1">_xll.BDP("BR795752 Corp","SUSTAIN_THEMED_INSTRMNT_INDCTR")</f>
        <v>#NAME?</v>
      </c>
    </row>
    <row r="2830" spans="1:15" x14ac:dyDescent="0.3">
      <c r="A2830" t="s">
        <v>369</v>
      </c>
      <c r="B2830" t="e">
        <f ca="1">_xll.BDP("ZS753986 Corp","TICKER")</f>
        <v>#NAME?</v>
      </c>
      <c r="C2830" t="e">
        <f ca="1">_xll.BDP("ZS753986 Corp","RTG_MOODY")</f>
        <v>#NAME?</v>
      </c>
      <c r="D2830" t="e">
        <f ca="1">_xll.BDP("ZS753986 Corp","BB_COMPOSITE")</f>
        <v>#NAME?</v>
      </c>
      <c r="E2830" t="e">
        <f ca="1">_xll.BDP("ZS753986 Corp","CNTRY_OF_INCORPORATION")</f>
        <v>#NAME?</v>
      </c>
      <c r="F2830" t="e">
        <f ca="1">_xll.BDP("ZS753986 Corp","COUNTRY_FULL_NAME")</f>
        <v>#NAME?</v>
      </c>
      <c r="G2830" t="e">
        <f ca="1">_xll.BDP("ZS753986 Corp","MATURITY")</f>
        <v>#NAME?</v>
      </c>
      <c r="H2830" t="e">
        <f ca="1">_xll.BDP("ZS753986 Corp","MTY_TYP")</f>
        <v>#NAME?</v>
      </c>
      <c r="I2830" t="e">
        <f ca="1">_xll.BDP("ZS753986 Corp","SERIES")</f>
        <v>#NAME?</v>
      </c>
      <c r="J2830" t="e">
        <f ca="1">_xll.BDP("ZS753986 Corp","CRNCY")</f>
        <v>#NAME?</v>
      </c>
      <c r="K2830" t="e">
        <f ca="1">_xll.BDP("ZS753986 Corp","CPN")</f>
        <v>#NAME?</v>
      </c>
      <c r="L2830">
        <v>11215600</v>
      </c>
      <c r="M2830">
        <v>11215600</v>
      </c>
      <c r="N2830" t="e">
        <f ca="1">_xll.BDP("ZS753986 Corp","ECBC_COVERED_BD_LABEL_INDICATOR")</f>
        <v>#NAME?</v>
      </c>
      <c r="O2830" t="e">
        <f ca="1">_xll.BDP("ZS753986 Corp","SUSTAIN_THEMED_INSTRMNT_INDCTR")</f>
        <v>#NAME?</v>
      </c>
    </row>
    <row r="2831" spans="1:15" x14ac:dyDescent="0.3">
      <c r="A2831" t="s">
        <v>678</v>
      </c>
      <c r="B2831" t="e">
        <f ca="1">_xll.BDP("ZL968445 Corp","TICKER")</f>
        <v>#NAME?</v>
      </c>
      <c r="C2831" t="e">
        <f ca="1">_xll.BDP("ZL968445 Corp","RTG_MOODY")</f>
        <v>#NAME?</v>
      </c>
      <c r="D2831" t="e">
        <f ca="1">_xll.BDP("ZL968445 Corp","BB_COMPOSITE")</f>
        <v>#NAME?</v>
      </c>
      <c r="E2831" t="e">
        <f ca="1">_xll.BDP("ZL968445 Corp","CNTRY_OF_INCORPORATION")</f>
        <v>#NAME?</v>
      </c>
      <c r="F2831" t="e">
        <f ca="1">_xll.BDP("ZL968445 Corp","COUNTRY_FULL_NAME")</f>
        <v>#NAME?</v>
      </c>
      <c r="G2831" t="e">
        <f ca="1">_xll.BDP("ZL968445 Corp","MATURITY")</f>
        <v>#NAME?</v>
      </c>
      <c r="H2831" t="e">
        <f ca="1">_xll.BDP("ZL968445 Corp","MTY_TYP")</f>
        <v>#NAME?</v>
      </c>
      <c r="I2831" t="e">
        <f ca="1">_xll.BDP("ZL968445 Corp","SERIES")</f>
        <v>#NAME?</v>
      </c>
      <c r="J2831" t="e">
        <f ca="1">_xll.BDP("ZL968445 Corp","CRNCY")</f>
        <v>#NAME?</v>
      </c>
      <c r="K2831" t="e">
        <f ca="1">_xll.BDP("ZL968445 Corp","CPN")</f>
        <v>#NAME?</v>
      </c>
      <c r="L2831">
        <v>67190970</v>
      </c>
      <c r="M2831">
        <v>67190970</v>
      </c>
      <c r="N2831" t="e">
        <f ca="1">_xll.BDP("ZL968445 Corp","ECBC_COVERED_BD_LABEL_INDICATOR")</f>
        <v>#NAME?</v>
      </c>
      <c r="O2831" t="e">
        <f ca="1">_xll.BDP("ZL968445 Corp","SUSTAIN_THEMED_INSTRMNT_INDCTR")</f>
        <v>#NAME?</v>
      </c>
    </row>
    <row r="2832" spans="1:15" x14ac:dyDescent="0.3">
      <c r="A2832" t="s">
        <v>785</v>
      </c>
      <c r="B2832" t="e">
        <f ca="1">_xll.BDP("BO310011 Corp","TICKER")</f>
        <v>#NAME?</v>
      </c>
      <c r="C2832" t="e">
        <f ca="1">_xll.BDP("BO310011 Corp","RTG_MOODY")</f>
        <v>#NAME?</v>
      </c>
      <c r="D2832" t="e">
        <f ca="1">_xll.BDP("BO310011 Corp","BB_COMPOSITE")</f>
        <v>#NAME?</v>
      </c>
      <c r="E2832" t="e">
        <f ca="1">_xll.BDP("BO310011 Corp","CNTRY_OF_INCORPORATION")</f>
        <v>#NAME?</v>
      </c>
      <c r="F2832" t="e">
        <f ca="1">_xll.BDP("BO310011 Corp","COUNTRY_FULL_NAME")</f>
        <v>#NAME?</v>
      </c>
      <c r="G2832" t="e">
        <f ca="1">_xll.BDP("BO310011 Corp","MATURITY")</f>
        <v>#NAME?</v>
      </c>
      <c r="H2832" t="e">
        <f ca="1">_xll.BDP("BO310011 Corp","MTY_TYP")</f>
        <v>#NAME?</v>
      </c>
      <c r="I2832" t="e">
        <f ca="1">_xll.BDP("BO310011 Corp","SERIES")</f>
        <v>#NAME?</v>
      </c>
      <c r="J2832" t="e">
        <f ca="1">_xll.BDP("BO310011 Corp","CRNCY")</f>
        <v>#NAME?</v>
      </c>
      <c r="K2832" t="e">
        <f ca="1">_xll.BDP("BO310011 Corp","CPN")</f>
        <v>#NAME?</v>
      </c>
      <c r="L2832">
        <v>58342000</v>
      </c>
      <c r="M2832">
        <v>58342000</v>
      </c>
      <c r="N2832" t="e">
        <f ca="1">_xll.BDP("BO310011 Corp","ECBC_COVERED_BD_LABEL_INDICATOR")</f>
        <v>#NAME?</v>
      </c>
      <c r="O2832" t="e">
        <f ca="1">_xll.BDP("BO310011 Corp","SUSTAIN_THEMED_INSTRMNT_INDCTR")</f>
        <v>#NAME?</v>
      </c>
    </row>
    <row r="2833" spans="1:15" x14ac:dyDescent="0.3">
      <c r="A2833" t="s">
        <v>339</v>
      </c>
      <c r="B2833" t="e">
        <f ca="1">_xll.BDP("BO579750 Corp","TICKER")</f>
        <v>#NAME?</v>
      </c>
      <c r="C2833" t="e">
        <f ca="1">_xll.BDP("BO579750 Corp","RTG_MOODY")</f>
        <v>#NAME?</v>
      </c>
      <c r="D2833" t="e">
        <f ca="1">_xll.BDP("BO579750 Corp","BB_COMPOSITE")</f>
        <v>#NAME?</v>
      </c>
      <c r="E2833" t="e">
        <f ca="1">_xll.BDP("BO579750 Corp","CNTRY_OF_INCORPORATION")</f>
        <v>#NAME?</v>
      </c>
      <c r="F2833" t="e">
        <f ca="1">_xll.BDP("BO579750 Corp","COUNTRY_FULL_NAME")</f>
        <v>#NAME?</v>
      </c>
      <c r="G2833" t="e">
        <f ca="1">_xll.BDP("BO579750 Corp","MATURITY")</f>
        <v>#NAME?</v>
      </c>
      <c r="H2833" t="e">
        <f ca="1">_xll.BDP("BO579750 Corp","MTY_TYP")</f>
        <v>#NAME?</v>
      </c>
      <c r="I2833" t="e">
        <f ca="1">_xll.BDP("BO579750 Corp","SERIES")</f>
        <v>#NAME?</v>
      </c>
      <c r="J2833" t="e">
        <f ca="1">_xll.BDP("BO579750 Corp","CRNCY")</f>
        <v>#NAME?</v>
      </c>
      <c r="K2833" t="e">
        <f ca="1">_xll.BDP("BO579750 Corp","CPN")</f>
        <v>#NAME?</v>
      </c>
      <c r="L2833">
        <v>9147984</v>
      </c>
      <c r="M2833">
        <v>9147984</v>
      </c>
      <c r="N2833" t="e">
        <f ca="1">_xll.BDP("BO579750 Corp","ECBC_COVERED_BD_LABEL_INDICATOR")</f>
        <v>#NAME?</v>
      </c>
      <c r="O2833" t="e">
        <f ca="1">_xll.BDP("BO579750 Corp","SUSTAIN_THEMED_INSTRMNT_INDCTR")</f>
        <v>#NAME?</v>
      </c>
    </row>
    <row r="2834" spans="1:15" x14ac:dyDescent="0.3">
      <c r="A2834" t="s">
        <v>339</v>
      </c>
      <c r="B2834" t="e">
        <f ca="1">_xll.BDP("ZN337328 Corp","TICKER")</f>
        <v>#NAME?</v>
      </c>
      <c r="C2834" t="e">
        <f ca="1">_xll.BDP("ZN337328 Corp","RTG_MOODY")</f>
        <v>#NAME?</v>
      </c>
      <c r="D2834" t="e">
        <f ca="1">_xll.BDP("ZN337328 Corp","BB_COMPOSITE")</f>
        <v>#NAME?</v>
      </c>
      <c r="E2834" t="e">
        <f ca="1">_xll.BDP("ZN337328 Corp","CNTRY_OF_INCORPORATION")</f>
        <v>#NAME?</v>
      </c>
      <c r="F2834" t="e">
        <f ca="1">_xll.BDP("ZN337328 Corp","COUNTRY_FULL_NAME")</f>
        <v>#NAME?</v>
      </c>
      <c r="G2834" t="e">
        <f ca="1">_xll.BDP("ZN337328 Corp","MATURITY")</f>
        <v>#NAME?</v>
      </c>
      <c r="H2834" t="e">
        <f ca="1">_xll.BDP("ZN337328 Corp","MTY_TYP")</f>
        <v>#NAME?</v>
      </c>
      <c r="I2834" t="e">
        <f ca="1">_xll.BDP("ZN337328 Corp","SERIES")</f>
        <v>#NAME?</v>
      </c>
      <c r="J2834" t="e">
        <f ca="1">_xll.BDP("ZN337328 Corp","CRNCY")</f>
        <v>#NAME?</v>
      </c>
      <c r="K2834" t="e">
        <f ca="1">_xll.BDP("ZN337328 Corp","CPN")</f>
        <v>#NAME?</v>
      </c>
      <c r="L2834">
        <v>520295</v>
      </c>
      <c r="M2834">
        <v>520295</v>
      </c>
      <c r="N2834" t="e">
        <f ca="1">_xll.BDP("ZN337328 Corp","ECBC_COVERED_BD_LABEL_INDICATOR")</f>
        <v>#NAME?</v>
      </c>
      <c r="O2834" t="e">
        <f ca="1">_xll.BDP("ZN337328 Corp","SUSTAIN_THEMED_INSTRMNT_INDCTR")</f>
        <v>#NAME?</v>
      </c>
    </row>
    <row r="2835" spans="1:15" x14ac:dyDescent="0.3">
      <c r="A2835" t="s">
        <v>648</v>
      </c>
      <c r="B2835" t="e">
        <f ca="1">_xll.BDP("ZN598713 Corp","TICKER")</f>
        <v>#NAME?</v>
      </c>
      <c r="C2835" t="e">
        <f ca="1">_xll.BDP("ZN598713 Corp","RTG_MOODY")</f>
        <v>#NAME?</v>
      </c>
      <c r="D2835" t="e">
        <f ca="1">_xll.BDP("ZN598713 Corp","BB_COMPOSITE")</f>
        <v>#NAME?</v>
      </c>
      <c r="E2835" t="e">
        <f ca="1">_xll.BDP("ZN598713 Corp","CNTRY_OF_INCORPORATION")</f>
        <v>#NAME?</v>
      </c>
      <c r="F2835" t="e">
        <f ca="1">_xll.BDP("ZN598713 Corp","COUNTRY_FULL_NAME")</f>
        <v>#NAME?</v>
      </c>
      <c r="G2835" t="e">
        <f ca="1">_xll.BDP("ZN598713 Corp","MATURITY")</f>
        <v>#NAME?</v>
      </c>
      <c r="H2835" t="e">
        <f ca="1">_xll.BDP("ZN598713 Corp","MTY_TYP")</f>
        <v>#NAME?</v>
      </c>
      <c r="I2835" t="e">
        <f ca="1">_xll.BDP("ZN598713 Corp","SERIES")</f>
        <v>#NAME?</v>
      </c>
      <c r="J2835" t="e">
        <f ca="1">_xll.BDP("ZN598713 Corp","CRNCY")</f>
        <v>#NAME?</v>
      </c>
      <c r="K2835" t="e">
        <f ca="1">_xll.BDP("ZN598713 Corp","CPN")</f>
        <v>#NAME?</v>
      </c>
      <c r="L2835">
        <v>526275</v>
      </c>
      <c r="M2835">
        <v>526275</v>
      </c>
      <c r="N2835" t="e">
        <f ca="1">_xll.BDP("ZN598713 Corp","ECBC_COVERED_BD_LABEL_INDICATOR")</f>
        <v>#NAME?</v>
      </c>
      <c r="O2835" t="e">
        <f ca="1">_xll.BDP("ZN598713 Corp","SUSTAIN_THEMED_INSTRMNT_INDCTR")</f>
        <v>#NAME?</v>
      </c>
    </row>
    <row r="2836" spans="1:15" x14ac:dyDescent="0.3">
      <c r="A2836" t="s">
        <v>149</v>
      </c>
      <c r="B2836" t="e">
        <f ca="1">_xll.BDP("ZN710713 Corp","TICKER")</f>
        <v>#NAME?</v>
      </c>
      <c r="C2836" t="e">
        <f ca="1">_xll.BDP("ZN710713 Corp","RTG_MOODY")</f>
        <v>#NAME?</v>
      </c>
      <c r="D2836" t="e">
        <f ca="1">_xll.BDP("ZN710713 Corp","BB_COMPOSITE")</f>
        <v>#NAME?</v>
      </c>
      <c r="E2836" t="e">
        <f ca="1">_xll.BDP("ZN710713 Corp","CNTRY_OF_INCORPORATION")</f>
        <v>#NAME?</v>
      </c>
      <c r="F2836" t="e">
        <f ca="1">_xll.BDP("ZN710713 Corp","COUNTRY_FULL_NAME")</f>
        <v>#NAME?</v>
      </c>
      <c r="G2836" t="e">
        <f ca="1">_xll.BDP("ZN710713 Corp","MATURITY")</f>
        <v>#NAME?</v>
      </c>
      <c r="H2836" t="e">
        <f ca="1">_xll.BDP("ZN710713 Corp","MTY_TYP")</f>
        <v>#NAME?</v>
      </c>
      <c r="I2836" t="e">
        <f ca="1">_xll.BDP("ZN710713 Corp","SERIES")</f>
        <v>#NAME?</v>
      </c>
      <c r="J2836" t="e">
        <f ca="1">_xll.BDP("ZN710713 Corp","CRNCY")</f>
        <v>#NAME?</v>
      </c>
      <c r="K2836" t="e">
        <f ca="1">_xll.BDP("ZN710713 Corp","CPN")</f>
        <v>#NAME?</v>
      </c>
      <c r="L2836">
        <v>14000000</v>
      </c>
      <c r="M2836">
        <v>14000000</v>
      </c>
      <c r="N2836" t="e">
        <f ca="1">_xll.BDP("ZN710713 Corp","ECBC_COVERED_BD_LABEL_INDICATOR")</f>
        <v>#NAME?</v>
      </c>
      <c r="O2836" t="e">
        <f ca="1">_xll.BDP("ZN710713 Corp","SUSTAIN_THEMED_INSTRMNT_INDCTR")</f>
        <v>#NAME?</v>
      </c>
    </row>
    <row r="2837" spans="1:15" x14ac:dyDescent="0.3">
      <c r="A2837" t="s">
        <v>515</v>
      </c>
      <c r="B2837" t="e">
        <f ca="1">_xll.BDP("ZI752185 Corp","TICKER")</f>
        <v>#NAME?</v>
      </c>
      <c r="C2837" t="e">
        <f ca="1">_xll.BDP("ZI752185 Corp","RTG_MOODY")</f>
        <v>#NAME?</v>
      </c>
      <c r="D2837" t="e">
        <f ca="1">_xll.BDP("ZI752185 Corp","BB_COMPOSITE")</f>
        <v>#NAME?</v>
      </c>
      <c r="E2837" t="e">
        <f ca="1">_xll.BDP("ZI752185 Corp","CNTRY_OF_INCORPORATION")</f>
        <v>#NAME?</v>
      </c>
      <c r="F2837" t="e">
        <f ca="1">_xll.BDP("ZI752185 Corp","COUNTRY_FULL_NAME")</f>
        <v>#NAME?</v>
      </c>
      <c r="G2837" t="e">
        <f ca="1">_xll.BDP("ZI752185 Corp","MATURITY")</f>
        <v>#NAME?</v>
      </c>
      <c r="H2837" t="e">
        <f ca="1">_xll.BDP("ZI752185 Corp","MTY_TYP")</f>
        <v>#NAME?</v>
      </c>
      <c r="I2837" t="e">
        <f ca="1">_xll.BDP("ZI752185 Corp","SERIES")</f>
        <v>#NAME?</v>
      </c>
      <c r="J2837" t="e">
        <f ca="1">_xll.BDP("ZI752185 Corp","CRNCY")</f>
        <v>#NAME?</v>
      </c>
      <c r="K2837" t="e">
        <f ca="1">_xll.BDP("ZI752185 Corp","CPN")</f>
        <v>#NAME?</v>
      </c>
      <c r="L2837">
        <v>46455650</v>
      </c>
      <c r="M2837">
        <v>46455650</v>
      </c>
      <c r="N2837" t="e">
        <f ca="1">_xll.BDP("ZI752185 Corp","ECBC_COVERED_BD_LABEL_INDICATOR")</f>
        <v>#NAME?</v>
      </c>
      <c r="O2837" t="e">
        <f ca="1">_xll.BDP("ZI752185 Corp","SUSTAIN_THEMED_INSTRMNT_INDCTR")</f>
        <v>#NAME?</v>
      </c>
    </row>
    <row r="2838" spans="1:15" x14ac:dyDescent="0.3">
      <c r="A2838" t="s">
        <v>636</v>
      </c>
      <c r="B2838" t="e">
        <f ca="1">_xll.BDP("ZO717974 Corp","TICKER")</f>
        <v>#NAME?</v>
      </c>
      <c r="C2838" t="e">
        <f ca="1">_xll.BDP("ZO717974 Corp","RTG_MOODY")</f>
        <v>#NAME?</v>
      </c>
      <c r="D2838" t="e">
        <f ca="1">_xll.BDP("ZO717974 Corp","BB_COMPOSITE")</f>
        <v>#NAME?</v>
      </c>
      <c r="E2838" t="e">
        <f ca="1">_xll.BDP("ZO717974 Corp","CNTRY_OF_INCORPORATION")</f>
        <v>#NAME?</v>
      </c>
      <c r="F2838" t="e">
        <f ca="1">_xll.BDP("ZO717974 Corp","COUNTRY_FULL_NAME")</f>
        <v>#NAME?</v>
      </c>
      <c r="G2838" t="e">
        <f ca="1">_xll.BDP("ZO717974 Corp","MATURITY")</f>
        <v>#NAME?</v>
      </c>
      <c r="H2838" t="e">
        <f ca="1">_xll.BDP("ZO717974 Corp","MTY_TYP")</f>
        <v>#NAME?</v>
      </c>
      <c r="I2838" t="e">
        <f ca="1">_xll.BDP("ZO717974 Corp","SERIES")</f>
        <v>#NAME?</v>
      </c>
      <c r="J2838" t="e">
        <f ca="1">_xll.BDP("ZO717974 Corp","CRNCY")</f>
        <v>#NAME?</v>
      </c>
      <c r="K2838" t="e">
        <f ca="1">_xll.BDP("ZO717974 Corp","CPN")</f>
        <v>#NAME?</v>
      </c>
      <c r="L2838">
        <v>11781000</v>
      </c>
      <c r="M2838">
        <v>11781000</v>
      </c>
      <c r="N2838" t="e">
        <f ca="1">_xll.BDP("ZO717974 Corp","ECBC_COVERED_BD_LABEL_INDICATOR")</f>
        <v>#NAME?</v>
      </c>
      <c r="O2838" t="e">
        <f ca="1">_xll.BDP("ZO717974 Corp","SUSTAIN_THEMED_INSTRMNT_INDCTR")</f>
        <v>#NAME?</v>
      </c>
    </row>
    <row r="2839" spans="1:15" x14ac:dyDescent="0.3">
      <c r="A2839" t="s">
        <v>761</v>
      </c>
      <c r="B2839" t="e">
        <f ca="1">_xll.BDP("BS385178 Corp","TICKER")</f>
        <v>#NAME?</v>
      </c>
      <c r="C2839" t="e">
        <f ca="1">_xll.BDP("BS385178 Corp","RTG_MOODY")</f>
        <v>#NAME?</v>
      </c>
      <c r="D2839" t="e">
        <f ca="1">_xll.BDP("BS385178 Corp","BB_COMPOSITE")</f>
        <v>#NAME?</v>
      </c>
      <c r="E2839" t="e">
        <f ca="1">_xll.BDP("BS385178 Corp","CNTRY_OF_INCORPORATION")</f>
        <v>#NAME?</v>
      </c>
      <c r="F2839" t="e">
        <f ca="1">_xll.BDP("BS385178 Corp","COUNTRY_FULL_NAME")</f>
        <v>#NAME?</v>
      </c>
      <c r="G2839" t="e">
        <f ca="1">_xll.BDP("BS385178 Corp","MATURITY")</f>
        <v>#NAME?</v>
      </c>
      <c r="H2839" t="e">
        <f ca="1">_xll.BDP("BS385178 Corp","MTY_TYP")</f>
        <v>#NAME?</v>
      </c>
      <c r="I2839" t="e">
        <f ca="1">_xll.BDP("BS385178 Corp","SERIES")</f>
        <v>#NAME?</v>
      </c>
      <c r="J2839" t="e">
        <f ca="1">_xll.BDP("BS385178 Corp","CRNCY")</f>
        <v>#NAME?</v>
      </c>
      <c r="K2839" t="e">
        <f ca="1">_xll.BDP("BS385178 Corp","CPN")</f>
        <v>#NAME?</v>
      </c>
      <c r="L2839">
        <v>34363500</v>
      </c>
      <c r="M2839">
        <v>34363500</v>
      </c>
      <c r="N2839" t="e">
        <f ca="1">_xll.BDP("BS385178 Corp","ECBC_COVERED_BD_LABEL_INDICATOR")</f>
        <v>#NAME?</v>
      </c>
      <c r="O2839" t="e">
        <f ca="1">_xll.BDP("BS385178 Corp","SUSTAIN_THEMED_INSTRMNT_INDCTR")</f>
        <v>#NAME?</v>
      </c>
    </row>
    <row r="2840" spans="1:15" x14ac:dyDescent="0.3">
      <c r="A2840" t="s">
        <v>59</v>
      </c>
      <c r="B2840" t="e">
        <f ca="1">_xll.BDP("BT521183 Corp","TICKER")</f>
        <v>#NAME?</v>
      </c>
      <c r="C2840" t="e">
        <f ca="1">_xll.BDP("BT521183 Corp","RTG_MOODY")</f>
        <v>#NAME?</v>
      </c>
      <c r="D2840" t="e">
        <f ca="1">_xll.BDP("BT521183 Corp","BB_COMPOSITE")</f>
        <v>#NAME?</v>
      </c>
      <c r="E2840" t="e">
        <f ca="1">_xll.BDP("BT521183 Corp","CNTRY_OF_INCORPORATION")</f>
        <v>#NAME?</v>
      </c>
      <c r="F2840" t="e">
        <f ca="1">_xll.BDP("BT521183 Corp","COUNTRY_FULL_NAME")</f>
        <v>#NAME?</v>
      </c>
      <c r="G2840" t="e">
        <f ca="1">_xll.BDP("BT521183 Corp","MATURITY")</f>
        <v>#NAME?</v>
      </c>
      <c r="H2840" t="e">
        <f ca="1">_xll.BDP("BT521183 Corp","MTY_TYP")</f>
        <v>#NAME?</v>
      </c>
      <c r="I2840" t="e">
        <f ca="1">_xll.BDP("BT521183 Corp","SERIES")</f>
        <v>#NAME?</v>
      </c>
      <c r="J2840" t="e">
        <f ca="1">_xll.BDP("BT521183 Corp","CRNCY")</f>
        <v>#NAME?</v>
      </c>
      <c r="K2840" t="e">
        <f ca="1">_xll.BDP("BT521183 Corp","CPN")</f>
        <v>#NAME?</v>
      </c>
      <c r="L2840">
        <v>111666000</v>
      </c>
      <c r="M2840">
        <v>111666000</v>
      </c>
      <c r="N2840" t="e">
        <f ca="1">_xll.BDP("BT521183 Corp","ECBC_COVERED_BD_LABEL_INDICATOR")</f>
        <v>#NAME?</v>
      </c>
      <c r="O2840" t="e">
        <f ca="1">_xll.BDP("BT521183 Corp","SUSTAIN_THEMED_INSTRMNT_INDCTR")</f>
        <v>#NAME?</v>
      </c>
    </row>
    <row r="2841" spans="1:15" x14ac:dyDescent="0.3">
      <c r="A2841" t="s">
        <v>674</v>
      </c>
      <c r="B2841" t="e">
        <f ca="1">_xll.BDP("BU353944 Corp","TICKER")</f>
        <v>#NAME?</v>
      </c>
      <c r="C2841" t="e">
        <f ca="1">_xll.BDP("BU353944 Corp","RTG_MOODY")</f>
        <v>#NAME?</v>
      </c>
      <c r="D2841" t="e">
        <f ca="1">_xll.BDP("BU353944 Corp","BB_COMPOSITE")</f>
        <v>#NAME?</v>
      </c>
      <c r="E2841" t="e">
        <f ca="1">_xll.BDP("BU353944 Corp","CNTRY_OF_INCORPORATION")</f>
        <v>#NAME?</v>
      </c>
      <c r="F2841" t="e">
        <f ca="1">_xll.BDP("BU353944 Corp","COUNTRY_FULL_NAME")</f>
        <v>#NAME?</v>
      </c>
      <c r="G2841" t="e">
        <f ca="1">_xll.BDP("BU353944 Corp","MATURITY")</f>
        <v>#NAME?</v>
      </c>
      <c r="H2841" t="e">
        <f ca="1">_xll.BDP("BU353944 Corp","MTY_TYP")</f>
        <v>#NAME?</v>
      </c>
      <c r="I2841" t="e">
        <f ca="1">_xll.BDP("BU353944 Corp","SERIES")</f>
        <v>#NAME?</v>
      </c>
      <c r="J2841" t="e">
        <f ca="1">_xll.BDP("BU353944 Corp","CRNCY")</f>
        <v>#NAME?</v>
      </c>
      <c r="K2841" t="e">
        <f ca="1">_xll.BDP("BU353944 Corp","CPN")</f>
        <v>#NAME?</v>
      </c>
      <c r="L2841">
        <v>1769000</v>
      </c>
      <c r="M2841">
        <v>1769000</v>
      </c>
      <c r="N2841" t="e">
        <f ca="1">_xll.BDP("BU353944 Corp","ECBC_COVERED_BD_LABEL_INDICATOR")</f>
        <v>#NAME?</v>
      </c>
      <c r="O2841" t="e">
        <f ca="1">_xll.BDP("BU353944 Corp","SUSTAIN_THEMED_INSTRMNT_INDCTR")</f>
        <v>#NAME?</v>
      </c>
    </row>
    <row r="2842" spans="1:15" x14ac:dyDescent="0.3">
      <c r="A2842" t="s">
        <v>149</v>
      </c>
      <c r="B2842" t="e">
        <f ca="1">_xll.BDP("BU130092 Corp","TICKER")</f>
        <v>#NAME?</v>
      </c>
      <c r="C2842" t="e">
        <f ca="1">_xll.BDP("BU130092 Corp","RTG_MOODY")</f>
        <v>#NAME?</v>
      </c>
      <c r="D2842" t="e">
        <f ca="1">_xll.BDP("BU130092 Corp","BB_COMPOSITE")</f>
        <v>#NAME?</v>
      </c>
      <c r="E2842" t="e">
        <f ca="1">_xll.BDP("BU130092 Corp","CNTRY_OF_INCORPORATION")</f>
        <v>#NAME?</v>
      </c>
      <c r="F2842" t="e">
        <f ca="1">_xll.BDP("BU130092 Corp","COUNTRY_FULL_NAME")</f>
        <v>#NAME?</v>
      </c>
      <c r="G2842" t="e">
        <f ca="1">_xll.BDP("BU130092 Corp","MATURITY")</f>
        <v>#NAME?</v>
      </c>
      <c r="H2842" t="e">
        <f ca="1">_xll.BDP("BU130092 Corp","MTY_TYP")</f>
        <v>#NAME?</v>
      </c>
      <c r="I2842" t="e">
        <f ca="1">_xll.BDP("BU130092 Corp","SERIES")</f>
        <v>#NAME?</v>
      </c>
      <c r="J2842" t="e">
        <f ca="1">_xll.BDP("BU130092 Corp","CRNCY")</f>
        <v>#NAME?</v>
      </c>
      <c r="K2842" t="e">
        <f ca="1">_xll.BDP("BU130092 Corp","CPN")</f>
        <v>#NAME?</v>
      </c>
      <c r="L2842">
        <v>16560450</v>
      </c>
      <c r="M2842">
        <v>16560450</v>
      </c>
      <c r="N2842" t="e">
        <f ca="1">_xll.BDP("BU130092 Corp","ECBC_COVERED_BD_LABEL_INDICATOR")</f>
        <v>#NAME?</v>
      </c>
      <c r="O2842" t="e">
        <f ca="1">_xll.BDP("BU130092 Corp","SUSTAIN_THEMED_INSTRMNT_INDCTR")</f>
        <v>#NAME?</v>
      </c>
    </row>
    <row r="2843" spans="1:15" x14ac:dyDescent="0.3">
      <c r="A2843" t="s">
        <v>626</v>
      </c>
      <c r="B2843" t="e">
        <f ca="1">_xll.BDP("BQ001322 Corp","TICKER")</f>
        <v>#NAME?</v>
      </c>
      <c r="C2843" t="e">
        <f ca="1">_xll.BDP("BQ001322 Corp","RTG_MOODY")</f>
        <v>#NAME?</v>
      </c>
      <c r="D2843" t="e">
        <f ca="1">_xll.BDP("BQ001322 Corp","BB_COMPOSITE")</f>
        <v>#NAME?</v>
      </c>
      <c r="E2843" t="e">
        <f ca="1">_xll.BDP("BQ001322 Corp","CNTRY_OF_INCORPORATION")</f>
        <v>#NAME?</v>
      </c>
      <c r="F2843" t="e">
        <f ca="1">_xll.BDP("BQ001322 Corp","COUNTRY_FULL_NAME")</f>
        <v>#NAME?</v>
      </c>
      <c r="G2843" t="e">
        <f ca="1">_xll.BDP("BQ001322 Corp","MATURITY")</f>
        <v>#NAME?</v>
      </c>
      <c r="H2843" t="e">
        <f ca="1">_xll.BDP("BQ001322 Corp","MTY_TYP")</f>
        <v>#NAME?</v>
      </c>
      <c r="I2843" t="e">
        <f ca="1">_xll.BDP("BQ001322 Corp","SERIES")</f>
        <v>#NAME?</v>
      </c>
      <c r="J2843" t="e">
        <f ca="1">_xll.BDP("BQ001322 Corp","CRNCY")</f>
        <v>#NAME?</v>
      </c>
      <c r="K2843" t="e">
        <f ca="1">_xll.BDP("BQ001322 Corp","CPN")</f>
        <v>#NAME?</v>
      </c>
      <c r="L2843">
        <v>2038000</v>
      </c>
      <c r="M2843">
        <v>2038000</v>
      </c>
      <c r="N2843" t="e">
        <f ca="1">_xll.BDP("BQ001322 Corp","ECBC_COVERED_BD_LABEL_INDICATOR")</f>
        <v>#NAME?</v>
      </c>
      <c r="O2843" t="e">
        <f ca="1">_xll.BDP("BQ001322 Corp","SUSTAIN_THEMED_INSTRMNT_INDCTR")</f>
        <v>#NAME?</v>
      </c>
    </row>
    <row r="2844" spans="1:15" x14ac:dyDescent="0.3">
      <c r="A2844" t="s">
        <v>775</v>
      </c>
      <c r="B2844" t="e">
        <f ca="1">_xll.BDP("ZH782044 Corp","TICKER")</f>
        <v>#NAME?</v>
      </c>
      <c r="C2844" t="e">
        <f ca="1">_xll.BDP("ZH782044 Corp","RTG_MOODY")</f>
        <v>#NAME?</v>
      </c>
      <c r="D2844" t="e">
        <f ca="1">_xll.BDP("ZH782044 Corp","BB_COMPOSITE")</f>
        <v>#NAME?</v>
      </c>
      <c r="E2844" t="e">
        <f ca="1">_xll.BDP("ZH782044 Corp","CNTRY_OF_INCORPORATION")</f>
        <v>#NAME?</v>
      </c>
      <c r="F2844" t="e">
        <f ca="1">_xll.BDP("ZH782044 Corp","COUNTRY_FULL_NAME")</f>
        <v>#NAME?</v>
      </c>
      <c r="G2844" t="e">
        <f ca="1">_xll.BDP("ZH782044 Corp","MATURITY")</f>
        <v>#NAME?</v>
      </c>
      <c r="H2844" t="e">
        <f ca="1">_xll.BDP("ZH782044 Corp","MTY_TYP")</f>
        <v>#NAME?</v>
      </c>
      <c r="I2844" t="e">
        <f ca="1">_xll.BDP("ZH782044 Corp","SERIES")</f>
        <v>#NAME?</v>
      </c>
      <c r="J2844" t="e">
        <f ca="1">_xll.BDP("ZH782044 Corp","CRNCY")</f>
        <v>#NAME?</v>
      </c>
      <c r="K2844" t="e">
        <f ca="1">_xll.BDP("ZH782044 Corp","CPN")</f>
        <v>#NAME?</v>
      </c>
      <c r="L2844">
        <v>1070480</v>
      </c>
      <c r="M2844">
        <v>1070480</v>
      </c>
      <c r="N2844" t="e">
        <f ca="1">_xll.BDP("ZH782044 Corp","ECBC_COVERED_BD_LABEL_INDICATOR")</f>
        <v>#NAME?</v>
      </c>
      <c r="O2844" t="e">
        <f ca="1">_xll.BDP("ZH782044 Corp","SUSTAIN_THEMED_INSTRMNT_INDCTR")</f>
        <v>#NAME?</v>
      </c>
    </row>
    <row r="2845" spans="1:15" x14ac:dyDescent="0.3">
      <c r="A2845" t="s">
        <v>652</v>
      </c>
      <c r="B2845" t="e">
        <f ca="1">_xll.BDP("BH292504 Corp","TICKER")</f>
        <v>#NAME?</v>
      </c>
      <c r="C2845" t="e">
        <f ca="1">_xll.BDP("BH292504 Corp","RTG_MOODY")</f>
        <v>#NAME?</v>
      </c>
      <c r="D2845" t="e">
        <f ca="1">_xll.BDP("BH292504 Corp","BB_COMPOSITE")</f>
        <v>#NAME?</v>
      </c>
      <c r="E2845" t="e">
        <f ca="1">_xll.BDP("BH292504 Corp","CNTRY_OF_INCORPORATION")</f>
        <v>#NAME?</v>
      </c>
      <c r="F2845" t="e">
        <f ca="1">_xll.BDP("BH292504 Corp","COUNTRY_FULL_NAME")</f>
        <v>#NAME?</v>
      </c>
      <c r="G2845" t="e">
        <f ca="1">_xll.BDP("BH292504 Corp","MATURITY")</f>
        <v>#NAME?</v>
      </c>
      <c r="H2845" t="e">
        <f ca="1">_xll.BDP("BH292504 Corp","MTY_TYP")</f>
        <v>#NAME?</v>
      </c>
      <c r="I2845" t="e">
        <f ca="1">_xll.BDP("BH292504 Corp","SERIES")</f>
        <v>#NAME?</v>
      </c>
      <c r="J2845" t="e">
        <f ca="1">_xll.BDP("BH292504 Corp","CRNCY")</f>
        <v>#NAME?</v>
      </c>
      <c r="K2845" t="e">
        <f ca="1">_xll.BDP("BH292504 Corp","CPN")</f>
        <v>#NAME?</v>
      </c>
      <c r="L2845">
        <v>108137000</v>
      </c>
      <c r="M2845">
        <v>108137000</v>
      </c>
      <c r="N2845" t="e">
        <f ca="1">_xll.BDP("BH292504 Corp","ECBC_COVERED_BD_LABEL_INDICATOR")</f>
        <v>#NAME?</v>
      </c>
      <c r="O2845" t="e">
        <f ca="1">_xll.BDP("BH292504 Corp","SUSTAIN_THEMED_INSTRMNT_INDCTR")</f>
        <v>#NAME?</v>
      </c>
    </row>
    <row r="2846" spans="1:15" x14ac:dyDescent="0.3">
      <c r="A2846" t="s">
        <v>312</v>
      </c>
      <c r="B2846" t="e">
        <f ca="1">_xll.BDP("BS130530 Corp","TICKER")</f>
        <v>#NAME?</v>
      </c>
      <c r="C2846" t="e">
        <f ca="1">_xll.BDP("BS130530 Corp","RTG_MOODY")</f>
        <v>#NAME?</v>
      </c>
      <c r="D2846" t="e">
        <f ca="1">_xll.BDP("BS130530 Corp","BB_COMPOSITE")</f>
        <v>#NAME?</v>
      </c>
      <c r="E2846" t="e">
        <f ca="1">_xll.BDP("BS130530 Corp","CNTRY_OF_INCORPORATION")</f>
        <v>#NAME?</v>
      </c>
      <c r="F2846" t="e">
        <f ca="1">_xll.BDP("BS130530 Corp","COUNTRY_FULL_NAME")</f>
        <v>#NAME?</v>
      </c>
      <c r="G2846" t="e">
        <f ca="1">_xll.BDP("BS130530 Corp","MATURITY")</f>
        <v>#NAME?</v>
      </c>
      <c r="H2846" t="e">
        <f ca="1">_xll.BDP("BS130530 Corp","MTY_TYP")</f>
        <v>#NAME?</v>
      </c>
      <c r="I2846" t="e">
        <f ca="1">_xll.BDP("BS130530 Corp","SERIES")</f>
        <v>#NAME?</v>
      </c>
      <c r="J2846" t="e">
        <f ca="1">_xll.BDP("BS130530 Corp","CRNCY")</f>
        <v>#NAME?</v>
      </c>
      <c r="K2846" t="e">
        <f ca="1">_xll.BDP("BS130530 Corp","CPN")</f>
        <v>#NAME?</v>
      </c>
      <c r="L2846">
        <v>17400000</v>
      </c>
      <c r="M2846">
        <v>17400000</v>
      </c>
      <c r="N2846" t="e">
        <f ca="1">_xll.BDP("BS130530 Corp","ECBC_COVERED_BD_LABEL_INDICATOR")</f>
        <v>#NAME?</v>
      </c>
      <c r="O2846" t="e">
        <f ca="1">_xll.BDP("BS130530 Corp","SUSTAIN_THEMED_INSTRMNT_INDCTR")</f>
        <v>#NAME?</v>
      </c>
    </row>
    <row r="2847" spans="1:15" x14ac:dyDescent="0.3">
      <c r="A2847" t="s">
        <v>624</v>
      </c>
      <c r="B2847" t="e">
        <f ca="1">_xll.BDP("BK485736 Corp","TICKER")</f>
        <v>#NAME?</v>
      </c>
      <c r="C2847" t="e">
        <f ca="1">_xll.BDP("BK485736 Corp","RTG_MOODY")</f>
        <v>#NAME?</v>
      </c>
      <c r="D2847" t="e">
        <f ca="1">_xll.BDP("BK485736 Corp","BB_COMPOSITE")</f>
        <v>#NAME?</v>
      </c>
      <c r="E2847" t="e">
        <f ca="1">_xll.BDP("BK485736 Corp","CNTRY_OF_INCORPORATION")</f>
        <v>#NAME?</v>
      </c>
      <c r="F2847" t="e">
        <f ca="1">_xll.BDP("BK485736 Corp","COUNTRY_FULL_NAME")</f>
        <v>#NAME?</v>
      </c>
      <c r="G2847" t="e">
        <f ca="1">_xll.BDP("BK485736 Corp","MATURITY")</f>
        <v>#NAME?</v>
      </c>
      <c r="H2847" t="e">
        <f ca="1">_xll.BDP("BK485736 Corp","MTY_TYP")</f>
        <v>#NAME?</v>
      </c>
      <c r="I2847" t="e">
        <f ca="1">_xll.BDP("BK485736 Corp","SERIES")</f>
        <v>#NAME?</v>
      </c>
      <c r="J2847" t="e">
        <f ca="1">_xll.BDP("BK485736 Corp","CRNCY")</f>
        <v>#NAME?</v>
      </c>
      <c r="K2847" t="e">
        <f ca="1">_xll.BDP("BK485736 Corp","CPN")</f>
        <v>#NAME?</v>
      </c>
      <c r="L2847">
        <v>33861600</v>
      </c>
      <c r="M2847">
        <v>33861600</v>
      </c>
      <c r="N2847" t="e">
        <f ca="1">_xll.BDP("BK485736 Corp","ECBC_COVERED_BD_LABEL_INDICATOR")</f>
        <v>#NAME?</v>
      </c>
      <c r="O2847" t="e">
        <f ca="1">_xll.BDP("BK485736 Corp","SUSTAIN_THEMED_INSTRMNT_INDCTR")</f>
        <v>#NAME?</v>
      </c>
    </row>
    <row r="2848" spans="1:15" x14ac:dyDescent="0.3">
      <c r="A2848" t="s">
        <v>786</v>
      </c>
      <c r="B2848" t="e">
        <f ca="1">_xll.BDP("ZI819974 Corp","TICKER")</f>
        <v>#NAME?</v>
      </c>
      <c r="C2848" t="e">
        <f ca="1">_xll.BDP("ZI819974 Corp","RTG_MOODY")</f>
        <v>#NAME?</v>
      </c>
      <c r="D2848" t="e">
        <f ca="1">_xll.BDP("ZI819974 Corp","BB_COMPOSITE")</f>
        <v>#NAME?</v>
      </c>
      <c r="E2848" t="e">
        <f ca="1">_xll.BDP("ZI819974 Corp","CNTRY_OF_INCORPORATION")</f>
        <v>#NAME?</v>
      </c>
      <c r="F2848" t="e">
        <f ca="1">_xll.BDP("ZI819974 Corp","COUNTRY_FULL_NAME")</f>
        <v>#NAME?</v>
      </c>
      <c r="G2848" t="e">
        <f ca="1">_xll.BDP("ZI819974 Corp","MATURITY")</f>
        <v>#NAME?</v>
      </c>
      <c r="H2848" t="e">
        <f ca="1">_xll.BDP("ZI819974 Corp","MTY_TYP")</f>
        <v>#NAME?</v>
      </c>
      <c r="I2848" t="e">
        <f ca="1">_xll.BDP("ZI819974 Corp","SERIES")</f>
        <v>#NAME?</v>
      </c>
      <c r="J2848" t="e">
        <f ca="1">_xll.BDP("ZI819974 Corp","CRNCY")</f>
        <v>#NAME?</v>
      </c>
      <c r="K2848" t="e">
        <f ca="1">_xll.BDP("ZI819974 Corp","CPN")</f>
        <v>#NAME?</v>
      </c>
      <c r="L2848">
        <v>79401000</v>
      </c>
      <c r="M2848">
        <v>79401000</v>
      </c>
      <c r="N2848" t="e">
        <f ca="1">_xll.BDP("ZI819974 Corp","ECBC_COVERED_BD_LABEL_INDICATOR")</f>
        <v>#NAME?</v>
      </c>
      <c r="O2848" t="e">
        <f ca="1">_xll.BDP("ZI819974 Corp","SUSTAIN_THEMED_INSTRMNT_INDCTR")</f>
        <v>#NAME?</v>
      </c>
    </row>
    <row r="2849" spans="1:15" x14ac:dyDescent="0.3">
      <c r="A2849" t="s">
        <v>674</v>
      </c>
      <c r="B2849" t="e">
        <f ca="1">_xll.BDP("BZ765521 Corp","TICKER")</f>
        <v>#NAME?</v>
      </c>
      <c r="C2849" t="e">
        <f ca="1">_xll.BDP("BZ765521 Corp","RTG_MOODY")</f>
        <v>#NAME?</v>
      </c>
      <c r="D2849" t="e">
        <f ca="1">_xll.BDP("BZ765521 Corp","BB_COMPOSITE")</f>
        <v>#NAME?</v>
      </c>
      <c r="E2849" t="e">
        <f ca="1">_xll.BDP("BZ765521 Corp","CNTRY_OF_INCORPORATION")</f>
        <v>#NAME?</v>
      </c>
      <c r="F2849" t="e">
        <f ca="1">_xll.BDP("BZ765521 Corp","COUNTRY_FULL_NAME")</f>
        <v>#NAME?</v>
      </c>
      <c r="G2849" t="e">
        <f ca="1">_xll.BDP("BZ765521 Corp","MATURITY")</f>
        <v>#NAME?</v>
      </c>
      <c r="H2849" t="e">
        <f ca="1">_xll.BDP("BZ765521 Corp","MTY_TYP")</f>
        <v>#NAME?</v>
      </c>
      <c r="I2849" t="e">
        <f ca="1">_xll.BDP("BZ765521 Corp","SERIES")</f>
        <v>#NAME?</v>
      </c>
      <c r="J2849" t="e">
        <f ca="1">_xll.BDP("BZ765521 Corp","CRNCY")</f>
        <v>#NAME?</v>
      </c>
      <c r="K2849" t="e">
        <f ca="1">_xll.BDP("BZ765521 Corp","CPN")</f>
        <v>#NAME?</v>
      </c>
      <c r="L2849">
        <v>20630000</v>
      </c>
      <c r="M2849">
        <v>20630000</v>
      </c>
      <c r="N2849" t="e">
        <f ca="1">_xll.BDP("BZ765521 Corp","ECBC_COVERED_BD_LABEL_INDICATOR")</f>
        <v>#NAME?</v>
      </c>
      <c r="O2849" t="e">
        <f ca="1">_xll.BDP("BZ765521 Corp","SUSTAIN_THEMED_INSTRMNT_INDCTR")</f>
        <v>#NAME?</v>
      </c>
    </row>
    <row r="2850" spans="1:15" x14ac:dyDescent="0.3">
      <c r="A2850" t="s">
        <v>116</v>
      </c>
      <c r="B2850" t="e">
        <f ca="1">_xll.BDP("BR877748 Corp","TICKER")</f>
        <v>#NAME?</v>
      </c>
      <c r="C2850" t="e">
        <f ca="1">_xll.BDP("BR877748 Corp","RTG_MOODY")</f>
        <v>#NAME?</v>
      </c>
      <c r="D2850" t="e">
        <f ca="1">_xll.BDP("BR877748 Corp","BB_COMPOSITE")</f>
        <v>#NAME?</v>
      </c>
      <c r="E2850" t="e">
        <f ca="1">_xll.BDP("BR877748 Corp","CNTRY_OF_INCORPORATION")</f>
        <v>#NAME?</v>
      </c>
      <c r="F2850" t="e">
        <f ca="1">_xll.BDP("BR877748 Corp","COUNTRY_FULL_NAME")</f>
        <v>#NAME?</v>
      </c>
      <c r="G2850" t="e">
        <f ca="1">_xll.BDP("BR877748 Corp","MATURITY")</f>
        <v>#NAME?</v>
      </c>
      <c r="H2850" t="e">
        <f ca="1">_xll.BDP("BR877748 Corp","MTY_TYP")</f>
        <v>#NAME?</v>
      </c>
      <c r="I2850" t="e">
        <f ca="1">_xll.BDP("BR877748 Corp","SERIES")</f>
        <v>#NAME?</v>
      </c>
      <c r="J2850" t="e">
        <f ca="1">_xll.BDP("BR877748 Corp","CRNCY")</f>
        <v>#NAME?</v>
      </c>
      <c r="K2850" t="e">
        <f ca="1">_xll.BDP("BR877748 Corp","CPN")</f>
        <v>#NAME?</v>
      </c>
      <c r="L2850">
        <v>44977800</v>
      </c>
      <c r="M2850">
        <v>44977800</v>
      </c>
      <c r="N2850" t="e">
        <f ca="1">_xll.BDP("BR877748 Corp","ECBC_COVERED_BD_LABEL_INDICATOR")</f>
        <v>#NAME?</v>
      </c>
      <c r="O2850" t="e">
        <f ca="1">_xll.BDP("BR877748 Corp","SUSTAIN_THEMED_INSTRMNT_INDCTR")</f>
        <v>#NAME?</v>
      </c>
    </row>
    <row r="2851" spans="1:15" x14ac:dyDescent="0.3">
      <c r="A2851" t="s">
        <v>149</v>
      </c>
      <c r="B2851" t="e">
        <f ca="1">_xll.BDP("ZL910930 Corp","TICKER")</f>
        <v>#NAME?</v>
      </c>
      <c r="C2851" t="e">
        <f ca="1">_xll.BDP("ZL910930 Corp","RTG_MOODY")</f>
        <v>#NAME?</v>
      </c>
      <c r="D2851" t="e">
        <f ca="1">_xll.BDP("ZL910930 Corp","BB_COMPOSITE")</f>
        <v>#NAME?</v>
      </c>
      <c r="E2851" t="e">
        <f ca="1">_xll.BDP("ZL910930 Corp","CNTRY_OF_INCORPORATION")</f>
        <v>#NAME?</v>
      </c>
      <c r="F2851" t="e">
        <f ca="1">_xll.BDP("ZL910930 Corp","COUNTRY_FULL_NAME")</f>
        <v>#NAME?</v>
      </c>
      <c r="G2851" t="e">
        <f ca="1">_xll.BDP("ZL910930 Corp","MATURITY")</f>
        <v>#NAME?</v>
      </c>
      <c r="H2851" t="e">
        <f ca="1">_xll.BDP("ZL910930 Corp","MTY_TYP")</f>
        <v>#NAME?</v>
      </c>
      <c r="I2851" t="e">
        <f ca="1">_xll.BDP("ZL910930 Corp","SERIES")</f>
        <v>#NAME?</v>
      </c>
      <c r="J2851" t="e">
        <f ca="1">_xll.BDP("ZL910930 Corp","CRNCY")</f>
        <v>#NAME?</v>
      </c>
      <c r="K2851" t="e">
        <f ca="1">_xll.BDP("ZL910930 Corp","CPN")</f>
        <v>#NAME?</v>
      </c>
      <c r="L2851">
        <v>72490024</v>
      </c>
      <c r="M2851">
        <v>72490024</v>
      </c>
      <c r="N2851" t="e">
        <f ca="1">_xll.BDP("ZL910930 Corp","ECBC_COVERED_BD_LABEL_INDICATOR")</f>
        <v>#NAME?</v>
      </c>
      <c r="O2851" t="e">
        <f ca="1">_xll.BDP("ZL910930 Corp","SUSTAIN_THEMED_INSTRMNT_INDCTR")</f>
        <v>#NAME?</v>
      </c>
    </row>
    <row r="2852" spans="1:15" x14ac:dyDescent="0.3">
      <c r="A2852" t="s">
        <v>149</v>
      </c>
      <c r="B2852" t="e">
        <f ca="1">_xll.BDP("BR181570 Corp","TICKER")</f>
        <v>#NAME?</v>
      </c>
      <c r="C2852" t="e">
        <f ca="1">_xll.BDP("BR181570 Corp","RTG_MOODY")</f>
        <v>#NAME?</v>
      </c>
      <c r="D2852" t="e">
        <f ca="1">_xll.BDP("BR181570 Corp","BB_COMPOSITE")</f>
        <v>#NAME?</v>
      </c>
      <c r="E2852" t="e">
        <f ca="1">_xll.BDP("BR181570 Corp","CNTRY_OF_INCORPORATION")</f>
        <v>#NAME?</v>
      </c>
      <c r="F2852" t="e">
        <f ca="1">_xll.BDP("BR181570 Corp","COUNTRY_FULL_NAME")</f>
        <v>#NAME?</v>
      </c>
      <c r="G2852" t="e">
        <f ca="1">_xll.BDP("BR181570 Corp","MATURITY")</f>
        <v>#NAME?</v>
      </c>
      <c r="H2852" t="e">
        <f ca="1">_xll.BDP("BR181570 Corp","MTY_TYP")</f>
        <v>#NAME?</v>
      </c>
      <c r="I2852" t="e">
        <f ca="1">_xll.BDP("BR181570 Corp","SERIES")</f>
        <v>#NAME?</v>
      </c>
      <c r="J2852" t="e">
        <f ca="1">_xll.BDP("BR181570 Corp","CRNCY")</f>
        <v>#NAME?</v>
      </c>
      <c r="K2852" t="e">
        <f ca="1">_xll.BDP("BR181570 Corp","CPN")</f>
        <v>#NAME?</v>
      </c>
      <c r="L2852">
        <v>0</v>
      </c>
      <c r="N2852" t="e">
        <f ca="1">_xll.BDP("BR181570 Corp","ECBC_COVERED_BD_LABEL_INDICATOR")</f>
        <v>#NAME?</v>
      </c>
      <c r="O2852" t="e">
        <f ca="1">_xll.BDP("BR181570 Corp","SUSTAIN_THEMED_INSTRMNT_INDCTR")</f>
        <v>#NAME?</v>
      </c>
    </row>
    <row r="2853" spans="1:15" x14ac:dyDescent="0.3">
      <c r="A2853" t="s">
        <v>412</v>
      </c>
      <c r="B2853" t="e">
        <f ca="1">_xll.BDP("BR631093 Corp","TICKER")</f>
        <v>#NAME?</v>
      </c>
      <c r="C2853" t="e">
        <f ca="1">_xll.BDP("BR631093 Corp","RTG_MOODY")</f>
        <v>#NAME?</v>
      </c>
      <c r="D2853" t="e">
        <f ca="1">_xll.BDP("BR631093 Corp","BB_COMPOSITE")</f>
        <v>#NAME?</v>
      </c>
      <c r="E2853" t="e">
        <f ca="1">_xll.BDP("BR631093 Corp","CNTRY_OF_INCORPORATION")</f>
        <v>#NAME?</v>
      </c>
      <c r="F2853" t="e">
        <f ca="1">_xll.BDP("BR631093 Corp","COUNTRY_FULL_NAME")</f>
        <v>#NAME?</v>
      </c>
      <c r="G2853" t="e">
        <f ca="1">_xll.BDP("BR631093 Corp","MATURITY")</f>
        <v>#NAME?</v>
      </c>
      <c r="H2853" t="e">
        <f ca="1">_xll.BDP("BR631093 Corp","MTY_TYP")</f>
        <v>#NAME?</v>
      </c>
      <c r="I2853" t="e">
        <f ca="1">_xll.BDP("BR631093 Corp","SERIES")</f>
        <v>#NAME?</v>
      </c>
      <c r="J2853" t="e">
        <f ca="1">_xll.BDP("BR631093 Corp","CRNCY")</f>
        <v>#NAME?</v>
      </c>
      <c r="K2853" t="e">
        <f ca="1">_xll.BDP("BR631093 Corp","CPN")</f>
        <v>#NAME?</v>
      </c>
      <c r="L2853">
        <v>34355700</v>
      </c>
      <c r="M2853">
        <v>34355700</v>
      </c>
      <c r="N2853" t="e">
        <f ca="1">_xll.BDP("BR631093 Corp","ECBC_COVERED_BD_LABEL_INDICATOR")</f>
        <v>#NAME?</v>
      </c>
      <c r="O2853" t="e">
        <f ca="1">_xll.BDP("BR631093 Corp","SUSTAIN_THEMED_INSTRMNT_INDCTR")</f>
        <v>#NAME?</v>
      </c>
    </row>
    <row r="2854" spans="1:15" x14ac:dyDescent="0.3">
      <c r="A2854" t="s">
        <v>694</v>
      </c>
      <c r="B2854" t="e">
        <f ca="1">_xll.BDP("BN992275 Corp","TICKER")</f>
        <v>#NAME?</v>
      </c>
      <c r="C2854" t="e">
        <f ca="1">_xll.BDP("BN992275 Corp","RTG_MOODY")</f>
        <v>#NAME?</v>
      </c>
      <c r="D2854" t="e">
        <f ca="1">_xll.BDP("BN992275 Corp","BB_COMPOSITE")</f>
        <v>#NAME?</v>
      </c>
      <c r="E2854" t="e">
        <f ca="1">_xll.BDP("BN992275 Corp","CNTRY_OF_INCORPORATION")</f>
        <v>#NAME?</v>
      </c>
      <c r="F2854" t="e">
        <f ca="1">_xll.BDP("BN992275 Corp","COUNTRY_FULL_NAME")</f>
        <v>#NAME?</v>
      </c>
      <c r="G2854" t="e">
        <f ca="1">_xll.BDP("BN992275 Corp","MATURITY")</f>
        <v>#NAME?</v>
      </c>
      <c r="H2854" t="e">
        <f ca="1">_xll.BDP("BN992275 Corp","MTY_TYP")</f>
        <v>#NAME?</v>
      </c>
      <c r="I2854" t="e">
        <f ca="1">_xll.BDP("BN992275 Corp","SERIES")</f>
        <v>#NAME?</v>
      </c>
      <c r="J2854" t="e">
        <f ca="1">_xll.BDP("BN992275 Corp","CRNCY")</f>
        <v>#NAME?</v>
      </c>
      <c r="K2854" t="e">
        <f ca="1">_xll.BDP("BN992275 Corp","CPN")</f>
        <v>#NAME?</v>
      </c>
      <c r="L2854">
        <v>70797600</v>
      </c>
      <c r="M2854">
        <v>70797600</v>
      </c>
      <c r="N2854" t="e">
        <f ca="1">_xll.BDP("BN992275 Corp","ECBC_COVERED_BD_LABEL_INDICATOR")</f>
        <v>#NAME?</v>
      </c>
      <c r="O2854" t="e">
        <f ca="1">_xll.BDP("BN992275 Corp","SUSTAIN_THEMED_INSTRMNT_INDCTR")</f>
        <v>#NAME?</v>
      </c>
    </row>
    <row r="2855" spans="1:15" x14ac:dyDescent="0.3">
      <c r="A2855" t="s">
        <v>149</v>
      </c>
      <c r="B2855" t="e">
        <f ca="1">_xll.BDP("BR471308 Corp","TICKER")</f>
        <v>#NAME?</v>
      </c>
      <c r="C2855" t="e">
        <f ca="1">_xll.BDP("BR471308 Corp","RTG_MOODY")</f>
        <v>#NAME?</v>
      </c>
      <c r="D2855" t="e">
        <f ca="1">_xll.BDP("BR471308 Corp","BB_COMPOSITE")</f>
        <v>#NAME?</v>
      </c>
      <c r="E2855" t="e">
        <f ca="1">_xll.BDP("BR471308 Corp","CNTRY_OF_INCORPORATION")</f>
        <v>#NAME?</v>
      </c>
      <c r="F2855" t="e">
        <f ca="1">_xll.BDP("BR471308 Corp","COUNTRY_FULL_NAME")</f>
        <v>#NAME?</v>
      </c>
      <c r="G2855" t="e">
        <f ca="1">_xll.BDP("BR471308 Corp","MATURITY")</f>
        <v>#NAME?</v>
      </c>
      <c r="H2855" t="e">
        <f ca="1">_xll.BDP("BR471308 Corp","MTY_TYP")</f>
        <v>#NAME?</v>
      </c>
      <c r="I2855" t="e">
        <f ca="1">_xll.BDP("BR471308 Corp","SERIES")</f>
        <v>#NAME?</v>
      </c>
      <c r="J2855" t="e">
        <f ca="1">_xll.BDP("BR471308 Corp","CRNCY")</f>
        <v>#NAME?</v>
      </c>
      <c r="K2855" t="e">
        <f ca="1">_xll.BDP("BR471308 Corp","CPN")</f>
        <v>#NAME?</v>
      </c>
      <c r="L2855">
        <v>4924752</v>
      </c>
      <c r="M2855">
        <v>4924752</v>
      </c>
      <c r="N2855" t="e">
        <f ca="1">_xll.BDP("BR471308 Corp","ECBC_COVERED_BD_LABEL_INDICATOR")</f>
        <v>#NAME?</v>
      </c>
      <c r="O2855" t="e">
        <f ca="1">_xll.BDP("BR471308 Corp","SUSTAIN_THEMED_INSTRMNT_INDCTR")</f>
        <v>#NAME?</v>
      </c>
    </row>
    <row r="2856" spans="1:15" x14ac:dyDescent="0.3">
      <c r="A2856" t="s">
        <v>372</v>
      </c>
      <c r="B2856" t="e">
        <f ca="1">_xll.BDP("BR343696 Corp","TICKER")</f>
        <v>#NAME?</v>
      </c>
      <c r="C2856" t="e">
        <f ca="1">_xll.BDP("BR343696 Corp","RTG_MOODY")</f>
        <v>#NAME?</v>
      </c>
      <c r="D2856" t="e">
        <f ca="1">_xll.BDP("BR343696 Corp","BB_COMPOSITE")</f>
        <v>#NAME?</v>
      </c>
      <c r="E2856" t="e">
        <f ca="1">_xll.BDP("BR343696 Corp","CNTRY_OF_INCORPORATION")</f>
        <v>#NAME?</v>
      </c>
      <c r="F2856" t="e">
        <f ca="1">_xll.BDP("BR343696 Corp","COUNTRY_FULL_NAME")</f>
        <v>#NAME?</v>
      </c>
      <c r="G2856" t="e">
        <f ca="1">_xll.BDP("BR343696 Corp","MATURITY")</f>
        <v>#NAME?</v>
      </c>
      <c r="H2856" t="e">
        <f ca="1">_xll.BDP("BR343696 Corp","MTY_TYP")</f>
        <v>#NAME?</v>
      </c>
      <c r="I2856" t="e">
        <f ca="1">_xll.BDP("BR343696 Corp","SERIES")</f>
        <v>#NAME?</v>
      </c>
      <c r="J2856" t="e">
        <f ca="1">_xll.BDP("BR343696 Corp","CRNCY")</f>
        <v>#NAME?</v>
      </c>
      <c r="K2856" t="e">
        <f ca="1">_xll.BDP("BR343696 Corp","CPN")</f>
        <v>#NAME?</v>
      </c>
      <c r="L2856">
        <v>174564000</v>
      </c>
      <c r="M2856">
        <v>174564000</v>
      </c>
      <c r="N2856" t="e">
        <f ca="1">_xll.BDP("BR343696 Corp","ECBC_COVERED_BD_LABEL_INDICATOR")</f>
        <v>#NAME?</v>
      </c>
      <c r="O2856" t="e">
        <f ca="1">_xll.BDP("BR343696 Corp","SUSTAIN_THEMED_INSTRMNT_INDCTR")</f>
        <v>#NAME?</v>
      </c>
    </row>
    <row r="2857" spans="1:15" x14ac:dyDescent="0.3">
      <c r="A2857" t="s">
        <v>678</v>
      </c>
      <c r="B2857" t="e">
        <f ca="1">_xll.BDP("BM275280 Corp","TICKER")</f>
        <v>#NAME?</v>
      </c>
      <c r="C2857" t="e">
        <f ca="1">_xll.BDP("BM275280 Corp","RTG_MOODY")</f>
        <v>#NAME?</v>
      </c>
      <c r="D2857" t="e">
        <f ca="1">_xll.BDP("BM275280 Corp","BB_COMPOSITE")</f>
        <v>#NAME?</v>
      </c>
      <c r="E2857" t="e">
        <f ca="1">_xll.BDP("BM275280 Corp","CNTRY_OF_INCORPORATION")</f>
        <v>#NAME?</v>
      </c>
      <c r="F2857" t="e">
        <f ca="1">_xll.BDP("BM275280 Corp","COUNTRY_FULL_NAME")</f>
        <v>#NAME?</v>
      </c>
      <c r="G2857" t="e">
        <f ca="1">_xll.BDP("BM275280 Corp","MATURITY")</f>
        <v>#NAME?</v>
      </c>
      <c r="H2857" t="e">
        <f ca="1">_xll.BDP("BM275280 Corp","MTY_TYP")</f>
        <v>#NAME?</v>
      </c>
      <c r="I2857" t="e">
        <f ca="1">_xll.BDP("BM275280 Corp","SERIES")</f>
        <v>#NAME?</v>
      </c>
      <c r="J2857" t="e">
        <f ca="1">_xll.BDP("BM275280 Corp","CRNCY")</f>
        <v>#NAME?</v>
      </c>
      <c r="K2857" t="e">
        <f ca="1">_xll.BDP("BM275280 Corp","CPN")</f>
        <v>#NAME?</v>
      </c>
      <c r="L2857">
        <v>150294300</v>
      </c>
      <c r="M2857">
        <v>150294300</v>
      </c>
      <c r="N2857" t="e">
        <f ca="1">_xll.BDP("BM275280 Corp","ECBC_COVERED_BD_LABEL_INDICATOR")</f>
        <v>#NAME?</v>
      </c>
      <c r="O2857" t="e">
        <f ca="1">_xll.BDP("BM275280 Corp","SUSTAIN_THEMED_INSTRMNT_INDCTR")</f>
        <v>#NAME?</v>
      </c>
    </row>
    <row r="2858" spans="1:15" x14ac:dyDescent="0.3">
      <c r="A2858" t="s">
        <v>339</v>
      </c>
      <c r="B2858" t="e">
        <f ca="1">_xll.BDP("BN814212 Corp","TICKER")</f>
        <v>#NAME?</v>
      </c>
      <c r="C2858" t="e">
        <f ca="1">_xll.BDP("BN814212 Corp","RTG_MOODY")</f>
        <v>#NAME?</v>
      </c>
      <c r="D2858" t="e">
        <f ca="1">_xll.BDP("BN814212 Corp","BB_COMPOSITE")</f>
        <v>#NAME?</v>
      </c>
      <c r="E2858" t="e">
        <f ca="1">_xll.BDP("BN814212 Corp","CNTRY_OF_INCORPORATION")</f>
        <v>#NAME?</v>
      </c>
      <c r="F2858" t="e">
        <f ca="1">_xll.BDP("BN814212 Corp","COUNTRY_FULL_NAME")</f>
        <v>#NAME?</v>
      </c>
      <c r="G2858" t="e">
        <f ca="1">_xll.BDP("BN814212 Corp","MATURITY")</f>
        <v>#NAME?</v>
      </c>
      <c r="H2858" t="e">
        <f ca="1">_xll.BDP("BN814212 Corp","MTY_TYP")</f>
        <v>#NAME?</v>
      </c>
      <c r="I2858" t="e">
        <f ca="1">_xll.BDP("BN814212 Corp","SERIES")</f>
        <v>#NAME?</v>
      </c>
      <c r="J2858" t="e">
        <f ca="1">_xll.BDP("BN814212 Corp","CRNCY")</f>
        <v>#NAME?</v>
      </c>
      <c r="K2858" t="e">
        <f ca="1">_xll.BDP("BN814212 Corp","CPN")</f>
        <v>#NAME?</v>
      </c>
      <c r="L2858">
        <v>150000000</v>
      </c>
      <c r="M2858">
        <v>150000000</v>
      </c>
      <c r="N2858" t="e">
        <f ca="1">_xll.BDP("BN814212 Corp","ECBC_COVERED_BD_LABEL_INDICATOR")</f>
        <v>#NAME?</v>
      </c>
      <c r="O2858" t="e">
        <f ca="1">_xll.BDP("BN814212 Corp","SUSTAIN_THEMED_INSTRMNT_INDCTR")</f>
        <v>#NAME?</v>
      </c>
    </row>
    <row r="2859" spans="1:15" x14ac:dyDescent="0.3">
      <c r="A2859" t="s">
        <v>78</v>
      </c>
      <c r="B2859" t="e">
        <f ca="1">_xll.BDP("BN217983 Corp","TICKER")</f>
        <v>#NAME?</v>
      </c>
      <c r="C2859" t="e">
        <f ca="1">_xll.BDP("BN217983 Corp","RTG_MOODY")</f>
        <v>#NAME?</v>
      </c>
      <c r="D2859" t="e">
        <f ca="1">_xll.BDP("BN217983 Corp","BB_COMPOSITE")</f>
        <v>#NAME?</v>
      </c>
      <c r="E2859" t="e">
        <f ca="1">_xll.BDP("BN217983 Corp","CNTRY_OF_INCORPORATION")</f>
        <v>#NAME?</v>
      </c>
      <c r="F2859" t="e">
        <f ca="1">_xll.BDP("BN217983 Corp","COUNTRY_FULL_NAME")</f>
        <v>#NAME?</v>
      </c>
      <c r="G2859" t="e">
        <f ca="1">_xll.BDP("BN217983 Corp","MATURITY")</f>
        <v>#NAME?</v>
      </c>
      <c r="H2859" t="e">
        <f ca="1">_xll.BDP("BN217983 Corp","MTY_TYP")</f>
        <v>#NAME?</v>
      </c>
      <c r="I2859" t="e">
        <f ca="1">_xll.BDP("BN217983 Corp","SERIES")</f>
        <v>#NAME?</v>
      </c>
      <c r="J2859" t="e">
        <f ca="1">_xll.BDP("BN217983 Corp","CRNCY")</f>
        <v>#NAME?</v>
      </c>
      <c r="K2859" t="e">
        <f ca="1">_xll.BDP("BN217983 Corp","CPN")</f>
        <v>#NAME?</v>
      </c>
      <c r="L2859">
        <v>29492640</v>
      </c>
      <c r="M2859">
        <v>29492640</v>
      </c>
      <c r="N2859" t="e">
        <f ca="1">_xll.BDP("BN217983 Corp","ECBC_COVERED_BD_LABEL_INDICATOR")</f>
        <v>#NAME?</v>
      </c>
      <c r="O2859" t="e">
        <f ca="1">_xll.BDP("BN217983 Corp","SUSTAIN_THEMED_INSTRMNT_INDCTR")</f>
        <v>#NAME?</v>
      </c>
    </row>
    <row r="2860" spans="1:15" x14ac:dyDescent="0.3">
      <c r="A2860" t="s">
        <v>626</v>
      </c>
      <c r="B2860" t="e">
        <f ca="1">_xll.BDP("BW394458 Corp","TICKER")</f>
        <v>#NAME?</v>
      </c>
      <c r="C2860" t="e">
        <f ca="1">_xll.BDP("BW394458 Corp","RTG_MOODY")</f>
        <v>#NAME?</v>
      </c>
      <c r="D2860" t="e">
        <f ca="1">_xll.BDP("BW394458 Corp","BB_COMPOSITE")</f>
        <v>#NAME?</v>
      </c>
      <c r="E2860" t="e">
        <f ca="1">_xll.BDP("BW394458 Corp","CNTRY_OF_INCORPORATION")</f>
        <v>#NAME?</v>
      </c>
      <c r="F2860" t="e">
        <f ca="1">_xll.BDP("BW394458 Corp","COUNTRY_FULL_NAME")</f>
        <v>#NAME?</v>
      </c>
      <c r="G2860" t="e">
        <f ca="1">_xll.BDP("BW394458 Corp","MATURITY")</f>
        <v>#NAME?</v>
      </c>
      <c r="H2860" t="e">
        <f ca="1">_xll.BDP("BW394458 Corp","MTY_TYP")</f>
        <v>#NAME?</v>
      </c>
      <c r="I2860" t="e">
        <f ca="1">_xll.BDP("BW394458 Corp","SERIES")</f>
        <v>#NAME?</v>
      </c>
      <c r="J2860" t="e">
        <f ca="1">_xll.BDP("BW394458 Corp","CRNCY")</f>
        <v>#NAME?</v>
      </c>
      <c r="K2860" t="e">
        <f ca="1">_xll.BDP("BW394458 Corp","CPN")</f>
        <v>#NAME?</v>
      </c>
      <c r="L2860">
        <v>0</v>
      </c>
      <c r="N2860" t="e">
        <f ca="1">_xll.BDP("BW394458 Corp","ECBC_COVERED_BD_LABEL_INDICATOR")</f>
        <v>#NAME?</v>
      </c>
      <c r="O2860" t="e">
        <f ca="1">_xll.BDP("BW394458 Corp","SUSTAIN_THEMED_INSTRMNT_INDCTR")</f>
        <v>#NAME?</v>
      </c>
    </row>
    <row r="2861" spans="1:15" x14ac:dyDescent="0.3">
      <c r="A2861" t="s">
        <v>626</v>
      </c>
      <c r="B2861" t="e">
        <f ca="1">_xll.BDP("BW404651 Corp","TICKER")</f>
        <v>#NAME?</v>
      </c>
      <c r="C2861" t="e">
        <f ca="1">_xll.BDP("BW404651 Corp","RTG_MOODY")</f>
        <v>#NAME?</v>
      </c>
      <c r="D2861" t="e">
        <f ca="1">_xll.BDP("BW404651 Corp","BB_COMPOSITE")</f>
        <v>#NAME?</v>
      </c>
      <c r="E2861" t="e">
        <f ca="1">_xll.BDP("BW404651 Corp","CNTRY_OF_INCORPORATION")</f>
        <v>#NAME?</v>
      </c>
      <c r="F2861" t="e">
        <f ca="1">_xll.BDP("BW404651 Corp","COUNTRY_FULL_NAME")</f>
        <v>#NAME?</v>
      </c>
      <c r="G2861" t="e">
        <f ca="1">_xll.BDP("BW404651 Corp","MATURITY")</f>
        <v>#NAME?</v>
      </c>
      <c r="H2861" t="e">
        <f ca="1">_xll.BDP("BW404651 Corp","MTY_TYP")</f>
        <v>#NAME?</v>
      </c>
      <c r="I2861" t="e">
        <f ca="1">_xll.BDP("BW404651 Corp","SERIES")</f>
        <v>#NAME?</v>
      </c>
      <c r="J2861" t="e">
        <f ca="1">_xll.BDP("BW404651 Corp","CRNCY")</f>
        <v>#NAME?</v>
      </c>
      <c r="K2861" t="e">
        <f ca="1">_xll.BDP("BW404651 Corp","CPN")</f>
        <v>#NAME?</v>
      </c>
      <c r="L2861">
        <v>5271550</v>
      </c>
      <c r="M2861">
        <v>5271550</v>
      </c>
      <c r="N2861" t="e">
        <f ca="1">_xll.BDP("BW404651 Corp","ECBC_COVERED_BD_LABEL_INDICATOR")</f>
        <v>#NAME?</v>
      </c>
      <c r="O2861" t="e">
        <f ca="1">_xll.BDP("BW404651 Corp","SUSTAIN_THEMED_INSTRMNT_INDCTR")</f>
        <v>#NAME?</v>
      </c>
    </row>
    <row r="2862" spans="1:15" x14ac:dyDescent="0.3">
      <c r="A2862" t="s">
        <v>339</v>
      </c>
      <c r="B2862" t="e">
        <f ca="1">_xll.BDP("BN535185 Corp","TICKER")</f>
        <v>#NAME?</v>
      </c>
      <c r="C2862" t="e">
        <f ca="1">_xll.BDP("BN535185 Corp","RTG_MOODY")</f>
        <v>#NAME?</v>
      </c>
      <c r="D2862" t="e">
        <f ca="1">_xll.BDP("BN535185 Corp","BB_COMPOSITE")</f>
        <v>#NAME?</v>
      </c>
      <c r="E2862" t="e">
        <f ca="1">_xll.BDP("BN535185 Corp","CNTRY_OF_INCORPORATION")</f>
        <v>#NAME?</v>
      </c>
      <c r="F2862" t="e">
        <f ca="1">_xll.BDP("BN535185 Corp","COUNTRY_FULL_NAME")</f>
        <v>#NAME?</v>
      </c>
      <c r="G2862" t="e">
        <f ca="1">_xll.BDP("BN535185 Corp","MATURITY")</f>
        <v>#NAME?</v>
      </c>
      <c r="H2862" t="e">
        <f ca="1">_xll.BDP("BN535185 Corp","MTY_TYP")</f>
        <v>#NAME?</v>
      </c>
      <c r="I2862" t="e">
        <f ca="1">_xll.BDP("BN535185 Corp","SERIES")</f>
        <v>#NAME?</v>
      </c>
      <c r="J2862" t="e">
        <f ca="1">_xll.BDP("BN535185 Corp","CRNCY")</f>
        <v>#NAME?</v>
      </c>
      <c r="K2862" t="e">
        <f ca="1">_xll.BDP("BN535185 Corp","CPN")</f>
        <v>#NAME?</v>
      </c>
      <c r="L2862">
        <v>5841851</v>
      </c>
      <c r="M2862">
        <v>5841851</v>
      </c>
      <c r="N2862" t="e">
        <f ca="1">_xll.BDP("BN535185 Corp","ECBC_COVERED_BD_LABEL_INDICATOR")</f>
        <v>#NAME?</v>
      </c>
      <c r="O2862" t="e">
        <f ca="1">_xll.BDP("BN535185 Corp","SUSTAIN_THEMED_INSTRMNT_INDCTR")</f>
        <v>#NAME?</v>
      </c>
    </row>
    <row r="2863" spans="1:15" x14ac:dyDescent="0.3">
      <c r="A2863" t="s">
        <v>78</v>
      </c>
      <c r="B2863" t="e">
        <f ca="1">_xll.BDP("BN299152 Corp","TICKER")</f>
        <v>#NAME?</v>
      </c>
      <c r="C2863" t="e">
        <f ca="1">_xll.BDP("BN299152 Corp","RTG_MOODY")</f>
        <v>#NAME?</v>
      </c>
      <c r="D2863" t="e">
        <f ca="1">_xll.BDP("BN299152 Corp","BB_COMPOSITE")</f>
        <v>#NAME?</v>
      </c>
      <c r="E2863" t="e">
        <f ca="1">_xll.BDP("BN299152 Corp","CNTRY_OF_INCORPORATION")</f>
        <v>#NAME?</v>
      </c>
      <c r="F2863" t="e">
        <f ca="1">_xll.BDP("BN299152 Corp","COUNTRY_FULL_NAME")</f>
        <v>#NAME?</v>
      </c>
      <c r="G2863" t="e">
        <f ca="1">_xll.BDP("BN299152 Corp","MATURITY")</f>
        <v>#NAME?</v>
      </c>
      <c r="H2863" t="e">
        <f ca="1">_xll.BDP("BN299152 Corp","MTY_TYP")</f>
        <v>#NAME?</v>
      </c>
      <c r="I2863" t="e">
        <f ca="1">_xll.BDP("BN299152 Corp","SERIES")</f>
        <v>#NAME?</v>
      </c>
      <c r="J2863" t="e">
        <f ca="1">_xll.BDP("BN299152 Corp","CRNCY")</f>
        <v>#NAME?</v>
      </c>
      <c r="K2863" t="e">
        <f ca="1">_xll.BDP("BN299152 Corp","CPN")</f>
        <v>#NAME?</v>
      </c>
      <c r="L2863">
        <v>29437440</v>
      </c>
      <c r="M2863">
        <v>29437440</v>
      </c>
      <c r="N2863" t="e">
        <f ca="1">_xll.BDP("BN299152 Corp","ECBC_COVERED_BD_LABEL_INDICATOR")</f>
        <v>#NAME?</v>
      </c>
      <c r="O2863" t="e">
        <f ca="1">_xll.BDP("BN299152 Corp","SUSTAIN_THEMED_INSTRMNT_INDCTR")</f>
        <v>#NAME?</v>
      </c>
    </row>
    <row r="2864" spans="1:15" x14ac:dyDescent="0.3">
      <c r="A2864" t="s">
        <v>369</v>
      </c>
      <c r="B2864" t="e">
        <f ca="1">_xll.BDP("BM105399 Corp","TICKER")</f>
        <v>#NAME?</v>
      </c>
      <c r="C2864" t="e">
        <f ca="1">_xll.BDP("BM105399 Corp","RTG_MOODY")</f>
        <v>#NAME?</v>
      </c>
      <c r="D2864" t="e">
        <f ca="1">_xll.BDP("BM105399 Corp","BB_COMPOSITE")</f>
        <v>#NAME?</v>
      </c>
      <c r="E2864" t="e">
        <f ca="1">_xll.BDP("BM105399 Corp","CNTRY_OF_INCORPORATION")</f>
        <v>#NAME?</v>
      </c>
      <c r="F2864" t="e">
        <f ca="1">_xll.BDP("BM105399 Corp","COUNTRY_FULL_NAME")</f>
        <v>#NAME?</v>
      </c>
      <c r="G2864" t="e">
        <f ca="1">_xll.BDP("BM105399 Corp","MATURITY")</f>
        <v>#NAME?</v>
      </c>
      <c r="H2864" t="e">
        <f ca="1">_xll.BDP("BM105399 Corp","MTY_TYP")</f>
        <v>#NAME?</v>
      </c>
      <c r="I2864" t="e">
        <f ca="1">_xll.BDP("BM105399 Corp","SERIES")</f>
        <v>#NAME?</v>
      </c>
      <c r="J2864" t="e">
        <f ca="1">_xll.BDP("BM105399 Corp","CRNCY")</f>
        <v>#NAME?</v>
      </c>
      <c r="K2864" t="e">
        <f ca="1">_xll.BDP("BM105399 Corp","CPN")</f>
        <v>#NAME?</v>
      </c>
      <c r="L2864">
        <v>15696150</v>
      </c>
      <c r="M2864">
        <v>15696150</v>
      </c>
      <c r="N2864" t="e">
        <f ca="1">_xll.BDP("BM105399 Corp","ECBC_COVERED_BD_LABEL_INDICATOR")</f>
        <v>#NAME?</v>
      </c>
      <c r="O2864" t="e">
        <f ca="1">_xll.BDP("BM105399 Corp","SUSTAIN_THEMED_INSTRMNT_INDCTR")</f>
        <v>#NAME?</v>
      </c>
    </row>
    <row r="2865" spans="1:15" x14ac:dyDescent="0.3">
      <c r="A2865" t="s">
        <v>339</v>
      </c>
      <c r="B2865" t="e">
        <f ca="1">_xll.BDP("BW608444 Corp","TICKER")</f>
        <v>#NAME?</v>
      </c>
      <c r="C2865" t="e">
        <f ca="1">_xll.BDP("BW608444 Corp","RTG_MOODY")</f>
        <v>#NAME?</v>
      </c>
      <c r="D2865" t="e">
        <f ca="1">_xll.BDP("BW608444 Corp","BB_COMPOSITE")</f>
        <v>#NAME?</v>
      </c>
      <c r="E2865" t="e">
        <f ca="1">_xll.BDP("BW608444 Corp","CNTRY_OF_INCORPORATION")</f>
        <v>#NAME?</v>
      </c>
      <c r="F2865" t="e">
        <f ca="1">_xll.BDP("BW608444 Corp","COUNTRY_FULL_NAME")</f>
        <v>#NAME?</v>
      </c>
      <c r="G2865" t="e">
        <f ca="1">_xll.BDP("BW608444 Corp","MATURITY")</f>
        <v>#NAME?</v>
      </c>
      <c r="H2865" t="e">
        <f ca="1">_xll.BDP("BW608444 Corp","MTY_TYP")</f>
        <v>#NAME?</v>
      </c>
      <c r="I2865" t="e">
        <f ca="1">_xll.BDP("BW608444 Corp","SERIES")</f>
        <v>#NAME?</v>
      </c>
      <c r="J2865" t="e">
        <f ca="1">_xll.BDP("BW608444 Corp","CRNCY")</f>
        <v>#NAME?</v>
      </c>
      <c r="K2865" t="e">
        <f ca="1">_xll.BDP("BW608444 Corp","CPN")</f>
        <v>#NAME?</v>
      </c>
      <c r="L2865">
        <v>15890100</v>
      </c>
      <c r="M2865">
        <v>15890100</v>
      </c>
      <c r="N2865" t="e">
        <f ca="1">_xll.BDP("BW608444 Corp","ECBC_COVERED_BD_LABEL_INDICATOR")</f>
        <v>#NAME?</v>
      </c>
      <c r="O2865" t="e">
        <f ca="1">_xll.BDP("BW608444 Corp","SUSTAIN_THEMED_INSTRMNT_INDCTR")</f>
        <v>#NAME?</v>
      </c>
    </row>
    <row r="2866" spans="1:15" x14ac:dyDescent="0.3">
      <c r="A2866" t="s">
        <v>484</v>
      </c>
      <c r="B2866" t="e">
        <f ca="1">_xll.BDP("ZH143362 Corp","TICKER")</f>
        <v>#NAME?</v>
      </c>
      <c r="C2866" t="e">
        <f ca="1">_xll.BDP("ZH143362 Corp","RTG_MOODY")</f>
        <v>#NAME?</v>
      </c>
      <c r="D2866" t="e">
        <f ca="1">_xll.BDP("ZH143362 Corp","BB_COMPOSITE")</f>
        <v>#NAME?</v>
      </c>
      <c r="E2866" t="e">
        <f ca="1">_xll.BDP("ZH143362 Corp","CNTRY_OF_INCORPORATION")</f>
        <v>#NAME?</v>
      </c>
      <c r="F2866" t="e">
        <f ca="1">_xll.BDP("ZH143362 Corp","COUNTRY_FULL_NAME")</f>
        <v>#NAME?</v>
      </c>
      <c r="G2866" t="e">
        <f ca="1">_xll.BDP("ZH143362 Corp","MATURITY")</f>
        <v>#NAME?</v>
      </c>
      <c r="H2866" t="e">
        <f ca="1">_xll.BDP("ZH143362 Corp","MTY_TYP")</f>
        <v>#NAME?</v>
      </c>
      <c r="I2866" t="e">
        <f ca="1">_xll.BDP("ZH143362 Corp","SERIES")</f>
        <v>#NAME?</v>
      </c>
      <c r="J2866" t="e">
        <f ca="1">_xll.BDP("ZH143362 Corp","CRNCY")</f>
        <v>#NAME?</v>
      </c>
      <c r="K2866" t="e">
        <f ca="1">_xll.BDP("ZH143362 Corp","CPN")</f>
        <v>#NAME?</v>
      </c>
      <c r="L2866">
        <v>36360040</v>
      </c>
      <c r="M2866">
        <v>36360040</v>
      </c>
      <c r="N2866" t="e">
        <f ca="1">_xll.BDP("ZH143362 Corp","ECBC_COVERED_BD_LABEL_INDICATOR")</f>
        <v>#NAME?</v>
      </c>
      <c r="O2866" t="e">
        <f ca="1">_xll.BDP("ZH143362 Corp","SUSTAIN_THEMED_INSTRMNT_INDCTR")</f>
        <v>#NAME?</v>
      </c>
    </row>
    <row r="2867" spans="1:15" x14ac:dyDescent="0.3">
      <c r="A2867" t="s">
        <v>149</v>
      </c>
      <c r="B2867" t="e">
        <f ca="1">_xll.BDP("ZM150355 Corp","TICKER")</f>
        <v>#NAME?</v>
      </c>
      <c r="C2867" t="e">
        <f ca="1">_xll.BDP("ZM150355 Corp","RTG_MOODY")</f>
        <v>#NAME?</v>
      </c>
      <c r="D2867" t="e">
        <f ca="1">_xll.BDP("ZM150355 Corp","BB_COMPOSITE")</f>
        <v>#NAME?</v>
      </c>
      <c r="E2867" t="e">
        <f ca="1">_xll.BDP("ZM150355 Corp","CNTRY_OF_INCORPORATION")</f>
        <v>#NAME?</v>
      </c>
      <c r="F2867" t="e">
        <f ca="1">_xll.BDP("ZM150355 Corp","COUNTRY_FULL_NAME")</f>
        <v>#NAME?</v>
      </c>
      <c r="G2867" t="e">
        <f ca="1">_xll.BDP("ZM150355 Corp","MATURITY")</f>
        <v>#NAME?</v>
      </c>
      <c r="H2867" t="e">
        <f ca="1">_xll.BDP("ZM150355 Corp","MTY_TYP")</f>
        <v>#NAME?</v>
      </c>
      <c r="I2867" t="e">
        <f ca="1">_xll.BDP("ZM150355 Corp","SERIES")</f>
        <v>#NAME?</v>
      </c>
      <c r="J2867" t="e">
        <f ca="1">_xll.BDP("ZM150355 Corp","CRNCY")</f>
        <v>#NAME?</v>
      </c>
      <c r="K2867" t="e">
        <f ca="1">_xll.BDP("ZM150355 Corp","CPN")</f>
        <v>#NAME?</v>
      </c>
      <c r="L2867">
        <v>0</v>
      </c>
      <c r="N2867" t="e">
        <f ca="1">_xll.BDP("ZM150355 Corp","ECBC_COVERED_BD_LABEL_INDICATOR")</f>
        <v>#NAME?</v>
      </c>
      <c r="O2867" t="e">
        <f ca="1">_xll.BDP("ZM150355 Corp","SUSTAIN_THEMED_INSTRMNT_INDCTR")</f>
        <v>#NAME?</v>
      </c>
    </row>
    <row r="2868" spans="1:15" x14ac:dyDescent="0.3">
      <c r="A2868" t="s">
        <v>565</v>
      </c>
      <c r="B2868" t="e">
        <f ca="1">_xll.BDP("ZG363161 Corp","TICKER")</f>
        <v>#NAME?</v>
      </c>
      <c r="C2868" t="e">
        <f ca="1">_xll.BDP("ZG363161 Corp","RTG_MOODY")</f>
        <v>#NAME?</v>
      </c>
      <c r="D2868" t="e">
        <f ca="1">_xll.BDP("ZG363161 Corp","BB_COMPOSITE")</f>
        <v>#NAME?</v>
      </c>
      <c r="E2868" t="e">
        <f ca="1">_xll.BDP("ZG363161 Corp","CNTRY_OF_INCORPORATION")</f>
        <v>#NAME?</v>
      </c>
      <c r="F2868" t="e">
        <f ca="1">_xll.BDP("ZG363161 Corp","COUNTRY_FULL_NAME")</f>
        <v>#NAME?</v>
      </c>
      <c r="G2868" t="e">
        <f ca="1">_xll.BDP("ZG363161 Corp","MATURITY")</f>
        <v>#NAME?</v>
      </c>
      <c r="H2868" t="e">
        <f ca="1">_xll.BDP("ZG363161 Corp","MTY_TYP")</f>
        <v>#NAME?</v>
      </c>
      <c r="I2868" t="e">
        <f ca="1">_xll.BDP("ZG363161 Corp","SERIES")</f>
        <v>#NAME?</v>
      </c>
      <c r="J2868" t="e">
        <f ca="1">_xll.BDP("ZG363161 Corp","CRNCY")</f>
        <v>#NAME?</v>
      </c>
      <c r="K2868" t="e">
        <f ca="1">_xll.BDP("ZG363161 Corp","CPN")</f>
        <v>#NAME?</v>
      </c>
      <c r="L2868">
        <v>19284140</v>
      </c>
      <c r="M2868">
        <v>19284140</v>
      </c>
      <c r="N2868" t="e">
        <f ca="1">_xll.BDP("ZG363161 Corp","ECBC_COVERED_BD_LABEL_INDICATOR")</f>
        <v>#NAME?</v>
      </c>
      <c r="O2868" t="e">
        <f ca="1">_xll.BDP("ZG363161 Corp","SUSTAIN_THEMED_INSTRMNT_INDCTR")</f>
        <v>#NAME?</v>
      </c>
    </row>
    <row r="2869" spans="1:15" x14ac:dyDescent="0.3">
      <c r="A2869" t="s">
        <v>573</v>
      </c>
      <c r="B2869" t="e">
        <f ca="1">_xll.BDP("BY480939 Corp","TICKER")</f>
        <v>#NAME?</v>
      </c>
      <c r="C2869" t="e">
        <f ca="1">_xll.BDP("BY480939 Corp","RTG_MOODY")</f>
        <v>#NAME?</v>
      </c>
      <c r="D2869" t="e">
        <f ca="1">_xll.BDP("BY480939 Corp","BB_COMPOSITE")</f>
        <v>#NAME?</v>
      </c>
      <c r="E2869" t="e">
        <f ca="1">_xll.BDP("BY480939 Corp","CNTRY_OF_INCORPORATION")</f>
        <v>#NAME?</v>
      </c>
      <c r="F2869" t="e">
        <f ca="1">_xll.BDP("BY480939 Corp","COUNTRY_FULL_NAME")</f>
        <v>#NAME?</v>
      </c>
      <c r="G2869" t="e">
        <f ca="1">_xll.BDP("BY480939 Corp","MATURITY")</f>
        <v>#NAME?</v>
      </c>
      <c r="H2869" t="e">
        <f ca="1">_xll.BDP("BY480939 Corp","MTY_TYP")</f>
        <v>#NAME?</v>
      </c>
      <c r="I2869" t="e">
        <f ca="1">_xll.BDP("BY480939 Corp","SERIES")</f>
        <v>#NAME?</v>
      </c>
      <c r="J2869" t="e">
        <f ca="1">_xll.BDP("BY480939 Corp","CRNCY")</f>
        <v>#NAME?</v>
      </c>
      <c r="K2869" t="e">
        <f ca="1">_xll.BDP("BY480939 Corp","CPN")</f>
        <v>#NAME?</v>
      </c>
      <c r="L2869">
        <v>101684000</v>
      </c>
      <c r="M2869">
        <v>101684000</v>
      </c>
      <c r="N2869" t="e">
        <f ca="1">_xll.BDP("BY480939 Corp","ECBC_COVERED_BD_LABEL_INDICATOR")</f>
        <v>#NAME?</v>
      </c>
      <c r="O2869" t="e">
        <f ca="1">_xll.BDP("BY480939 Corp","SUSTAIN_THEMED_INSTRMNT_INDCTR")</f>
        <v>#NAME?</v>
      </c>
    </row>
    <row r="2870" spans="1:15" x14ac:dyDescent="0.3">
      <c r="A2870" t="s">
        <v>626</v>
      </c>
      <c r="B2870" t="e">
        <f ca="1">_xll.BDP("BX279034 Corp","TICKER")</f>
        <v>#NAME?</v>
      </c>
      <c r="C2870" t="e">
        <f ca="1">_xll.BDP("BX279034 Corp","RTG_MOODY")</f>
        <v>#NAME?</v>
      </c>
      <c r="D2870" t="e">
        <f ca="1">_xll.BDP("BX279034 Corp","BB_COMPOSITE")</f>
        <v>#NAME?</v>
      </c>
      <c r="E2870" t="e">
        <f ca="1">_xll.BDP("BX279034 Corp","CNTRY_OF_INCORPORATION")</f>
        <v>#NAME?</v>
      </c>
      <c r="F2870" t="e">
        <f ca="1">_xll.BDP("BX279034 Corp","COUNTRY_FULL_NAME")</f>
        <v>#NAME?</v>
      </c>
      <c r="G2870" t="e">
        <f ca="1">_xll.BDP("BX279034 Corp","MATURITY")</f>
        <v>#NAME?</v>
      </c>
      <c r="H2870" t="e">
        <f ca="1">_xll.BDP("BX279034 Corp","MTY_TYP")</f>
        <v>#NAME?</v>
      </c>
      <c r="I2870" t="e">
        <f ca="1">_xll.BDP("BX279034 Corp","SERIES")</f>
        <v>#NAME?</v>
      </c>
      <c r="J2870" t="e">
        <f ca="1">_xll.BDP("BX279034 Corp","CRNCY")</f>
        <v>#NAME?</v>
      </c>
      <c r="K2870" t="e">
        <f ca="1">_xll.BDP("BX279034 Corp","CPN")</f>
        <v>#NAME?</v>
      </c>
      <c r="L2870">
        <v>947088</v>
      </c>
      <c r="M2870">
        <v>947088</v>
      </c>
      <c r="N2870" t="e">
        <f ca="1">_xll.BDP("BX279034 Corp","ECBC_COVERED_BD_LABEL_INDICATOR")</f>
        <v>#NAME?</v>
      </c>
      <c r="O2870" t="e">
        <f ca="1">_xll.BDP("BX279034 Corp","SUSTAIN_THEMED_INSTRMNT_INDCTR")</f>
        <v>#NAME?</v>
      </c>
    </row>
    <row r="2871" spans="1:15" x14ac:dyDescent="0.3">
      <c r="A2871" t="s">
        <v>78</v>
      </c>
      <c r="B2871" t="e">
        <f ca="1">_xll.BDP("ZJ969447 Corp","TICKER")</f>
        <v>#NAME?</v>
      </c>
      <c r="C2871" t="e">
        <f ca="1">_xll.BDP("ZJ969447 Corp","RTG_MOODY")</f>
        <v>#NAME?</v>
      </c>
      <c r="D2871" t="e">
        <f ca="1">_xll.BDP("ZJ969447 Corp","BB_COMPOSITE")</f>
        <v>#NAME?</v>
      </c>
      <c r="E2871" t="e">
        <f ca="1">_xll.BDP("ZJ969447 Corp","CNTRY_OF_INCORPORATION")</f>
        <v>#NAME?</v>
      </c>
      <c r="F2871" t="e">
        <f ca="1">_xll.BDP("ZJ969447 Corp","COUNTRY_FULL_NAME")</f>
        <v>#NAME?</v>
      </c>
      <c r="G2871" t="e">
        <f ca="1">_xll.BDP("ZJ969447 Corp","MATURITY")</f>
        <v>#NAME?</v>
      </c>
      <c r="H2871" t="e">
        <f ca="1">_xll.BDP("ZJ969447 Corp","MTY_TYP")</f>
        <v>#NAME?</v>
      </c>
      <c r="I2871" t="e">
        <f ca="1">_xll.BDP("ZJ969447 Corp","SERIES")</f>
        <v>#NAME?</v>
      </c>
      <c r="J2871" t="e">
        <f ca="1">_xll.BDP("ZJ969447 Corp","CRNCY")</f>
        <v>#NAME?</v>
      </c>
      <c r="K2871" t="e">
        <f ca="1">_xll.BDP("ZJ969447 Corp","CPN")</f>
        <v>#NAME?</v>
      </c>
      <c r="L2871">
        <v>112329000</v>
      </c>
      <c r="M2871">
        <v>112329000</v>
      </c>
      <c r="N2871" t="e">
        <f ca="1">_xll.BDP("ZJ969447 Corp","ECBC_COVERED_BD_LABEL_INDICATOR")</f>
        <v>#NAME?</v>
      </c>
      <c r="O2871" t="e">
        <f ca="1">_xll.BDP("ZJ969447 Corp","SUSTAIN_THEMED_INSTRMNT_INDCTR")</f>
        <v>#NAME?</v>
      </c>
    </row>
    <row r="2872" spans="1:15" x14ac:dyDescent="0.3">
      <c r="A2872" t="s">
        <v>412</v>
      </c>
      <c r="B2872" t="e">
        <f ca="1">_xll.BDP("BZ230654 Corp","TICKER")</f>
        <v>#NAME?</v>
      </c>
      <c r="C2872" t="e">
        <f ca="1">_xll.BDP("BZ230654 Corp","RTG_MOODY")</f>
        <v>#NAME?</v>
      </c>
      <c r="D2872" t="e">
        <f ca="1">_xll.BDP("BZ230654 Corp","BB_COMPOSITE")</f>
        <v>#NAME?</v>
      </c>
      <c r="E2872" t="e">
        <f ca="1">_xll.BDP("BZ230654 Corp","CNTRY_OF_INCORPORATION")</f>
        <v>#NAME?</v>
      </c>
      <c r="F2872" t="e">
        <f ca="1">_xll.BDP("BZ230654 Corp","COUNTRY_FULL_NAME")</f>
        <v>#NAME?</v>
      </c>
      <c r="G2872" t="e">
        <f ca="1">_xll.BDP("BZ230654 Corp","MATURITY")</f>
        <v>#NAME?</v>
      </c>
      <c r="H2872" t="e">
        <f ca="1">_xll.BDP("BZ230654 Corp","MTY_TYP")</f>
        <v>#NAME?</v>
      </c>
      <c r="I2872" t="e">
        <f ca="1">_xll.BDP("BZ230654 Corp","SERIES")</f>
        <v>#NAME?</v>
      </c>
      <c r="J2872" t="e">
        <f ca="1">_xll.BDP("BZ230654 Corp","CRNCY")</f>
        <v>#NAME?</v>
      </c>
      <c r="K2872" t="e">
        <f ca="1">_xll.BDP("BZ230654 Corp","CPN")</f>
        <v>#NAME?</v>
      </c>
      <c r="L2872">
        <v>9970200</v>
      </c>
      <c r="M2872">
        <v>9970200</v>
      </c>
      <c r="N2872" t="e">
        <f ca="1">_xll.BDP("BZ230654 Corp","ECBC_COVERED_BD_LABEL_INDICATOR")</f>
        <v>#NAME?</v>
      </c>
      <c r="O2872" t="e">
        <f ca="1">_xll.BDP("BZ230654 Corp","SUSTAIN_THEMED_INSTRMNT_INDCTR")</f>
        <v>#NAME?</v>
      </c>
    </row>
    <row r="2873" spans="1:15" x14ac:dyDescent="0.3">
      <c r="A2873" t="s">
        <v>149</v>
      </c>
      <c r="B2873" t="e">
        <f ca="1">_xll.BDP("BY946751 Corp","TICKER")</f>
        <v>#NAME?</v>
      </c>
      <c r="C2873" t="e">
        <f ca="1">_xll.BDP("BY946751 Corp","RTG_MOODY")</f>
        <v>#NAME?</v>
      </c>
      <c r="D2873" t="e">
        <f ca="1">_xll.BDP("BY946751 Corp","BB_COMPOSITE")</f>
        <v>#NAME?</v>
      </c>
      <c r="E2873" t="e">
        <f ca="1">_xll.BDP("BY946751 Corp","CNTRY_OF_INCORPORATION")</f>
        <v>#NAME?</v>
      </c>
      <c r="F2873" t="e">
        <f ca="1">_xll.BDP("BY946751 Corp","COUNTRY_FULL_NAME")</f>
        <v>#NAME?</v>
      </c>
      <c r="G2873" t="e">
        <f ca="1">_xll.BDP("BY946751 Corp","MATURITY")</f>
        <v>#NAME?</v>
      </c>
      <c r="H2873" t="e">
        <f ca="1">_xll.BDP("BY946751 Corp","MTY_TYP")</f>
        <v>#NAME?</v>
      </c>
      <c r="I2873" t="e">
        <f ca="1">_xll.BDP("BY946751 Corp","SERIES")</f>
        <v>#NAME?</v>
      </c>
      <c r="J2873" t="e">
        <f ca="1">_xll.BDP("BY946751 Corp","CRNCY")</f>
        <v>#NAME?</v>
      </c>
      <c r="K2873" t="e">
        <f ca="1">_xll.BDP("BY946751 Corp","CPN")</f>
        <v>#NAME?</v>
      </c>
      <c r="L2873">
        <v>0</v>
      </c>
      <c r="N2873" t="e">
        <f ca="1">_xll.BDP("BY946751 Corp","ECBC_COVERED_BD_LABEL_INDICATOR")</f>
        <v>#NAME?</v>
      </c>
      <c r="O2873" t="e">
        <f ca="1">_xll.BDP("BY946751 Corp","SUSTAIN_THEMED_INSTRMNT_INDCTR")</f>
        <v>#NAME?</v>
      </c>
    </row>
    <row r="2874" spans="1:15" x14ac:dyDescent="0.3">
      <c r="A2874" t="s">
        <v>229</v>
      </c>
      <c r="B2874" t="e">
        <f ca="1">_xll.BDP("BZ032933 Corp","TICKER")</f>
        <v>#NAME?</v>
      </c>
      <c r="C2874" t="e">
        <f ca="1">_xll.BDP("BZ032933 Corp","RTG_MOODY")</f>
        <v>#NAME?</v>
      </c>
      <c r="D2874" t="e">
        <f ca="1">_xll.BDP("BZ032933 Corp","BB_COMPOSITE")</f>
        <v>#NAME?</v>
      </c>
      <c r="E2874" t="e">
        <f ca="1">_xll.BDP("BZ032933 Corp","CNTRY_OF_INCORPORATION")</f>
        <v>#NAME?</v>
      </c>
      <c r="F2874" t="e">
        <f ca="1">_xll.BDP("BZ032933 Corp","COUNTRY_FULL_NAME")</f>
        <v>#NAME?</v>
      </c>
      <c r="G2874" t="e">
        <f ca="1">_xll.BDP("BZ032933 Corp","MATURITY")</f>
        <v>#NAME?</v>
      </c>
      <c r="H2874" t="e">
        <f ca="1">_xll.BDP("BZ032933 Corp","MTY_TYP")</f>
        <v>#NAME?</v>
      </c>
      <c r="I2874" t="e">
        <f ca="1">_xll.BDP("BZ032933 Corp","SERIES")</f>
        <v>#NAME?</v>
      </c>
      <c r="J2874" t="e">
        <f ca="1">_xll.BDP("BZ032933 Corp","CRNCY")</f>
        <v>#NAME?</v>
      </c>
      <c r="K2874" t="e">
        <f ca="1">_xll.BDP("BZ032933 Corp","CPN")</f>
        <v>#NAME?</v>
      </c>
      <c r="L2874">
        <v>48072050</v>
      </c>
      <c r="M2874">
        <v>48072050</v>
      </c>
      <c r="N2874" t="e">
        <f ca="1">_xll.BDP("BZ032933 Corp","ECBC_COVERED_BD_LABEL_INDICATOR")</f>
        <v>#NAME?</v>
      </c>
      <c r="O2874" t="e">
        <f ca="1">_xll.BDP("BZ032933 Corp","SUSTAIN_THEMED_INSTRMNT_INDCTR")</f>
        <v>#NAME?</v>
      </c>
    </row>
    <row r="2875" spans="1:15" x14ac:dyDescent="0.3">
      <c r="A2875" t="s">
        <v>356</v>
      </c>
      <c r="B2875" t="e">
        <f ca="1">_xll.BDP("BZ330837 Corp","TICKER")</f>
        <v>#NAME?</v>
      </c>
      <c r="C2875" t="e">
        <f ca="1">_xll.BDP("BZ330837 Corp","RTG_MOODY")</f>
        <v>#NAME?</v>
      </c>
      <c r="D2875" t="e">
        <f ca="1">_xll.BDP("BZ330837 Corp","BB_COMPOSITE")</f>
        <v>#NAME?</v>
      </c>
      <c r="E2875" t="e">
        <f ca="1">_xll.BDP("BZ330837 Corp","CNTRY_OF_INCORPORATION")</f>
        <v>#NAME?</v>
      </c>
      <c r="F2875" t="e">
        <f ca="1">_xll.BDP("BZ330837 Corp","COUNTRY_FULL_NAME")</f>
        <v>#NAME?</v>
      </c>
      <c r="G2875" t="e">
        <f ca="1">_xll.BDP("BZ330837 Corp","MATURITY")</f>
        <v>#NAME?</v>
      </c>
      <c r="H2875" t="e">
        <f ca="1">_xll.BDP("BZ330837 Corp","MTY_TYP")</f>
        <v>#NAME?</v>
      </c>
      <c r="I2875" t="e">
        <f ca="1">_xll.BDP("BZ330837 Corp","SERIES")</f>
        <v>#NAME?</v>
      </c>
      <c r="J2875" t="e">
        <f ca="1">_xll.BDP("BZ330837 Corp","CRNCY")</f>
        <v>#NAME?</v>
      </c>
      <c r="K2875" t="e">
        <f ca="1">_xll.BDP("BZ330837 Corp","CPN")</f>
        <v>#NAME?</v>
      </c>
      <c r="L2875">
        <v>124125210</v>
      </c>
      <c r="M2875">
        <v>124125210</v>
      </c>
      <c r="N2875" t="e">
        <f ca="1">_xll.BDP("BZ330837 Corp","ECBC_COVERED_BD_LABEL_INDICATOR")</f>
        <v>#NAME?</v>
      </c>
      <c r="O2875" t="e">
        <f ca="1">_xll.BDP("BZ330837 Corp","SUSTAIN_THEMED_INSTRMNT_INDCTR")</f>
        <v>#NAME?</v>
      </c>
    </row>
    <row r="2876" spans="1:15" x14ac:dyDescent="0.3">
      <c r="A2876" t="s">
        <v>149</v>
      </c>
      <c r="B2876" t="e">
        <f ca="1">_xll.BDP("BZ245687 Corp","TICKER")</f>
        <v>#NAME?</v>
      </c>
      <c r="C2876" t="e">
        <f ca="1">_xll.BDP("BZ245687 Corp","RTG_MOODY")</f>
        <v>#NAME?</v>
      </c>
      <c r="D2876" t="e">
        <f ca="1">_xll.BDP("BZ245687 Corp","BB_COMPOSITE")</f>
        <v>#NAME?</v>
      </c>
      <c r="E2876" t="e">
        <f ca="1">_xll.BDP("BZ245687 Corp","CNTRY_OF_INCORPORATION")</f>
        <v>#NAME?</v>
      </c>
      <c r="F2876" t="e">
        <f ca="1">_xll.BDP("BZ245687 Corp","COUNTRY_FULL_NAME")</f>
        <v>#NAME?</v>
      </c>
      <c r="G2876" t="e">
        <f ca="1">_xll.BDP("BZ245687 Corp","MATURITY")</f>
        <v>#NAME?</v>
      </c>
      <c r="H2876" t="e">
        <f ca="1">_xll.BDP("BZ245687 Corp","MTY_TYP")</f>
        <v>#NAME?</v>
      </c>
      <c r="I2876" t="e">
        <f ca="1">_xll.BDP("BZ245687 Corp","SERIES")</f>
        <v>#NAME?</v>
      </c>
      <c r="J2876" t="e">
        <f ca="1">_xll.BDP("BZ245687 Corp","CRNCY")</f>
        <v>#NAME?</v>
      </c>
      <c r="K2876" t="e">
        <f ca="1">_xll.BDP("BZ245687 Corp","CPN")</f>
        <v>#NAME?</v>
      </c>
      <c r="L2876">
        <v>0</v>
      </c>
      <c r="N2876" t="e">
        <f ca="1">_xll.BDP("BZ245687 Corp","ECBC_COVERED_BD_LABEL_INDICATOR")</f>
        <v>#NAME?</v>
      </c>
      <c r="O2876" t="e">
        <f ca="1">_xll.BDP("BZ245687 Corp","SUSTAIN_THEMED_INSTRMNT_INDCTR")</f>
        <v>#NAME?</v>
      </c>
    </row>
    <row r="2877" spans="1:15" x14ac:dyDescent="0.3">
      <c r="A2877" t="s">
        <v>356</v>
      </c>
      <c r="B2877" t="e">
        <f ca="1">_xll.BDP("BZ330836 Corp","TICKER")</f>
        <v>#NAME?</v>
      </c>
      <c r="C2877" t="e">
        <f ca="1">_xll.BDP("BZ330836 Corp","RTG_MOODY")</f>
        <v>#NAME?</v>
      </c>
      <c r="D2877" t="e">
        <f ca="1">_xll.BDP("BZ330836 Corp","BB_COMPOSITE")</f>
        <v>#NAME?</v>
      </c>
      <c r="E2877" t="e">
        <f ca="1">_xll.BDP("BZ330836 Corp","CNTRY_OF_INCORPORATION")</f>
        <v>#NAME?</v>
      </c>
      <c r="F2877" t="e">
        <f ca="1">_xll.BDP("BZ330836 Corp","COUNTRY_FULL_NAME")</f>
        <v>#NAME?</v>
      </c>
      <c r="G2877" t="e">
        <f ca="1">_xll.BDP("BZ330836 Corp","MATURITY")</f>
        <v>#NAME?</v>
      </c>
      <c r="H2877" t="e">
        <f ca="1">_xll.BDP("BZ330836 Corp","MTY_TYP")</f>
        <v>#NAME?</v>
      </c>
      <c r="I2877" t="e">
        <f ca="1">_xll.BDP("BZ330836 Corp","SERIES")</f>
        <v>#NAME?</v>
      </c>
      <c r="J2877" t="e">
        <f ca="1">_xll.BDP("BZ330836 Corp","CRNCY")</f>
        <v>#NAME?</v>
      </c>
      <c r="K2877" t="e">
        <f ca="1">_xll.BDP("BZ330836 Corp","CPN")</f>
        <v>#NAME?</v>
      </c>
      <c r="L2877">
        <v>59763990</v>
      </c>
      <c r="M2877">
        <v>59763990</v>
      </c>
      <c r="N2877" t="e">
        <f ca="1">_xll.BDP("BZ330836 Corp","ECBC_COVERED_BD_LABEL_INDICATOR")</f>
        <v>#NAME?</v>
      </c>
      <c r="O2877" t="e">
        <f ca="1">_xll.BDP("BZ330836 Corp","SUSTAIN_THEMED_INSTRMNT_INDCTR")</f>
        <v>#NAME?</v>
      </c>
    </row>
    <row r="2878" spans="1:15" x14ac:dyDescent="0.3">
      <c r="A2878" t="s">
        <v>339</v>
      </c>
      <c r="B2878" t="e">
        <f ca="1">_xll.BDP("ZP408716 Corp","TICKER")</f>
        <v>#NAME?</v>
      </c>
      <c r="C2878" t="e">
        <f ca="1">_xll.BDP("ZP408716 Corp","RTG_MOODY")</f>
        <v>#NAME?</v>
      </c>
      <c r="D2878" t="e">
        <f ca="1">_xll.BDP("ZP408716 Corp","BB_COMPOSITE")</f>
        <v>#NAME?</v>
      </c>
      <c r="E2878" t="e">
        <f ca="1">_xll.BDP("ZP408716 Corp","CNTRY_OF_INCORPORATION")</f>
        <v>#NAME?</v>
      </c>
      <c r="F2878" t="e">
        <f ca="1">_xll.BDP("ZP408716 Corp","COUNTRY_FULL_NAME")</f>
        <v>#NAME?</v>
      </c>
      <c r="G2878" t="e">
        <f ca="1">_xll.BDP("ZP408716 Corp","MATURITY")</f>
        <v>#NAME?</v>
      </c>
      <c r="H2878" t="e">
        <f ca="1">_xll.BDP("ZP408716 Corp","MTY_TYP")</f>
        <v>#NAME?</v>
      </c>
      <c r="I2878" t="e">
        <f ca="1">_xll.BDP("ZP408716 Corp","SERIES")</f>
        <v>#NAME?</v>
      </c>
      <c r="J2878" t="e">
        <f ca="1">_xll.BDP("ZP408716 Corp","CRNCY")</f>
        <v>#NAME?</v>
      </c>
      <c r="K2878" t="e">
        <f ca="1">_xll.BDP("ZP408716 Corp","CPN")</f>
        <v>#NAME?</v>
      </c>
      <c r="L2878">
        <v>1677847.5</v>
      </c>
      <c r="M2878">
        <v>1677847.5</v>
      </c>
      <c r="N2878" t="e">
        <f ca="1">_xll.BDP("ZP408716 Corp","ECBC_COVERED_BD_LABEL_INDICATOR")</f>
        <v>#NAME?</v>
      </c>
      <c r="O2878" t="e">
        <f ca="1">_xll.BDP("ZP408716 Corp","SUSTAIN_THEMED_INSTRMNT_INDCTR")</f>
        <v>#NAME?</v>
      </c>
    </row>
    <row r="2879" spans="1:15" x14ac:dyDescent="0.3">
      <c r="A2879" t="s">
        <v>356</v>
      </c>
      <c r="B2879" t="e">
        <f ca="1">_xll.BDP("BR969146 Corp","TICKER")</f>
        <v>#NAME?</v>
      </c>
      <c r="C2879" t="e">
        <f ca="1">_xll.BDP("BR969146 Corp","RTG_MOODY")</f>
        <v>#NAME?</v>
      </c>
      <c r="D2879" t="e">
        <f ca="1">_xll.BDP("BR969146 Corp","BB_COMPOSITE")</f>
        <v>#NAME?</v>
      </c>
      <c r="E2879" t="e">
        <f ca="1">_xll.BDP("BR969146 Corp","CNTRY_OF_INCORPORATION")</f>
        <v>#NAME?</v>
      </c>
      <c r="F2879" t="e">
        <f ca="1">_xll.BDP("BR969146 Corp","COUNTRY_FULL_NAME")</f>
        <v>#NAME?</v>
      </c>
      <c r="G2879" t="e">
        <f ca="1">_xll.BDP("BR969146 Corp","MATURITY")</f>
        <v>#NAME?</v>
      </c>
      <c r="H2879" t="e">
        <f ca="1">_xll.BDP("BR969146 Corp","MTY_TYP")</f>
        <v>#NAME?</v>
      </c>
      <c r="I2879" t="e">
        <f ca="1">_xll.BDP("BR969146 Corp","SERIES")</f>
        <v>#NAME?</v>
      </c>
      <c r="J2879" t="e">
        <f ca="1">_xll.BDP("BR969146 Corp","CRNCY")</f>
        <v>#NAME?</v>
      </c>
      <c r="K2879" t="e">
        <f ca="1">_xll.BDP("BR969146 Corp","CPN")</f>
        <v>#NAME?</v>
      </c>
      <c r="L2879">
        <v>174487500</v>
      </c>
      <c r="M2879">
        <v>174487500</v>
      </c>
      <c r="N2879" t="e">
        <f ca="1">_xll.BDP("BR969146 Corp","ECBC_COVERED_BD_LABEL_INDICATOR")</f>
        <v>#NAME?</v>
      </c>
      <c r="O2879" t="e">
        <f ca="1">_xll.BDP("BR969146 Corp","SUSTAIN_THEMED_INSTRMNT_INDCTR")</f>
        <v>#NAME?</v>
      </c>
    </row>
    <row r="2880" spans="1:15" x14ac:dyDescent="0.3">
      <c r="A2880" t="s">
        <v>787</v>
      </c>
      <c r="B2880" t="e">
        <f ca="1">_xll.BDP("QJ817514 Corp","TICKER")</f>
        <v>#NAME?</v>
      </c>
      <c r="C2880" t="e">
        <f ca="1">_xll.BDP("QJ817514 Corp","RTG_MOODY")</f>
        <v>#NAME?</v>
      </c>
      <c r="D2880" t="e">
        <f ca="1">_xll.BDP("QJ817514 Corp","BB_COMPOSITE")</f>
        <v>#NAME?</v>
      </c>
      <c r="E2880" t="e">
        <f ca="1">_xll.BDP("QJ817514 Corp","CNTRY_OF_INCORPORATION")</f>
        <v>#NAME?</v>
      </c>
      <c r="F2880" t="e">
        <f ca="1">_xll.BDP("QJ817514 Corp","COUNTRY_FULL_NAME")</f>
        <v>#NAME?</v>
      </c>
      <c r="G2880" t="e">
        <f ca="1">_xll.BDP("QJ817514 Corp","MATURITY")</f>
        <v>#NAME?</v>
      </c>
      <c r="H2880" t="e">
        <f ca="1">_xll.BDP("QJ817514 Corp","MTY_TYP")</f>
        <v>#NAME?</v>
      </c>
      <c r="I2880" t="e">
        <f ca="1">_xll.BDP("QJ817514 Corp","SERIES")</f>
        <v>#NAME?</v>
      </c>
      <c r="J2880" t="e">
        <f ca="1">_xll.BDP("QJ817514 Corp","CRNCY")</f>
        <v>#NAME?</v>
      </c>
      <c r="K2880" t="e">
        <f ca="1">_xll.BDP("QJ817514 Corp","CPN")</f>
        <v>#NAME?</v>
      </c>
      <c r="L2880">
        <v>176205000</v>
      </c>
      <c r="M2880">
        <v>176205000</v>
      </c>
      <c r="N2880" t="e">
        <f ca="1">_xll.BDP("QJ817514 Corp","ECBC_COVERED_BD_LABEL_INDICATOR")</f>
        <v>#NAME?</v>
      </c>
      <c r="O2880" t="e">
        <f ca="1">_xll.BDP("QJ817514 Corp","SUSTAIN_THEMED_INSTRMNT_INDCTR")</f>
        <v>#NAME?</v>
      </c>
    </row>
    <row r="2881" spans="1:15" x14ac:dyDescent="0.3">
      <c r="A2881" t="s">
        <v>594</v>
      </c>
      <c r="B2881" t="e">
        <f ca="1">_xll.BDP("BS273555 Corp","TICKER")</f>
        <v>#NAME?</v>
      </c>
      <c r="C2881" t="e">
        <f ca="1">_xll.BDP("BS273555 Corp","RTG_MOODY")</f>
        <v>#NAME?</v>
      </c>
      <c r="D2881" t="e">
        <f ca="1">_xll.BDP("BS273555 Corp","BB_COMPOSITE")</f>
        <v>#NAME?</v>
      </c>
      <c r="E2881" t="e">
        <f ca="1">_xll.BDP("BS273555 Corp","CNTRY_OF_INCORPORATION")</f>
        <v>#NAME?</v>
      </c>
      <c r="F2881" t="e">
        <f ca="1">_xll.BDP("BS273555 Corp","COUNTRY_FULL_NAME")</f>
        <v>#NAME?</v>
      </c>
      <c r="G2881" t="e">
        <f ca="1">_xll.BDP("BS273555 Corp","MATURITY")</f>
        <v>#NAME?</v>
      </c>
      <c r="H2881" t="e">
        <f ca="1">_xll.BDP("BS273555 Corp","MTY_TYP")</f>
        <v>#NAME?</v>
      </c>
      <c r="I2881" t="e">
        <f ca="1">_xll.BDP("BS273555 Corp","SERIES")</f>
        <v>#NAME?</v>
      </c>
      <c r="J2881" t="e">
        <f ca="1">_xll.BDP("BS273555 Corp","CRNCY")</f>
        <v>#NAME?</v>
      </c>
      <c r="K2881" t="e">
        <f ca="1">_xll.BDP("BS273555 Corp","CPN")</f>
        <v>#NAME?</v>
      </c>
      <c r="L2881">
        <v>29185250</v>
      </c>
      <c r="M2881">
        <v>29185250</v>
      </c>
      <c r="N2881" t="e">
        <f ca="1">_xll.BDP("BS273555 Corp","ECBC_COVERED_BD_LABEL_INDICATOR")</f>
        <v>#NAME?</v>
      </c>
      <c r="O2881" t="e">
        <f ca="1">_xll.BDP("BS273555 Corp","SUSTAIN_THEMED_INSTRMNT_INDCTR")</f>
        <v>#NAME?</v>
      </c>
    </row>
    <row r="2882" spans="1:15" x14ac:dyDescent="0.3">
      <c r="A2882" t="s">
        <v>369</v>
      </c>
      <c r="B2882" t="e">
        <f ca="1">_xll.BDP("ZS565954 Corp","TICKER")</f>
        <v>#NAME?</v>
      </c>
      <c r="C2882" t="e">
        <f ca="1">_xll.BDP("ZS565954 Corp","RTG_MOODY")</f>
        <v>#NAME?</v>
      </c>
      <c r="D2882" t="e">
        <f ca="1">_xll.BDP("ZS565954 Corp","BB_COMPOSITE")</f>
        <v>#NAME?</v>
      </c>
      <c r="E2882" t="e">
        <f ca="1">_xll.BDP("ZS565954 Corp","CNTRY_OF_INCORPORATION")</f>
        <v>#NAME?</v>
      </c>
      <c r="F2882" t="e">
        <f ca="1">_xll.BDP("ZS565954 Corp","COUNTRY_FULL_NAME")</f>
        <v>#NAME?</v>
      </c>
      <c r="G2882" t="e">
        <f ca="1">_xll.BDP("ZS565954 Corp","MATURITY")</f>
        <v>#NAME?</v>
      </c>
      <c r="H2882" t="e">
        <f ca="1">_xll.BDP("ZS565954 Corp","MTY_TYP")</f>
        <v>#NAME?</v>
      </c>
      <c r="I2882" t="e">
        <f ca="1">_xll.BDP("ZS565954 Corp","SERIES")</f>
        <v>#NAME?</v>
      </c>
      <c r="J2882" t="e">
        <f ca="1">_xll.BDP("ZS565954 Corp","CRNCY")</f>
        <v>#NAME?</v>
      </c>
      <c r="K2882" t="e">
        <f ca="1">_xll.BDP("ZS565954 Corp","CPN")</f>
        <v>#NAME?</v>
      </c>
      <c r="L2882">
        <v>11446100</v>
      </c>
      <c r="M2882">
        <v>11446100</v>
      </c>
      <c r="N2882" t="e">
        <f ca="1">_xll.BDP("ZS565954 Corp","ECBC_COVERED_BD_LABEL_INDICATOR")</f>
        <v>#NAME?</v>
      </c>
      <c r="O2882" t="e">
        <f ca="1">_xll.BDP("ZS565954 Corp","SUSTAIN_THEMED_INSTRMNT_INDCTR")</f>
        <v>#NAME?</v>
      </c>
    </row>
    <row r="2883" spans="1:15" x14ac:dyDescent="0.3">
      <c r="A2883" t="s">
        <v>369</v>
      </c>
      <c r="B2883" t="e">
        <f ca="1">_xll.BDP("AS567981 Corp","TICKER")</f>
        <v>#NAME?</v>
      </c>
      <c r="C2883" t="e">
        <f ca="1">_xll.BDP("AS567981 Corp","RTG_MOODY")</f>
        <v>#NAME?</v>
      </c>
      <c r="D2883" t="e">
        <f ca="1">_xll.BDP("AS567981 Corp","BB_COMPOSITE")</f>
        <v>#NAME?</v>
      </c>
      <c r="E2883" t="e">
        <f ca="1">_xll.BDP("AS567981 Corp","CNTRY_OF_INCORPORATION")</f>
        <v>#NAME?</v>
      </c>
      <c r="F2883" t="e">
        <f ca="1">_xll.BDP("AS567981 Corp","COUNTRY_FULL_NAME")</f>
        <v>#NAME?</v>
      </c>
      <c r="G2883" t="e">
        <f ca="1">_xll.BDP("AS567981 Corp","MATURITY")</f>
        <v>#NAME?</v>
      </c>
      <c r="H2883" t="e">
        <f ca="1">_xll.BDP("AS567981 Corp","MTY_TYP")</f>
        <v>#NAME?</v>
      </c>
      <c r="I2883" t="e">
        <f ca="1">_xll.BDP("AS567981 Corp","SERIES")</f>
        <v>#NAME?</v>
      </c>
      <c r="J2883" t="e">
        <f ca="1">_xll.BDP("AS567981 Corp","CRNCY")</f>
        <v>#NAME?</v>
      </c>
      <c r="K2883" t="e">
        <f ca="1">_xll.BDP("AS567981 Corp","CPN")</f>
        <v>#NAME?</v>
      </c>
      <c r="L2883">
        <v>18553950</v>
      </c>
      <c r="M2883">
        <v>18553950</v>
      </c>
      <c r="N2883" t="e">
        <f ca="1">_xll.BDP("AS567981 Corp","ECBC_COVERED_BD_LABEL_INDICATOR")</f>
        <v>#NAME?</v>
      </c>
      <c r="O2883" t="e">
        <f ca="1">_xll.BDP("AS567981 Corp","SUSTAIN_THEMED_INSTRMNT_INDCTR")</f>
        <v>#NAME?</v>
      </c>
    </row>
    <row r="2884" spans="1:15" x14ac:dyDescent="0.3">
      <c r="A2884" t="s">
        <v>356</v>
      </c>
      <c r="B2884" t="e">
        <f ca="1">_xll.BDP("BO497425 Corp","TICKER")</f>
        <v>#NAME?</v>
      </c>
      <c r="C2884" t="e">
        <f ca="1">_xll.BDP("BO497425 Corp","RTG_MOODY")</f>
        <v>#NAME?</v>
      </c>
      <c r="D2884" t="e">
        <f ca="1">_xll.BDP("BO497425 Corp","BB_COMPOSITE")</f>
        <v>#NAME?</v>
      </c>
      <c r="E2884" t="e">
        <f ca="1">_xll.BDP("BO497425 Corp","CNTRY_OF_INCORPORATION")</f>
        <v>#NAME?</v>
      </c>
      <c r="F2884" t="e">
        <f ca="1">_xll.BDP("BO497425 Corp","COUNTRY_FULL_NAME")</f>
        <v>#NAME?</v>
      </c>
      <c r="G2884" t="e">
        <f ca="1">_xll.BDP("BO497425 Corp","MATURITY")</f>
        <v>#NAME?</v>
      </c>
      <c r="H2884" t="e">
        <f ca="1">_xll.BDP("BO497425 Corp","MTY_TYP")</f>
        <v>#NAME?</v>
      </c>
      <c r="I2884" t="e">
        <f ca="1">_xll.BDP("BO497425 Corp","SERIES")</f>
        <v>#NAME?</v>
      </c>
      <c r="J2884" t="e">
        <f ca="1">_xll.BDP("BO497425 Corp","CRNCY")</f>
        <v>#NAME?</v>
      </c>
      <c r="K2884" t="e">
        <f ca="1">_xll.BDP("BO497425 Corp","CPN")</f>
        <v>#NAME?</v>
      </c>
      <c r="L2884">
        <v>117578000</v>
      </c>
      <c r="M2884">
        <v>117578000</v>
      </c>
      <c r="N2884" t="e">
        <f ca="1">_xll.BDP("BO497425 Corp","ECBC_COVERED_BD_LABEL_INDICATOR")</f>
        <v>#NAME?</v>
      </c>
      <c r="O2884" t="e">
        <f ca="1">_xll.BDP("BO497425 Corp","SUSTAIN_THEMED_INSTRMNT_INDCTR")</f>
        <v>#NAME?</v>
      </c>
    </row>
    <row r="2885" spans="1:15" x14ac:dyDescent="0.3">
      <c r="A2885" t="s">
        <v>634</v>
      </c>
      <c r="B2885" t="e">
        <f ca="1">_xll.BDP("ZQ237294 Corp","TICKER")</f>
        <v>#NAME?</v>
      </c>
      <c r="C2885" t="e">
        <f ca="1">_xll.BDP("ZQ237294 Corp","RTG_MOODY")</f>
        <v>#NAME?</v>
      </c>
      <c r="D2885" t="e">
        <f ca="1">_xll.BDP("ZQ237294 Corp","BB_COMPOSITE")</f>
        <v>#NAME?</v>
      </c>
      <c r="E2885" t="e">
        <f ca="1">_xll.BDP("ZQ237294 Corp","CNTRY_OF_INCORPORATION")</f>
        <v>#NAME?</v>
      </c>
      <c r="F2885" t="e">
        <f ca="1">_xll.BDP("ZQ237294 Corp","COUNTRY_FULL_NAME")</f>
        <v>#NAME?</v>
      </c>
      <c r="G2885" t="e">
        <f ca="1">_xll.BDP("ZQ237294 Corp","MATURITY")</f>
        <v>#NAME?</v>
      </c>
      <c r="H2885" t="e">
        <f ca="1">_xll.BDP("ZQ237294 Corp","MTY_TYP")</f>
        <v>#NAME?</v>
      </c>
      <c r="I2885" t="e">
        <f ca="1">_xll.BDP("ZQ237294 Corp","SERIES")</f>
        <v>#NAME?</v>
      </c>
      <c r="J2885" t="e">
        <f ca="1">_xll.BDP("ZQ237294 Corp","CRNCY")</f>
        <v>#NAME?</v>
      </c>
      <c r="K2885" t="e">
        <f ca="1">_xll.BDP("ZQ237294 Corp","CPN")</f>
        <v>#NAME?</v>
      </c>
      <c r="L2885">
        <v>25732500</v>
      </c>
      <c r="M2885">
        <v>25732500</v>
      </c>
      <c r="N2885" t="e">
        <f ca="1">_xll.BDP("ZQ237294 Corp","ECBC_COVERED_BD_LABEL_INDICATOR")</f>
        <v>#NAME?</v>
      </c>
      <c r="O2885" t="e">
        <f ca="1">_xll.BDP("ZQ237294 Corp","SUSTAIN_THEMED_INSTRMNT_INDCTR")</f>
        <v>#NAME?</v>
      </c>
    </row>
    <row r="2886" spans="1:15" x14ac:dyDescent="0.3">
      <c r="A2886" t="s">
        <v>493</v>
      </c>
      <c r="B2886" t="e">
        <f ca="1">_xll.BDP("ZO401559 Corp","TICKER")</f>
        <v>#NAME?</v>
      </c>
      <c r="C2886" t="e">
        <f ca="1">_xll.BDP("ZO401559 Corp","RTG_MOODY")</f>
        <v>#NAME?</v>
      </c>
      <c r="D2886" t="e">
        <f ca="1">_xll.BDP("ZO401559 Corp","BB_COMPOSITE")</f>
        <v>#NAME?</v>
      </c>
      <c r="E2886" t="e">
        <f ca="1">_xll.BDP("ZO401559 Corp","CNTRY_OF_INCORPORATION")</f>
        <v>#NAME?</v>
      </c>
      <c r="F2886" t="e">
        <f ca="1">_xll.BDP("ZO401559 Corp","COUNTRY_FULL_NAME")</f>
        <v>#NAME?</v>
      </c>
      <c r="G2886" t="e">
        <f ca="1">_xll.BDP("ZO401559 Corp","MATURITY")</f>
        <v>#NAME?</v>
      </c>
      <c r="H2886" t="e">
        <f ca="1">_xll.BDP("ZO401559 Corp","MTY_TYP")</f>
        <v>#NAME?</v>
      </c>
      <c r="I2886" t="e">
        <f ca="1">_xll.BDP("ZO401559 Corp","SERIES")</f>
        <v>#NAME?</v>
      </c>
      <c r="J2886" t="e">
        <f ca="1">_xll.BDP("ZO401559 Corp","CRNCY")</f>
        <v>#NAME?</v>
      </c>
      <c r="K2886" t="e">
        <f ca="1">_xll.BDP("ZO401559 Corp","CPN")</f>
        <v>#NAME?</v>
      </c>
      <c r="L2886">
        <v>387249800</v>
      </c>
      <c r="M2886">
        <v>387249800</v>
      </c>
      <c r="N2886" t="e">
        <f ca="1">_xll.BDP("ZO401559 Corp","ECBC_COVERED_BD_LABEL_INDICATOR")</f>
        <v>#NAME?</v>
      </c>
      <c r="O2886" t="e">
        <f ca="1">_xll.BDP("ZO401559 Corp","SUSTAIN_THEMED_INSTRMNT_INDCTR")</f>
        <v>#NAME?</v>
      </c>
    </row>
    <row r="2887" spans="1:15" x14ac:dyDescent="0.3">
      <c r="A2887" t="s">
        <v>58</v>
      </c>
      <c r="B2887" t="e">
        <f ca="1">_xll.BDP("ZO182735 Corp","TICKER")</f>
        <v>#NAME?</v>
      </c>
      <c r="C2887" t="e">
        <f ca="1">_xll.BDP("ZO182735 Corp","RTG_MOODY")</f>
        <v>#NAME?</v>
      </c>
      <c r="D2887" t="e">
        <f ca="1">_xll.BDP("ZO182735 Corp","BB_COMPOSITE")</f>
        <v>#NAME?</v>
      </c>
      <c r="E2887" t="e">
        <f ca="1">_xll.BDP("ZO182735 Corp","CNTRY_OF_INCORPORATION")</f>
        <v>#NAME?</v>
      </c>
      <c r="F2887" t="e">
        <f ca="1">_xll.BDP("ZO182735 Corp","COUNTRY_FULL_NAME")</f>
        <v>#NAME?</v>
      </c>
      <c r="G2887" t="e">
        <f ca="1">_xll.BDP("ZO182735 Corp","MATURITY")</f>
        <v>#NAME?</v>
      </c>
      <c r="H2887" t="e">
        <f ca="1">_xll.BDP("ZO182735 Corp","MTY_TYP")</f>
        <v>#NAME?</v>
      </c>
      <c r="I2887" t="e">
        <f ca="1">_xll.BDP("ZO182735 Corp","SERIES")</f>
        <v>#NAME?</v>
      </c>
      <c r="J2887" t="e">
        <f ca="1">_xll.BDP("ZO182735 Corp","CRNCY")</f>
        <v>#NAME?</v>
      </c>
      <c r="K2887" t="e">
        <f ca="1">_xll.BDP("ZO182735 Corp","CPN")</f>
        <v>#NAME?</v>
      </c>
      <c r="L2887">
        <v>59116500</v>
      </c>
      <c r="M2887">
        <v>59116500</v>
      </c>
      <c r="N2887" t="e">
        <f ca="1">_xll.BDP("ZO182735 Corp","ECBC_COVERED_BD_LABEL_INDICATOR")</f>
        <v>#NAME?</v>
      </c>
      <c r="O2887" t="e">
        <f ca="1">_xll.BDP("ZO182735 Corp","SUSTAIN_THEMED_INSTRMNT_INDCTR")</f>
        <v>#NAME?</v>
      </c>
    </row>
    <row r="2888" spans="1:15" x14ac:dyDescent="0.3">
      <c r="A2888" t="s">
        <v>58</v>
      </c>
      <c r="B2888" t="e">
        <f ca="1">_xll.BDP("ZO182235 Corp","TICKER")</f>
        <v>#NAME?</v>
      </c>
      <c r="C2888" t="e">
        <f ca="1">_xll.BDP("ZO182235 Corp","RTG_MOODY")</f>
        <v>#NAME?</v>
      </c>
      <c r="D2888" t="e">
        <f ca="1">_xll.BDP("ZO182235 Corp","BB_COMPOSITE")</f>
        <v>#NAME?</v>
      </c>
      <c r="E2888" t="e">
        <f ca="1">_xll.BDP("ZO182235 Corp","CNTRY_OF_INCORPORATION")</f>
        <v>#NAME?</v>
      </c>
      <c r="F2888" t="e">
        <f ca="1">_xll.BDP("ZO182235 Corp","COUNTRY_FULL_NAME")</f>
        <v>#NAME?</v>
      </c>
      <c r="G2888" t="e">
        <f ca="1">_xll.BDP("ZO182235 Corp","MATURITY")</f>
        <v>#NAME?</v>
      </c>
      <c r="H2888" t="e">
        <f ca="1">_xll.BDP("ZO182235 Corp","MTY_TYP")</f>
        <v>#NAME?</v>
      </c>
      <c r="I2888" t="e">
        <f ca="1">_xll.BDP("ZO182235 Corp","SERIES")</f>
        <v>#NAME?</v>
      </c>
      <c r="J2888" t="e">
        <f ca="1">_xll.BDP("ZO182235 Corp","CRNCY")</f>
        <v>#NAME?</v>
      </c>
      <c r="K2888" t="e">
        <f ca="1">_xll.BDP("ZO182235 Corp","CPN")</f>
        <v>#NAME?</v>
      </c>
      <c r="L2888">
        <v>58773000</v>
      </c>
      <c r="M2888">
        <v>58773000</v>
      </c>
      <c r="N2888" t="e">
        <f ca="1">_xll.BDP("ZO182235 Corp","ECBC_COVERED_BD_LABEL_INDICATOR")</f>
        <v>#NAME?</v>
      </c>
      <c r="O2888" t="e">
        <f ca="1">_xll.BDP("ZO182235 Corp","SUSTAIN_THEMED_INSTRMNT_INDCTR")</f>
        <v>#NAME?</v>
      </c>
    </row>
    <row r="2889" spans="1:15" x14ac:dyDescent="0.3">
      <c r="A2889" t="s">
        <v>58</v>
      </c>
      <c r="B2889" t="e">
        <f ca="1">_xll.BDP("ZO184440 Corp","TICKER")</f>
        <v>#NAME?</v>
      </c>
      <c r="C2889" t="e">
        <f ca="1">_xll.BDP("ZO184440 Corp","RTG_MOODY")</f>
        <v>#NAME?</v>
      </c>
      <c r="D2889" t="e">
        <f ca="1">_xll.BDP("ZO184440 Corp","BB_COMPOSITE")</f>
        <v>#NAME?</v>
      </c>
      <c r="E2889" t="e">
        <f ca="1">_xll.BDP("ZO184440 Corp","CNTRY_OF_INCORPORATION")</f>
        <v>#NAME?</v>
      </c>
      <c r="F2889" t="e">
        <f ca="1">_xll.BDP("ZO184440 Corp","COUNTRY_FULL_NAME")</f>
        <v>#NAME?</v>
      </c>
      <c r="G2889" t="e">
        <f ca="1">_xll.BDP("ZO184440 Corp","MATURITY")</f>
        <v>#NAME?</v>
      </c>
      <c r="H2889" t="e">
        <f ca="1">_xll.BDP("ZO184440 Corp","MTY_TYP")</f>
        <v>#NAME?</v>
      </c>
      <c r="I2889" t="e">
        <f ca="1">_xll.BDP("ZO184440 Corp","SERIES")</f>
        <v>#NAME?</v>
      </c>
      <c r="J2889" t="e">
        <f ca="1">_xll.BDP("ZO184440 Corp","CRNCY")</f>
        <v>#NAME?</v>
      </c>
      <c r="K2889" t="e">
        <f ca="1">_xll.BDP("ZO184440 Corp","CPN")</f>
        <v>#NAME?</v>
      </c>
      <c r="L2889">
        <v>58773000</v>
      </c>
      <c r="M2889">
        <v>58773000</v>
      </c>
      <c r="N2889" t="e">
        <f ca="1">_xll.BDP("ZO184440 Corp","ECBC_COVERED_BD_LABEL_INDICATOR")</f>
        <v>#NAME?</v>
      </c>
      <c r="O2889" t="e">
        <f ca="1">_xll.BDP("ZO184440 Corp","SUSTAIN_THEMED_INSTRMNT_INDCTR")</f>
        <v>#NAME?</v>
      </c>
    </row>
    <row r="2890" spans="1:15" x14ac:dyDescent="0.3">
      <c r="A2890" t="s">
        <v>678</v>
      </c>
      <c r="B2890" t="e">
        <f ca="1">_xll.BDP("BS411989 Corp","TICKER")</f>
        <v>#NAME?</v>
      </c>
      <c r="C2890" t="e">
        <f ca="1">_xll.BDP("BS411989 Corp","RTG_MOODY")</f>
        <v>#NAME?</v>
      </c>
      <c r="D2890" t="e">
        <f ca="1">_xll.BDP("BS411989 Corp","BB_COMPOSITE")</f>
        <v>#NAME?</v>
      </c>
      <c r="E2890" t="e">
        <f ca="1">_xll.BDP("BS411989 Corp","CNTRY_OF_INCORPORATION")</f>
        <v>#NAME?</v>
      </c>
      <c r="F2890" t="e">
        <f ca="1">_xll.BDP("BS411989 Corp","COUNTRY_FULL_NAME")</f>
        <v>#NAME?</v>
      </c>
      <c r="G2890" t="e">
        <f ca="1">_xll.BDP("BS411989 Corp","MATURITY")</f>
        <v>#NAME?</v>
      </c>
      <c r="H2890" t="e">
        <f ca="1">_xll.BDP("BS411989 Corp","MTY_TYP")</f>
        <v>#NAME?</v>
      </c>
      <c r="I2890" t="e">
        <f ca="1">_xll.BDP("BS411989 Corp","SERIES")</f>
        <v>#NAME?</v>
      </c>
      <c r="J2890" t="e">
        <f ca="1">_xll.BDP("BS411989 Corp","CRNCY")</f>
        <v>#NAME?</v>
      </c>
      <c r="K2890" t="e">
        <f ca="1">_xll.BDP("BS411989 Corp","CPN")</f>
        <v>#NAME?</v>
      </c>
      <c r="L2890">
        <v>135468000</v>
      </c>
      <c r="M2890">
        <v>135468000</v>
      </c>
      <c r="N2890" t="e">
        <f ca="1">_xll.BDP("BS411989 Corp","ECBC_COVERED_BD_LABEL_INDICATOR")</f>
        <v>#NAME?</v>
      </c>
      <c r="O2890" t="e">
        <f ca="1">_xll.BDP("BS411989 Corp","SUSTAIN_THEMED_INSTRMNT_INDCTR")</f>
        <v>#NAME?</v>
      </c>
    </row>
    <row r="2891" spans="1:15" x14ac:dyDescent="0.3">
      <c r="A2891" t="s">
        <v>369</v>
      </c>
      <c r="B2891" t="e">
        <f ca="1">_xll.BDP("ZO957837 Corp","TICKER")</f>
        <v>#NAME?</v>
      </c>
      <c r="C2891" t="e">
        <f ca="1">_xll.BDP("ZO957837 Corp","RTG_MOODY")</f>
        <v>#NAME?</v>
      </c>
      <c r="D2891" t="e">
        <f ca="1">_xll.BDP("ZO957837 Corp","BB_COMPOSITE")</f>
        <v>#NAME?</v>
      </c>
      <c r="E2891" t="e">
        <f ca="1">_xll.BDP("ZO957837 Corp","CNTRY_OF_INCORPORATION")</f>
        <v>#NAME?</v>
      </c>
      <c r="F2891" t="e">
        <f ca="1">_xll.BDP("ZO957837 Corp","COUNTRY_FULL_NAME")</f>
        <v>#NAME?</v>
      </c>
      <c r="G2891" t="e">
        <f ca="1">_xll.BDP("ZO957837 Corp","MATURITY")</f>
        <v>#NAME?</v>
      </c>
      <c r="H2891" t="e">
        <f ca="1">_xll.BDP("ZO957837 Corp","MTY_TYP")</f>
        <v>#NAME?</v>
      </c>
      <c r="I2891" t="e">
        <f ca="1">_xll.BDP("ZO957837 Corp","SERIES")</f>
        <v>#NAME?</v>
      </c>
      <c r="J2891" t="e">
        <f ca="1">_xll.BDP("ZO957837 Corp","CRNCY")</f>
        <v>#NAME?</v>
      </c>
      <c r="K2891" t="e">
        <f ca="1">_xll.BDP("ZO957837 Corp","CPN")</f>
        <v>#NAME?</v>
      </c>
      <c r="L2891">
        <v>10000000</v>
      </c>
      <c r="M2891">
        <v>10000000</v>
      </c>
      <c r="N2891" t="e">
        <f ca="1">_xll.BDP("ZO957837 Corp","ECBC_COVERED_BD_LABEL_INDICATOR")</f>
        <v>#NAME?</v>
      </c>
      <c r="O2891" t="e">
        <f ca="1">_xll.BDP("ZO957837 Corp","SUSTAIN_THEMED_INSTRMNT_INDCTR")</f>
        <v>#NAME?</v>
      </c>
    </row>
    <row r="2892" spans="1:15" x14ac:dyDescent="0.3">
      <c r="A2892" t="s">
        <v>339</v>
      </c>
      <c r="B2892" t="e">
        <f ca="1">_xll.BDP("BT356621 Corp","TICKER")</f>
        <v>#NAME?</v>
      </c>
      <c r="C2892" t="e">
        <f ca="1">_xll.BDP("BT356621 Corp","RTG_MOODY")</f>
        <v>#NAME?</v>
      </c>
      <c r="D2892" t="e">
        <f ca="1">_xll.BDP("BT356621 Corp","BB_COMPOSITE")</f>
        <v>#NAME?</v>
      </c>
      <c r="E2892" t="e">
        <f ca="1">_xll.BDP("BT356621 Corp","CNTRY_OF_INCORPORATION")</f>
        <v>#NAME?</v>
      </c>
      <c r="F2892" t="e">
        <f ca="1">_xll.BDP("BT356621 Corp","COUNTRY_FULL_NAME")</f>
        <v>#NAME?</v>
      </c>
      <c r="G2892" t="e">
        <f ca="1">_xll.BDP("BT356621 Corp","MATURITY")</f>
        <v>#NAME?</v>
      </c>
      <c r="H2892" t="e">
        <f ca="1">_xll.BDP("BT356621 Corp","MTY_TYP")</f>
        <v>#NAME?</v>
      </c>
      <c r="I2892" t="e">
        <f ca="1">_xll.BDP("BT356621 Corp","SERIES")</f>
        <v>#NAME?</v>
      </c>
      <c r="J2892" t="e">
        <f ca="1">_xll.BDP("BT356621 Corp","CRNCY")</f>
        <v>#NAME?</v>
      </c>
      <c r="K2892" t="e">
        <f ca="1">_xll.BDP("BT356621 Corp","CPN")</f>
        <v>#NAME?</v>
      </c>
      <c r="L2892">
        <v>71743500</v>
      </c>
      <c r="M2892">
        <v>71743500</v>
      </c>
      <c r="N2892" t="e">
        <f ca="1">_xll.BDP("BT356621 Corp","ECBC_COVERED_BD_LABEL_INDICATOR")</f>
        <v>#NAME?</v>
      </c>
      <c r="O2892" t="e">
        <f ca="1">_xll.BDP("BT356621 Corp","SUSTAIN_THEMED_INSTRMNT_INDCTR")</f>
        <v>#NAME?</v>
      </c>
    </row>
    <row r="2893" spans="1:15" x14ac:dyDescent="0.3">
      <c r="A2893" t="s">
        <v>736</v>
      </c>
      <c r="B2893" t="e">
        <f ca="1">_xll.BDP("AU905308 Corp","TICKER")</f>
        <v>#NAME?</v>
      </c>
      <c r="C2893" t="e">
        <f ca="1">_xll.BDP("AU905308 Corp","RTG_MOODY")</f>
        <v>#NAME?</v>
      </c>
      <c r="D2893" t="e">
        <f ca="1">_xll.BDP("AU905308 Corp","BB_COMPOSITE")</f>
        <v>#NAME?</v>
      </c>
      <c r="E2893" t="e">
        <f ca="1">_xll.BDP("AU905308 Corp","CNTRY_OF_INCORPORATION")</f>
        <v>#NAME?</v>
      </c>
      <c r="F2893" t="e">
        <f ca="1">_xll.BDP("AU905308 Corp","COUNTRY_FULL_NAME")</f>
        <v>#NAME?</v>
      </c>
      <c r="G2893" t="e">
        <f ca="1">_xll.BDP("AU905308 Corp","MATURITY")</f>
        <v>#NAME?</v>
      </c>
      <c r="H2893" t="e">
        <f ca="1">_xll.BDP("AU905308 Corp","MTY_TYP")</f>
        <v>#NAME?</v>
      </c>
      <c r="I2893" t="e">
        <f ca="1">_xll.BDP("AU905308 Corp","SERIES")</f>
        <v>#NAME?</v>
      </c>
      <c r="J2893" t="e">
        <f ca="1">_xll.BDP("AU905308 Corp","CRNCY")</f>
        <v>#NAME?</v>
      </c>
      <c r="K2893" t="e">
        <f ca="1">_xll.BDP("AU905308 Corp","CPN")</f>
        <v>#NAME?</v>
      </c>
      <c r="L2893">
        <v>28705250</v>
      </c>
      <c r="M2893">
        <v>28705250</v>
      </c>
      <c r="N2893" t="e">
        <f ca="1">_xll.BDP("AU905308 Corp","ECBC_COVERED_BD_LABEL_INDICATOR")</f>
        <v>#NAME?</v>
      </c>
      <c r="O2893" t="e">
        <f ca="1">_xll.BDP("AU905308 Corp","SUSTAIN_THEMED_INSTRMNT_INDCTR")</f>
        <v>#NAME?</v>
      </c>
    </row>
    <row r="2894" spans="1:15" x14ac:dyDescent="0.3">
      <c r="A2894" t="s">
        <v>78</v>
      </c>
      <c r="B2894" t="e">
        <f ca="1">_xll.BDP("BT564230 Corp","TICKER")</f>
        <v>#NAME?</v>
      </c>
      <c r="C2894" t="e">
        <f ca="1">_xll.BDP("BT564230 Corp","RTG_MOODY")</f>
        <v>#NAME?</v>
      </c>
      <c r="D2894" t="e">
        <f ca="1">_xll.BDP("BT564230 Corp","BB_COMPOSITE")</f>
        <v>#NAME?</v>
      </c>
      <c r="E2894" t="e">
        <f ca="1">_xll.BDP("BT564230 Corp","CNTRY_OF_INCORPORATION")</f>
        <v>#NAME?</v>
      </c>
      <c r="F2894" t="e">
        <f ca="1">_xll.BDP("BT564230 Corp","COUNTRY_FULL_NAME")</f>
        <v>#NAME?</v>
      </c>
      <c r="G2894" t="e">
        <f ca="1">_xll.BDP("BT564230 Corp","MATURITY")</f>
        <v>#NAME?</v>
      </c>
      <c r="H2894" t="e">
        <f ca="1">_xll.BDP("BT564230 Corp","MTY_TYP")</f>
        <v>#NAME?</v>
      </c>
      <c r="I2894" t="e">
        <f ca="1">_xll.BDP("BT564230 Corp","SERIES")</f>
        <v>#NAME?</v>
      </c>
      <c r="J2894" t="e">
        <f ca="1">_xll.BDP("BT564230 Corp","CRNCY")</f>
        <v>#NAME?</v>
      </c>
      <c r="K2894" t="e">
        <f ca="1">_xll.BDP("BT564230 Corp","CPN")</f>
        <v>#NAME?</v>
      </c>
      <c r="L2894">
        <v>27185280</v>
      </c>
      <c r="M2894">
        <v>27185280</v>
      </c>
      <c r="N2894" t="e">
        <f ca="1">_xll.BDP("BT564230 Corp","ECBC_COVERED_BD_LABEL_INDICATOR")</f>
        <v>#NAME?</v>
      </c>
      <c r="O2894" t="e">
        <f ca="1">_xll.BDP("BT564230 Corp","SUSTAIN_THEMED_INSTRMNT_INDCTR")</f>
        <v>#NAME?</v>
      </c>
    </row>
    <row r="2895" spans="1:15" x14ac:dyDescent="0.3">
      <c r="A2895" t="s">
        <v>528</v>
      </c>
      <c r="B2895" t="e">
        <f ca="1">_xll.BDP("BP069392 Corp","TICKER")</f>
        <v>#NAME?</v>
      </c>
      <c r="C2895" t="e">
        <f ca="1">_xll.BDP("BP069392 Corp","RTG_MOODY")</f>
        <v>#NAME?</v>
      </c>
      <c r="D2895" t="e">
        <f ca="1">_xll.BDP("BP069392 Corp","BB_COMPOSITE")</f>
        <v>#NAME?</v>
      </c>
      <c r="E2895" t="e">
        <f ca="1">_xll.BDP("BP069392 Corp","CNTRY_OF_INCORPORATION")</f>
        <v>#NAME?</v>
      </c>
      <c r="F2895" t="e">
        <f ca="1">_xll.BDP("BP069392 Corp","COUNTRY_FULL_NAME")</f>
        <v>#NAME?</v>
      </c>
      <c r="G2895" t="e">
        <f ca="1">_xll.BDP("BP069392 Corp","MATURITY")</f>
        <v>#NAME?</v>
      </c>
      <c r="H2895" t="e">
        <f ca="1">_xll.BDP("BP069392 Corp","MTY_TYP")</f>
        <v>#NAME?</v>
      </c>
      <c r="I2895" t="e">
        <f ca="1">_xll.BDP("BP069392 Corp","SERIES")</f>
        <v>#NAME?</v>
      </c>
      <c r="J2895" t="e">
        <f ca="1">_xll.BDP("BP069392 Corp","CRNCY")</f>
        <v>#NAME?</v>
      </c>
      <c r="K2895" t="e">
        <f ca="1">_xll.BDP("BP069392 Corp","CPN")</f>
        <v>#NAME?</v>
      </c>
      <c r="L2895">
        <v>23712200</v>
      </c>
      <c r="M2895">
        <v>23712200</v>
      </c>
      <c r="N2895" t="e">
        <f ca="1">_xll.BDP("BP069392 Corp","ECBC_COVERED_BD_LABEL_INDICATOR")</f>
        <v>#NAME?</v>
      </c>
      <c r="O2895" t="e">
        <f ca="1">_xll.BDP("BP069392 Corp","SUSTAIN_THEMED_INSTRMNT_INDCTR")</f>
        <v>#NAME?</v>
      </c>
    </row>
    <row r="2896" spans="1:15" x14ac:dyDescent="0.3">
      <c r="A2896" t="s">
        <v>58</v>
      </c>
      <c r="B2896" t="e">
        <f ca="1">_xll.BDP("BJ499161 Corp","TICKER")</f>
        <v>#NAME?</v>
      </c>
      <c r="C2896" t="e">
        <f ca="1">_xll.BDP("BJ499161 Corp","RTG_MOODY")</f>
        <v>#NAME?</v>
      </c>
      <c r="D2896" t="e">
        <f ca="1">_xll.BDP("BJ499161 Corp","BB_COMPOSITE")</f>
        <v>#NAME?</v>
      </c>
      <c r="E2896" t="e">
        <f ca="1">_xll.BDP("BJ499161 Corp","CNTRY_OF_INCORPORATION")</f>
        <v>#NAME?</v>
      </c>
      <c r="F2896" t="e">
        <f ca="1">_xll.BDP("BJ499161 Corp","COUNTRY_FULL_NAME")</f>
        <v>#NAME?</v>
      </c>
      <c r="G2896" t="e">
        <f ca="1">_xll.BDP("BJ499161 Corp","MATURITY")</f>
        <v>#NAME?</v>
      </c>
      <c r="H2896" t="e">
        <f ca="1">_xll.BDP("BJ499161 Corp","MTY_TYP")</f>
        <v>#NAME?</v>
      </c>
      <c r="I2896" t="e">
        <f ca="1">_xll.BDP("BJ499161 Corp","SERIES")</f>
        <v>#NAME?</v>
      </c>
      <c r="J2896" t="e">
        <f ca="1">_xll.BDP("BJ499161 Corp","CRNCY")</f>
        <v>#NAME?</v>
      </c>
      <c r="K2896" t="e">
        <f ca="1">_xll.BDP("BJ499161 Corp","CPN")</f>
        <v>#NAME?</v>
      </c>
      <c r="L2896">
        <v>4414755.84</v>
      </c>
      <c r="M2896">
        <v>4414755.84</v>
      </c>
      <c r="N2896" t="e">
        <f ca="1">_xll.BDP("BJ499161 Corp","ECBC_COVERED_BD_LABEL_INDICATOR")</f>
        <v>#NAME?</v>
      </c>
      <c r="O2896" t="e">
        <f ca="1">_xll.BDP("BJ499161 Corp","SUSTAIN_THEMED_INSTRMNT_INDCTR")</f>
        <v>#NAME?</v>
      </c>
    </row>
    <row r="2897" spans="1:15" x14ac:dyDescent="0.3">
      <c r="A2897" t="s">
        <v>369</v>
      </c>
      <c r="B2897" t="e">
        <f ca="1">_xll.BDP("BP601716 Corp","TICKER")</f>
        <v>#NAME?</v>
      </c>
      <c r="C2897" t="e">
        <f ca="1">_xll.BDP("BP601716 Corp","RTG_MOODY")</f>
        <v>#NAME?</v>
      </c>
      <c r="D2897" t="e">
        <f ca="1">_xll.BDP("BP601716 Corp","BB_COMPOSITE")</f>
        <v>#NAME?</v>
      </c>
      <c r="E2897" t="e">
        <f ca="1">_xll.BDP("BP601716 Corp","CNTRY_OF_INCORPORATION")</f>
        <v>#NAME?</v>
      </c>
      <c r="F2897" t="e">
        <f ca="1">_xll.BDP("BP601716 Corp","COUNTRY_FULL_NAME")</f>
        <v>#NAME?</v>
      </c>
      <c r="G2897" t="e">
        <f ca="1">_xll.BDP("BP601716 Corp","MATURITY")</f>
        <v>#NAME?</v>
      </c>
      <c r="H2897" t="e">
        <f ca="1">_xll.BDP("BP601716 Corp","MTY_TYP")</f>
        <v>#NAME?</v>
      </c>
      <c r="I2897" t="e">
        <f ca="1">_xll.BDP("BP601716 Corp","SERIES")</f>
        <v>#NAME?</v>
      </c>
      <c r="J2897" t="e">
        <f ca="1">_xll.BDP("BP601716 Corp","CRNCY")</f>
        <v>#NAME?</v>
      </c>
      <c r="K2897" t="e">
        <f ca="1">_xll.BDP("BP601716 Corp","CPN")</f>
        <v>#NAME?</v>
      </c>
      <c r="L2897">
        <v>119657000</v>
      </c>
      <c r="M2897">
        <v>119657000</v>
      </c>
      <c r="N2897" t="e">
        <f ca="1">_xll.BDP("BP601716 Corp","ECBC_COVERED_BD_LABEL_INDICATOR")</f>
        <v>#NAME?</v>
      </c>
      <c r="O2897" t="e">
        <f ca="1">_xll.BDP("BP601716 Corp","SUSTAIN_THEMED_INSTRMNT_INDCTR")</f>
        <v>#NAME?</v>
      </c>
    </row>
    <row r="2898" spans="1:15" x14ac:dyDescent="0.3">
      <c r="A2898" t="s">
        <v>648</v>
      </c>
      <c r="B2898" t="e">
        <f ca="1">_xll.BDP("AV875655 Corp","TICKER")</f>
        <v>#NAME?</v>
      </c>
      <c r="C2898" t="e">
        <f ca="1">_xll.BDP("AV875655 Corp","RTG_MOODY")</f>
        <v>#NAME?</v>
      </c>
      <c r="D2898" t="e">
        <f ca="1">_xll.BDP("AV875655 Corp","BB_COMPOSITE")</f>
        <v>#NAME?</v>
      </c>
      <c r="E2898" t="e">
        <f ca="1">_xll.BDP("AV875655 Corp","CNTRY_OF_INCORPORATION")</f>
        <v>#NAME?</v>
      </c>
      <c r="F2898" t="e">
        <f ca="1">_xll.BDP("AV875655 Corp","COUNTRY_FULL_NAME")</f>
        <v>#NAME?</v>
      </c>
      <c r="G2898" t="e">
        <f ca="1">_xll.BDP("AV875655 Corp","MATURITY")</f>
        <v>#NAME?</v>
      </c>
      <c r="H2898" t="e">
        <f ca="1">_xll.BDP("AV875655 Corp","MTY_TYP")</f>
        <v>#NAME?</v>
      </c>
      <c r="I2898" t="e">
        <f ca="1">_xll.BDP("AV875655 Corp","SERIES")</f>
        <v>#NAME?</v>
      </c>
      <c r="J2898" t="e">
        <f ca="1">_xll.BDP("AV875655 Corp","CRNCY")</f>
        <v>#NAME?</v>
      </c>
      <c r="K2898" t="e">
        <f ca="1">_xll.BDP("AV875655 Corp","CPN")</f>
        <v>#NAME?</v>
      </c>
      <c r="L2898">
        <v>1113820</v>
      </c>
      <c r="M2898">
        <v>1113820</v>
      </c>
      <c r="N2898" t="e">
        <f ca="1">_xll.BDP("AV875655 Corp","ECBC_COVERED_BD_LABEL_INDICATOR")</f>
        <v>#NAME?</v>
      </c>
      <c r="O2898" t="e">
        <f ca="1">_xll.BDP("AV875655 Corp","SUSTAIN_THEMED_INSTRMNT_INDCTR")</f>
        <v>#NAME?</v>
      </c>
    </row>
    <row r="2899" spans="1:15" x14ac:dyDescent="0.3">
      <c r="A2899" t="s">
        <v>634</v>
      </c>
      <c r="B2899" t="e">
        <f ca="1">_xll.BDP("BT760725 Corp","TICKER")</f>
        <v>#NAME?</v>
      </c>
      <c r="C2899" t="e">
        <f ca="1">_xll.BDP("BT760725 Corp","RTG_MOODY")</f>
        <v>#NAME?</v>
      </c>
      <c r="D2899" t="e">
        <f ca="1">_xll.BDP("BT760725 Corp","BB_COMPOSITE")</f>
        <v>#NAME?</v>
      </c>
      <c r="E2899" t="e">
        <f ca="1">_xll.BDP("BT760725 Corp","CNTRY_OF_INCORPORATION")</f>
        <v>#NAME?</v>
      </c>
      <c r="F2899" t="e">
        <f ca="1">_xll.BDP("BT760725 Corp","COUNTRY_FULL_NAME")</f>
        <v>#NAME?</v>
      </c>
      <c r="G2899" t="e">
        <f ca="1">_xll.BDP("BT760725 Corp","MATURITY")</f>
        <v>#NAME?</v>
      </c>
      <c r="H2899" t="e">
        <f ca="1">_xll.BDP("BT760725 Corp","MTY_TYP")</f>
        <v>#NAME?</v>
      </c>
      <c r="I2899" t="e">
        <f ca="1">_xll.BDP("BT760725 Corp","SERIES")</f>
        <v>#NAME?</v>
      </c>
      <c r="J2899" t="e">
        <f ca="1">_xll.BDP("BT760725 Corp","CRNCY")</f>
        <v>#NAME?</v>
      </c>
      <c r="K2899" t="e">
        <f ca="1">_xll.BDP("BT760725 Corp","CPN")</f>
        <v>#NAME?</v>
      </c>
      <c r="L2899">
        <v>42859600</v>
      </c>
      <c r="M2899">
        <v>42859600</v>
      </c>
      <c r="N2899" t="e">
        <f ca="1">_xll.BDP("BT760725 Corp","ECBC_COVERED_BD_LABEL_INDICATOR")</f>
        <v>#NAME?</v>
      </c>
      <c r="O2899" t="e">
        <f ca="1">_xll.BDP("BT760725 Corp","SUSTAIN_THEMED_INSTRMNT_INDCTR")</f>
        <v>#NAME?</v>
      </c>
    </row>
    <row r="2900" spans="1:15" x14ac:dyDescent="0.3">
      <c r="A2900" t="s">
        <v>682</v>
      </c>
      <c r="B2900" t="e">
        <f ca="1">_xll.BDP("BP594482 Corp","TICKER")</f>
        <v>#NAME?</v>
      </c>
      <c r="C2900" t="e">
        <f ca="1">_xll.BDP("BP594482 Corp","RTG_MOODY")</f>
        <v>#NAME?</v>
      </c>
      <c r="D2900" t="e">
        <f ca="1">_xll.BDP("BP594482 Corp","BB_COMPOSITE")</f>
        <v>#NAME?</v>
      </c>
      <c r="E2900" t="e">
        <f ca="1">_xll.BDP("BP594482 Corp","CNTRY_OF_INCORPORATION")</f>
        <v>#NAME?</v>
      </c>
      <c r="F2900" t="e">
        <f ca="1">_xll.BDP("BP594482 Corp","COUNTRY_FULL_NAME")</f>
        <v>#NAME?</v>
      </c>
      <c r="G2900" t="e">
        <f ca="1">_xll.BDP("BP594482 Corp","MATURITY")</f>
        <v>#NAME?</v>
      </c>
      <c r="H2900" t="e">
        <f ca="1">_xll.BDP("BP594482 Corp","MTY_TYP")</f>
        <v>#NAME?</v>
      </c>
      <c r="I2900" t="e">
        <f ca="1">_xll.BDP("BP594482 Corp","SERIES")</f>
        <v>#NAME?</v>
      </c>
      <c r="J2900" t="e">
        <f ca="1">_xll.BDP("BP594482 Corp","CRNCY")</f>
        <v>#NAME?</v>
      </c>
      <c r="K2900" t="e">
        <f ca="1">_xll.BDP("BP594482 Corp","CPN")</f>
        <v>#NAME?</v>
      </c>
      <c r="L2900">
        <v>32309008</v>
      </c>
      <c r="M2900">
        <v>72333600</v>
      </c>
      <c r="N2900" t="e">
        <f ca="1">_xll.BDP("BP594482 Corp","ECBC_COVERED_BD_LABEL_INDICATOR")</f>
        <v>#NAME?</v>
      </c>
      <c r="O2900" t="e">
        <f ca="1">_xll.BDP("BP594482 Corp","SUSTAIN_THEMED_INSTRMNT_INDCTR")</f>
        <v>#NAME?</v>
      </c>
    </row>
    <row r="2901" spans="1:15" x14ac:dyDescent="0.3">
      <c r="A2901" t="s">
        <v>678</v>
      </c>
      <c r="B2901" t="e">
        <f ca="1">_xll.BDP("BP601757 Corp","TICKER")</f>
        <v>#NAME?</v>
      </c>
      <c r="C2901" t="e">
        <f ca="1">_xll.BDP("BP601757 Corp","RTG_MOODY")</f>
        <v>#NAME?</v>
      </c>
      <c r="D2901" t="e">
        <f ca="1">_xll.BDP("BP601757 Corp","BB_COMPOSITE")</f>
        <v>#NAME?</v>
      </c>
      <c r="E2901" t="e">
        <f ca="1">_xll.BDP("BP601757 Corp","CNTRY_OF_INCORPORATION")</f>
        <v>#NAME?</v>
      </c>
      <c r="F2901" t="e">
        <f ca="1">_xll.BDP("BP601757 Corp","COUNTRY_FULL_NAME")</f>
        <v>#NAME?</v>
      </c>
      <c r="G2901" t="e">
        <f ca="1">_xll.BDP("BP601757 Corp","MATURITY")</f>
        <v>#NAME?</v>
      </c>
      <c r="H2901" t="e">
        <f ca="1">_xll.BDP("BP601757 Corp","MTY_TYP")</f>
        <v>#NAME?</v>
      </c>
      <c r="I2901" t="e">
        <f ca="1">_xll.BDP("BP601757 Corp","SERIES")</f>
        <v>#NAME?</v>
      </c>
      <c r="J2901" t="e">
        <f ca="1">_xll.BDP("BP601757 Corp","CRNCY")</f>
        <v>#NAME?</v>
      </c>
      <c r="K2901" t="e">
        <f ca="1">_xll.BDP("BP601757 Corp","CPN")</f>
        <v>#NAME?</v>
      </c>
      <c r="L2901">
        <v>84695100</v>
      </c>
      <c r="M2901">
        <v>84695100</v>
      </c>
      <c r="N2901" t="e">
        <f ca="1">_xll.BDP("BP601757 Corp","ECBC_COVERED_BD_LABEL_INDICATOR")</f>
        <v>#NAME?</v>
      </c>
      <c r="O2901" t="e">
        <f ca="1">_xll.BDP("BP601757 Corp","SUSTAIN_THEMED_INSTRMNT_INDCTR")</f>
        <v>#NAME?</v>
      </c>
    </row>
    <row r="2902" spans="1:15" x14ac:dyDescent="0.3">
      <c r="A2902" t="s">
        <v>356</v>
      </c>
      <c r="B2902" t="e">
        <f ca="1">_xll.BDP("BJ612550 Corp","TICKER")</f>
        <v>#NAME?</v>
      </c>
      <c r="C2902" t="e">
        <f ca="1">_xll.BDP("BJ612550 Corp","RTG_MOODY")</f>
        <v>#NAME?</v>
      </c>
      <c r="D2902" t="e">
        <f ca="1">_xll.BDP("BJ612550 Corp","BB_COMPOSITE")</f>
        <v>#NAME?</v>
      </c>
      <c r="E2902" t="e">
        <f ca="1">_xll.BDP("BJ612550 Corp","CNTRY_OF_INCORPORATION")</f>
        <v>#NAME?</v>
      </c>
      <c r="F2902" t="e">
        <f ca="1">_xll.BDP("BJ612550 Corp","COUNTRY_FULL_NAME")</f>
        <v>#NAME?</v>
      </c>
      <c r="G2902" t="e">
        <f ca="1">_xll.BDP("BJ612550 Corp","MATURITY")</f>
        <v>#NAME?</v>
      </c>
      <c r="H2902" t="e">
        <f ca="1">_xll.BDP("BJ612550 Corp","MTY_TYP")</f>
        <v>#NAME?</v>
      </c>
      <c r="I2902" t="e">
        <f ca="1">_xll.BDP("BJ612550 Corp","SERIES")</f>
        <v>#NAME?</v>
      </c>
      <c r="J2902" t="e">
        <f ca="1">_xll.BDP("BJ612550 Corp","CRNCY")</f>
        <v>#NAME?</v>
      </c>
      <c r="K2902" t="e">
        <f ca="1">_xll.BDP("BJ612550 Corp","CPN")</f>
        <v>#NAME?</v>
      </c>
      <c r="L2902">
        <v>53978000</v>
      </c>
      <c r="M2902">
        <v>53978000</v>
      </c>
      <c r="N2902" t="e">
        <f ca="1">_xll.BDP("BJ612550 Corp","ECBC_COVERED_BD_LABEL_INDICATOR")</f>
        <v>#NAME?</v>
      </c>
      <c r="O2902" t="e">
        <f ca="1">_xll.BDP("BJ612550 Corp","SUSTAIN_THEMED_INSTRMNT_INDCTR")</f>
        <v>#NAME?</v>
      </c>
    </row>
    <row r="2903" spans="1:15" x14ac:dyDescent="0.3">
      <c r="A2903" t="s">
        <v>356</v>
      </c>
      <c r="B2903" t="e">
        <f ca="1">_xll.BDP("BQ042161 Corp","TICKER")</f>
        <v>#NAME?</v>
      </c>
      <c r="C2903" t="e">
        <f ca="1">_xll.BDP("BQ042161 Corp","RTG_MOODY")</f>
        <v>#NAME?</v>
      </c>
      <c r="D2903" t="e">
        <f ca="1">_xll.BDP("BQ042161 Corp","BB_COMPOSITE")</f>
        <v>#NAME?</v>
      </c>
      <c r="E2903" t="e">
        <f ca="1">_xll.BDP("BQ042161 Corp","CNTRY_OF_INCORPORATION")</f>
        <v>#NAME?</v>
      </c>
      <c r="F2903" t="e">
        <f ca="1">_xll.BDP("BQ042161 Corp","COUNTRY_FULL_NAME")</f>
        <v>#NAME?</v>
      </c>
      <c r="G2903" t="e">
        <f ca="1">_xll.BDP("BQ042161 Corp","MATURITY")</f>
        <v>#NAME?</v>
      </c>
      <c r="H2903" t="e">
        <f ca="1">_xll.BDP("BQ042161 Corp","MTY_TYP")</f>
        <v>#NAME?</v>
      </c>
      <c r="I2903" t="e">
        <f ca="1">_xll.BDP("BQ042161 Corp","SERIES")</f>
        <v>#NAME?</v>
      </c>
      <c r="J2903" t="e">
        <f ca="1">_xll.BDP("BQ042161 Corp","CRNCY")</f>
        <v>#NAME?</v>
      </c>
      <c r="K2903" t="e">
        <f ca="1">_xll.BDP("BQ042161 Corp","CPN")</f>
        <v>#NAME?</v>
      </c>
      <c r="L2903">
        <v>58404500</v>
      </c>
      <c r="M2903">
        <v>58404500</v>
      </c>
      <c r="N2903" t="e">
        <f ca="1">_xll.BDP("BQ042161 Corp","ECBC_COVERED_BD_LABEL_INDICATOR")</f>
        <v>#NAME?</v>
      </c>
      <c r="O2903" t="e">
        <f ca="1">_xll.BDP("BQ042161 Corp","SUSTAIN_THEMED_INSTRMNT_INDCTR")</f>
        <v>#NAME?</v>
      </c>
    </row>
    <row r="2904" spans="1:15" x14ac:dyDescent="0.3">
      <c r="A2904" t="s">
        <v>58</v>
      </c>
      <c r="B2904" t="e">
        <f ca="1">_xll.BDP("BJ501220 Corp","TICKER")</f>
        <v>#NAME?</v>
      </c>
      <c r="C2904" t="e">
        <f ca="1">_xll.BDP("BJ501220 Corp","RTG_MOODY")</f>
        <v>#NAME?</v>
      </c>
      <c r="D2904" t="e">
        <f ca="1">_xll.BDP("BJ501220 Corp","BB_COMPOSITE")</f>
        <v>#NAME?</v>
      </c>
      <c r="E2904" t="e">
        <f ca="1">_xll.BDP("BJ501220 Corp","CNTRY_OF_INCORPORATION")</f>
        <v>#NAME?</v>
      </c>
      <c r="F2904" t="e">
        <f ca="1">_xll.BDP("BJ501220 Corp","COUNTRY_FULL_NAME")</f>
        <v>#NAME?</v>
      </c>
      <c r="G2904" t="e">
        <f ca="1">_xll.BDP("BJ501220 Corp","MATURITY")</f>
        <v>#NAME?</v>
      </c>
      <c r="H2904" t="e">
        <f ca="1">_xll.BDP("BJ501220 Corp","MTY_TYP")</f>
        <v>#NAME?</v>
      </c>
      <c r="I2904" t="e">
        <f ca="1">_xll.BDP("BJ501220 Corp","SERIES")</f>
        <v>#NAME?</v>
      </c>
      <c r="J2904" t="e">
        <f ca="1">_xll.BDP("BJ501220 Corp","CRNCY")</f>
        <v>#NAME?</v>
      </c>
      <c r="K2904" t="e">
        <f ca="1">_xll.BDP("BJ501220 Corp","CPN")</f>
        <v>#NAME?</v>
      </c>
      <c r="L2904">
        <v>201484.79999999999</v>
      </c>
      <c r="M2904">
        <v>201484.79999999999</v>
      </c>
      <c r="N2904" t="e">
        <f ca="1">_xll.BDP("BJ501220 Corp","ECBC_COVERED_BD_LABEL_INDICATOR")</f>
        <v>#NAME?</v>
      </c>
      <c r="O2904" t="e">
        <f ca="1">_xll.BDP("BJ501220 Corp","SUSTAIN_THEMED_INSTRMNT_INDCTR")</f>
        <v>#NAME?</v>
      </c>
    </row>
    <row r="2905" spans="1:15" x14ac:dyDescent="0.3">
      <c r="A2905" t="s">
        <v>672</v>
      </c>
      <c r="B2905" t="e">
        <f ca="1">_xll.BDP("BQ061104 Corp","TICKER")</f>
        <v>#NAME?</v>
      </c>
      <c r="C2905" t="e">
        <f ca="1">_xll.BDP("BQ061104 Corp","RTG_MOODY")</f>
        <v>#NAME?</v>
      </c>
      <c r="D2905" t="e">
        <f ca="1">_xll.BDP("BQ061104 Corp","BB_COMPOSITE")</f>
        <v>#NAME?</v>
      </c>
      <c r="E2905" t="e">
        <f ca="1">_xll.BDP("BQ061104 Corp","CNTRY_OF_INCORPORATION")</f>
        <v>#NAME?</v>
      </c>
      <c r="F2905" t="e">
        <f ca="1">_xll.BDP("BQ061104 Corp","COUNTRY_FULL_NAME")</f>
        <v>#NAME?</v>
      </c>
      <c r="G2905" t="e">
        <f ca="1">_xll.BDP("BQ061104 Corp","MATURITY")</f>
        <v>#NAME?</v>
      </c>
      <c r="H2905" t="e">
        <f ca="1">_xll.BDP("BQ061104 Corp","MTY_TYP")</f>
        <v>#NAME?</v>
      </c>
      <c r="I2905" t="e">
        <f ca="1">_xll.BDP("BQ061104 Corp","SERIES")</f>
        <v>#NAME?</v>
      </c>
      <c r="J2905" t="e">
        <f ca="1">_xll.BDP("BQ061104 Corp","CRNCY")</f>
        <v>#NAME?</v>
      </c>
      <c r="K2905" t="e">
        <f ca="1">_xll.BDP("BQ061104 Corp","CPN")</f>
        <v>#NAME?</v>
      </c>
      <c r="L2905">
        <v>46886000</v>
      </c>
      <c r="M2905">
        <v>46886000</v>
      </c>
      <c r="N2905" t="e">
        <f ca="1">_xll.BDP("BQ061104 Corp","ECBC_COVERED_BD_LABEL_INDICATOR")</f>
        <v>#NAME?</v>
      </c>
      <c r="O2905" t="e">
        <f ca="1">_xll.BDP("BQ061104 Corp","SUSTAIN_THEMED_INSTRMNT_INDCTR")</f>
        <v>#NAME?</v>
      </c>
    </row>
    <row r="2906" spans="1:15" x14ac:dyDescent="0.3">
      <c r="A2906" t="s">
        <v>149</v>
      </c>
      <c r="B2906" t="e">
        <f ca="1">_xll.BDP("BX582223 Corp","TICKER")</f>
        <v>#NAME?</v>
      </c>
      <c r="C2906" t="e">
        <f ca="1">_xll.BDP("BX582223 Corp","RTG_MOODY")</f>
        <v>#NAME?</v>
      </c>
      <c r="D2906" t="e">
        <f ca="1">_xll.BDP("BX582223 Corp","BB_COMPOSITE")</f>
        <v>#NAME?</v>
      </c>
      <c r="E2906" t="e">
        <f ca="1">_xll.BDP("BX582223 Corp","CNTRY_OF_INCORPORATION")</f>
        <v>#NAME?</v>
      </c>
      <c r="F2906" t="e">
        <f ca="1">_xll.BDP("BX582223 Corp","COUNTRY_FULL_NAME")</f>
        <v>#NAME?</v>
      </c>
      <c r="G2906" t="e">
        <f ca="1">_xll.BDP("BX582223 Corp","MATURITY")</f>
        <v>#NAME?</v>
      </c>
      <c r="H2906" t="e">
        <f ca="1">_xll.BDP("BX582223 Corp","MTY_TYP")</f>
        <v>#NAME?</v>
      </c>
      <c r="I2906" t="e">
        <f ca="1">_xll.BDP("BX582223 Corp","SERIES")</f>
        <v>#NAME?</v>
      </c>
      <c r="J2906" t="e">
        <f ca="1">_xll.BDP("BX582223 Corp","CRNCY")</f>
        <v>#NAME?</v>
      </c>
      <c r="K2906" t="e">
        <f ca="1">_xll.BDP("BX582223 Corp","CPN")</f>
        <v>#NAME?</v>
      </c>
      <c r="L2906">
        <v>4369985.75</v>
      </c>
      <c r="M2906">
        <v>4369985.75</v>
      </c>
      <c r="N2906" t="e">
        <f ca="1">_xll.BDP("BX582223 Corp","ECBC_COVERED_BD_LABEL_INDICATOR")</f>
        <v>#NAME?</v>
      </c>
      <c r="O2906" t="e">
        <f ca="1">_xll.BDP("BX582223 Corp","SUSTAIN_THEMED_INSTRMNT_INDCTR")</f>
        <v>#NAME?</v>
      </c>
    </row>
    <row r="2907" spans="1:15" x14ac:dyDescent="0.3">
      <c r="A2907" t="s">
        <v>788</v>
      </c>
      <c r="B2907" t="e">
        <f ca="1">_xll.BDP("BN222304 Corp","TICKER")</f>
        <v>#NAME?</v>
      </c>
      <c r="C2907" t="e">
        <f ca="1">_xll.BDP("BN222304 Corp","RTG_MOODY")</f>
        <v>#NAME?</v>
      </c>
      <c r="D2907" t="e">
        <f ca="1">_xll.BDP("BN222304 Corp","BB_COMPOSITE")</f>
        <v>#NAME?</v>
      </c>
      <c r="E2907" t="e">
        <f ca="1">_xll.BDP("BN222304 Corp","CNTRY_OF_INCORPORATION")</f>
        <v>#NAME?</v>
      </c>
      <c r="F2907" t="e">
        <f ca="1">_xll.BDP("BN222304 Corp","COUNTRY_FULL_NAME")</f>
        <v>#NAME?</v>
      </c>
      <c r="G2907" t="e">
        <f ca="1">_xll.BDP("BN222304 Corp","MATURITY")</f>
        <v>#NAME?</v>
      </c>
      <c r="H2907" t="e">
        <f ca="1">_xll.BDP("BN222304 Corp","MTY_TYP")</f>
        <v>#NAME?</v>
      </c>
      <c r="I2907" t="e">
        <f ca="1">_xll.BDP("BN222304 Corp","SERIES")</f>
        <v>#NAME?</v>
      </c>
      <c r="J2907" t="e">
        <f ca="1">_xll.BDP("BN222304 Corp","CRNCY")</f>
        <v>#NAME?</v>
      </c>
      <c r="K2907" t="e">
        <f ca="1">_xll.BDP("BN222304 Corp","CPN")</f>
        <v>#NAME?</v>
      </c>
      <c r="L2907">
        <v>102340310</v>
      </c>
      <c r="M2907">
        <v>107373440</v>
      </c>
      <c r="N2907" t="e">
        <f ca="1">_xll.BDP("BN222304 Corp","ECBC_COVERED_BD_LABEL_INDICATOR")</f>
        <v>#NAME?</v>
      </c>
      <c r="O2907" t="e">
        <f ca="1">_xll.BDP("BN222304 Corp","SUSTAIN_THEMED_INSTRMNT_INDCTR")</f>
        <v>#NAME?</v>
      </c>
    </row>
    <row r="2908" spans="1:15" x14ac:dyDescent="0.3">
      <c r="A2908" t="s">
        <v>626</v>
      </c>
      <c r="B2908" t="e">
        <f ca="1">_xll.BDP("BZ554314 Corp","TICKER")</f>
        <v>#NAME?</v>
      </c>
      <c r="C2908" t="e">
        <f ca="1">_xll.BDP("BZ554314 Corp","RTG_MOODY")</f>
        <v>#NAME?</v>
      </c>
      <c r="D2908" t="e">
        <f ca="1">_xll.BDP("BZ554314 Corp","BB_COMPOSITE")</f>
        <v>#NAME?</v>
      </c>
      <c r="E2908" t="e">
        <f ca="1">_xll.BDP("BZ554314 Corp","CNTRY_OF_INCORPORATION")</f>
        <v>#NAME?</v>
      </c>
      <c r="F2908" t="e">
        <f ca="1">_xll.BDP("BZ554314 Corp","COUNTRY_FULL_NAME")</f>
        <v>#NAME?</v>
      </c>
      <c r="G2908" t="e">
        <f ca="1">_xll.BDP("BZ554314 Corp","MATURITY")</f>
        <v>#NAME?</v>
      </c>
      <c r="H2908" t="e">
        <f ca="1">_xll.BDP("BZ554314 Corp","MTY_TYP")</f>
        <v>#NAME?</v>
      </c>
      <c r="I2908" t="e">
        <f ca="1">_xll.BDP("BZ554314 Corp","SERIES")</f>
        <v>#NAME?</v>
      </c>
      <c r="J2908" t="e">
        <f ca="1">_xll.BDP("BZ554314 Corp","CRNCY")</f>
        <v>#NAME?</v>
      </c>
      <c r="K2908" t="e">
        <f ca="1">_xll.BDP("BZ554314 Corp","CPN")</f>
        <v>#NAME?</v>
      </c>
      <c r="L2908">
        <v>4235000</v>
      </c>
      <c r="M2908">
        <v>4235000</v>
      </c>
      <c r="N2908" t="e">
        <f ca="1">_xll.BDP("BZ554314 Corp","ECBC_COVERED_BD_LABEL_INDICATOR")</f>
        <v>#NAME?</v>
      </c>
      <c r="O2908" t="e">
        <f ca="1">_xll.BDP("BZ554314 Corp","SUSTAIN_THEMED_INSTRMNT_INDCTR")</f>
        <v>#NAME?</v>
      </c>
    </row>
    <row r="2909" spans="1:15" x14ac:dyDescent="0.3">
      <c r="A2909" t="s">
        <v>596</v>
      </c>
      <c r="B2909" t="e">
        <f ca="1">_xll.BDP("AZ202137 Corp","TICKER")</f>
        <v>#NAME?</v>
      </c>
      <c r="C2909" t="e">
        <f ca="1">_xll.BDP("AZ202137 Corp","RTG_MOODY")</f>
        <v>#NAME?</v>
      </c>
      <c r="D2909" t="e">
        <f ca="1">_xll.BDP("AZ202137 Corp","BB_COMPOSITE")</f>
        <v>#NAME?</v>
      </c>
      <c r="E2909" t="e">
        <f ca="1">_xll.BDP("AZ202137 Corp","CNTRY_OF_INCORPORATION")</f>
        <v>#NAME?</v>
      </c>
      <c r="F2909" t="e">
        <f ca="1">_xll.BDP("AZ202137 Corp","COUNTRY_FULL_NAME")</f>
        <v>#NAME?</v>
      </c>
      <c r="G2909" t="e">
        <f ca="1">_xll.BDP("AZ202137 Corp","MATURITY")</f>
        <v>#NAME?</v>
      </c>
      <c r="H2909" t="e">
        <f ca="1">_xll.BDP("AZ202137 Corp","MTY_TYP")</f>
        <v>#NAME?</v>
      </c>
      <c r="I2909" t="e">
        <f ca="1">_xll.BDP("AZ202137 Corp","SERIES")</f>
        <v>#NAME?</v>
      </c>
      <c r="J2909" t="e">
        <f ca="1">_xll.BDP("AZ202137 Corp","CRNCY")</f>
        <v>#NAME?</v>
      </c>
      <c r="K2909" t="e">
        <f ca="1">_xll.BDP("AZ202137 Corp","CPN")</f>
        <v>#NAME?</v>
      </c>
      <c r="L2909">
        <v>28021750</v>
      </c>
      <c r="M2909">
        <v>28021750</v>
      </c>
      <c r="N2909" t="e">
        <f ca="1">_xll.BDP("AZ202137 Corp","ECBC_COVERED_BD_LABEL_INDICATOR")</f>
        <v>#NAME?</v>
      </c>
      <c r="O2909" t="e">
        <f ca="1">_xll.BDP("AZ202137 Corp","SUSTAIN_THEMED_INSTRMNT_INDCTR")</f>
        <v>#NAME?</v>
      </c>
    </row>
    <row r="2910" spans="1:15" x14ac:dyDescent="0.3">
      <c r="A2910" t="s">
        <v>789</v>
      </c>
      <c r="B2910" t="e">
        <f ca="1">_xll.BDP("BU602652 Corp","TICKER")</f>
        <v>#NAME?</v>
      </c>
      <c r="C2910" t="e">
        <f ca="1">_xll.BDP("BU602652 Corp","RTG_MOODY")</f>
        <v>#NAME?</v>
      </c>
      <c r="D2910" t="e">
        <f ca="1">_xll.BDP("BU602652 Corp","BB_COMPOSITE")</f>
        <v>#NAME?</v>
      </c>
      <c r="E2910" t="e">
        <f ca="1">_xll.BDP("BU602652 Corp","CNTRY_OF_INCORPORATION")</f>
        <v>#NAME?</v>
      </c>
      <c r="F2910" t="e">
        <f ca="1">_xll.BDP("BU602652 Corp","COUNTRY_FULL_NAME")</f>
        <v>#NAME?</v>
      </c>
      <c r="G2910" t="e">
        <f ca="1">_xll.BDP("BU602652 Corp","MATURITY")</f>
        <v>#NAME?</v>
      </c>
      <c r="H2910" t="e">
        <f ca="1">_xll.BDP("BU602652 Corp","MTY_TYP")</f>
        <v>#NAME?</v>
      </c>
      <c r="I2910" t="e">
        <f ca="1">_xll.BDP("BU602652 Corp","SERIES")</f>
        <v>#NAME?</v>
      </c>
      <c r="J2910" t="e">
        <f ca="1">_xll.BDP("BU602652 Corp","CRNCY")</f>
        <v>#NAME?</v>
      </c>
      <c r="K2910" t="e">
        <f ca="1">_xll.BDP("BU602652 Corp","CPN")</f>
        <v>#NAME?</v>
      </c>
      <c r="L2910">
        <v>38142840</v>
      </c>
      <c r="M2910">
        <v>38142840</v>
      </c>
      <c r="N2910" t="e">
        <f ca="1">_xll.BDP("BU602652 Corp","ECBC_COVERED_BD_LABEL_INDICATOR")</f>
        <v>#NAME?</v>
      </c>
      <c r="O2910" t="e">
        <f ca="1">_xll.BDP("BU602652 Corp","SUSTAIN_THEMED_INSTRMNT_INDCTR")</f>
        <v>#NAME?</v>
      </c>
    </row>
    <row r="2911" spans="1:15" x14ac:dyDescent="0.3">
      <c r="A2911" t="s">
        <v>412</v>
      </c>
      <c r="B2911" t="e">
        <f ca="1">_xll.BDP("ZK401681 Corp","TICKER")</f>
        <v>#NAME?</v>
      </c>
      <c r="C2911" t="e">
        <f ca="1">_xll.BDP("ZK401681 Corp","RTG_MOODY")</f>
        <v>#NAME?</v>
      </c>
      <c r="D2911" t="e">
        <f ca="1">_xll.BDP("ZK401681 Corp","BB_COMPOSITE")</f>
        <v>#NAME?</v>
      </c>
      <c r="E2911" t="e">
        <f ca="1">_xll.BDP("ZK401681 Corp","CNTRY_OF_INCORPORATION")</f>
        <v>#NAME?</v>
      </c>
      <c r="F2911" t="e">
        <f ca="1">_xll.BDP("ZK401681 Corp","COUNTRY_FULL_NAME")</f>
        <v>#NAME?</v>
      </c>
      <c r="G2911" t="e">
        <f ca="1">_xll.BDP("ZK401681 Corp","MATURITY")</f>
        <v>#NAME?</v>
      </c>
      <c r="H2911" t="e">
        <f ca="1">_xll.BDP("ZK401681 Corp","MTY_TYP")</f>
        <v>#NAME?</v>
      </c>
      <c r="I2911" t="e">
        <f ca="1">_xll.BDP("ZK401681 Corp","SERIES")</f>
        <v>#NAME?</v>
      </c>
      <c r="J2911" t="e">
        <f ca="1">_xll.BDP("ZK401681 Corp","CRNCY")</f>
        <v>#NAME?</v>
      </c>
      <c r="K2911" t="e">
        <f ca="1">_xll.BDP("ZK401681 Corp","CPN")</f>
        <v>#NAME?</v>
      </c>
      <c r="L2911">
        <v>24385600</v>
      </c>
      <c r="M2911">
        <v>24385600</v>
      </c>
      <c r="N2911" t="e">
        <f ca="1">_xll.BDP("ZK401681 Corp","ECBC_COVERED_BD_LABEL_INDICATOR")</f>
        <v>#NAME?</v>
      </c>
      <c r="O2911" t="e">
        <f ca="1">_xll.BDP("ZK401681 Corp","SUSTAIN_THEMED_INSTRMNT_INDCTR")</f>
        <v>#NAME?</v>
      </c>
    </row>
    <row r="2912" spans="1:15" x14ac:dyDescent="0.3">
      <c r="A2912" t="s">
        <v>463</v>
      </c>
      <c r="B2912" t="e">
        <f ca="1">_xll.BDP("BR175961 Corp","TICKER")</f>
        <v>#NAME?</v>
      </c>
      <c r="C2912" t="e">
        <f ca="1">_xll.BDP("BR175961 Corp","RTG_MOODY")</f>
        <v>#NAME?</v>
      </c>
      <c r="D2912" t="e">
        <f ca="1">_xll.BDP("BR175961 Corp","BB_COMPOSITE")</f>
        <v>#NAME?</v>
      </c>
      <c r="E2912" t="e">
        <f ca="1">_xll.BDP("BR175961 Corp","CNTRY_OF_INCORPORATION")</f>
        <v>#NAME?</v>
      </c>
      <c r="F2912" t="e">
        <f ca="1">_xll.BDP("BR175961 Corp","COUNTRY_FULL_NAME")</f>
        <v>#NAME?</v>
      </c>
      <c r="G2912" t="e">
        <f ca="1">_xll.BDP("BR175961 Corp","MATURITY")</f>
        <v>#NAME?</v>
      </c>
      <c r="H2912" t="e">
        <f ca="1">_xll.BDP("BR175961 Corp","MTY_TYP")</f>
        <v>#NAME?</v>
      </c>
      <c r="I2912" t="e">
        <f ca="1">_xll.BDP("BR175961 Corp","SERIES")</f>
        <v>#NAME?</v>
      </c>
      <c r="J2912" t="e">
        <f ca="1">_xll.BDP("BR175961 Corp","CRNCY")</f>
        <v>#NAME?</v>
      </c>
      <c r="K2912" t="e">
        <f ca="1">_xll.BDP("BR175961 Corp","CPN")</f>
        <v>#NAME?</v>
      </c>
      <c r="L2912">
        <v>162807400</v>
      </c>
      <c r="M2912">
        <v>162807400</v>
      </c>
      <c r="N2912" t="e">
        <f ca="1">_xll.BDP("BR175961 Corp","ECBC_COVERED_BD_LABEL_INDICATOR")</f>
        <v>#NAME?</v>
      </c>
      <c r="O2912" t="e">
        <f ca="1">_xll.BDP("BR175961 Corp","SUSTAIN_THEMED_INSTRMNT_INDCTR")</f>
        <v>#NAME?</v>
      </c>
    </row>
    <row r="2913" spans="1:15" x14ac:dyDescent="0.3">
      <c r="A2913" t="s">
        <v>463</v>
      </c>
      <c r="B2913" t="e">
        <f ca="1">_xll.BDP("BR175964 Corp","TICKER")</f>
        <v>#NAME?</v>
      </c>
      <c r="C2913" t="e">
        <f ca="1">_xll.BDP("BR175964 Corp","RTG_MOODY")</f>
        <v>#NAME?</v>
      </c>
      <c r="D2913" t="e">
        <f ca="1">_xll.BDP("BR175964 Corp","BB_COMPOSITE")</f>
        <v>#NAME?</v>
      </c>
      <c r="E2913" t="e">
        <f ca="1">_xll.BDP("BR175964 Corp","CNTRY_OF_INCORPORATION")</f>
        <v>#NAME?</v>
      </c>
      <c r="F2913" t="e">
        <f ca="1">_xll.BDP("BR175964 Corp","COUNTRY_FULL_NAME")</f>
        <v>#NAME?</v>
      </c>
      <c r="G2913" t="e">
        <f ca="1">_xll.BDP("BR175964 Corp","MATURITY")</f>
        <v>#NAME?</v>
      </c>
      <c r="H2913" t="e">
        <f ca="1">_xll.BDP("BR175964 Corp","MTY_TYP")</f>
        <v>#NAME?</v>
      </c>
      <c r="I2913" t="e">
        <f ca="1">_xll.BDP("BR175964 Corp","SERIES")</f>
        <v>#NAME?</v>
      </c>
      <c r="J2913" t="e">
        <f ca="1">_xll.BDP("BR175964 Corp","CRNCY")</f>
        <v>#NAME?</v>
      </c>
      <c r="K2913" t="e">
        <f ca="1">_xll.BDP("BR175964 Corp","CPN")</f>
        <v>#NAME?</v>
      </c>
      <c r="L2913">
        <v>69774600</v>
      </c>
      <c r="M2913">
        <v>69774600</v>
      </c>
      <c r="N2913" t="e">
        <f ca="1">_xll.BDP("BR175964 Corp","ECBC_COVERED_BD_LABEL_INDICATOR")</f>
        <v>#NAME?</v>
      </c>
      <c r="O2913" t="e">
        <f ca="1">_xll.BDP("BR175964 Corp","SUSTAIN_THEMED_INSTRMNT_INDCTR")</f>
        <v>#NAME?</v>
      </c>
    </row>
    <row r="2914" spans="1:15" x14ac:dyDescent="0.3">
      <c r="A2914" t="s">
        <v>149</v>
      </c>
      <c r="B2914" t="e">
        <f ca="1">_xll.BDP("BR653675 Corp","TICKER")</f>
        <v>#NAME?</v>
      </c>
      <c r="C2914" t="e">
        <f ca="1">_xll.BDP("BR653675 Corp","RTG_MOODY")</f>
        <v>#NAME?</v>
      </c>
      <c r="D2914" t="e">
        <f ca="1">_xll.BDP("BR653675 Corp","BB_COMPOSITE")</f>
        <v>#NAME?</v>
      </c>
      <c r="E2914" t="e">
        <f ca="1">_xll.BDP("BR653675 Corp","CNTRY_OF_INCORPORATION")</f>
        <v>#NAME?</v>
      </c>
      <c r="F2914" t="e">
        <f ca="1">_xll.BDP("BR653675 Corp","COUNTRY_FULL_NAME")</f>
        <v>#NAME?</v>
      </c>
      <c r="G2914" t="e">
        <f ca="1">_xll.BDP("BR653675 Corp","MATURITY")</f>
        <v>#NAME?</v>
      </c>
      <c r="H2914" t="e">
        <f ca="1">_xll.BDP("BR653675 Corp","MTY_TYP")</f>
        <v>#NAME?</v>
      </c>
      <c r="I2914" t="e">
        <f ca="1">_xll.BDP("BR653675 Corp","SERIES")</f>
        <v>#NAME?</v>
      </c>
      <c r="J2914" t="e">
        <f ca="1">_xll.BDP("BR653675 Corp","CRNCY")</f>
        <v>#NAME?</v>
      </c>
      <c r="K2914" t="e">
        <f ca="1">_xll.BDP("BR653675 Corp","CPN")</f>
        <v>#NAME?</v>
      </c>
      <c r="L2914">
        <v>5798500</v>
      </c>
      <c r="M2914">
        <v>5798500</v>
      </c>
      <c r="N2914" t="e">
        <f ca="1">_xll.BDP("BR653675 Corp","ECBC_COVERED_BD_LABEL_INDICATOR")</f>
        <v>#NAME?</v>
      </c>
      <c r="O2914" t="e">
        <f ca="1">_xll.BDP("BR653675 Corp","SUSTAIN_THEMED_INSTRMNT_INDCTR")</f>
        <v>#NAME?</v>
      </c>
    </row>
    <row r="2915" spans="1:15" x14ac:dyDescent="0.3">
      <c r="A2915" t="s">
        <v>412</v>
      </c>
      <c r="B2915" t="e">
        <f ca="1">_xll.BDP("BO018109 Corp","TICKER")</f>
        <v>#NAME?</v>
      </c>
      <c r="C2915" t="e">
        <f ca="1">_xll.BDP("BO018109 Corp","RTG_MOODY")</f>
        <v>#NAME?</v>
      </c>
      <c r="D2915" t="e">
        <f ca="1">_xll.BDP("BO018109 Corp","BB_COMPOSITE")</f>
        <v>#NAME?</v>
      </c>
      <c r="E2915" t="e">
        <f ca="1">_xll.BDP("BO018109 Corp","CNTRY_OF_INCORPORATION")</f>
        <v>#NAME?</v>
      </c>
      <c r="F2915" t="e">
        <f ca="1">_xll.BDP("BO018109 Corp","COUNTRY_FULL_NAME")</f>
        <v>#NAME?</v>
      </c>
      <c r="G2915" t="e">
        <f ca="1">_xll.BDP("BO018109 Corp","MATURITY")</f>
        <v>#NAME?</v>
      </c>
      <c r="H2915" t="e">
        <f ca="1">_xll.BDP("BO018109 Corp","MTY_TYP")</f>
        <v>#NAME?</v>
      </c>
      <c r="I2915" t="e">
        <f ca="1">_xll.BDP("BO018109 Corp","SERIES")</f>
        <v>#NAME?</v>
      </c>
      <c r="J2915" t="e">
        <f ca="1">_xll.BDP("BO018109 Corp","CRNCY")</f>
        <v>#NAME?</v>
      </c>
      <c r="K2915" t="e">
        <f ca="1">_xll.BDP("BO018109 Corp","CPN")</f>
        <v>#NAME?</v>
      </c>
      <c r="L2915">
        <v>72073800</v>
      </c>
      <c r="M2915">
        <v>72073800</v>
      </c>
      <c r="N2915" t="e">
        <f ca="1">_xll.BDP("BO018109 Corp","ECBC_COVERED_BD_LABEL_INDICATOR")</f>
        <v>#NAME?</v>
      </c>
      <c r="O2915" t="e">
        <f ca="1">_xll.BDP("BO018109 Corp","SUSTAIN_THEMED_INSTRMNT_INDCTR")</f>
        <v>#NAME?</v>
      </c>
    </row>
    <row r="2916" spans="1:15" x14ac:dyDescent="0.3">
      <c r="A2916" t="s">
        <v>463</v>
      </c>
      <c r="B2916" t="e">
        <f ca="1">_xll.BDP("BM122724 Corp","TICKER")</f>
        <v>#NAME?</v>
      </c>
      <c r="C2916" t="e">
        <f ca="1">_xll.BDP("BM122724 Corp","RTG_MOODY")</f>
        <v>#NAME?</v>
      </c>
      <c r="D2916" t="e">
        <f ca="1">_xll.BDP("BM122724 Corp","BB_COMPOSITE")</f>
        <v>#NAME?</v>
      </c>
      <c r="E2916" t="e">
        <f ca="1">_xll.BDP("BM122724 Corp","CNTRY_OF_INCORPORATION")</f>
        <v>#NAME?</v>
      </c>
      <c r="F2916" t="e">
        <f ca="1">_xll.BDP("BM122724 Corp","COUNTRY_FULL_NAME")</f>
        <v>#NAME?</v>
      </c>
      <c r="G2916" t="e">
        <f ca="1">_xll.BDP("BM122724 Corp","MATURITY")</f>
        <v>#NAME?</v>
      </c>
      <c r="H2916" t="e">
        <f ca="1">_xll.BDP("BM122724 Corp","MTY_TYP")</f>
        <v>#NAME?</v>
      </c>
      <c r="I2916" t="e">
        <f ca="1">_xll.BDP("BM122724 Corp","SERIES")</f>
        <v>#NAME?</v>
      </c>
      <c r="J2916" t="e">
        <f ca="1">_xll.BDP("BM122724 Corp","CRNCY")</f>
        <v>#NAME?</v>
      </c>
      <c r="K2916" t="e">
        <f ca="1">_xll.BDP("BM122724 Corp","CPN")</f>
        <v>#NAME?</v>
      </c>
      <c r="L2916">
        <v>111985000</v>
      </c>
      <c r="M2916">
        <v>111985000</v>
      </c>
      <c r="N2916" t="e">
        <f ca="1">_xll.BDP("BM122724 Corp","ECBC_COVERED_BD_LABEL_INDICATOR")</f>
        <v>#NAME?</v>
      </c>
      <c r="O2916" t="e">
        <f ca="1">_xll.BDP("BM122724 Corp","SUSTAIN_THEMED_INSTRMNT_INDCTR")</f>
        <v>#NAME?</v>
      </c>
    </row>
    <row r="2917" spans="1:15" x14ac:dyDescent="0.3">
      <c r="A2917" t="s">
        <v>412</v>
      </c>
      <c r="B2917" t="e">
        <f ca="1">_xll.BDP("BW303355 Corp","TICKER")</f>
        <v>#NAME?</v>
      </c>
      <c r="C2917" t="e">
        <f ca="1">_xll.BDP("BW303355 Corp","RTG_MOODY")</f>
        <v>#NAME?</v>
      </c>
      <c r="D2917" t="e">
        <f ca="1">_xll.BDP("BW303355 Corp","BB_COMPOSITE")</f>
        <v>#NAME?</v>
      </c>
      <c r="E2917" t="e">
        <f ca="1">_xll.BDP("BW303355 Corp","CNTRY_OF_INCORPORATION")</f>
        <v>#NAME?</v>
      </c>
      <c r="F2917" t="e">
        <f ca="1">_xll.BDP("BW303355 Corp","COUNTRY_FULL_NAME")</f>
        <v>#NAME?</v>
      </c>
      <c r="G2917" t="e">
        <f ca="1">_xll.BDP("BW303355 Corp","MATURITY")</f>
        <v>#NAME?</v>
      </c>
      <c r="H2917" t="e">
        <f ca="1">_xll.BDP("BW303355 Corp","MTY_TYP")</f>
        <v>#NAME?</v>
      </c>
      <c r="I2917" t="e">
        <f ca="1">_xll.BDP("BW303355 Corp","SERIES")</f>
        <v>#NAME?</v>
      </c>
      <c r="J2917" t="e">
        <f ca="1">_xll.BDP("BW303355 Corp","CRNCY")</f>
        <v>#NAME?</v>
      </c>
      <c r="K2917" t="e">
        <f ca="1">_xll.BDP("BW303355 Corp","CPN")</f>
        <v>#NAME?</v>
      </c>
      <c r="L2917">
        <v>49632000</v>
      </c>
      <c r="M2917">
        <v>49632000</v>
      </c>
      <c r="N2917" t="e">
        <f ca="1">_xll.BDP("BW303355 Corp","ECBC_COVERED_BD_LABEL_INDICATOR")</f>
        <v>#NAME?</v>
      </c>
      <c r="O2917" t="e">
        <f ca="1">_xll.BDP("BW303355 Corp","SUSTAIN_THEMED_INSTRMNT_INDCTR")</f>
        <v>#NAME?</v>
      </c>
    </row>
    <row r="2918" spans="1:15" x14ac:dyDescent="0.3">
      <c r="A2918" t="s">
        <v>573</v>
      </c>
      <c r="B2918" t="e">
        <f ca="1">_xll.BDP("BW740180 Corp","TICKER")</f>
        <v>#NAME?</v>
      </c>
      <c r="C2918" t="e">
        <f ca="1">_xll.BDP("BW740180 Corp","RTG_MOODY")</f>
        <v>#NAME?</v>
      </c>
      <c r="D2918" t="e">
        <f ca="1">_xll.BDP("BW740180 Corp","BB_COMPOSITE")</f>
        <v>#NAME?</v>
      </c>
      <c r="E2918" t="e">
        <f ca="1">_xll.BDP("BW740180 Corp","CNTRY_OF_INCORPORATION")</f>
        <v>#NAME?</v>
      </c>
      <c r="F2918" t="e">
        <f ca="1">_xll.BDP("BW740180 Corp","COUNTRY_FULL_NAME")</f>
        <v>#NAME?</v>
      </c>
      <c r="G2918" t="e">
        <f ca="1">_xll.BDP("BW740180 Corp","MATURITY")</f>
        <v>#NAME?</v>
      </c>
      <c r="H2918" t="e">
        <f ca="1">_xll.BDP("BW740180 Corp","MTY_TYP")</f>
        <v>#NAME?</v>
      </c>
      <c r="I2918" t="e">
        <f ca="1">_xll.BDP("BW740180 Corp","SERIES")</f>
        <v>#NAME?</v>
      </c>
      <c r="J2918" t="e">
        <f ca="1">_xll.BDP("BW740180 Corp","CRNCY")</f>
        <v>#NAME?</v>
      </c>
      <c r="K2918" t="e">
        <f ca="1">_xll.BDP("BW740180 Corp","CPN")</f>
        <v>#NAME?</v>
      </c>
      <c r="L2918">
        <v>26326250</v>
      </c>
      <c r="M2918">
        <v>26326250</v>
      </c>
      <c r="N2918" t="e">
        <f ca="1">_xll.BDP("BW740180 Corp","ECBC_COVERED_BD_LABEL_INDICATOR")</f>
        <v>#NAME?</v>
      </c>
      <c r="O2918" t="e">
        <f ca="1">_xll.BDP("BW740180 Corp","SUSTAIN_THEMED_INSTRMNT_INDCTR")</f>
        <v>#NAME?</v>
      </c>
    </row>
    <row r="2919" spans="1:15" x14ac:dyDescent="0.3">
      <c r="A2919" t="s">
        <v>725</v>
      </c>
      <c r="B2919" t="e">
        <f ca="1">_xll.BDP("ZM425299 Corp","TICKER")</f>
        <v>#NAME?</v>
      </c>
      <c r="C2919" t="e">
        <f ca="1">_xll.BDP("ZM425299 Corp","RTG_MOODY")</f>
        <v>#NAME?</v>
      </c>
      <c r="D2919" t="e">
        <f ca="1">_xll.BDP("ZM425299 Corp","BB_COMPOSITE")</f>
        <v>#NAME?</v>
      </c>
      <c r="E2919" t="e">
        <f ca="1">_xll.BDP("ZM425299 Corp","CNTRY_OF_INCORPORATION")</f>
        <v>#NAME?</v>
      </c>
      <c r="F2919" t="e">
        <f ca="1">_xll.BDP("ZM425299 Corp","COUNTRY_FULL_NAME")</f>
        <v>#NAME?</v>
      </c>
      <c r="G2919" t="e">
        <f ca="1">_xll.BDP("ZM425299 Corp","MATURITY")</f>
        <v>#NAME?</v>
      </c>
      <c r="H2919" t="e">
        <f ca="1">_xll.BDP("ZM425299 Corp","MTY_TYP")</f>
        <v>#NAME?</v>
      </c>
      <c r="I2919" t="e">
        <f ca="1">_xll.BDP("ZM425299 Corp","SERIES")</f>
        <v>#NAME?</v>
      </c>
      <c r="J2919" t="e">
        <f ca="1">_xll.BDP("ZM425299 Corp","CRNCY")</f>
        <v>#NAME?</v>
      </c>
      <c r="K2919" t="e">
        <f ca="1">_xll.BDP("ZM425299 Corp","CPN")</f>
        <v>#NAME?</v>
      </c>
      <c r="L2919">
        <v>100864000</v>
      </c>
      <c r="M2919">
        <v>100864000</v>
      </c>
      <c r="N2919" t="e">
        <f ca="1">_xll.BDP("ZM425299 Corp","ECBC_COVERED_BD_LABEL_INDICATOR")</f>
        <v>#NAME?</v>
      </c>
      <c r="O2919" t="e">
        <f ca="1">_xll.BDP("ZM425299 Corp","SUSTAIN_THEMED_INSTRMNT_INDCTR")</f>
        <v>#NAME?</v>
      </c>
    </row>
    <row r="2920" spans="1:15" x14ac:dyDescent="0.3">
      <c r="A2920" t="s">
        <v>356</v>
      </c>
      <c r="B2920" t="e">
        <f ca="1">_xll.BDP("ZM557009 Corp","TICKER")</f>
        <v>#NAME?</v>
      </c>
      <c r="C2920" t="e">
        <f ca="1">_xll.BDP("ZM557009 Corp","RTG_MOODY")</f>
        <v>#NAME?</v>
      </c>
      <c r="D2920" t="e">
        <f ca="1">_xll.BDP("ZM557009 Corp","BB_COMPOSITE")</f>
        <v>#NAME?</v>
      </c>
      <c r="E2920" t="e">
        <f ca="1">_xll.BDP("ZM557009 Corp","CNTRY_OF_INCORPORATION")</f>
        <v>#NAME?</v>
      </c>
      <c r="F2920" t="e">
        <f ca="1">_xll.BDP("ZM557009 Corp","COUNTRY_FULL_NAME")</f>
        <v>#NAME?</v>
      </c>
      <c r="G2920" t="e">
        <f ca="1">_xll.BDP("ZM557009 Corp","MATURITY")</f>
        <v>#NAME?</v>
      </c>
      <c r="H2920" t="e">
        <f ca="1">_xll.BDP("ZM557009 Corp","MTY_TYP")</f>
        <v>#NAME?</v>
      </c>
      <c r="I2920" t="e">
        <f ca="1">_xll.BDP("ZM557009 Corp","SERIES")</f>
        <v>#NAME?</v>
      </c>
      <c r="J2920" t="e">
        <f ca="1">_xll.BDP("ZM557009 Corp","CRNCY")</f>
        <v>#NAME?</v>
      </c>
      <c r="K2920" t="e">
        <f ca="1">_xll.BDP("ZM557009 Corp","CPN")</f>
        <v>#NAME?</v>
      </c>
      <c r="L2920">
        <v>24273400</v>
      </c>
      <c r="M2920">
        <v>24273400</v>
      </c>
      <c r="N2920" t="e">
        <f ca="1">_xll.BDP("ZM557009 Corp","ECBC_COVERED_BD_LABEL_INDICATOR")</f>
        <v>#NAME?</v>
      </c>
      <c r="O2920" t="e">
        <f ca="1">_xll.BDP("ZM557009 Corp","SUSTAIN_THEMED_INSTRMNT_INDCTR")</f>
        <v>#NAME?</v>
      </c>
    </row>
    <row r="2921" spans="1:15" x14ac:dyDescent="0.3">
      <c r="A2921" t="s">
        <v>59</v>
      </c>
      <c r="B2921" t="e">
        <f ca="1">_xll.BDP("BZ524262 Corp","TICKER")</f>
        <v>#NAME?</v>
      </c>
      <c r="C2921" t="e">
        <f ca="1">_xll.BDP("BZ524262 Corp","RTG_MOODY")</f>
        <v>#NAME?</v>
      </c>
      <c r="D2921" t="e">
        <f ca="1">_xll.BDP("BZ524262 Corp","BB_COMPOSITE")</f>
        <v>#NAME?</v>
      </c>
      <c r="E2921" t="e">
        <f ca="1">_xll.BDP("BZ524262 Corp","CNTRY_OF_INCORPORATION")</f>
        <v>#NAME?</v>
      </c>
      <c r="F2921" t="e">
        <f ca="1">_xll.BDP("BZ524262 Corp","COUNTRY_FULL_NAME")</f>
        <v>#NAME?</v>
      </c>
      <c r="G2921" t="e">
        <f ca="1">_xll.BDP("BZ524262 Corp","MATURITY")</f>
        <v>#NAME?</v>
      </c>
      <c r="H2921" t="e">
        <f ca="1">_xll.BDP("BZ524262 Corp","MTY_TYP")</f>
        <v>#NAME?</v>
      </c>
      <c r="I2921" t="e">
        <f ca="1">_xll.BDP("BZ524262 Corp","SERIES")</f>
        <v>#NAME?</v>
      </c>
      <c r="J2921" t="e">
        <f ca="1">_xll.BDP("BZ524262 Corp","CRNCY")</f>
        <v>#NAME?</v>
      </c>
      <c r="K2921" t="e">
        <f ca="1">_xll.BDP("BZ524262 Corp","CPN")</f>
        <v>#NAME?</v>
      </c>
      <c r="L2921">
        <v>48418250</v>
      </c>
      <c r="M2921">
        <v>48418250</v>
      </c>
      <c r="N2921" t="e">
        <f ca="1">_xll.BDP("BZ524262 Corp","ECBC_COVERED_BD_LABEL_INDICATOR")</f>
        <v>#NAME?</v>
      </c>
      <c r="O2921" t="e">
        <f ca="1">_xll.BDP("BZ524262 Corp","SUSTAIN_THEMED_INSTRMNT_INDCTR")</f>
        <v>#NAME?</v>
      </c>
    </row>
    <row r="2922" spans="1:15" x14ac:dyDescent="0.3">
      <c r="A2922" t="s">
        <v>339</v>
      </c>
      <c r="B2922" t="e">
        <f ca="1">_xll.BDP("ZL320700 Corp","TICKER")</f>
        <v>#NAME?</v>
      </c>
      <c r="C2922" t="e">
        <f ca="1">_xll.BDP("ZL320700 Corp","RTG_MOODY")</f>
        <v>#NAME?</v>
      </c>
      <c r="D2922" t="e">
        <f ca="1">_xll.BDP("ZL320700 Corp","BB_COMPOSITE")</f>
        <v>#NAME?</v>
      </c>
      <c r="E2922" t="e">
        <f ca="1">_xll.BDP("ZL320700 Corp","CNTRY_OF_INCORPORATION")</f>
        <v>#NAME?</v>
      </c>
      <c r="F2922" t="e">
        <f ca="1">_xll.BDP("ZL320700 Corp","COUNTRY_FULL_NAME")</f>
        <v>#NAME?</v>
      </c>
      <c r="G2922" t="e">
        <f ca="1">_xll.BDP("ZL320700 Corp","MATURITY")</f>
        <v>#NAME?</v>
      </c>
      <c r="H2922" t="e">
        <f ca="1">_xll.BDP("ZL320700 Corp","MTY_TYP")</f>
        <v>#NAME?</v>
      </c>
      <c r="I2922" t="e">
        <f ca="1">_xll.BDP("ZL320700 Corp","SERIES")</f>
        <v>#NAME?</v>
      </c>
      <c r="J2922" t="e">
        <f ca="1">_xll.BDP("ZL320700 Corp","CRNCY")</f>
        <v>#NAME?</v>
      </c>
      <c r="K2922" t="e">
        <f ca="1">_xll.BDP("ZL320700 Corp","CPN")</f>
        <v>#NAME?</v>
      </c>
      <c r="L2922">
        <v>26480750</v>
      </c>
      <c r="M2922">
        <v>26480750</v>
      </c>
      <c r="N2922" t="e">
        <f ca="1">_xll.BDP("ZL320700 Corp","ECBC_COVERED_BD_LABEL_INDICATOR")</f>
        <v>#NAME?</v>
      </c>
      <c r="O2922" t="e">
        <f ca="1">_xll.BDP("ZL320700 Corp","SUSTAIN_THEMED_INSTRMNT_INDCTR")</f>
        <v>#NAME?</v>
      </c>
    </row>
    <row r="2923" spans="1:15" x14ac:dyDescent="0.3">
      <c r="A2923" t="s">
        <v>412</v>
      </c>
      <c r="B2923" t="e">
        <f ca="1">_xll.BDP("BZ555718 Corp","TICKER")</f>
        <v>#NAME?</v>
      </c>
      <c r="C2923" t="e">
        <f ca="1">_xll.BDP("BZ555718 Corp","RTG_MOODY")</f>
        <v>#NAME?</v>
      </c>
      <c r="D2923" t="e">
        <f ca="1">_xll.BDP("BZ555718 Corp","BB_COMPOSITE")</f>
        <v>#NAME?</v>
      </c>
      <c r="E2923" t="e">
        <f ca="1">_xll.BDP("BZ555718 Corp","CNTRY_OF_INCORPORATION")</f>
        <v>#NAME?</v>
      </c>
      <c r="F2923" t="e">
        <f ca="1">_xll.BDP("BZ555718 Corp","COUNTRY_FULL_NAME")</f>
        <v>#NAME?</v>
      </c>
      <c r="G2923" t="e">
        <f ca="1">_xll.BDP("BZ555718 Corp","MATURITY")</f>
        <v>#NAME?</v>
      </c>
      <c r="H2923" t="e">
        <f ca="1">_xll.BDP("BZ555718 Corp","MTY_TYP")</f>
        <v>#NAME?</v>
      </c>
      <c r="I2923" t="e">
        <f ca="1">_xll.BDP("BZ555718 Corp","SERIES")</f>
        <v>#NAME?</v>
      </c>
      <c r="J2923" t="e">
        <f ca="1">_xll.BDP("BZ555718 Corp","CRNCY")</f>
        <v>#NAME?</v>
      </c>
      <c r="K2923" t="e">
        <f ca="1">_xll.BDP("BZ555718 Corp","CPN")</f>
        <v>#NAME?</v>
      </c>
      <c r="L2923">
        <v>22210800</v>
      </c>
      <c r="M2923">
        <v>22210800</v>
      </c>
      <c r="N2923" t="e">
        <f ca="1">_xll.BDP("BZ555718 Corp","ECBC_COVERED_BD_LABEL_INDICATOR")</f>
        <v>#NAME?</v>
      </c>
      <c r="O2923" t="e">
        <f ca="1">_xll.BDP("BZ555718 Corp","SUSTAIN_THEMED_INSTRMNT_INDCTR")</f>
        <v>#NAME?</v>
      </c>
    </row>
    <row r="2924" spans="1:15" x14ac:dyDescent="0.3">
      <c r="A2924" t="s">
        <v>790</v>
      </c>
      <c r="B2924" t="e">
        <f ca="1">_xll.BDP("ZL489777 Corp","TICKER")</f>
        <v>#NAME?</v>
      </c>
      <c r="C2924" t="e">
        <f ca="1">_xll.BDP("ZL489777 Corp","RTG_MOODY")</f>
        <v>#NAME?</v>
      </c>
      <c r="D2924" t="e">
        <f ca="1">_xll.BDP("ZL489777 Corp","BB_COMPOSITE")</f>
        <v>#NAME?</v>
      </c>
      <c r="E2924" t="e">
        <f ca="1">_xll.BDP("ZL489777 Corp","CNTRY_OF_INCORPORATION")</f>
        <v>#NAME?</v>
      </c>
      <c r="F2924" t="e">
        <f ca="1">_xll.BDP("ZL489777 Corp","COUNTRY_FULL_NAME")</f>
        <v>#NAME?</v>
      </c>
      <c r="G2924" t="e">
        <f ca="1">_xll.BDP("ZL489777 Corp","MATURITY")</f>
        <v>#NAME?</v>
      </c>
      <c r="H2924" t="e">
        <f ca="1">_xll.BDP("ZL489777 Corp","MTY_TYP")</f>
        <v>#NAME?</v>
      </c>
      <c r="I2924" t="e">
        <f ca="1">_xll.BDP("ZL489777 Corp","SERIES")</f>
        <v>#NAME?</v>
      </c>
      <c r="J2924" t="e">
        <f ca="1">_xll.BDP("ZL489777 Corp","CRNCY")</f>
        <v>#NAME?</v>
      </c>
      <c r="K2924" t="e">
        <f ca="1">_xll.BDP("ZL489777 Corp","CPN")</f>
        <v>#NAME?</v>
      </c>
      <c r="L2924">
        <v>46355950</v>
      </c>
      <c r="M2924">
        <v>46355950</v>
      </c>
      <c r="N2924" t="e">
        <f ca="1">_xll.BDP("ZL489777 Corp","ECBC_COVERED_BD_LABEL_INDICATOR")</f>
        <v>#NAME?</v>
      </c>
      <c r="O2924" t="e">
        <f ca="1">_xll.BDP("ZL489777 Corp","SUSTAIN_THEMED_INSTRMNT_INDCTR")</f>
        <v>#NAME?</v>
      </c>
    </row>
    <row r="2925" spans="1:15" x14ac:dyDescent="0.3">
      <c r="A2925" t="s">
        <v>542</v>
      </c>
      <c r="B2925" t="e">
        <f ca="1">_xll.BDP("ZL208982 Corp","TICKER")</f>
        <v>#NAME?</v>
      </c>
      <c r="C2925" t="e">
        <f ca="1">_xll.BDP("ZL208982 Corp","RTG_MOODY")</f>
        <v>#NAME?</v>
      </c>
      <c r="D2925" t="e">
        <f ca="1">_xll.BDP("ZL208982 Corp","BB_COMPOSITE")</f>
        <v>#NAME?</v>
      </c>
      <c r="E2925" t="e">
        <f ca="1">_xll.BDP("ZL208982 Corp","CNTRY_OF_INCORPORATION")</f>
        <v>#NAME?</v>
      </c>
      <c r="F2925" t="e">
        <f ca="1">_xll.BDP("ZL208982 Corp","COUNTRY_FULL_NAME")</f>
        <v>#NAME?</v>
      </c>
      <c r="G2925" t="e">
        <f ca="1">_xll.BDP("ZL208982 Corp","MATURITY")</f>
        <v>#NAME?</v>
      </c>
      <c r="H2925" t="e">
        <f ca="1">_xll.BDP("ZL208982 Corp","MTY_TYP")</f>
        <v>#NAME?</v>
      </c>
      <c r="I2925" t="e">
        <f ca="1">_xll.BDP("ZL208982 Corp","SERIES")</f>
        <v>#NAME?</v>
      </c>
      <c r="J2925" t="e">
        <f ca="1">_xll.BDP("ZL208982 Corp","CRNCY")</f>
        <v>#NAME?</v>
      </c>
      <c r="K2925" t="e">
        <f ca="1">_xll.BDP("ZL208982 Corp","CPN")</f>
        <v>#NAME?</v>
      </c>
      <c r="L2925">
        <v>87099750</v>
      </c>
      <c r="M2925">
        <v>87099750</v>
      </c>
      <c r="N2925" t="e">
        <f ca="1">_xll.BDP("ZL208982 Corp","ECBC_COVERED_BD_LABEL_INDICATOR")</f>
        <v>#NAME?</v>
      </c>
      <c r="O2925" t="e">
        <f ca="1">_xll.BDP("ZL208982 Corp","SUSTAIN_THEMED_INSTRMNT_INDCTR")</f>
        <v>#NAME?</v>
      </c>
    </row>
    <row r="2926" spans="1:15" x14ac:dyDescent="0.3">
      <c r="A2926" t="s">
        <v>149</v>
      </c>
      <c r="B2926" t="e">
        <f ca="1">_xll.BDP("ZI041459 Corp","TICKER")</f>
        <v>#NAME?</v>
      </c>
      <c r="C2926" t="e">
        <f ca="1">_xll.BDP("ZI041459 Corp","RTG_MOODY")</f>
        <v>#NAME?</v>
      </c>
      <c r="D2926" t="e">
        <f ca="1">_xll.BDP("ZI041459 Corp","BB_COMPOSITE")</f>
        <v>#NAME?</v>
      </c>
      <c r="E2926" t="e">
        <f ca="1">_xll.BDP("ZI041459 Corp","CNTRY_OF_INCORPORATION")</f>
        <v>#NAME?</v>
      </c>
      <c r="F2926" t="e">
        <f ca="1">_xll.BDP("ZI041459 Corp","COUNTRY_FULL_NAME")</f>
        <v>#NAME?</v>
      </c>
      <c r="G2926" t="e">
        <f ca="1">_xll.BDP("ZI041459 Corp","MATURITY")</f>
        <v>#NAME?</v>
      </c>
      <c r="H2926" t="e">
        <f ca="1">_xll.BDP("ZI041459 Corp","MTY_TYP")</f>
        <v>#NAME?</v>
      </c>
      <c r="I2926" t="e">
        <f ca="1">_xll.BDP("ZI041459 Corp","SERIES")</f>
        <v>#NAME?</v>
      </c>
      <c r="J2926" t="e">
        <f ca="1">_xll.BDP("ZI041459 Corp","CRNCY")</f>
        <v>#NAME?</v>
      </c>
      <c r="K2926" t="e">
        <f ca="1">_xll.BDP("ZI041459 Corp","CPN")</f>
        <v>#NAME?</v>
      </c>
      <c r="L2926">
        <v>19732077</v>
      </c>
      <c r="M2926">
        <v>19732077</v>
      </c>
      <c r="N2926" t="e">
        <f ca="1">_xll.BDP("ZI041459 Corp","ECBC_COVERED_BD_LABEL_INDICATOR")</f>
        <v>#NAME?</v>
      </c>
      <c r="O2926" t="e">
        <f ca="1">_xll.BDP("ZI041459 Corp","SUSTAIN_THEMED_INSTRMNT_INDCTR")</f>
        <v>#NAME?</v>
      </c>
    </row>
    <row r="2927" spans="1:15" x14ac:dyDescent="0.3">
      <c r="A2927" t="s">
        <v>149</v>
      </c>
      <c r="B2927" t="e">
        <f ca="1">_xll.BDP("BS087802 Corp","TICKER")</f>
        <v>#NAME?</v>
      </c>
      <c r="C2927" t="e">
        <f ca="1">_xll.BDP("BS087802 Corp","RTG_MOODY")</f>
        <v>#NAME?</v>
      </c>
      <c r="D2927" t="e">
        <f ca="1">_xll.BDP("BS087802 Corp","BB_COMPOSITE")</f>
        <v>#NAME?</v>
      </c>
      <c r="E2927" t="e">
        <f ca="1">_xll.BDP("BS087802 Corp","CNTRY_OF_INCORPORATION")</f>
        <v>#NAME?</v>
      </c>
      <c r="F2927" t="e">
        <f ca="1">_xll.BDP("BS087802 Corp","COUNTRY_FULL_NAME")</f>
        <v>#NAME?</v>
      </c>
      <c r="G2927" t="e">
        <f ca="1">_xll.BDP("BS087802 Corp","MATURITY")</f>
        <v>#NAME?</v>
      </c>
      <c r="H2927" t="e">
        <f ca="1">_xll.BDP("BS087802 Corp","MTY_TYP")</f>
        <v>#NAME?</v>
      </c>
      <c r="I2927" t="e">
        <f ca="1">_xll.BDP("BS087802 Corp","SERIES")</f>
        <v>#NAME?</v>
      </c>
      <c r="J2927" t="e">
        <f ca="1">_xll.BDP("BS087802 Corp","CRNCY")</f>
        <v>#NAME?</v>
      </c>
      <c r="K2927" t="e">
        <f ca="1">_xll.BDP("BS087802 Corp","CPN")</f>
        <v>#NAME?</v>
      </c>
      <c r="L2927">
        <v>9807725</v>
      </c>
      <c r="M2927">
        <v>9807725</v>
      </c>
      <c r="N2927" t="e">
        <f ca="1">_xll.BDP("BS087802 Corp","ECBC_COVERED_BD_LABEL_INDICATOR")</f>
        <v>#NAME?</v>
      </c>
      <c r="O2927" t="e">
        <f ca="1">_xll.BDP("BS087802 Corp","SUSTAIN_THEMED_INSTRMNT_INDCTR")</f>
        <v>#NAME?</v>
      </c>
    </row>
    <row r="2928" spans="1:15" x14ac:dyDescent="0.3">
      <c r="A2928" t="s">
        <v>763</v>
      </c>
      <c r="B2928" t="e">
        <f ca="1">_xll.BDP("ZK893026 Corp","TICKER")</f>
        <v>#NAME?</v>
      </c>
      <c r="C2928" t="e">
        <f ca="1">_xll.BDP("ZK893026 Corp","RTG_MOODY")</f>
        <v>#NAME?</v>
      </c>
      <c r="D2928" t="e">
        <f ca="1">_xll.BDP("ZK893026 Corp","BB_COMPOSITE")</f>
        <v>#NAME?</v>
      </c>
      <c r="E2928" t="e">
        <f ca="1">_xll.BDP("ZK893026 Corp","CNTRY_OF_INCORPORATION")</f>
        <v>#NAME?</v>
      </c>
      <c r="F2928" t="e">
        <f ca="1">_xll.BDP("ZK893026 Corp","COUNTRY_FULL_NAME")</f>
        <v>#NAME?</v>
      </c>
      <c r="G2928" t="e">
        <f ca="1">_xll.BDP("ZK893026 Corp","MATURITY")</f>
        <v>#NAME?</v>
      </c>
      <c r="H2928" t="e">
        <f ca="1">_xll.BDP("ZK893026 Corp","MTY_TYP")</f>
        <v>#NAME?</v>
      </c>
      <c r="I2928" t="e">
        <f ca="1">_xll.BDP("ZK893026 Corp","SERIES")</f>
        <v>#NAME?</v>
      </c>
      <c r="J2928" t="e">
        <f ca="1">_xll.BDP("ZK893026 Corp","CRNCY")</f>
        <v>#NAME?</v>
      </c>
      <c r="K2928" t="e">
        <f ca="1">_xll.BDP("ZK893026 Corp","CPN")</f>
        <v>#NAME?</v>
      </c>
      <c r="L2928">
        <v>92472000</v>
      </c>
      <c r="M2928">
        <v>92472000</v>
      </c>
      <c r="N2928" t="e">
        <f ca="1">_xll.BDP("ZK893026 Corp","ECBC_COVERED_BD_LABEL_INDICATOR")</f>
        <v>#NAME?</v>
      </c>
      <c r="O2928" t="e">
        <f ca="1">_xll.BDP("ZK893026 Corp","SUSTAIN_THEMED_INSTRMNT_INDCTR")</f>
        <v>#NAME?</v>
      </c>
    </row>
    <row r="2929" spans="1:15" x14ac:dyDescent="0.3">
      <c r="A2929" t="s">
        <v>149</v>
      </c>
      <c r="B2929" t="e">
        <f ca="1">_xll.BDP("ZJ743250 Corp","TICKER")</f>
        <v>#NAME?</v>
      </c>
      <c r="C2929" t="e">
        <f ca="1">_xll.BDP("ZJ743250 Corp","RTG_MOODY")</f>
        <v>#NAME?</v>
      </c>
      <c r="D2929" t="e">
        <f ca="1">_xll.BDP("ZJ743250 Corp","BB_COMPOSITE")</f>
        <v>#NAME?</v>
      </c>
      <c r="E2929" t="e">
        <f ca="1">_xll.BDP("ZJ743250 Corp","CNTRY_OF_INCORPORATION")</f>
        <v>#NAME?</v>
      </c>
      <c r="F2929" t="e">
        <f ca="1">_xll.BDP("ZJ743250 Corp","COUNTRY_FULL_NAME")</f>
        <v>#NAME?</v>
      </c>
      <c r="G2929" t="e">
        <f ca="1">_xll.BDP("ZJ743250 Corp","MATURITY")</f>
        <v>#NAME?</v>
      </c>
      <c r="H2929" t="e">
        <f ca="1">_xll.BDP("ZJ743250 Corp","MTY_TYP")</f>
        <v>#NAME?</v>
      </c>
      <c r="I2929" t="e">
        <f ca="1">_xll.BDP("ZJ743250 Corp","SERIES")</f>
        <v>#NAME?</v>
      </c>
      <c r="J2929" t="e">
        <f ca="1">_xll.BDP("ZJ743250 Corp","CRNCY")</f>
        <v>#NAME?</v>
      </c>
      <c r="K2929" t="e">
        <f ca="1">_xll.BDP("ZJ743250 Corp","CPN")</f>
        <v>#NAME?</v>
      </c>
      <c r="L2929">
        <v>31506899.399999999</v>
      </c>
      <c r="M2929">
        <v>31506899.399999999</v>
      </c>
      <c r="N2929" t="e">
        <f ca="1">_xll.BDP("ZJ743250 Corp","ECBC_COVERED_BD_LABEL_INDICATOR")</f>
        <v>#NAME?</v>
      </c>
      <c r="O2929" t="e">
        <f ca="1">_xll.BDP("ZJ743250 Corp","SUSTAIN_THEMED_INSTRMNT_INDCTR")</f>
        <v>#NAME?</v>
      </c>
    </row>
    <row r="2930" spans="1:15" x14ac:dyDescent="0.3">
      <c r="A2930" t="s">
        <v>463</v>
      </c>
      <c r="B2930" t="e">
        <f ca="1">_xll.BDP("ZS835573 Corp","TICKER")</f>
        <v>#NAME?</v>
      </c>
      <c r="C2930" t="e">
        <f ca="1">_xll.BDP("ZS835573 Corp","RTG_MOODY")</f>
        <v>#NAME?</v>
      </c>
      <c r="D2930" t="e">
        <f ca="1">_xll.BDP("ZS835573 Corp","BB_COMPOSITE")</f>
        <v>#NAME?</v>
      </c>
      <c r="E2930" t="e">
        <f ca="1">_xll.BDP("ZS835573 Corp","CNTRY_OF_INCORPORATION")</f>
        <v>#NAME?</v>
      </c>
      <c r="F2930" t="e">
        <f ca="1">_xll.BDP("ZS835573 Corp","COUNTRY_FULL_NAME")</f>
        <v>#NAME?</v>
      </c>
      <c r="G2930" t="e">
        <f ca="1">_xll.BDP("ZS835573 Corp","MATURITY")</f>
        <v>#NAME?</v>
      </c>
      <c r="H2930" t="e">
        <f ca="1">_xll.BDP("ZS835573 Corp","MTY_TYP")</f>
        <v>#NAME?</v>
      </c>
      <c r="I2930" t="e">
        <f ca="1">_xll.BDP("ZS835573 Corp","SERIES")</f>
        <v>#NAME?</v>
      </c>
      <c r="J2930" t="e">
        <f ca="1">_xll.BDP("ZS835573 Corp","CRNCY")</f>
        <v>#NAME?</v>
      </c>
      <c r="K2930" t="e">
        <f ca="1">_xll.BDP("ZS835573 Corp","CPN")</f>
        <v>#NAME?</v>
      </c>
      <c r="L2930">
        <v>105585000</v>
      </c>
      <c r="M2930">
        <v>105585000</v>
      </c>
      <c r="N2930" t="e">
        <f ca="1">_xll.BDP("ZS835573 Corp","ECBC_COVERED_BD_LABEL_INDICATOR")</f>
        <v>#NAME?</v>
      </c>
      <c r="O2930" t="e">
        <f ca="1">_xll.BDP("ZS835573 Corp","SUSTAIN_THEMED_INSTRMNT_INDCTR")</f>
        <v>#NAME?</v>
      </c>
    </row>
    <row r="2931" spans="1:15" x14ac:dyDescent="0.3">
      <c r="A2931" t="s">
        <v>59</v>
      </c>
      <c r="B2931" t="e">
        <f ca="1">_xll.BDP("BS573844 Corp","TICKER")</f>
        <v>#NAME?</v>
      </c>
      <c r="C2931" t="e">
        <f ca="1">_xll.BDP("BS573844 Corp","RTG_MOODY")</f>
        <v>#NAME?</v>
      </c>
      <c r="D2931" t="e">
        <f ca="1">_xll.BDP("BS573844 Corp","BB_COMPOSITE")</f>
        <v>#NAME?</v>
      </c>
      <c r="E2931" t="e">
        <f ca="1">_xll.BDP("BS573844 Corp","CNTRY_OF_INCORPORATION")</f>
        <v>#NAME?</v>
      </c>
      <c r="F2931" t="e">
        <f ca="1">_xll.BDP("BS573844 Corp","COUNTRY_FULL_NAME")</f>
        <v>#NAME?</v>
      </c>
      <c r="G2931" t="e">
        <f ca="1">_xll.BDP("BS573844 Corp","MATURITY")</f>
        <v>#NAME?</v>
      </c>
      <c r="H2931" t="e">
        <f ca="1">_xll.BDP("BS573844 Corp","MTY_TYP")</f>
        <v>#NAME?</v>
      </c>
      <c r="I2931" t="e">
        <f ca="1">_xll.BDP("BS573844 Corp","SERIES")</f>
        <v>#NAME?</v>
      </c>
      <c r="J2931" t="e">
        <f ca="1">_xll.BDP("BS573844 Corp","CRNCY")</f>
        <v>#NAME?</v>
      </c>
      <c r="K2931" t="e">
        <f ca="1">_xll.BDP("BS573844 Corp","CPN")</f>
        <v>#NAME?</v>
      </c>
      <c r="L2931">
        <v>113568000</v>
      </c>
      <c r="M2931">
        <v>113568000</v>
      </c>
      <c r="N2931" t="e">
        <f ca="1">_xll.BDP("BS573844 Corp","ECBC_COVERED_BD_LABEL_INDICATOR")</f>
        <v>#NAME?</v>
      </c>
      <c r="O2931" t="e">
        <f ca="1">_xll.BDP("BS573844 Corp","SUSTAIN_THEMED_INSTRMNT_INDCTR")</f>
        <v>#NAME?</v>
      </c>
    </row>
    <row r="2932" spans="1:15" x14ac:dyDescent="0.3">
      <c r="A2932" t="s">
        <v>596</v>
      </c>
      <c r="B2932" t="e">
        <f ca="1">_xll.BDP("ZJ016782 Corp","TICKER")</f>
        <v>#NAME?</v>
      </c>
      <c r="C2932" t="e">
        <f ca="1">_xll.BDP("ZJ016782 Corp","RTG_MOODY")</f>
        <v>#NAME?</v>
      </c>
      <c r="D2932" t="e">
        <f ca="1">_xll.BDP("ZJ016782 Corp","BB_COMPOSITE")</f>
        <v>#NAME?</v>
      </c>
      <c r="E2932" t="e">
        <f ca="1">_xll.BDP("ZJ016782 Corp","CNTRY_OF_INCORPORATION")</f>
        <v>#NAME?</v>
      </c>
      <c r="F2932" t="e">
        <f ca="1">_xll.BDP("ZJ016782 Corp","COUNTRY_FULL_NAME")</f>
        <v>#NAME?</v>
      </c>
      <c r="G2932" t="e">
        <f ca="1">_xll.BDP("ZJ016782 Corp","MATURITY")</f>
        <v>#NAME?</v>
      </c>
      <c r="H2932" t="e">
        <f ca="1">_xll.BDP("ZJ016782 Corp","MTY_TYP")</f>
        <v>#NAME?</v>
      </c>
      <c r="I2932" t="e">
        <f ca="1">_xll.BDP("ZJ016782 Corp","SERIES")</f>
        <v>#NAME?</v>
      </c>
      <c r="J2932" t="e">
        <f ca="1">_xll.BDP("ZJ016782 Corp","CRNCY")</f>
        <v>#NAME?</v>
      </c>
      <c r="K2932" t="e">
        <f ca="1">_xll.BDP("ZJ016782 Corp","CPN")</f>
        <v>#NAME?</v>
      </c>
      <c r="L2932">
        <v>27396450</v>
      </c>
      <c r="M2932">
        <v>27396450</v>
      </c>
      <c r="N2932" t="e">
        <f ca="1">_xll.BDP("ZJ016782 Corp","ECBC_COVERED_BD_LABEL_INDICATOR")</f>
        <v>#NAME?</v>
      </c>
      <c r="O2932" t="e">
        <f ca="1">_xll.BDP("ZJ016782 Corp","SUSTAIN_THEMED_INSTRMNT_INDCTR")</f>
        <v>#NAME?</v>
      </c>
    </row>
    <row r="2933" spans="1:15" x14ac:dyDescent="0.3">
      <c r="A2933" t="s">
        <v>646</v>
      </c>
      <c r="B2933" t="e">
        <f ca="1">_xll.BDP("ZN548366 Corp","TICKER")</f>
        <v>#NAME?</v>
      </c>
      <c r="C2933" t="e">
        <f ca="1">_xll.BDP("ZN548366 Corp","RTG_MOODY")</f>
        <v>#NAME?</v>
      </c>
      <c r="D2933" t="e">
        <f ca="1">_xll.BDP("ZN548366 Corp","BB_COMPOSITE")</f>
        <v>#NAME?</v>
      </c>
      <c r="E2933" t="e">
        <f ca="1">_xll.BDP("ZN548366 Corp","CNTRY_OF_INCORPORATION")</f>
        <v>#NAME?</v>
      </c>
      <c r="F2933" t="e">
        <f ca="1">_xll.BDP("ZN548366 Corp","COUNTRY_FULL_NAME")</f>
        <v>#NAME?</v>
      </c>
      <c r="G2933" t="e">
        <f ca="1">_xll.BDP("ZN548366 Corp","MATURITY")</f>
        <v>#NAME?</v>
      </c>
      <c r="H2933" t="e">
        <f ca="1">_xll.BDP("ZN548366 Corp","MTY_TYP")</f>
        <v>#NAME?</v>
      </c>
      <c r="I2933" t="e">
        <f ca="1">_xll.BDP("ZN548366 Corp","SERIES")</f>
        <v>#NAME?</v>
      </c>
      <c r="J2933" t="e">
        <f ca="1">_xll.BDP("ZN548366 Corp","CRNCY")</f>
        <v>#NAME?</v>
      </c>
      <c r="K2933" t="e">
        <f ca="1">_xll.BDP("ZN548366 Corp","CPN")</f>
        <v>#NAME?</v>
      </c>
      <c r="L2933">
        <v>76593818.400000006</v>
      </c>
      <c r="M2933">
        <v>76593818.400000006</v>
      </c>
      <c r="N2933" t="e">
        <f ca="1">_xll.BDP("ZN548366 Corp","ECBC_COVERED_BD_LABEL_INDICATOR")</f>
        <v>#NAME?</v>
      </c>
      <c r="O2933" t="e">
        <f ca="1">_xll.BDP("ZN548366 Corp","SUSTAIN_THEMED_INSTRMNT_INDCTR")</f>
        <v>#NAME?</v>
      </c>
    </row>
    <row r="2934" spans="1:15" x14ac:dyDescent="0.3">
      <c r="A2934" t="s">
        <v>753</v>
      </c>
      <c r="B2934" t="e">
        <f ca="1">_xll.BDP("ZI886490 Corp","TICKER")</f>
        <v>#NAME?</v>
      </c>
      <c r="C2934" t="e">
        <f ca="1">_xll.BDP("ZI886490 Corp","RTG_MOODY")</f>
        <v>#NAME?</v>
      </c>
      <c r="D2934" t="e">
        <f ca="1">_xll.BDP("ZI886490 Corp","BB_COMPOSITE")</f>
        <v>#NAME?</v>
      </c>
      <c r="E2934" t="e">
        <f ca="1">_xll.BDP("ZI886490 Corp","CNTRY_OF_INCORPORATION")</f>
        <v>#NAME?</v>
      </c>
      <c r="F2934" t="e">
        <f ca="1">_xll.BDP("ZI886490 Corp","COUNTRY_FULL_NAME")</f>
        <v>#NAME?</v>
      </c>
      <c r="G2934" t="e">
        <f ca="1">_xll.BDP("ZI886490 Corp","MATURITY")</f>
        <v>#NAME?</v>
      </c>
      <c r="H2934" t="e">
        <f ca="1">_xll.BDP("ZI886490 Corp","MTY_TYP")</f>
        <v>#NAME?</v>
      </c>
      <c r="I2934" t="e">
        <f ca="1">_xll.BDP("ZI886490 Corp","SERIES")</f>
        <v>#NAME?</v>
      </c>
      <c r="J2934" t="e">
        <f ca="1">_xll.BDP("ZI886490 Corp","CRNCY")</f>
        <v>#NAME?</v>
      </c>
      <c r="K2934" t="e">
        <f ca="1">_xll.BDP("ZI886490 Corp","CPN")</f>
        <v>#NAME?</v>
      </c>
      <c r="L2934">
        <v>41905035</v>
      </c>
      <c r="M2934">
        <v>41905035</v>
      </c>
      <c r="N2934" t="e">
        <f ca="1">_xll.BDP("ZI886490 Corp","ECBC_COVERED_BD_LABEL_INDICATOR")</f>
        <v>#NAME?</v>
      </c>
      <c r="O2934" t="e">
        <f ca="1">_xll.BDP("ZI886490 Corp","SUSTAIN_THEMED_INSTRMNT_INDCTR")</f>
        <v>#NAME?</v>
      </c>
    </row>
    <row r="2935" spans="1:15" x14ac:dyDescent="0.3">
      <c r="A2935" t="s">
        <v>646</v>
      </c>
      <c r="B2935" t="e">
        <f ca="1">_xll.BDP("ZI919348 Corp","TICKER")</f>
        <v>#NAME?</v>
      </c>
      <c r="C2935" t="e">
        <f ca="1">_xll.BDP("ZI919348 Corp","RTG_MOODY")</f>
        <v>#NAME?</v>
      </c>
      <c r="D2935" t="e">
        <f ca="1">_xll.BDP("ZI919348 Corp","BB_COMPOSITE")</f>
        <v>#NAME?</v>
      </c>
      <c r="E2935" t="e">
        <f ca="1">_xll.BDP("ZI919348 Corp","CNTRY_OF_INCORPORATION")</f>
        <v>#NAME?</v>
      </c>
      <c r="F2935" t="e">
        <f ca="1">_xll.BDP("ZI919348 Corp","COUNTRY_FULL_NAME")</f>
        <v>#NAME?</v>
      </c>
      <c r="G2935" t="e">
        <f ca="1">_xll.BDP("ZI919348 Corp","MATURITY")</f>
        <v>#NAME?</v>
      </c>
      <c r="H2935" t="e">
        <f ca="1">_xll.BDP("ZI919348 Corp","MTY_TYP")</f>
        <v>#NAME?</v>
      </c>
      <c r="I2935" t="e">
        <f ca="1">_xll.BDP("ZI919348 Corp","SERIES")</f>
        <v>#NAME?</v>
      </c>
      <c r="J2935" t="e">
        <f ca="1">_xll.BDP("ZI919348 Corp","CRNCY")</f>
        <v>#NAME?</v>
      </c>
      <c r="K2935" t="e">
        <f ca="1">_xll.BDP("ZI919348 Corp","CPN")</f>
        <v>#NAME?</v>
      </c>
      <c r="L2935">
        <v>53698020</v>
      </c>
      <c r="M2935">
        <v>53698020</v>
      </c>
      <c r="N2935" t="e">
        <f ca="1">_xll.BDP("ZI919348 Corp","ECBC_COVERED_BD_LABEL_INDICATOR")</f>
        <v>#NAME?</v>
      </c>
      <c r="O2935" t="e">
        <f ca="1">_xll.BDP("ZI919348 Corp","SUSTAIN_THEMED_INSTRMNT_INDCTR")</f>
        <v>#NAME?</v>
      </c>
    </row>
    <row r="2936" spans="1:15" x14ac:dyDescent="0.3">
      <c r="A2936" t="s">
        <v>339</v>
      </c>
      <c r="B2936" t="e">
        <f ca="1">_xll.BDP("ZN919503 Corp","TICKER")</f>
        <v>#NAME?</v>
      </c>
      <c r="C2936" t="e">
        <f ca="1">_xll.BDP("ZN919503 Corp","RTG_MOODY")</f>
        <v>#NAME?</v>
      </c>
      <c r="D2936" t="e">
        <f ca="1">_xll.BDP("ZN919503 Corp","BB_COMPOSITE")</f>
        <v>#NAME?</v>
      </c>
      <c r="E2936" t="e">
        <f ca="1">_xll.BDP("ZN919503 Corp","CNTRY_OF_INCORPORATION")</f>
        <v>#NAME?</v>
      </c>
      <c r="F2936" t="e">
        <f ca="1">_xll.BDP("ZN919503 Corp","COUNTRY_FULL_NAME")</f>
        <v>#NAME?</v>
      </c>
      <c r="G2936" t="e">
        <f ca="1">_xll.BDP("ZN919503 Corp","MATURITY")</f>
        <v>#NAME?</v>
      </c>
      <c r="H2936" t="e">
        <f ca="1">_xll.BDP("ZN919503 Corp","MTY_TYP")</f>
        <v>#NAME?</v>
      </c>
      <c r="I2936" t="e">
        <f ca="1">_xll.BDP("ZN919503 Corp","SERIES")</f>
        <v>#NAME?</v>
      </c>
      <c r="J2936" t="e">
        <f ca="1">_xll.BDP("ZN919503 Corp","CRNCY")</f>
        <v>#NAME?</v>
      </c>
      <c r="K2936" t="e">
        <f ca="1">_xll.BDP("ZN919503 Corp","CPN")</f>
        <v>#NAME?</v>
      </c>
      <c r="L2936">
        <v>1743837.5</v>
      </c>
      <c r="M2936">
        <v>1743837.5</v>
      </c>
      <c r="N2936" t="e">
        <f ca="1">_xll.BDP("ZN919503 Corp","ECBC_COVERED_BD_LABEL_INDICATOR")</f>
        <v>#NAME?</v>
      </c>
      <c r="O2936" t="e">
        <f ca="1">_xll.BDP("ZN919503 Corp","SUSTAIN_THEMED_INSTRMNT_INDCTR")</f>
        <v>#NAME?</v>
      </c>
    </row>
    <row r="2937" spans="1:15" x14ac:dyDescent="0.3">
      <c r="A2937" t="s">
        <v>463</v>
      </c>
      <c r="B2937" t="e">
        <f ca="1">_xll.BDP("ZQ718360 Corp","TICKER")</f>
        <v>#NAME?</v>
      </c>
      <c r="C2937" t="e">
        <f ca="1">_xll.BDP("ZQ718360 Corp","RTG_MOODY")</f>
        <v>#NAME?</v>
      </c>
      <c r="D2937" t="e">
        <f ca="1">_xll.BDP("ZQ718360 Corp","BB_COMPOSITE")</f>
        <v>#NAME?</v>
      </c>
      <c r="E2937" t="e">
        <f ca="1">_xll.BDP("ZQ718360 Corp","CNTRY_OF_INCORPORATION")</f>
        <v>#NAME?</v>
      </c>
      <c r="F2937" t="e">
        <f ca="1">_xll.BDP("ZQ718360 Corp","COUNTRY_FULL_NAME")</f>
        <v>#NAME?</v>
      </c>
      <c r="G2937" t="e">
        <f ca="1">_xll.BDP("ZQ718360 Corp","MATURITY")</f>
        <v>#NAME?</v>
      </c>
      <c r="H2937" t="e">
        <f ca="1">_xll.BDP("ZQ718360 Corp","MTY_TYP")</f>
        <v>#NAME?</v>
      </c>
      <c r="I2937" t="e">
        <f ca="1">_xll.BDP("ZQ718360 Corp","SERIES")</f>
        <v>#NAME?</v>
      </c>
      <c r="J2937" t="e">
        <f ca="1">_xll.BDP("ZQ718360 Corp","CRNCY")</f>
        <v>#NAME?</v>
      </c>
      <c r="K2937" t="e">
        <f ca="1">_xll.BDP("ZQ718360 Corp","CPN")</f>
        <v>#NAME?</v>
      </c>
      <c r="L2937">
        <v>52204500</v>
      </c>
      <c r="M2937">
        <v>52204500</v>
      </c>
      <c r="N2937" t="e">
        <f ca="1">_xll.BDP("ZQ718360 Corp","ECBC_COVERED_BD_LABEL_INDICATOR")</f>
        <v>#NAME?</v>
      </c>
      <c r="O2937" t="e">
        <f ca="1">_xll.BDP("ZQ718360 Corp","SUSTAIN_THEMED_INSTRMNT_INDCTR")</f>
        <v>#NAME?</v>
      </c>
    </row>
    <row r="2938" spans="1:15" x14ac:dyDescent="0.3">
      <c r="A2938" t="s">
        <v>78</v>
      </c>
      <c r="B2938" t="e">
        <f ca="1">_xll.BDP("BS473263 Corp","TICKER")</f>
        <v>#NAME?</v>
      </c>
      <c r="C2938" t="e">
        <f ca="1">_xll.BDP("BS473263 Corp","RTG_MOODY")</f>
        <v>#NAME?</v>
      </c>
      <c r="D2938" t="e">
        <f ca="1">_xll.BDP("BS473263 Corp","BB_COMPOSITE")</f>
        <v>#NAME?</v>
      </c>
      <c r="E2938" t="e">
        <f ca="1">_xll.BDP("BS473263 Corp","CNTRY_OF_INCORPORATION")</f>
        <v>#NAME?</v>
      </c>
      <c r="F2938" t="e">
        <f ca="1">_xll.BDP("BS473263 Corp","COUNTRY_FULL_NAME")</f>
        <v>#NAME?</v>
      </c>
      <c r="G2938" t="e">
        <f ca="1">_xll.BDP("BS473263 Corp","MATURITY")</f>
        <v>#NAME?</v>
      </c>
      <c r="H2938" t="e">
        <f ca="1">_xll.BDP("BS473263 Corp","MTY_TYP")</f>
        <v>#NAME?</v>
      </c>
      <c r="I2938" t="e">
        <f ca="1">_xll.BDP("BS473263 Corp","SERIES")</f>
        <v>#NAME?</v>
      </c>
      <c r="J2938" t="e">
        <f ca="1">_xll.BDP("BS473263 Corp","CRNCY")</f>
        <v>#NAME?</v>
      </c>
      <c r="K2938" t="e">
        <f ca="1">_xll.BDP("BS473263 Corp","CPN")</f>
        <v>#NAME?</v>
      </c>
      <c r="L2938">
        <v>26985360</v>
      </c>
      <c r="M2938">
        <v>26985360</v>
      </c>
      <c r="N2938" t="e">
        <f ca="1">_xll.BDP("BS473263 Corp","ECBC_COVERED_BD_LABEL_INDICATOR")</f>
        <v>#NAME?</v>
      </c>
      <c r="O2938" t="e">
        <f ca="1">_xll.BDP("BS473263 Corp","SUSTAIN_THEMED_INSTRMNT_INDCTR")</f>
        <v>#NAME?</v>
      </c>
    </row>
    <row r="2939" spans="1:15" x14ac:dyDescent="0.3">
      <c r="A2939" t="s">
        <v>339</v>
      </c>
      <c r="B2939" t="e">
        <f ca="1">_xll.BDP("BG434529 Corp","TICKER")</f>
        <v>#NAME?</v>
      </c>
      <c r="C2939" t="e">
        <f ca="1">_xll.BDP("BG434529 Corp","RTG_MOODY")</f>
        <v>#NAME?</v>
      </c>
      <c r="D2939" t="e">
        <f ca="1">_xll.BDP("BG434529 Corp","BB_COMPOSITE")</f>
        <v>#NAME?</v>
      </c>
      <c r="E2939" t="e">
        <f ca="1">_xll.BDP("BG434529 Corp","CNTRY_OF_INCORPORATION")</f>
        <v>#NAME?</v>
      </c>
      <c r="F2939" t="e">
        <f ca="1">_xll.BDP("BG434529 Corp","COUNTRY_FULL_NAME")</f>
        <v>#NAME?</v>
      </c>
      <c r="G2939" t="e">
        <f ca="1">_xll.BDP("BG434529 Corp","MATURITY")</f>
        <v>#NAME?</v>
      </c>
      <c r="H2939" t="e">
        <f ca="1">_xll.BDP("BG434529 Corp","MTY_TYP")</f>
        <v>#NAME?</v>
      </c>
      <c r="I2939" t="e">
        <f ca="1">_xll.BDP("BG434529 Corp","SERIES")</f>
        <v>#NAME?</v>
      </c>
      <c r="J2939" t="e">
        <f ca="1">_xll.BDP("BG434529 Corp","CRNCY")</f>
        <v>#NAME?</v>
      </c>
      <c r="K2939" t="e">
        <f ca="1">_xll.BDP("BG434529 Corp","CPN")</f>
        <v>#NAME?</v>
      </c>
      <c r="L2939">
        <v>1523920</v>
      </c>
      <c r="M2939">
        <v>1523920</v>
      </c>
      <c r="N2939" t="e">
        <f ca="1">_xll.BDP("BG434529 Corp","ECBC_COVERED_BD_LABEL_INDICATOR")</f>
        <v>#NAME?</v>
      </c>
      <c r="O2939" t="e">
        <f ca="1">_xll.BDP("BG434529 Corp","SUSTAIN_THEMED_INSTRMNT_INDCTR")</f>
        <v>#NAME?</v>
      </c>
    </row>
    <row r="2940" spans="1:15" x14ac:dyDescent="0.3">
      <c r="A2940" t="s">
        <v>78</v>
      </c>
      <c r="B2940" t="e">
        <f ca="1">_xll.BDP("BO980663 Corp","TICKER")</f>
        <v>#NAME?</v>
      </c>
      <c r="C2940" t="e">
        <f ca="1">_xll.BDP("BO980663 Corp","RTG_MOODY")</f>
        <v>#NAME?</v>
      </c>
      <c r="D2940" t="e">
        <f ca="1">_xll.BDP("BO980663 Corp","BB_COMPOSITE")</f>
        <v>#NAME?</v>
      </c>
      <c r="E2940" t="e">
        <f ca="1">_xll.BDP("BO980663 Corp","CNTRY_OF_INCORPORATION")</f>
        <v>#NAME?</v>
      </c>
      <c r="F2940" t="e">
        <f ca="1">_xll.BDP("BO980663 Corp","COUNTRY_FULL_NAME")</f>
        <v>#NAME?</v>
      </c>
      <c r="G2940" t="e">
        <f ca="1">_xll.BDP("BO980663 Corp","MATURITY")</f>
        <v>#NAME?</v>
      </c>
      <c r="H2940" t="e">
        <f ca="1">_xll.BDP("BO980663 Corp","MTY_TYP")</f>
        <v>#NAME?</v>
      </c>
      <c r="I2940" t="e">
        <f ca="1">_xll.BDP("BO980663 Corp","SERIES")</f>
        <v>#NAME?</v>
      </c>
      <c r="J2940" t="e">
        <f ca="1">_xll.BDP("BO980663 Corp","CRNCY")</f>
        <v>#NAME?</v>
      </c>
      <c r="K2940" t="e">
        <f ca="1">_xll.BDP("BO980663 Corp","CPN")</f>
        <v>#NAME?</v>
      </c>
      <c r="L2940">
        <v>28597920</v>
      </c>
      <c r="M2940">
        <v>28597920</v>
      </c>
      <c r="N2940" t="e">
        <f ca="1">_xll.BDP("BO980663 Corp","ECBC_COVERED_BD_LABEL_INDICATOR")</f>
        <v>#NAME?</v>
      </c>
      <c r="O2940" t="e">
        <f ca="1">_xll.BDP("BO980663 Corp","SUSTAIN_THEMED_INSTRMNT_INDCTR")</f>
        <v>#NAME?</v>
      </c>
    </row>
    <row r="2941" spans="1:15" x14ac:dyDescent="0.3">
      <c r="A2941" t="s">
        <v>412</v>
      </c>
      <c r="B2941" t="e">
        <f ca="1">_xll.BDP("BT698402 Corp","TICKER")</f>
        <v>#NAME?</v>
      </c>
      <c r="C2941" t="e">
        <f ca="1">_xll.BDP("BT698402 Corp","RTG_MOODY")</f>
        <v>#NAME?</v>
      </c>
      <c r="D2941" t="e">
        <f ca="1">_xll.BDP("BT698402 Corp","BB_COMPOSITE")</f>
        <v>#NAME?</v>
      </c>
      <c r="E2941" t="e">
        <f ca="1">_xll.BDP("BT698402 Corp","CNTRY_OF_INCORPORATION")</f>
        <v>#NAME?</v>
      </c>
      <c r="F2941" t="e">
        <f ca="1">_xll.BDP("BT698402 Corp","COUNTRY_FULL_NAME")</f>
        <v>#NAME?</v>
      </c>
      <c r="G2941" t="e">
        <f ca="1">_xll.BDP("BT698402 Corp","MATURITY")</f>
        <v>#NAME?</v>
      </c>
      <c r="H2941" t="e">
        <f ca="1">_xll.BDP("BT698402 Corp","MTY_TYP")</f>
        <v>#NAME?</v>
      </c>
      <c r="I2941" t="e">
        <f ca="1">_xll.BDP("BT698402 Corp","SERIES")</f>
        <v>#NAME?</v>
      </c>
      <c r="J2941" t="e">
        <f ca="1">_xll.BDP("BT698402 Corp","CRNCY")</f>
        <v>#NAME?</v>
      </c>
      <c r="K2941" t="e">
        <f ca="1">_xll.BDP("BT698402 Corp","CPN")</f>
        <v>#NAME?</v>
      </c>
      <c r="L2941">
        <v>31767900</v>
      </c>
      <c r="M2941">
        <v>31767900</v>
      </c>
      <c r="N2941" t="e">
        <f ca="1">_xll.BDP("BT698402 Corp","ECBC_COVERED_BD_LABEL_INDICATOR")</f>
        <v>#NAME?</v>
      </c>
      <c r="O2941" t="e">
        <f ca="1">_xll.BDP("BT698402 Corp","SUSTAIN_THEMED_INSTRMNT_INDCTR")</f>
        <v>#NAME?</v>
      </c>
    </row>
    <row r="2942" spans="1:15" x14ac:dyDescent="0.3">
      <c r="A2942" t="s">
        <v>339</v>
      </c>
      <c r="B2942" t="e">
        <f ca="1">_xll.BDP("AV897743 Corp","TICKER")</f>
        <v>#NAME?</v>
      </c>
      <c r="C2942" t="e">
        <f ca="1">_xll.BDP("AV897743 Corp","RTG_MOODY")</f>
        <v>#NAME?</v>
      </c>
      <c r="D2942" t="e">
        <f ca="1">_xll.BDP("AV897743 Corp","BB_COMPOSITE")</f>
        <v>#NAME?</v>
      </c>
      <c r="E2942" t="e">
        <f ca="1">_xll.BDP("AV897743 Corp","CNTRY_OF_INCORPORATION")</f>
        <v>#NAME?</v>
      </c>
      <c r="F2942" t="e">
        <f ca="1">_xll.BDP("AV897743 Corp","COUNTRY_FULL_NAME")</f>
        <v>#NAME?</v>
      </c>
      <c r="G2942" t="e">
        <f ca="1">_xll.BDP("AV897743 Corp","MATURITY")</f>
        <v>#NAME?</v>
      </c>
      <c r="H2942" t="e">
        <f ca="1">_xll.BDP("AV897743 Corp","MTY_TYP")</f>
        <v>#NAME?</v>
      </c>
      <c r="I2942" t="e">
        <f ca="1">_xll.BDP("AV897743 Corp","SERIES")</f>
        <v>#NAME?</v>
      </c>
      <c r="J2942" t="e">
        <f ca="1">_xll.BDP("AV897743 Corp","CRNCY")</f>
        <v>#NAME?</v>
      </c>
      <c r="K2942" t="e">
        <f ca="1">_xll.BDP("AV897743 Corp","CPN")</f>
        <v>#NAME?</v>
      </c>
      <c r="L2942">
        <v>2260220</v>
      </c>
      <c r="M2942">
        <v>2260220</v>
      </c>
      <c r="N2942" t="e">
        <f ca="1">_xll.BDP("AV897743 Corp","ECBC_COVERED_BD_LABEL_INDICATOR")</f>
        <v>#NAME?</v>
      </c>
      <c r="O2942" t="e">
        <f ca="1">_xll.BDP("AV897743 Corp","SUSTAIN_THEMED_INSTRMNT_INDCTR")</f>
        <v>#NAME?</v>
      </c>
    </row>
    <row r="2943" spans="1:15" x14ac:dyDescent="0.3">
      <c r="A2943" t="s">
        <v>339</v>
      </c>
      <c r="B2943" t="e">
        <f ca="1">_xll.BDP("BO196242 Corp","TICKER")</f>
        <v>#NAME?</v>
      </c>
      <c r="C2943" t="e">
        <f ca="1">_xll.BDP("BO196242 Corp","RTG_MOODY")</f>
        <v>#NAME?</v>
      </c>
      <c r="D2943" t="e">
        <f ca="1">_xll.BDP("BO196242 Corp","BB_COMPOSITE")</f>
        <v>#NAME?</v>
      </c>
      <c r="E2943" t="e">
        <f ca="1">_xll.BDP("BO196242 Corp","CNTRY_OF_INCORPORATION")</f>
        <v>#NAME?</v>
      </c>
      <c r="F2943" t="e">
        <f ca="1">_xll.BDP("BO196242 Corp","COUNTRY_FULL_NAME")</f>
        <v>#NAME?</v>
      </c>
      <c r="G2943" t="e">
        <f ca="1">_xll.BDP("BO196242 Corp","MATURITY")</f>
        <v>#NAME?</v>
      </c>
      <c r="H2943" t="e">
        <f ca="1">_xll.BDP("BO196242 Corp","MTY_TYP")</f>
        <v>#NAME?</v>
      </c>
      <c r="I2943" t="e">
        <f ca="1">_xll.BDP("BO196242 Corp","SERIES")</f>
        <v>#NAME?</v>
      </c>
      <c r="J2943" t="e">
        <f ca="1">_xll.BDP("BO196242 Corp","CRNCY")</f>
        <v>#NAME?</v>
      </c>
      <c r="K2943" t="e">
        <f ca="1">_xll.BDP("BO196242 Corp","CPN")</f>
        <v>#NAME?</v>
      </c>
      <c r="L2943">
        <v>9673869.3900000006</v>
      </c>
      <c r="M2943">
        <v>9673869.3900000006</v>
      </c>
      <c r="N2943" t="e">
        <f ca="1">_xll.BDP("BO196242 Corp","ECBC_COVERED_BD_LABEL_INDICATOR")</f>
        <v>#NAME?</v>
      </c>
      <c r="O2943" t="e">
        <f ca="1">_xll.BDP("BO196242 Corp","SUSTAIN_THEMED_INSTRMNT_INDCTR")</f>
        <v>#NAME?</v>
      </c>
    </row>
    <row r="2944" spans="1:15" x14ac:dyDescent="0.3">
      <c r="A2944" t="s">
        <v>648</v>
      </c>
      <c r="B2944" t="e">
        <f ca="1">_xll.BDP("ZG355548 Corp","TICKER")</f>
        <v>#NAME?</v>
      </c>
      <c r="C2944" t="e">
        <f ca="1">_xll.BDP("ZG355548 Corp","RTG_MOODY")</f>
        <v>#NAME?</v>
      </c>
      <c r="D2944" t="e">
        <f ca="1">_xll.BDP("ZG355548 Corp","BB_COMPOSITE")</f>
        <v>#NAME?</v>
      </c>
      <c r="E2944" t="e">
        <f ca="1">_xll.BDP("ZG355548 Corp","CNTRY_OF_INCORPORATION")</f>
        <v>#NAME?</v>
      </c>
      <c r="F2944" t="e">
        <f ca="1">_xll.BDP("ZG355548 Corp","COUNTRY_FULL_NAME")</f>
        <v>#NAME?</v>
      </c>
      <c r="G2944" t="e">
        <f ca="1">_xll.BDP("ZG355548 Corp","MATURITY")</f>
        <v>#NAME?</v>
      </c>
      <c r="H2944" t="e">
        <f ca="1">_xll.BDP("ZG355548 Corp","MTY_TYP")</f>
        <v>#NAME?</v>
      </c>
      <c r="I2944" t="e">
        <f ca="1">_xll.BDP("ZG355548 Corp","SERIES")</f>
        <v>#NAME?</v>
      </c>
      <c r="J2944" t="e">
        <f ca="1">_xll.BDP("ZG355548 Corp","CRNCY")</f>
        <v>#NAME?</v>
      </c>
      <c r="K2944" t="e">
        <f ca="1">_xll.BDP("ZG355548 Corp","CPN")</f>
        <v>#NAME?</v>
      </c>
      <c r="L2944">
        <v>1081370</v>
      </c>
      <c r="M2944">
        <v>1081370</v>
      </c>
      <c r="N2944" t="e">
        <f ca="1">_xll.BDP("ZG355548 Corp","ECBC_COVERED_BD_LABEL_INDICATOR")</f>
        <v>#NAME?</v>
      </c>
      <c r="O2944" t="e">
        <f ca="1">_xll.BDP("ZG355548 Corp","SUSTAIN_THEMED_INSTRMNT_INDCTR")</f>
        <v>#NAME?</v>
      </c>
    </row>
    <row r="2945" spans="1:15" x14ac:dyDescent="0.3">
      <c r="A2945" t="s">
        <v>624</v>
      </c>
      <c r="B2945" t="e">
        <f ca="1">_xll.BDP("BG677201 Corp","TICKER")</f>
        <v>#NAME?</v>
      </c>
      <c r="C2945" t="e">
        <f ca="1">_xll.BDP("BG677201 Corp","RTG_MOODY")</f>
        <v>#NAME?</v>
      </c>
      <c r="D2945" t="e">
        <f ca="1">_xll.BDP("BG677201 Corp","BB_COMPOSITE")</f>
        <v>#NAME?</v>
      </c>
      <c r="E2945" t="e">
        <f ca="1">_xll.BDP("BG677201 Corp","CNTRY_OF_INCORPORATION")</f>
        <v>#NAME?</v>
      </c>
      <c r="F2945" t="e">
        <f ca="1">_xll.BDP("BG677201 Corp","COUNTRY_FULL_NAME")</f>
        <v>#NAME?</v>
      </c>
      <c r="G2945" t="e">
        <f ca="1">_xll.BDP("BG677201 Corp","MATURITY")</f>
        <v>#NAME?</v>
      </c>
      <c r="H2945" t="e">
        <f ca="1">_xll.BDP("BG677201 Corp","MTY_TYP")</f>
        <v>#NAME?</v>
      </c>
      <c r="I2945" t="e">
        <f ca="1">_xll.BDP("BG677201 Corp","SERIES")</f>
        <v>#NAME?</v>
      </c>
      <c r="J2945" t="e">
        <f ca="1">_xll.BDP("BG677201 Corp","CRNCY")</f>
        <v>#NAME?</v>
      </c>
      <c r="K2945" t="e">
        <f ca="1">_xll.BDP("BG677201 Corp","CPN")</f>
        <v>#NAME?</v>
      </c>
      <c r="L2945">
        <v>66177600</v>
      </c>
      <c r="M2945">
        <v>66177600</v>
      </c>
      <c r="N2945" t="e">
        <f ca="1">_xll.BDP("BG677201 Corp","ECBC_COVERED_BD_LABEL_INDICATOR")</f>
        <v>#NAME?</v>
      </c>
      <c r="O2945" t="e">
        <f ca="1">_xll.BDP("BG677201 Corp","SUSTAIN_THEMED_INSTRMNT_INDCTR")</f>
        <v>#NAME?</v>
      </c>
    </row>
    <row r="2946" spans="1:15" x14ac:dyDescent="0.3">
      <c r="A2946" t="s">
        <v>626</v>
      </c>
      <c r="B2946" t="e">
        <f ca="1">_xll.BDP("ZG292378 Corp","TICKER")</f>
        <v>#NAME?</v>
      </c>
      <c r="C2946" t="e">
        <f ca="1">_xll.BDP("ZG292378 Corp","RTG_MOODY")</f>
        <v>#NAME?</v>
      </c>
      <c r="D2946" t="e">
        <f ca="1">_xll.BDP("ZG292378 Corp","BB_COMPOSITE")</f>
        <v>#NAME?</v>
      </c>
      <c r="E2946" t="e">
        <f ca="1">_xll.BDP("ZG292378 Corp","CNTRY_OF_INCORPORATION")</f>
        <v>#NAME?</v>
      </c>
      <c r="F2946" t="e">
        <f ca="1">_xll.BDP("ZG292378 Corp","COUNTRY_FULL_NAME")</f>
        <v>#NAME?</v>
      </c>
      <c r="G2946" t="e">
        <f ca="1">_xll.BDP("ZG292378 Corp","MATURITY")</f>
        <v>#NAME?</v>
      </c>
      <c r="H2946" t="e">
        <f ca="1">_xll.BDP("ZG292378 Corp","MTY_TYP")</f>
        <v>#NAME?</v>
      </c>
      <c r="I2946" t="e">
        <f ca="1">_xll.BDP("ZG292378 Corp","SERIES")</f>
        <v>#NAME?</v>
      </c>
      <c r="J2946" t="e">
        <f ca="1">_xll.BDP("ZG292378 Corp","CRNCY")</f>
        <v>#NAME?</v>
      </c>
      <c r="K2946" t="e">
        <f ca="1">_xll.BDP("ZG292378 Corp","CPN")</f>
        <v>#NAME?</v>
      </c>
      <c r="L2946">
        <v>8460080</v>
      </c>
      <c r="M2946">
        <v>8460080</v>
      </c>
      <c r="N2946" t="e">
        <f ca="1">_xll.BDP("ZG292378 Corp","ECBC_COVERED_BD_LABEL_INDICATOR")</f>
        <v>#NAME?</v>
      </c>
      <c r="O2946" t="e">
        <f ca="1">_xll.BDP("ZG292378 Corp","SUSTAIN_THEMED_INSTRMNT_INDCTR")</f>
        <v>#NAME?</v>
      </c>
    </row>
    <row r="2947" spans="1:15" x14ac:dyDescent="0.3">
      <c r="A2947" t="s">
        <v>773</v>
      </c>
      <c r="B2947" t="e">
        <f ca="1">_xll.BDP("BO720110 Corp","TICKER")</f>
        <v>#NAME?</v>
      </c>
      <c r="C2947" t="e">
        <f ca="1">_xll.BDP("BO720110 Corp","RTG_MOODY")</f>
        <v>#NAME?</v>
      </c>
      <c r="D2947" t="e">
        <f ca="1">_xll.BDP("BO720110 Corp","BB_COMPOSITE")</f>
        <v>#NAME?</v>
      </c>
      <c r="E2947" t="e">
        <f ca="1">_xll.BDP("BO720110 Corp","CNTRY_OF_INCORPORATION")</f>
        <v>#NAME?</v>
      </c>
      <c r="F2947" t="e">
        <f ca="1">_xll.BDP("BO720110 Corp","COUNTRY_FULL_NAME")</f>
        <v>#NAME?</v>
      </c>
      <c r="G2947" t="e">
        <f ca="1">_xll.BDP("BO720110 Corp","MATURITY")</f>
        <v>#NAME?</v>
      </c>
      <c r="H2947" t="e">
        <f ca="1">_xll.BDP("BO720110 Corp","MTY_TYP")</f>
        <v>#NAME?</v>
      </c>
      <c r="I2947" t="e">
        <f ca="1">_xll.BDP("BO720110 Corp","SERIES")</f>
        <v>#NAME?</v>
      </c>
      <c r="J2947" t="e">
        <f ca="1">_xll.BDP("BO720110 Corp","CRNCY")</f>
        <v>#NAME?</v>
      </c>
      <c r="K2947" t="e">
        <f ca="1">_xll.BDP("BO720110 Corp","CPN")</f>
        <v>#NAME?</v>
      </c>
      <c r="L2947">
        <v>33427095</v>
      </c>
      <c r="M2947">
        <v>33427095</v>
      </c>
      <c r="N2947" t="e">
        <f ca="1">_xll.BDP("BO720110 Corp","ECBC_COVERED_BD_LABEL_INDICATOR")</f>
        <v>#NAME?</v>
      </c>
      <c r="O2947" t="e">
        <f ca="1">_xll.BDP("BO720110 Corp","SUSTAIN_THEMED_INSTRMNT_INDCTR")</f>
        <v>#NAME?</v>
      </c>
    </row>
    <row r="2948" spans="1:15" x14ac:dyDescent="0.3">
      <c r="A2948" t="s">
        <v>791</v>
      </c>
      <c r="B2948" t="e">
        <f ca="1">_xll.BDP("BO990273 Corp","TICKER")</f>
        <v>#NAME?</v>
      </c>
      <c r="C2948" t="e">
        <f ca="1">_xll.BDP("BO990273 Corp","RTG_MOODY")</f>
        <v>#NAME?</v>
      </c>
      <c r="D2948" t="e">
        <f ca="1">_xll.BDP("BO990273 Corp","BB_COMPOSITE")</f>
        <v>#NAME?</v>
      </c>
      <c r="E2948" t="e">
        <f ca="1">_xll.BDP("BO990273 Corp","CNTRY_OF_INCORPORATION")</f>
        <v>#NAME?</v>
      </c>
      <c r="F2948" t="e">
        <f ca="1">_xll.BDP("BO990273 Corp","COUNTRY_FULL_NAME")</f>
        <v>#NAME?</v>
      </c>
      <c r="G2948" t="e">
        <f ca="1">_xll.BDP("BO990273 Corp","MATURITY")</f>
        <v>#NAME?</v>
      </c>
      <c r="H2948" t="e">
        <f ca="1">_xll.BDP("BO990273 Corp","MTY_TYP")</f>
        <v>#NAME?</v>
      </c>
      <c r="I2948" t="e">
        <f ca="1">_xll.BDP("BO990273 Corp","SERIES")</f>
        <v>#NAME?</v>
      </c>
      <c r="J2948" t="e">
        <f ca="1">_xll.BDP("BO990273 Corp","CRNCY")</f>
        <v>#NAME?</v>
      </c>
      <c r="K2948" t="e">
        <f ca="1">_xll.BDP("BO990273 Corp","CPN")</f>
        <v>#NAME?</v>
      </c>
      <c r="L2948">
        <v>55017964.399999999</v>
      </c>
      <c r="M2948">
        <v>55017964.399999999</v>
      </c>
      <c r="N2948" t="e">
        <f ca="1">_xll.BDP("BO990273 Corp","ECBC_COVERED_BD_LABEL_INDICATOR")</f>
        <v>#NAME?</v>
      </c>
      <c r="O2948" t="e">
        <f ca="1">_xll.BDP("BO990273 Corp","SUSTAIN_THEMED_INSTRMNT_INDCTR")</f>
        <v>#NAME?</v>
      </c>
    </row>
    <row r="2949" spans="1:15" x14ac:dyDescent="0.3">
      <c r="A2949" t="s">
        <v>648</v>
      </c>
      <c r="B2949" t="e">
        <f ca="1">_xll.BDP("BN992288 Corp","TICKER")</f>
        <v>#NAME?</v>
      </c>
      <c r="C2949" t="e">
        <f ca="1">_xll.BDP("BN992288 Corp","RTG_MOODY")</f>
        <v>#NAME?</v>
      </c>
      <c r="D2949" t="e">
        <f ca="1">_xll.BDP("BN992288 Corp","BB_COMPOSITE")</f>
        <v>#NAME?</v>
      </c>
      <c r="E2949" t="e">
        <f ca="1">_xll.BDP("BN992288 Corp","CNTRY_OF_INCORPORATION")</f>
        <v>#NAME?</v>
      </c>
      <c r="F2949" t="e">
        <f ca="1">_xll.BDP("BN992288 Corp","COUNTRY_FULL_NAME")</f>
        <v>#NAME?</v>
      </c>
      <c r="G2949" t="e">
        <f ca="1">_xll.BDP("BN992288 Corp","MATURITY")</f>
        <v>#NAME?</v>
      </c>
      <c r="H2949" t="e">
        <f ca="1">_xll.BDP("BN992288 Corp","MTY_TYP")</f>
        <v>#NAME?</v>
      </c>
      <c r="I2949" t="e">
        <f ca="1">_xll.BDP("BN992288 Corp","SERIES")</f>
        <v>#NAME?</v>
      </c>
      <c r="J2949" t="e">
        <f ca="1">_xll.BDP("BN992288 Corp","CRNCY")</f>
        <v>#NAME?</v>
      </c>
      <c r="K2949" t="e">
        <f ca="1">_xll.BDP("BN992288 Corp","CPN")</f>
        <v>#NAME?</v>
      </c>
      <c r="L2949">
        <v>9124050</v>
      </c>
      <c r="M2949">
        <v>9124050</v>
      </c>
      <c r="N2949" t="e">
        <f ca="1">_xll.BDP("BN992288 Corp","ECBC_COVERED_BD_LABEL_INDICATOR")</f>
        <v>#NAME?</v>
      </c>
      <c r="O2949" t="e">
        <f ca="1">_xll.BDP("BN992288 Corp","SUSTAIN_THEMED_INSTRMNT_INDCTR")</f>
        <v>#NAME?</v>
      </c>
    </row>
    <row r="2950" spans="1:15" x14ac:dyDescent="0.3">
      <c r="A2950" t="s">
        <v>648</v>
      </c>
      <c r="B2950" t="e">
        <f ca="1">_xll.BDP("BN996659 Corp","TICKER")</f>
        <v>#NAME?</v>
      </c>
      <c r="C2950" t="e">
        <f ca="1">_xll.BDP("BN996659 Corp","RTG_MOODY")</f>
        <v>#NAME?</v>
      </c>
      <c r="D2950" t="e">
        <f ca="1">_xll.BDP("BN996659 Corp","BB_COMPOSITE")</f>
        <v>#NAME?</v>
      </c>
      <c r="E2950" t="e">
        <f ca="1">_xll.BDP("BN996659 Corp","CNTRY_OF_INCORPORATION")</f>
        <v>#NAME?</v>
      </c>
      <c r="F2950" t="e">
        <f ca="1">_xll.BDP("BN996659 Corp","COUNTRY_FULL_NAME")</f>
        <v>#NAME?</v>
      </c>
      <c r="G2950" t="e">
        <f ca="1">_xll.BDP("BN996659 Corp","MATURITY")</f>
        <v>#NAME?</v>
      </c>
      <c r="H2950" t="e">
        <f ca="1">_xll.BDP("BN996659 Corp","MTY_TYP")</f>
        <v>#NAME?</v>
      </c>
      <c r="I2950" t="e">
        <f ca="1">_xll.BDP("BN996659 Corp","SERIES")</f>
        <v>#NAME?</v>
      </c>
      <c r="J2950" t="e">
        <f ca="1">_xll.BDP("BN996659 Corp","CRNCY")</f>
        <v>#NAME?</v>
      </c>
      <c r="K2950" t="e">
        <f ca="1">_xll.BDP("BN996659 Corp","CPN")</f>
        <v>#NAME?</v>
      </c>
      <c r="L2950">
        <v>9124050</v>
      </c>
      <c r="M2950">
        <v>9124050</v>
      </c>
      <c r="N2950" t="e">
        <f ca="1">_xll.BDP("BN996659 Corp","ECBC_COVERED_BD_LABEL_INDICATOR")</f>
        <v>#NAME?</v>
      </c>
      <c r="O2950" t="e">
        <f ca="1">_xll.BDP("BN996659 Corp","SUSTAIN_THEMED_INSTRMNT_INDCTR")</f>
        <v>#NAME?</v>
      </c>
    </row>
    <row r="2951" spans="1:15" x14ac:dyDescent="0.3">
      <c r="A2951" t="s">
        <v>648</v>
      </c>
      <c r="B2951" t="e">
        <f ca="1">_xll.BDP("BO023099 Corp","TICKER")</f>
        <v>#NAME?</v>
      </c>
      <c r="C2951" t="e">
        <f ca="1">_xll.BDP("BO023099 Corp","RTG_MOODY")</f>
        <v>#NAME?</v>
      </c>
      <c r="D2951" t="e">
        <f ca="1">_xll.BDP("BO023099 Corp","BB_COMPOSITE")</f>
        <v>#NAME?</v>
      </c>
      <c r="E2951" t="e">
        <f ca="1">_xll.BDP("BO023099 Corp","CNTRY_OF_INCORPORATION")</f>
        <v>#NAME?</v>
      </c>
      <c r="F2951" t="e">
        <f ca="1">_xll.BDP("BO023099 Corp","COUNTRY_FULL_NAME")</f>
        <v>#NAME?</v>
      </c>
      <c r="G2951" t="e">
        <f ca="1">_xll.BDP("BO023099 Corp","MATURITY")</f>
        <v>#NAME?</v>
      </c>
      <c r="H2951" t="e">
        <f ca="1">_xll.BDP("BO023099 Corp","MTY_TYP")</f>
        <v>#NAME?</v>
      </c>
      <c r="I2951" t="e">
        <f ca="1">_xll.BDP("BO023099 Corp","SERIES")</f>
        <v>#NAME?</v>
      </c>
      <c r="J2951" t="e">
        <f ca="1">_xll.BDP("BO023099 Corp","CRNCY")</f>
        <v>#NAME?</v>
      </c>
      <c r="K2951" t="e">
        <f ca="1">_xll.BDP("BO023099 Corp","CPN")</f>
        <v>#NAME?</v>
      </c>
      <c r="L2951">
        <v>2382420</v>
      </c>
      <c r="M2951">
        <v>2382420</v>
      </c>
      <c r="N2951" t="e">
        <f ca="1">_xll.BDP("BO023099 Corp","ECBC_COVERED_BD_LABEL_INDICATOR")</f>
        <v>#NAME?</v>
      </c>
      <c r="O2951" t="e">
        <f ca="1">_xll.BDP("BO023099 Corp","SUSTAIN_THEMED_INSTRMNT_INDCTR")</f>
        <v>#NAME?</v>
      </c>
    </row>
    <row r="2952" spans="1:15" x14ac:dyDescent="0.3">
      <c r="A2952" t="s">
        <v>149</v>
      </c>
      <c r="B2952" t="e">
        <f ca="1">_xll.BDP("BX345800 Corp","TICKER")</f>
        <v>#NAME?</v>
      </c>
      <c r="C2952" t="e">
        <f ca="1">_xll.BDP("BX345800 Corp","RTG_MOODY")</f>
        <v>#NAME?</v>
      </c>
      <c r="D2952" t="e">
        <f ca="1">_xll.BDP("BX345800 Corp","BB_COMPOSITE")</f>
        <v>#NAME?</v>
      </c>
      <c r="E2952" t="e">
        <f ca="1">_xll.BDP("BX345800 Corp","CNTRY_OF_INCORPORATION")</f>
        <v>#NAME?</v>
      </c>
      <c r="F2952" t="e">
        <f ca="1">_xll.BDP("BX345800 Corp","COUNTRY_FULL_NAME")</f>
        <v>#NAME?</v>
      </c>
      <c r="G2952" t="e">
        <f ca="1">_xll.BDP("BX345800 Corp","MATURITY")</f>
        <v>#NAME?</v>
      </c>
      <c r="H2952" t="e">
        <f ca="1">_xll.BDP("BX345800 Corp","MTY_TYP")</f>
        <v>#NAME?</v>
      </c>
      <c r="I2952" t="e">
        <f ca="1">_xll.BDP("BX345800 Corp","SERIES")</f>
        <v>#NAME?</v>
      </c>
      <c r="J2952" t="e">
        <f ca="1">_xll.BDP("BX345800 Corp","CRNCY")</f>
        <v>#NAME?</v>
      </c>
      <c r="K2952" t="e">
        <f ca="1">_xll.BDP("BX345800 Corp","CPN")</f>
        <v>#NAME?</v>
      </c>
      <c r="L2952">
        <v>30000000</v>
      </c>
      <c r="M2952">
        <v>30000000</v>
      </c>
      <c r="N2952" t="e">
        <f ca="1">_xll.BDP("BX345800 Corp","ECBC_COVERED_BD_LABEL_INDICATOR")</f>
        <v>#NAME?</v>
      </c>
      <c r="O2952" t="e">
        <f ca="1">_xll.BDP("BX345800 Corp","SUSTAIN_THEMED_INSTRMNT_INDCTR")</f>
        <v>#NAME?</v>
      </c>
    </row>
    <row r="2953" spans="1:15" x14ac:dyDescent="0.3">
      <c r="A2953" t="s">
        <v>312</v>
      </c>
      <c r="B2953" t="e">
        <f ca="1">_xll.BDP("BJ990616 Corp","TICKER")</f>
        <v>#NAME?</v>
      </c>
      <c r="C2953" t="e">
        <f ca="1">_xll.BDP("BJ990616 Corp","RTG_MOODY")</f>
        <v>#NAME?</v>
      </c>
      <c r="D2953" t="e">
        <f ca="1">_xll.BDP("BJ990616 Corp","BB_COMPOSITE")</f>
        <v>#NAME?</v>
      </c>
      <c r="E2953" t="e">
        <f ca="1">_xll.BDP("BJ990616 Corp","CNTRY_OF_INCORPORATION")</f>
        <v>#NAME?</v>
      </c>
      <c r="F2953" t="e">
        <f ca="1">_xll.BDP("BJ990616 Corp","COUNTRY_FULL_NAME")</f>
        <v>#NAME?</v>
      </c>
      <c r="G2953" t="e">
        <f ca="1">_xll.BDP("BJ990616 Corp","MATURITY")</f>
        <v>#NAME?</v>
      </c>
      <c r="H2953" t="e">
        <f ca="1">_xll.BDP("BJ990616 Corp","MTY_TYP")</f>
        <v>#NAME?</v>
      </c>
      <c r="I2953" t="e">
        <f ca="1">_xll.BDP("BJ990616 Corp","SERIES")</f>
        <v>#NAME?</v>
      </c>
      <c r="J2953" t="e">
        <f ca="1">_xll.BDP("BJ990616 Corp","CRNCY")</f>
        <v>#NAME?</v>
      </c>
      <c r="K2953" t="e">
        <f ca="1">_xll.BDP("BJ990616 Corp","CPN")</f>
        <v>#NAME?</v>
      </c>
      <c r="L2953">
        <v>3453824.7</v>
      </c>
      <c r="M2953">
        <v>3453824.7</v>
      </c>
      <c r="N2953" t="e">
        <f ca="1">_xll.BDP("BJ990616 Corp","ECBC_COVERED_BD_LABEL_INDICATOR")</f>
        <v>#NAME?</v>
      </c>
      <c r="O2953" t="e">
        <f ca="1">_xll.BDP("BJ990616 Corp","SUSTAIN_THEMED_INSTRMNT_INDCTR")</f>
        <v>#NAME?</v>
      </c>
    </row>
    <row r="2954" spans="1:15" x14ac:dyDescent="0.3">
      <c r="A2954" t="s">
        <v>339</v>
      </c>
      <c r="B2954" t="e">
        <f ca="1">_xll.BDP("AS891904 Corp","TICKER")</f>
        <v>#NAME?</v>
      </c>
      <c r="C2954" t="e">
        <f ca="1">_xll.BDP("AS891904 Corp","RTG_MOODY")</f>
        <v>#NAME?</v>
      </c>
      <c r="D2954" t="e">
        <f ca="1">_xll.BDP("AS891904 Corp","BB_COMPOSITE")</f>
        <v>#NAME?</v>
      </c>
      <c r="E2954" t="e">
        <f ca="1">_xll.BDP("AS891904 Corp","CNTRY_OF_INCORPORATION")</f>
        <v>#NAME?</v>
      </c>
      <c r="F2954" t="e">
        <f ca="1">_xll.BDP("AS891904 Corp","COUNTRY_FULL_NAME")</f>
        <v>#NAME?</v>
      </c>
      <c r="G2954" t="e">
        <f ca="1">_xll.BDP("AS891904 Corp","MATURITY")</f>
        <v>#NAME?</v>
      </c>
      <c r="H2954" t="e">
        <f ca="1">_xll.BDP("AS891904 Corp","MTY_TYP")</f>
        <v>#NAME?</v>
      </c>
      <c r="I2954" t="e">
        <f ca="1">_xll.BDP("AS891904 Corp","SERIES")</f>
        <v>#NAME?</v>
      </c>
      <c r="J2954" t="e">
        <f ca="1">_xll.BDP("AS891904 Corp","CRNCY")</f>
        <v>#NAME?</v>
      </c>
      <c r="K2954" t="e">
        <f ca="1">_xll.BDP("AS891904 Corp","CPN")</f>
        <v>#NAME?</v>
      </c>
      <c r="L2954">
        <v>589405</v>
      </c>
      <c r="M2954">
        <v>589405</v>
      </c>
      <c r="N2954" t="e">
        <f ca="1">_xll.BDP("AS891904 Corp","ECBC_COVERED_BD_LABEL_INDICATOR")</f>
        <v>#NAME?</v>
      </c>
      <c r="O2954" t="e">
        <f ca="1">_xll.BDP("AS891904 Corp","SUSTAIN_THEMED_INSTRMNT_INDCTR")</f>
        <v>#NAME?</v>
      </c>
    </row>
    <row r="2955" spans="1:15" x14ac:dyDescent="0.3">
      <c r="A2955" t="s">
        <v>792</v>
      </c>
      <c r="B2955" t="e">
        <f ca="1">_xll.BDP("AT098772 Corp","TICKER")</f>
        <v>#NAME?</v>
      </c>
      <c r="C2955" t="e">
        <f ca="1">_xll.BDP("AT098772 Corp","RTG_MOODY")</f>
        <v>#NAME?</v>
      </c>
      <c r="D2955" t="e">
        <f ca="1">_xll.BDP("AT098772 Corp","BB_COMPOSITE")</f>
        <v>#NAME?</v>
      </c>
      <c r="E2955" t="e">
        <f ca="1">_xll.BDP("AT098772 Corp","CNTRY_OF_INCORPORATION")</f>
        <v>#NAME?</v>
      </c>
      <c r="F2955" t="e">
        <f ca="1">_xll.BDP("AT098772 Corp","COUNTRY_FULL_NAME")</f>
        <v>#NAME?</v>
      </c>
      <c r="G2955" t="e">
        <f ca="1">_xll.BDP("AT098772 Corp","MATURITY")</f>
        <v>#NAME?</v>
      </c>
      <c r="H2955" t="e">
        <f ca="1">_xll.BDP("AT098772 Corp","MTY_TYP")</f>
        <v>#NAME?</v>
      </c>
      <c r="I2955" t="e">
        <f ca="1">_xll.BDP("AT098772 Corp","SERIES")</f>
        <v>#NAME?</v>
      </c>
      <c r="J2955" t="e">
        <f ca="1">_xll.BDP("AT098772 Corp","CRNCY")</f>
        <v>#NAME?</v>
      </c>
      <c r="K2955" t="e">
        <f ca="1">_xll.BDP("AT098772 Corp","CPN")</f>
        <v>#NAME?</v>
      </c>
      <c r="L2955">
        <v>0</v>
      </c>
      <c r="M2955">
        <v>287052500</v>
      </c>
      <c r="N2955" t="e">
        <f ca="1">_xll.BDP("AT098772 Corp","ECBC_COVERED_BD_LABEL_INDICATOR")</f>
        <v>#NAME?</v>
      </c>
      <c r="O2955" t="e">
        <f ca="1">_xll.BDP("AT098772 Corp","SUSTAIN_THEMED_INSTRMNT_INDCTR")</f>
        <v>#NAME?</v>
      </c>
    </row>
    <row r="2956" spans="1:15" x14ac:dyDescent="0.3">
      <c r="A2956" t="s">
        <v>791</v>
      </c>
      <c r="B2956" t="e">
        <f ca="1">_xll.BDP("BR356574 Corp","TICKER")</f>
        <v>#NAME?</v>
      </c>
      <c r="C2956" t="e">
        <f ca="1">_xll.BDP("BR356574 Corp","RTG_MOODY")</f>
        <v>#NAME?</v>
      </c>
      <c r="D2956" t="e">
        <f ca="1">_xll.BDP("BR356574 Corp","BB_COMPOSITE")</f>
        <v>#NAME?</v>
      </c>
      <c r="E2956" t="e">
        <f ca="1">_xll.BDP("BR356574 Corp","CNTRY_OF_INCORPORATION")</f>
        <v>#NAME?</v>
      </c>
      <c r="F2956" t="e">
        <f ca="1">_xll.BDP("BR356574 Corp","COUNTRY_FULL_NAME")</f>
        <v>#NAME?</v>
      </c>
      <c r="G2956" t="e">
        <f ca="1">_xll.BDP("BR356574 Corp","MATURITY")</f>
        <v>#NAME?</v>
      </c>
      <c r="H2956" t="e">
        <f ca="1">_xll.BDP("BR356574 Corp","MTY_TYP")</f>
        <v>#NAME?</v>
      </c>
      <c r="I2956" t="e">
        <f ca="1">_xll.BDP("BR356574 Corp","SERIES")</f>
        <v>#NAME?</v>
      </c>
      <c r="J2956" t="e">
        <f ca="1">_xll.BDP("BR356574 Corp","CRNCY")</f>
        <v>#NAME?</v>
      </c>
      <c r="K2956" t="e">
        <f ca="1">_xll.BDP("BR356574 Corp","CPN")</f>
        <v>#NAME?</v>
      </c>
      <c r="L2956">
        <v>35953639.200000003</v>
      </c>
      <c r="M2956">
        <v>35953639.200000003</v>
      </c>
      <c r="N2956" t="e">
        <f ca="1">_xll.BDP("BR356574 Corp","ECBC_COVERED_BD_LABEL_INDICATOR")</f>
        <v>#NAME?</v>
      </c>
      <c r="O2956" t="e">
        <f ca="1">_xll.BDP("BR356574 Corp","SUSTAIN_THEMED_INSTRMNT_INDCTR")</f>
        <v>#NAME?</v>
      </c>
    </row>
    <row r="2957" spans="1:15" x14ac:dyDescent="0.3">
      <c r="A2957" t="s">
        <v>793</v>
      </c>
      <c r="B2957" t="e">
        <f ca="1">_xll.BDP("BR384814 Corp","TICKER")</f>
        <v>#NAME?</v>
      </c>
      <c r="C2957" t="e">
        <f ca="1">_xll.BDP("BR384814 Corp","RTG_MOODY")</f>
        <v>#NAME?</v>
      </c>
      <c r="D2957" t="e">
        <f ca="1">_xll.BDP("BR384814 Corp","BB_COMPOSITE")</f>
        <v>#NAME?</v>
      </c>
      <c r="E2957" t="e">
        <f ca="1">_xll.BDP("BR384814 Corp","CNTRY_OF_INCORPORATION")</f>
        <v>#NAME?</v>
      </c>
      <c r="F2957" t="e">
        <f ca="1">_xll.BDP("BR384814 Corp","COUNTRY_FULL_NAME")</f>
        <v>#NAME?</v>
      </c>
      <c r="G2957" t="e">
        <f ca="1">_xll.BDP("BR384814 Corp","MATURITY")</f>
        <v>#NAME?</v>
      </c>
      <c r="H2957" t="e">
        <f ca="1">_xll.BDP("BR384814 Corp","MTY_TYP")</f>
        <v>#NAME?</v>
      </c>
      <c r="I2957" t="e">
        <f ca="1">_xll.BDP("BR384814 Corp","SERIES")</f>
        <v>#NAME?</v>
      </c>
      <c r="J2957" t="e">
        <f ca="1">_xll.BDP("BR384814 Corp","CRNCY")</f>
        <v>#NAME?</v>
      </c>
      <c r="K2957" t="e">
        <f ca="1">_xll.BDP("BR384814 Corp","CPN")</f>
        <v>#NAME?</v>
      </c>
      <c r="L2957">
        <v>15275724.329</v>
      </c>
      <c r="M2957">
        <v>17340011.024999999</v>
      </c>
      <c r="N2957" t="e">
        <f ca="1">_xll.BDP("BR384814 Corp","ECBC_COVERED_BD_LABEL_INDICATOR")</f>
        <v>#NAME?</v>
      </c>
      <c r="O2957" t="e">
        <f ca="1">_xll.BDP("BR384814 Corp","SUSTAIN_THEMED_INSTRMNT_INDCTR")</f>
        <v>#NAME?</v>
      </c>
    </row>
    <row r="2958" spans="1:15" x14ac:dyDescent="0.3">
      <c r="A2958" t="s">
        <v>794</v>
      </c>
      <c r="B2958" t="e">
        <f ca="1">_xll.BDP("BR416282 Corp","TICKER")</f>
        <v>#NAME?</v>
      </c>
      <c r="C2958" t="e">
        <f ca="1">_xll.BDP("BR416282 Corp","RTG_MOODY")</f>
        <v>#NAME?</v>
      </c>
      <c r="D2958" t="e">
        <f ca="1">_xll.BDP("BR416282 Corp","BB_COMPOSITE")</f>
        <v>#NAME?</v>
      </c>
      <c r="E2958" t="e">
        <f ca="1">_xll.BDP("BR416282 Corp","CNTRY_OF_INCORPORATION")</f>
        <v>#NAME?</v>
      </c>
      <c r="F2958" t="e">
        <f ca="1">_xll.BDP("BR416282 Corp","COUNTRY_FULL_NAME")</f>
        <v>#NAME?</v>
      </c>
      <c r="G2958" t="e">
        <f ca="1">_xll.BDP("BR416282 Corp","MATURITY")</f>
        <v>#NAME?</v>
      </c>
      <c r="H2958" t="e">
        <f ca="1">_xll.BDP("BR416282 Corp","MTY_TYP")</f>
        <v>#NAME?</v>
      </c>
      <c r="I2958" t="e">
        <f ca="1">_xll.BDP("BR416282 Corp","SERIES")</f>
        <v>#NAME?</v>
      </c>
      <c r="J2958" t="e">
        <f ca="1">_xll.BDP("BR416282 Corp","CRNCY")</f>
        <v>#NAME?</v>
      </c>
      <c r="K2958" t="e">
        <f ca="1">_xll.BDP("BR416282 Corp","CPN")</f>
        <v>#NAME?</v>
      </c>
      <c r="L2958">
        <v>13917844.18</v>
      </c>
      <c r="M2958">
        <v>13917844.18</v>
      </c>
      <c r="N2958" t="e">
        <f ca="1">_xll.BDP("BR416282 Corp","ECBC_COVERED_BD_LABEL_INDICATOR")</f>
        <v>#NAME?</v>
      </c>
      <c r="O2958" t="e">
        <f ca="1">_xll.BDP("BR416282 Corp","SUSTAIN_THEMED_INSTRMNT_INDCTR")</f>
        <v>#NAME?</v>
      </c>
    </row>
    <row r="2959" spans="1:15" x14ac:dyDescent="0.3">
      <c r="A2959" t="s">
        <v>648</v>
      </c>
      <c r="B2959" t="e">
        <f ca="1">_xll.BDP("BR425034 Corp","TICKER")</f>
        <v>#NAME?</v>
      </c>
      <c r="C2959" t="e">
        <f ca="1">_xll.BDP("BR425034 Corp","RTG_MOODY")</f>
        <v>#NAME?</v>
      </c>
      <c r="D2959" t="e">
        <f ca="1">_xll.BDP("BR425034 Corp","BB_COMPOSITE")</f>
        <v>#NAME?</v>
      </c>
      <c r="E2959" t="e">
        <f ca="1">_xll.BDP("BR425034 Corp","CNTRY_OF_INCORPORATION")</f>
        <v>#NAME?</v>
      </c>
      <c r="F2959" t="e">
        <f ca="1">_xll.BDP("BR425034 Corp","COUNTRY_FULL_NAME")</f>
        <v>#NAME?</v>
      </c>
      <c r="G2959" t="e">
        <f ca="1">_xll.BDP("BR425034 Corp","MATURITY")</f>
        <v>#NAME?</v>
      </c>
      <c r="H2959" t="e">
        <f ca="1">_xll.BDP("BR425034 Corp","MTY_TYP")</f>
        <v>#NAME?</v>
      </c>
      <c r="I2959" t="e">
        <f ca="1">_xll.BDP("BR425034 Corp","SERIES")</f>
        <v>#NAME?</v>
      </c>
      <c r="J2959" t="e">
        <f ca="1">_xll.BDP("BR425034 Corp","CRNCY")</f>
        <v>#NAME?</v>
      </c>
      <c r="K2959" t="e">
        <f ca="1">_xll.BDP("BR425034 Corp","CPN")</f>
        <v>#NAME?</v>
      </c>
      <c r="L2959">
        <v>21602800</v>
      </c>
      <c r="M2959">
        <v>21602800</v>
      </c>
      <c r="N2959" t="e">
        <f ca="1">_xll.BDP("BR425034 Corp","ECBC_COVERED_BD_LABEL_INDICATOR")</f>
        <v>#NAME?</v>
      </c>
      <c r="O2959" t="e">
        <f ca="1">_xll.BDP("BR425034 Corp","SUSTAIN_THEMED_INSTRMNT_INDCTR")</f>
        <v>#NAME?</v>
      </c>
    </row>
    <row r="2960" spans="1:15" x14ac:dyDescent="0.3">
      <c r="A2960" t="s">
        <v>795</v>
      </c>
      <c r="B2960" t="e">
        <f ca="1">_xll.BDP("BP685176 Corp","TICKER")</f>
        <v>#NAME?</v>
      </c>
      <c r="C2960" t="e">
        <f ca="1">_xll.BDP("BP685176 Corp","RTG_MOODY")</f>
        <v>#NAME?</v>
      </c>
      <c r="D2960" t="e">
        <f ca="1">_xll.BDP("BP685176 Corp","BB_COMPOSITE")</f>
        <v>#NAME?</v>
      </c>
      <c r="E2960" t="e">
        <f ca="1">_xll.BDP("BP685176 Corp","CNTRY_OF_INCORPORATION")</f>
        <v>#NAME?</v>
      </c>
      <c r="F2960" t="e">
        <f ca="1">_xll.BDP("BP685176 Corp","COUNTRY_FULL_NAME")</f>
        <v>#NAME?</v>
      </c>
      <c r="G2960" t="e">
        <f ca="1">_xll.BDP("BP685176 Corp","MATURITY")</f>
        <v>#NAME?</v>
      </c>
      <c r="H2960" t="e">
        <f ca="1">_xll.BDP("BP685176 Corp","MTY_TYP")</f>
        <v>#NAME?</v>
      </c>
      <c r="I2960" t="e">
        <f ca="1">_xll.BDP("BP685176 Corp","SERIES")</f>
        <v>#NAME?</v>
      </c>
      <c r="J2960" t="e">
        <f ca="1">_xll.BDP("BP685176 Corp","CRNCY")</f>
        <v>#NAME?</v>
      </c>
      <c r="K2960" t="e">
        <f ca="1">_xll.BDP("BP685176 Corp","CPN")</f>
        <v>#NAME?</v>
      </c>
      <c r="L2960">
        <v>951874000</v>
      </c>
      <c r="M2960">
        <v>951874000</v>
      </c>
      <c r="N2960" t="e">
        <f ca="1">_xll.BDP("BP685176 Corp","ECBC_COVERED_BD_LABEL_INDICATOR")</f>
        <v>#NAME?</v>
      </c>
      <c r="O2960" t="e">
        <f ca="1">_xll.BDP("BP685176 Corp","SUSTAIN_THEMED_INSTRMNT_INDCTR")</f>
        <v>#NAME?</v>
      </c>
    </row>
    <row r="2961" spans="1:15" x14ac:dyDescent="0.3">
      <c r="A2961" t="s">
        <v>796</v>
      </c>
      <c r="B2961" t="e">
        <f ca="1">_xll.BDP("BR426236 Corp","TICKER")</f>
        <v>#NAME?</v>
      </c>
      <c r="C2961" t="e">
        <f ca="1">_xll.BDP("BR426236 Corp","RTG_MOODY")</f>
        <v>#NAME?</v>
      </c>
      <c r="D2961" t="e">
        <f ca="1">_xll.BDP("BR426236 Corp","BB_COMPOSITE")</f>
        <v>#NAME?</v>
      </c>
      <c r="E2961" t="e">
        <f ca="1">_xll.BDP("BR426236 Corp","CNTRY_OF_INCORPORATION")</f>
        <v>#NAME?</v>
      </c>
      <c r="F2961" t="e">
        <f ca="1">_xll.BDP("BR426236 Corp","COUNTRY_FULL_NAME")</f>
        <v>#NAME?</v>
      </c>
      <c r="G2961" t="e">
        <f ca="1">_xll.BDP("BR426236 Corp","MATURITY")</f>
        <v>#NAME?</v>
      </c>
      <c r="H2961" t="e">
        <f ca="1">_xll.BDP("BR426236 Corp","MTY_TYP")</f>
        <v>#NAME?</v>
      </c>
      <c r="I2961" t="e">
        <f ca="1">_xll.BDP("BR426236 Corp","SERIES")</f>
        <v>#NAME?</v>
      </c>
      <c r="J2961" t="e">
        <f ca="1">_xll.BDP("BR426236 Corp","CRNCY")</f>
        <v>#NAME?</v>
      </c>
      <c r="K2961" t="e">
        <f ca="1">_xll.BDP("BR426236 Corp","CPN")</f>
        <v>#NAME?</v>
      </c>
      <c r="L2961">
        <v>8667298.5</v>
      </c>
      <c r="M2961">
        <v>11556398</v>
      </c>
      <c r="N2961" t="e">
        <f ca="1">_xll.BDP("BR426236 Corp","ECBC_COVERED_BD_LABEL_INDICATOR")</f>
        <v>#NAME?</v>
      </c>
      <c r="O2961" t="e">
        <f ca="1">_xll.BDP("BR426236 Corp","SUSTAIN_THEMED_INSTRMNT_INDCTR")</f>
        <v>#NAME?</v>
      </c>
    </row>
    <row r="2962" spans="1:15" x14ac:dyDescent="0.3">
      <c r="A2962" t="s">
        <v>626</v>
      </c>
      <c r="B2962" t="e">
        <f ca="1">_xll.BDP("BQ024643 Corp","TICKER")</f>
        <v>#NAME?</v>
      </c>
      <c r="C2962" t="e">
        <f ca="1">_xll.BDP("BQ024643 Corp","RTG_MOODY")</f>
        <v>#NAME?</v>
      </c>
      <c r="D2962" t="e">
        <f ca="1">_xll.BDP("BQ024643 Corp","BB_COMPOSITE")</f>
        <v>#NAME?</v>
      </c>
      <c r="E2962" t="e">
        <f ca="1">_xll.BDP("BQ024643 Corp","CNTRY_OF_INCORPORATION")</f>
        <v>#NAME?</v>
      </c>
      <c r="F2962" t="e">
        <f ca="1">_xll.BDP("BQ024643 Corp","COUNTRY_FULL_NAME")</f>
        <v>#NAME?</v>
      </c>
      <c r="G2962" t="e">
        <f ca="1">_xll.BDP("BQ024643 Corp","MATURITY")</f>
        <v>#NAME?</v>
      </c>
      <c r="H2962" t="e">
        <f ca="1">_xll.BDP("BQ024643 Corp","MTY_TYP")</f>
        <v>#NAME?</v>
      </c>
      <c r="I2962" t="e">
        <f ca="1">_xll.BDP("BQ024643 Corp","SERIES")</f>
        <v>#NAME?</v>
      </c>
      <c r="J2962" t="e">
        <f ca="1">_xll.BDP("BQ024643 Corp","CRNCY")</f>
        <v>#NAME?</v>
      </c>
      <c r="K2962" t="e">
        <f ca="1">_xll.BDP("BQ024643 Corp","CPN")</f>
        <v>#NAME?</v>
      </c>
      <c r="L2962">
        <v>1310000</v>
      </c>
      <c r="M2962">
        <v>1310000</v>
      </c>
      <c r="N2962" t="e">
        <f ca="1">_xll.BDP("BQ024643 Corp","ECBC_COVERED_BD_LABEL_INDICATOR")</f>
        <v>#NAME?</v>
      </c>
      <c r="O2962" t="e">
        <f ca="1">_xll.BDP("BQ024643 Corp","SUSTAIN_THEMED_INSTRMNT_INDCTR")</f>
        <v>#NAME?</v>
      </c>
    </row>
    <row r="2963" spans="1:15" x14ac:dyDescent="0.3">
      <c r="A2963" t="s">
        <v>596</v>
      </c>
      <c r="B2963" t="e">
        <f ca="1">_xll.BDP("BQ061551 Corp","TICKER")</f>
        <v>#NAME?</v>
      </c>
      <c r="C2963" t="e">
        <f ca="1">_xll.BDP("BQ061551 Corp","RTG_MOODY")</f>
        <v>#NAME?</v>
      </c>
      <c r="D2963" t="e">
        <f ca="1">_xll.BDP("BQ061551 Corp","BB_COMPOSITE")</f>
        <v>#NAME?</v>
      </c>
      <c r="E2963" t="e">
        <f ca="1">_xll.BDP("BQ061551 Corp","CNTRY_OF_INCORPORATION")</f>
        <v>#NAME?</v>
      </c>
      <c r="F2963" t="e">
        <f ca="1">_xll.BDP("BQ061551 Corp","COUNTRY_FULL_NAME")</f>
        <v>#NAME?</v>
      </c>
      <c r="G2963" t="e">
        <f ca="1">_xll.BDP("BQ061551 Corp","MATURITY")</f>
        <v>#NAME?</v>
      </c>
      <c r="H2963" t="e">
        <f ca="1">_xll.BDP("BQ061551 Corp","MTY_TYP")</f>
        <v>#NAME?</v>
      </c>
      <c r="I2963" t="e">
        <f ca="1">_xll.BDP("BQ061551 Corp","SERIES")</f>
        <v>#NAME?</v>
      </c>
      <c r="J2963" t="e">
        <f ca="1">_xll.BDP("BQ061551 Corp","CRNCY")</f>
        <v>#NAME?</v>
      </c>
      <c r="K2963" t="e">
        <f ca="1">_xll.BDP("BQ061551 Corp","CPN")</f>
        <v>#NAME?</v>
      </c>
      <c r="L2963">
        <v>0</v>
      </c>
      <c r="N2963" t="e">
        <f ca="1">_xll.BDP("BQ061551 Corp","ECBC_COVERED_BD_LABEL_INDICATOR")</f>
        <v>#NAME?</v>
      </c>
      <c r="O2963" t="e">
        <f ca="1">_xll.BDP("BQ061551 Corp","SUSTAIN_THEMED_INSTRMNT_INDCTR")</f>
        <v>#NAME?</v>
      </c>
    </row>
    <row r="2964" spans="1:15" x14ac:dyDescent="0.3">
      <c r="A2964" t="s">
        <v>177</v>
      </c>
      <c r="B2964" t="e">
        <f ca="1">_xll.BDP("BQ066015 Corp","TICKER")</f>
        <v>#NAME?</v>
      </c>
      <c r="C2964" t="e">
        <f ca="1">_xll.BDP("BQ066015 Corp","RTG_MOODY")</f>
        <v>#NAME?</v>
      </c>
      <c r="D2964" t="e">
        <f ca="1">_xll.BDP("BQ066015 Corp","BB_COMPOSITE")</f>
        <v>#NAME?</v>
      </c>
      <c r="E2964" t="e">
        <f ca="1">_xll.BDP("BQ066015 Corp","CNTRY_OF_INCORPORATION")</f>
        <v>#NAME?</v>
      </c>
      <c r="F2964" t="e">
        <f ca="1">_xll.BDP("BQ066015 Corp","COUNTRY_FULL_NAME")</f>
        <v>#NAME?</v>
      </c>
      <c r="G2964" t="e">
        <f ca="1">_xll.BDP("BQ066015 Corp","MATURITY")</f>
        <v>#NAME?</v>
      </c>
      <c r="H2964" t="e">
        <f ca="1">_xll.BDP("BQ066015 Corp","MTY_TYP")</f>
        <v>#NAME?</v>
      </c>
      <c r="I2964" t="e">
        <f ca="1">_xll.BDP("BQ066015 Corp","SERIES")</f>
        <v>#NAME?</v>
      </c>
      <c r="J2964" t="e">
        <f ca="1">_xll.BDP("BQ066015 Corp","CRNCY")</f>
        <v>#NAME?</v>
      </c>
      <c r="K2964" t="e">
        <f ca="1">_xll.BDP("BQ066015 Corp","CPN")</f>
        <v>#NAME?</v>
      </c>
      <c r="L2964">
        <v>4816440</v>
      </c>
      <c r="M2964">
        <v>4816440</v>
      </c>
      <c r="N2964" t="e">
        <f ca="1">_xll.BDP("BQ066015 Corp","ECBC_COVERED_BD_LABEL_INDICATOR")</f>
        <v>#NAME?</v>
      </c>
      <c r="O2964" t="e">
        <f ca="1">_xll.BDP("BQ066015 Corp","SUSTAIN_THEMED_INSTRMNT_INDCTR")</f>
        <v>#NAME?</v>
      </c>
    </row>
    <row r="2965" spans="1:15" x14ac:dyDescent="0.3">
      <c r="A2965" t="s">
        <v>339</v>
      </c>
      <c r="B2965" t="e">
        <f ca="1">_xll.BDP("AT478174 Corp","TICKER")</f>
        <v>#NAME?</v>
      </c>
      <c r="C2965" t="e">
        <f ca="1">_xll.BDP("AT478174 Corp","RTG_MOODY")</f>
        <v>#NAME?</v>
      </c>
      <c r="D2965" t="e">
        <f ca="1">_xll.BDP("AT478174 Corp","BB_COMPOSITE")</f>
        <v>#NAME?</v>
      </c>
      <c r="E2965" t="e">
        <f ca="1">_xll.BDP("AT478174 Corp","CNTRY_OF_INCORPORATION")</f>
        <v>#NAME?</v>
      </c>
      <c r="F2965" t="e">
        <f ca="1">_xll.BDP("AT478174 Corp","COUNTRY_FULL_NAME")</f>
        <v>#NAME?</v>
      </c>
      <c r="G2965" t="e">
        <f ca="1">_xll.BDP("AT478174 Corp","MATURITY")</f>
        <v>#NAME?</v>
      </c>
      <c r="H2965" t="e">
        <f ca="1">_xll.BDP("AT478174 Corp","MTY_TYP")</f>
        <v>#NAME?</v>
      </c>
      <c r="I2965" t="e">
        <f ca="1">_xll.BDP("AT478174 Corp","SERIES")</f>
        <v>#NAME?</v>
      </c>
      <c r="J2965" t="e">
        <f ca="1">_xll.BDP("AT478174 Corp","CRNCY")</f>
        <v>#NAME?</v>
      </c>
      <c r="K2965" t="e">
        <f ca="1">_xll.BDP("AT478174 Corp","CPN")</f>
        <v>#NAME?</v>
      </c>
      <c r="L2965">
        <v>5854700</v>
      </c>
      <c r="M2965">
        <v>5854700</v>
      </c>
      <c r="N2965" t="e">
        <f ca="1">_xll.BDP("AT478174 Corp","ECBC_COVERED_BD_LABEL_INDICATOR")</f>
        <v>#NAME?</v>
      </c>
      <c r="O2965" t="e">
        <f ca="1">_xll.BDP("AT478174 Corp","SUSTAIN_THEMED_INSTRMNT_INDCTR")</f>
        <v>#NAME?</v>
      </c>
    </row>
    <row r="2966" spans="1:15" x14ac:dyDescent="0.3">
      <c r="A2966" t="s">
        <v>339</v>
      </c>
      <c r="B2966" t="e">
        <f ca="1">_xll.BDP("BS064006 Corp","TICKER")</f>
        <v>#NAME?</v>
      </c>
      <c r="C2966" t="e">
        <f ca="1">_xll.BDP("BS064006 Corp","RTG_MOODY")</f>
        <v>#NAME?</v>
      </c>
      <c r="D2966" t="e">
        <f ca="1">_xll.BDP("BS064006 Corp","BB_COMPOSITE")</f>
        <v>#NAME?</v>
      </c>
      <c r="E2966" t="e">
        <f ca="1">_xll.BDP("BS064006 Corp","CNTRY_OF_INCORPORATION")</f>
        <v>#NAME?</v>
      </c>
      <c r="F2966" t="e">
        <f ca="1">_xll.BDP("BS064006 Corp","COUNTRY_FULL_NAME")</f>
        <v>#NAME?</v>
      </c>
      <c r="G2966" t="e">
        <f ca="1">_xll.BDP("BS064006 Corp","MATURITY")</f>
        <v>#NAME?</v>
      </c>
      <c r="H2966" t="e">
        <f ca="1">_xll.BDP("BS064006 Corp","MTY_TYP")</f>
        <v>#NAME?</v>
      </c>
      <c r="I2966" t="e">
        <f ca="1">_xll.BDP("BS064006 Corp","SERIES")</f>
        <v>#NAME?</v>
      </c>
      <c r="J2966" t="e">
        <f ca="1">_xll.BDP("BS064006 Corp","CRNCY")</f>
        <v>#NAME?</v>
      </c>
      <c r="K2966" t="e">
        <f ca="1">_xll.BDP("BS064006 Corp","CPN")</f>
        <v>#NAME?</v>
      </c>
      <c r="L2966">
        <v>21868576.02</v>
      </c>
      <c r="M2966">
        <v>21868576.02</v>
      </c>
      <c r="N2966" t="e">
        <f ca="1">_xll.BDP("BS064006 Corp","ECBC_COVERED_BD_LABEL_INDICATOR")</f>
        <v>#NAME?</v>
      </c>
      <c r="O2966" t="e">
        <f ca="1">_xll.BDP("BS064006 Corp","SUSTAIN_THEMED_INSTRMNT_INDCTR")</f>
        <v>#NAME?</v>
      </c>
    </row>
    <row r="2967" spans="1:15" x14ac:dyDescent="0.3">
      <c r="A2967" t="s">
        <v>596</v>
      </c>
      <c r="B2967" t="e">
        <f ca="1">_xll.BDP("AZ450649 Corp","TICKER")</f>
        <v>#NAME?</v>
      </c>
      <c r="C2967" t="e">
        <f ca="1">_xll.BDP("AZ450649 Corp","RTG_MOODY")</f>
        <v>#NAME?</v>
      </c>
      <c r="D2967" t="e">
        <f ca="1">_xll.BDP("AZ450649 Corp","BB_COMPOSITE")</f>
        <v>#NAME?</v>
      </c>
      <c r="E2967" t="e">
        <f ca="1">_xll.BDP("AZ450649 Corp","CNTRY_OF_INCORPORATION")</f>
        <v>#NAME?</v>
      </c>
      <c r="F2967" t="e">
        <f ca="1">_xll.BDP("AZ450649 Corp","COUNTRY_FULL_NAME")</f>
        <v>#NAME?</v>
      </c>
      <c r="G2967" t="e">
        <f ca="1">_xll.BDP("AZ450649 Corp","MATURITY")</f>
        <v>#NAME?</v>
      </c>
      <c r="H2967" t="e">
        <f ca="1">_xll.BDP("AZ450649 Corp","MTY_TYP")</f>
        <v>#NAME?</v>
      </c>
      <c r="I2967" t="e">
        <f ca="1">_xll.BDP("AZ450649 Corp","SERIES")</f>
        <v>#NAME?</v>
      </c>
      <c r="J2967" t="e">
        <f ca="1">_xll.BDP("AZ450649 Corp","CRNCY")</f>
        <v>#NAME?</v>
      </c>
      <c r="K2967" t="e">
        <f ca="1">_xll.BDP("AZ450649 Corp","CPN")</f>
        <v>#NAME?</v>
      </c>
      <c r="L2967">
        <v>16922100</v>
      </c>
      <c r="M2967">
        <v>16922100</v>
      </c>
      <c r="N2967" t="e">
        <f ca="1">_xll.BDP("AZ450649 Corp","ECBC_COVERED_BD_LABEL_INDICATOR")</f>
        <v>#NAME?</v>
      </c>
      <c r="O2967" t="e">
        <f ca="1">_xll.BDP("AZ450649 Corp","SUSTAIN_THEMED_INSTRMNT_INDCTR")</f>
        <v>#NAME?</v>
      </c>
    </row>
    <row r="2968" spans="1:15" x14ac:dyDescent="0.3">
      <c r="A2968" t="s">
        <v>339</v>
      </c>
      <c r="B2968" t="e">
        <f ca="1">_xll.BDP("AZ624783 Corp","TICKER")</f>
        <v>#NAME?</v>
      </c>
      <c r="C2968" t="e">
        <f ca="1">_xll.BDP("AZ624783 Corp","RTG_MOODY")</f>
        <v>#NAME?</v>
      </c>
      <c r="D2968" t="e">
        <f ca="1">_xll.BDP("AZ624783 Corp","BB_COMPOSITE")</f>
        <v>#NAME?</v>
      </c>
      <c r="E2968" t="e">
        <f ca="1">_xll.BDP("AZ624783 Corp","CNTRY_OF_INCORPORATION")</f>
        <v>#NAME?</v>
      </c>
      <c r="F2968" t="e">
        <f ca="1">_xll.BDP("AZ624783 Corp","COUNTRY_FULL_NAME")</f>
        <v>#NAME?</v>
      </c>
      <c r="G2968" t="e">
        <f ca="1">_xll.BDP("AZ624783 Corp","MATURITY")</f>
        <v>#NAME?</v>
      </c>
      <c r="H2968" t="e">
        <f ca="1">_xll.BDP("AZ624783 Corp","MTY_TYP")</f>
        <v>#NAME?</v>
      </c>
      <c r="I2968" t="e">
        <f ca="1">_xll.BDP("AZ624783 Corp","SERIES")</f>
        <v>#NAME?</v>
      </c>
      <c r="J2968" t="e">
        <f ca="1">_xll.BDP("AZ624783 Corp","CRNCY")</f>
        <v>#NAME?</v>
      </c>
      <c r="K2968" t="e">
        <f ca="1">_xll.BDP("AZ624783 Corp","CPN")</f>
        <v>#NAME?</v>
      </c>
      <c r="L2968">
        <v>566020</v>
      </c>
      <c r="M2968">
        <v>566020</v>
      </c>
      <c r="N2968" t="e">
        <f ca="1">_xll.BDP("AZ624783 Corp","ECBC_COVERED_BD_LABEL_INDICATOR")</f>
        <v>#NAME?</v>
      </c>
      <c r="O2968" t="e">
        <f ca="1">_xll.BDP("AZ624783 Corp","SUSTAIN_THEMED_INSTRMNT_INDCTR")</f>
        <v>#NAME?</v>
      </c>
    </row>
    <row r="2969" spans="1:15" x14ac:dyDescent="0.3">
      <c r="A2969" t="s">
        <v>797</v>
      </c>
      <c r="B2969" t="e">
        <f ca="1">_xll.BDP("AV599285 Corp","TICKER")</f>
        <v>#NAME?</v>
      </c>
      <c r="C2969" t="e">
        <f ca="1">_xll.BDP("AV599285 Corp","RTG_MOODY")</f>
        <v>#NAME?</v>
      </c>
      <c r="D2969" t="e">
        <f ca="1">_xll.BDP("AV599285 Corp","BB_COMPOSITE")</f>
        <v>#NAME?</v>
      </c>
      <c r="E2969" t="e">
        <f ca="1">_xll.BDP("AV599285 Corp","CNTRY_OF_INCORPORATION")</f>
        <v>#NAME?</v>
      </c>
      <c r="F2969" t="e">
        <f ca="1">_xll.BDP("AV599285 Corp","COUNTRY_FULL_NAME")</f>
        <v>#NAME?</v>
      </c>
      <c r="G2969" t="e">
        <f ca="1">_xll.BDP("AV599285 Corp","MATURITY")</f>
        <v>#NAME?</v>
      </c>
      <c r="H2969" t="e">
        <f ca="1">_xll.BDP("AV599285 Corp","MTY_TYP")</f>
        <v>#NAME?</v>
      </c>
      <c r="I2969" t="e">
        <f ca="1">_xll.BDP("AV599285 Corp","SERIES")</f>
        <v>#NAME?</v>
      </c>
      <c r="J2969" t="e">
        <f ca="1">_xll.BDP("AV599285 Corp","CRNCY")</f>
        <v>#NAME?</v>
      </c>
      <c r="K2969" t="e">
        <f ca="1">_xll.BDP("AV599285 Corp","CPN")</f>
        <v>#NAME?</v>
      </c>
      <c r="L2969">
        <v>0</v>
      </c>
      <c r="M2969">
        <v>113601000</v>
      </c>
      <c r="N2969" t="e">
        <f ca="1">_xll.BDP("AV599285 Corp","ECBC_COVERED_BD_LABEL_INDICATOR")</f>
        <v>#NAME?</v>
      </c>
      <c r="O2969" t="e">
        <f ca="1">_xll.BDP("AV599285 Corp","SUSTAIN_THEMED_INSTRMNT_INDCTR")</f>
        <v>#NAME?</v>
      </c>
    </row>
    <row r="2970" spans="1:15" x14ac:dyDescent="0.3">
      <c r="A2970" t="s">
        <v>648</v>
      </c>
      <c r="B2970" t="e">
        <f ca="1">_xll.BDP("BZ855356 Corp","TICKER")</f>
        <v>#NAME?</v>
      </c>
      <c r="C2970" t="e">
        <f ca="1">_xll.BDP("BZ855356 Corp","RTG_MOODY")</f>
        <v>#NAME?</v>
      </c>
      <c r="D2970" t="e">
        <f ca="1">_xll.BDP("BZ855356 Corp","BB_COMPOSITE")</f>
        <v>#NAME?</v>
      </c>
      <c r="E2970" t="e">
        <f ca="1">_xll.BDP("BZ855356 Corp","CNTRY_OF_INCORPORATION")</f>
        <v>#NAME?</v>
      </c>
      <c r="F2970" t="e">
        <f ca="1">_xll.BDP("BZ855356 Corp","COUNTRY_FULL_NAME")</f>
        <v>#NAME?</v>
      </c>
      <c r="G2970" t="e">
        <f ca="1">_xll.BDP("BZ855356 Corp","MATURITY")</f>
        <v>#NAME?</v>
      </c>
      <c r="H2970" t="e">
        <f ca="1">_xll.BDP("BZ855356 Corp","MTY_TYP")</f>
        <v>#NAME?</v>
      </c>
      <c r="I2970" t="e">
        <f ca="1">_xll.BDP("BZ855356 Corp","SERIES")</f>
        <v>#NAME?</v>
      </c>
      <c r="J2970" t="e">
        <f ca="1">_xll.BDP("BZ855356 Corp","CRNCY")</f>
        <v>#NAME?</v>
      </c>
      <c r="K2970" t="e">
        <f ca="1">_xll.BDP("BZ855356 Corp","CPN")</f>
        <v>#NAME?</v>
      </c>
      <c r="L2970">
        <v>29612100</v>
      </c>
      <c r="M2970">
        <v>29612100</v>
      </c>
      <c r="N2970" t="e">
        <f ca="1">_xll.BDP("BZ855356 Corp","ECBC_COVERED_BD_LABEL_INDICATOR")</f>
        <v>#NAME?</v>
      </c>
      <c r="O2970" t="e">
        <f ca="1">_xll.BDP("BZ855356 Corp","SUSTAIN_THEMED_INSTRMNT_INDCTR")</f>
        <v>#NAME?</v>
      </c>
    </row>
    <row r="2971" spans="1:15" x14ac:dyDescent="0.3">
      <c r="A2971" t="s">
        <v>648</v>
      </c>
      <c r="B2971" t="e">
        <f ca="1">_xll.BDP("ZG138448 Corp","TICKER")</f>
        <v>#NAME?</v>
      </c>
      <c r="C2971" t="e">
        <f ca="1">_xll.BDP("ZG138448 Corp","RTG_MOODY")</f>
        <v>#NAME?</v>
      </c>
      <c r="D2971" t="e">
        <f ca="1">_xll.BDP("ZG138448 Corp","BB_COMPOSITE")</f>
        <v>#NAME?</v>
      </c>
      <c r="E2971" t="e">
        <f ca="1">_xll.BDP("ZG138448 Corp","CNTRY_OF_INCORPORATION")</f>
        <v>#NAME?</v>
      </c>
      <c r="F2971" t="e">
        <f ca="1">_xll.BDP("ZG138448 Corp","COUNTRY_FULL_NAME")</f>
        <v>#NAME?</v>
      </c>
      <c r="G2971" t="e">
        <f ca="1">_xll.BDP("ZG138448 Corp","MATURITY")</f>
        <v>#NAME?</v>
      </c>
      <c r="H2971" t="e">
        <f ca="1">_xll.BDP("ZG138448 Corp","MTY_TYP")</f>
        <v>#NAME?</v>
      </c>
      <c r="I2971" t="e">
        <f ca="1">_xll.BDP("ZG138448 Corp","SERIES")</f>
        <v>#NAME?</v>
      </c>
      <c r="J2971" t="e">
        <f ca="1">_xll.BDP("ZG138448 Corp","CRNCY")</f>
        <v>#NAME?</v>
      </c>
      <c r="K2971" t="e">
        <f ca="1">_xll.BDP("ZG138448 Corp","CPN")</f>
        <v>#NAME?</v>
      </c>
      <c r="L2971">
        <v>10577700</v>
      </c>
      <c r="M2971">
        <v>10577700</v>
      </c>
      <c r="N2971" t="e">
        <f ca="1">_xll.BDP("ZG138448 Corp","ECBC_COVERED_BD_LABEL_INDICATOR")</f>
        <v>#NAME?</v>
      </c>
      <c r="O2971" t="e">
        <f ca="1">_xll.BDP("ZG138448 Corp","SUSTAIN_THEMED_INSTRMNT_INDCTR")</f>
        <v>#NAME?</v>
      </c>
    </row>
    <row r="2972" spans="1:15" x14ac:dyDescent="0.3">
      <c r="A2972" t="s">
        <v>689</v>
      </c>
      <c r="B2972" t="e">
        <f ca="1">_xll.BDP("AU788733 Corp","TICKER")</f>
        <v>#NAME?</v>
      </c>
      <c r="C2972" t="e">
        <f ca="1">_xll.BDP("AU788733 Corp","RTG_MOODY")</f>
        <v>#NAME?</v>
      </c>
      <c r="D2972" t="e">
        <f ca="1">_xll.BDP("AU788733 Corp","BB_COMPOSITE")</f>
        <v>#NAME?</v>
      </c>
      <c r="E2972" t="e">
        <f ca="1">_xll.BDP("AU788733 Corp","CNTRY_OF_INCORPORATION")</f>
        <v>#NAME?</v>
      </c>
      <c r="F2972" t="e">
        <f ca="1">_xll.BDP("AU788733 Corp","COUNTRY_FULL_NAME")</f>
        <v>#NAME?</v>
      </c>
      <c r="G2972" t="e">
        <f ca="1">_xll.BDP("AU788733 Corp","MATURITY")</f>
        <v>#NAME?</v>
      </c>
      <c r="H2972" t="e">
        <f ca="1">_xll.BDP("AU788733 Corp","MTY_TYP")</f>
        <v>#NAME?</v>
      </c>
      <c r="I2972" t="e">
        <f ca="1">_xll.BDP("AU788733 Corp","SERIES")</f>
        <v>#NAME?</v>
      </c>
      <c r="J2972" t="e">
        <f ca="1">_xll.BDP("AU788733 Corp","CRNCY")</f>
        <v>#NAME?</v>
      </c>
      <c r="K2972" t="e">
        <f ca="1">_xll.BDP("AU788733 Corp","CPN")</f>
        <v>#NAME?</v>
      </c>
      <c r="L2972">
        <v>6453480</v>
      </c>
      <c r="M2972">
        <v>6453480</v>
      </c>
      <c r="N2972" t="e">
        <f ca="1">_xll.BDP("AU788733 Corp","ECBC_COVERED_BD_LABEL_INDICATOR")</f>
        <v>#NAME?</v>
      </c>
      <c r="O2972" t="e">
        <f ca="1">_xll.BDP("AU788733 Corp","SUSTAIN_THEMED_INSTRMNT_INDCTR")</f>
        <v>#NAME?</v>
      </c>
    </row>
    <row r="2973" spans="1:15" x14ac:dyDescent="0.3">
      <c r="A2973" t="s">
        <v>626</v>
      </c>
      <c r="B2973" t="e">
        <f ca="1">_xll.BDP("BZ876203 Corp","TICKER")</f>
        <v>#NAME?</v>
      </c>
      <c r="C2973" t="e">
        <f ca="1">_xll.BDP("BZ876203 Corp","RTG_MOODY")</f>
        <v>#NAME?</v>
      </c>
      <c r="D2973" t="e">
        <f ca="1">_xll.BDP("BZ876203 Corp","BB_COMPOSITE")</f>
        <v>#NAME?</v>
      </c>
      <c r="E2973" t="e">
        <f ca="1">_xll.BDP("BZ876203 Corp","CNTRY_OF_INCORPORATION")</f>
        <v>#NAME?</v>
      </c>
      <c r="F2973" t="e">
        <f ca="1">_xll.BDP("BZ876203 Corp","COUNTRY_FULL_NAME")</f>
        <v>#NAME?</v>
      </c>
      <c r="G2973" t="e">
        <f ca="1">_xll.BDP("BZ876203 Corp","MATURITY")</f>
        <v>#NAME?</v>
      </c>
      <c r="H2973" t="e">
        <f ca="1">_xll.BDP("BZ876203 Corp","MTY_TYP")</f>
        <v>#NAME?</v>
      </c>
      <c r="I2973" t="e">
        <f ca="1">_xll.BDP("BZ876203 Corp","SERIES")</f>
        <v>#NAME?</v>
      </c>
      <c r="J2973" t="e">
        <f ca="1">_xll.BDP("BZ876203 Corp","CRNCY")</f>
        <v>#NAME?</v>
      </c>
      <c r="K2973" t="e">
        <f ca="1">_xll.BDP("BZ876203 Corp","CPN")</f>
        <v>#NAME?</v>
      </c>
      <c r="L2973">
        <v>2236191.75</v>
      </c>
      <c r="M2973">
        <v>2236191.75</v>
      </c>
      <c r="N2973" t="e">
        <f ca="1">_xll.BDP("BZ876203 Corp","ECBC_COVERED_BD_LABEL_INDICATOR")</f>
        <v>#NAME?</v>
      </c>
      <c r="O2973" t="e">
        <f ca="1">_xll.BDP("BZ876203 Corp","SUSTAIN_THEMED_INSTRMNT_INDCTR")</f>
        <v>#NAME?</v>
      </c>
    </row>
    <row r="2974" spans="1:15" x14ac:dyDescent="0.3">
      <c r="A2974" t="s">
        <v>689</v>
      </c>
      <c r="B2974" t="e">
        <f ca="1">_xll.BDP("AU788730 Corp","TICKER")</f>
        <v>#NAME?</v>
      </c>
      <c r="C2974" t="e">
        <f ca="1">_xll.BDP("AU788730 Corp","RTG_MOODY")</f>
        <v>#NAME?</v>
      </c>
      <c r="D2974" t="e">
        <f ca="1">_xll.BDP("AU788730 Corp","BB_COMPOSITE")</f>
        <v>#NAME?</v>
      </c>
      <c r="E2974" t="e">
        <f ca="1">_xll.BDP("AU788730 Corp","CNTRY_OF_INCORPORATION")</f>
        <v>#NAME?</v>
      </c>
      <c r="F2974" t="e">
        <f ca="1">_xll.BDP("AU788730 Corp","COUNTRY_FULL_NAME")</f>
        <v>#NAME?</v>
      </c>
      <c r="G2974" t="e">
        <f ca="1">_xll.BDP("AU788730 Corp","MATURITY")</f>
        <v>#NAME?</v>
      </c>
      <c r="H2974" t="e">
        <f ca="1">_xll.BDP("AU788730 Corp","MTY_TYP")</f>
        <v>#NAME?</v>
      </c>
      <c r="I2974" t="e">
        <f ca="1">_xll.BDP("AU788730 Corp","SERIES")</f>
        <v>#NAME?</v>
      </c>
      <c r="J2974" t="e">
        <f ca="1">_xll.BDP("AU788730 Corp","CRNCY")</f>
        <v>#NAME?</v>
      </c>
      <c r="K2974" t="e">
        <f ca="1">_xll.BDP("AU788730 Corp","CPN")</f>
        <v>#NAME?</v>
      </c>
      <c r="L2974">
        <v>16133700</v>
      </c>
      <c r="M2974">
        <v>16133700</v>
      </c>
      <c r="N2974" t="e">
        <f ca="1">_xll.BDP("AU788730 Corp","ECBC_COVERED_BD_LABEL_INDICATOR")</f>
        <v>#NAME?</v>
      </c>
      <c r="O2974" t="e">
        <f ca="1">_xll.BDP("AU788730 Corp","SUSTAIN_THEMED_INSTRMNT_INDCTR")</f>
        <v>#NAME?</v>
      </c>
    </row>
    <row r="2975" spans="1:15" x14ac:dyDescent="0.3">
      <c r="A2975" t="s">
        <v>339</v>
      </c>
      <c r="B2975" t="e">
        <f ca="1">_xll.BDP("ZI778117 Corp","TICKER")</f>
        <v>#NAME?</v>
      </c>
      <c r="C2975" t="e">
        <f ca="1">_xll.BDP("ZI778117 Corp","RTG_MOODY")</f>
        <v>#NAME?</v>
      </c>
      <c r="D2975" t="e">
        <f ca="1">_xll.BDP("ZI778117 Corp","BB_COMPOSITE")</f>
        <v>#NAME?</v>
      </c>
      <c r="E2975" t="e">
        <f ca="1">_xll.BDP("ZI778117 Corp","CNTRY_OF_INCORPORATION")</f>
        <v>#NAME?</v>
      </c>
      <c r="F2975" t="e">
        <f ca="1">_xll.BDP("ZI778117 Corp","COUNTRY_FULL_NAME")</f>
        <v>#NAME?</v>
      </c>
      <c r="G2975" t="e">
        <f ca="1">_xll.BDP("ZI778117 Corp","MATURITY")</f>
        <v>#NAME?</v>
      </c>
      <c r="H2975" t="e">
        <f ca="1">_xll.BDP("ZI778117 Corp","MTY_TYP")</f>
        <v>#NAME?</v>
      </c>
      <c r="I2975" t="e">
        <f ca="1">_xll.BDP("ZI778117 Corp","SERIES")</f>
        <v>#NAME?</v>
      </c>
      <c r="J2975" t="e">
        <f ca="1">_xll.BDP("ZI778117 Corp","CRNCY")</f>
        <v>#NAME?</v>
      </c>
      <c r="K2975" t="e">
        <f ca="1">_xll.BDP("ZI778117 Corp","CPN")</f>
        <v>#NAME?</v>
      </c>
      <c r="L2975">
        <v>36992200</v>
      </c>
      <c r="M2975">
        <v>36992200</v>
      </c>
      <c r="N2975" t="e">
        <f ca="1">_xll.BDP("ZI778117 Corp","ECBC_COVERED_BD_LABEL_INDICATOR")</f>
        <v>#NAME?</v>
      </c>
      <c r="O2975" t="e">
        <f ca="1">_xll.BDP("ZI778117 Corp","SUSTAIN_THEMED_INSTRMNT_INDCTR")</f>
        <v>#NAME?</v>
      </c>
    </row>
    <row r="2976" spans="1:15" x14ac:dyDescent="0.3">
      <c r="A2976" t="s">
        <v>339</v>
      </c>
      <c r="B2976" t="e">
        <f ca="1">_xll.BDP("BQ602738 Corp","TICKER")</f>
        <v>#NAME?</v>
      </c>
      <c r="C2976" t="e">
        <f ca="1">_xll.BDP("BQ602738 Corp","RTG_MOODY")</f>
        <v>#NAME?</v>
      </c>
      <c r="D2976" t="e">
        <f ca="1">_xll.BDP("BQ602738 Corp","BB_COMPOSITE")</f>
        <v>#NAME?</v>
      </c>
      <c r="E2976" t="e">
        <f ca="1">_xll.BDP("BQ602738 Corp","CNTRY_OF_INCORPORATION")</f>
        <v>#NAME?</v>
      </c>
      <c r="F2976" t="e">
        <f ca="1">_xll.BDP("BQ602738 Corp","COUNTRY_FULL_NAME")</f>
        <v>#NAME?</v>
      </c>
      <c r="G2976" t="e">
        <f ca="1">_xll.BDP("BQ602738 Corp","MATURITY")</f>
        <v>#NAME?</v>
      </c>
      <c r="H2976" t="e">
        <f ca="1">_xll.BDP("BQ602738 Corp","MTY_TYP")</f>
        <v>#NAME?</v>
      </c>
      <c r="I2976" t="e">
        <f ca="1">_xll.BDP("BQ602738 Corp","SERIES")</f>
        <v>#NAME?</v>
      </c>
      <c r="J2976" t="e">
        <f ca="1">_xll.BDP("BQ602738 Corp","CRNCY")</f>
        <v>#NAME?</v>
      </c>
      <c r="K2976" t="e">
        <f ca="1">_xll.BDP("BQ602738 Corp","CPN")</f>
        <v>#NAME?</v>
      </c>
      <c r="L2976">
        <v>5308910.88</v>
      </c>
      <c r="M2976">
        <v>5308910.88</v>
      </c>
      <c r="N2976" t="e">
        <f ca="1">_xll.BDP("BQ602738 Corp","ECBC_COVERED_BD_LABEL_INDICATOR")</f>
        <v>#NAME?</v>
      </c>
      <c r="O2976" t="e">
        <f ca="1">_xll.BDP("BQ602738 Corp","SUSTAIN_THEMED_INSTRMNT_INDCTR")</f>
        <v>#NAME?</v>
      </c>
    </row>
    <row r="2977" spans="1:15" x14ac:dyDescent="0.3">
      <c r="A2977" t="s">
        <v>149</v>
      </c>
      <c r="B2977" t="e">
        <f ca="1">_xll.BDP("BO622583 Corp","TICKER")</f>
        <v>#NAME?</v>
      </c>
      <c r="C2977" t="e">
        <f ca="1">_xll.BDP("BO622583 Corp","RTG_MOODY")</f>
        <v>#NAME?</v>
      </c>
      <c r="D2977" t="e">
        <f ca="1">_xll.BDP("BO622583 Corp","BB_COMPOSITE")</f>
        <v>#NAME?</v>
      </c>
      <c r="E2977" t="e">
        <f ca="1">_xll.BDP("BO622583 Corp","CNTRY_OF_INCORPORATION")</f>
        <v>#NAME?</v>
      </c>
      <c r="F2977" t="e">
        <f ca="1">_xll.BDP("BO622583 Corp","COUNTRY_FULL_NAME")</f>
        <v>#NAME?</v>
      </c>
      <c r="G2977" t="e">
        <f ca="1">_xll.BDP("BO622583 Corp","MATURITY")</f>
        <v>#NAME?</v>
      </c>
      <c r="H2977" t="e">
        <f ca="1">_xll.BDP("BO622583 Corp","MTY_TYP")</f>
        <v>#NAME?</v>
      </c>
      <c r="I2977" t="e">
        <f ca="1">_xll.BDP("BO622583 Corp","SERIES")</f>
        <v>#NAME?</v>
      </c>
      <c r="J2977" t="e">
        <f ca="1">_xll.BDP("BO622583 Corp","CRNCY")</f>
        <v>#NAME?</v>
      </c>
      <c r="K2977" t="e">
        <f ca="1">_xll.BDP("BO622583 Corp","CPN")</f>
        <v>#NAME?</v>
      </c>
      <c r="L2977">
        <v>9583840</v>
      </c>
      <c r="M2977">
        <v>9583840</v>
      </c>
      <c r="N2977" t="e">
        <f ca="1">_xll.BDP("BO622583 Corp","ECBC_COVERED_BD_LABEL_INDICATOR")</f>
        <v>#NAME?</v>
      </c>
      <c r="O2977" t="e">
        <f ca="1">_xll.BDP("BO622583 Corp","SUSTAIN_THEMED_INSTRMNT_INDCTR")</f>
        <v>#NAME?</v>
      </c>
    </row>
    <row r="2978" spans="1:15" x14ac:dyDescent="0.3">
      <c r="A2978" t="s">
        <v>626</v>
      </c>
      <c r="B2978" t="e">
        <f ca="1">_xll.BDP("ZH577846 Corp","TICKER")</f>
        <v>#NAME?</v>
      </c>
      <c r="C2978" t="e">
        <f ca="1">_xll.BDP("ZH577846 Corp","RTG_MOODY")</f>
        <v>#NAME?</v>
      </c>
      <c r="D2978" t="e">
        <f ca="1">_xll.BDP("ZH577846 Corp","BB_COMPOSITE")</f>
        <v>#NAME?</v>
      </c>
      <c r="E2978" t="e">
        <f ca="1">_xll.BDP("ZH577846 Corp","CNTRY_OF_INCORPORATION")</f>
        <v>#NAME?</v>
      </c>
      <c r="F2978" t="e">
        <f ca="1">_xll.BDP("ZH577846 Corp","COUNTRY_FULL_NAME")</f>
        <v>#NAME?</v>
      </c>
      <c r="G2978" t="e">
        <f ca="1">_xll.BDP("ZH577846 Corp","MATURITY")</f>
        <v>#NAME?</v>
      </c>
      <c r="H2978" t="e">
        <f ca="1">_xll.BDP("ZH577846 Corp","MTY_TYP")</f>
        <v>#NAME?</v>
      </c>
      <c r="I2978" t="e">
        <f ca="1">_xll.BDP("ZH577846 Corp","SERIES")</f>
        <v>#NAME?</v>
      </c>
      <c r="J2978" t="e">
        <f ca="1">_xll.BDP("ZH577846 Corp","CRNCY")</f>
        <v>#NAME?</v>
      </c>
      <c r="K2978" t="e">
        <f ca="1">_xll.BDP("ZH577846 Corp","CPN")</f>
        <v>#NAME?</v>
      </c>
      <c r="L2978">
        <v>4187739.6</v>
      </c>
      <c r="M2978">
        <v>4187739.6</v>
      </c>
      <c r="N2978" t="e">
        <f ca="1">_xll.BDP("ZH577846 Corp","ECBC_COVERED_BD_LABEL_INDICATOR")</f>
        <v>#NAME?</v>
      </c>
      <c r="O2978" t="e">
        <f ca="1">_xll.BDP("ZH577846 Corp","SUSTAIN_THEMED_INSTRMNT_INDCTR")</f>
        <v>#NAME?</v>
      </c>
    </row>
    <row r="2979" spans="1:15" x14ac:dyDescent="0.3">
      <c r="A2979" t="s">
        <v>626</v>
      </c>
      <c r="B2979" t="e">
        <f ca="1">_xll.BDP("BZ900835 Corp","TICKER")</f>
        <v>#NAME?</v>
      </c>
      <c r="C2979" t="e">
        <f ca="1">_xll.BDP("BZ900835 Corp","RTG_MOODY")</f>
        <v>#NAME?</v>
      </c>
      <c r="D2979" t="e">
        <f ca="1">_xll.BDP("BZ900835 Corp","BB_COMPOSITE")</f>
        <v>#NAME?</v>
      </c>
      <c r="E2979" t="e">
        <f ca="1">_xll.BDP("BZ900835 Corp","CNTRY_OF_INCORPORATION")</f>
        <v>#NAME?</v>
      </c>
      <c r="F2979" t="e">
        <f ca="1">_xll.BDP("BZ900835 Corp","COUNTRY_FULL_NAME")</f>
        <v>#NAME?</v>
      </c>
      <c r="G2979" t="e">
        <f ca="1">_xll.BDP("BZ900835 Corp","MATURITY")</f>
        <v>#NAME?</v>
      </c>
      <c r="H2979" t="e">
        <f ca="1">_xll.BDP("BZ900835 Corp","MTY_TYP")</f>
        <v>#NAME?</v>
      </c>
      <c r="I2979" t="e">
        <f ca="1">_xll.BDP("BZ900835 Corp","SERIES")</f>
        <v>#NAME?</v>
      </c>
      <c r="J2979" t="e">
        <f ca="1">_xll.BDP("BZ900835 Corp","CRNCY")</f>
        <v>#NAME?</v>
      </c>
      <c r="K2979" t="e">
        <f ca="1">_xll.BDP("BZ900835 Corp","CPN")</f>
        <v>#NAME?</v>
      </c>
      <c r="L2979">
        <v>29770050</v>
      </c>
      <c r="M2979">
        <v>29770050</v>
      </c>
      <c r="N2979" t="e">
        <f ca="1">_xll.BDP("BZ900835 Corp","ECBC_COVERED_BD_LABEL_INDICATOR")</f>
        <v>#NAME?</v>
      </c>
      <c r="O2979" t="e">
        <f ca="1">_xll.BDP("BZ900835 Corp","SUSTAIN_THEMED_INSTRMNT_INDCTR")</f>
        <v>#NAME?</v>
      </c>
    </row>
    <row r="2980" spans="1:15" x14ac:dyDescent="0.3">
      <c r="A2980" t="s">
        <v>648</v>
      </c>
      <c r="B2980" t="e">
        <f ca="1">_xll.BDP("ZH940700 Corp","TICKER")</f>
        <v>#NAME?</v>
      </c>
      <c r="C2980" t="e">
        <f ca="1">_xll.BDP("ZH940700 Corp","RTG_MOODY")</f>
        <v>#NAME?</v>
      </c>
      <c r="D2980" t="e">
        <f ca="1">_xll.BDP("ZH940700 Corp","BB_COMPOSITE")</f>
        <v>#NAME?</v>
      </c>
      <c r="E2980" t="e">
        <f ca="1">_xll.BDP("ZH940700 Corp","CNTRY_OF_INCORPORATION")</f>
        <v>#NAME?</v>
      </c>
      <c r="F2980" t="e">
        <f ca="1">_xll.BDP("ZH940700 Corp","COUNTRY_FULL_NAME")</f>
        <v>#NAME?</v>
      </c>
      <c r="G2980" t="e">
        <f ca="1">_xll.BDP("ZH940700 Corp","MATURITY")</f>
        <v>#NAME?</v>
      </c>
      <c r="H2980" t="e">
        <f ca="1">_xll.BDP("ZH940700 Corp","MTY_TYP")</f>
        <v>#NAME?</v>
      </c>
      <c r="I2980" t="e">
        <f ca="1">_xll.BDP("ZH940700 Corp","SERIES")</f>
        <v>#NAME?</v>
      </c>
      <c r="J2980" t="e">
        <f ca="1">_xll.BDP("ZH940700 Corp","CRNCY")</f>
        <v>#NAME?</v>
      </c>
      <c r="K2980" t="e">
        <f ca="1">_xll.BDP("ZH940700 Corp","CPN")</f>
        <v>#NAME?</v>
      </c>
      <c r="L2980">
        <v>25130400</v>
      </c>
      <c r="M2980">
        <v>25130400</v>
      </c>
      <c r="N2980" t="e">
        <f ca="1">_xll.BDP("ZH940700 Corp","ECBC_COVERED_BD_LABEL_INDICATOR")</f>
        <v>#NAME?</v>
      </c>
      <c r="O2980" t="e">
        <f ca="1">_xll.BDP("ZH940700 Corp","SUSTAIN_THEMED_INSTRMNT_INDCTR")</f>
        <v>#NAME?</v>
      </c>
    </row>
    <row r="2981" spans="1:15" x14ac:dyDescent="0.3">
      <c r="A2981" t="s">
        <v>798</v>
      </c>
      <c r="B2981" t="e">
        <f ca="1">_xll.BDP("BR725895 Corp","TICKER")</f>
        <v>#NAME?</v>
      </c>
      <c r="C2981" t="e">
        <f ca="1">_xll.BDP("BR725895 Corp","RTG_MOODY")</f>
        <v>#NAME?</v>
      </c>
      <c r="D2981" t="e">
        <f ca="1">_xll.BDP("BR725895 Corp","BB_COMPOSITE")</f>
        <v>#NAME?</v>
      </c>
      <c r="E2981" t="e">
        <f ca="1">_xll.BDP("BR725895 Corp","CNTRY_OF_INCORPORATION")</f>
        <v>#NAME?</v>
      </c>
      <c r="F2981" t="e">
        <f ca="1">_xll.BDP("BR725895 Corp","COUNTRY_FULL_NAME")</f>
        <v>#NAME?</v>
      </c>
      <c r="G2981" t="e">
        <f ca="1">_xll.BDP("BR725895 Corp","MATURITY")</f>
        <v>#NAME?</v>
      </c>
      <c r="H2981" t="e">
        <f ca="1">_xll.BDP("BR725895 Corp","MTY_TYP")</f>
        <v>#NAME?</v>
      </c>
      <c r="I2981" t="e">
        <f ca="1">_xll.BDP("BR725895 Corp","SERIES")</f>
        <v>#NAME?</v>
      </c>
      <c r="J2981" t="e">
        <f ca="1">_xll.BDP("BR725895 Corp","CRNCY")</f>
        <v>#NAME?</v>
      </c>
      <c r="K2981" t="e">
        <f ca="1">_xll.BDP("BR725895 Corp","CPN")</f>
        <v>#NAME?</v>
      </c>
      <c r="L2981">
        <v>21740928</v>
      </c>
      <c r="M2981">
        <v>21740928</v>
      </c>
      <c r="N2981" t="e">
        <f ca="1">_xll.BDP("BR725895 Corp","ECBC_COVERED_BD_LABEL_INDICATOR")</f>
        <v>#NAME?</v>
      </c>
      <c r="O2981" t="e">
        <f ca="1">_xll.BDP("BR725895 Corp","SUSTAIN_THEMED_INSTRMNT_INDCTR")</f>
        <v>#NAME?</v>
      </c>
    </row>
    <row r="2982" spans="1:15" x14ac:dyDescent="0.3">
      <c r="A2982" t="s">
        <v>799</v>
      </c>
      <c r="B2982" t="e">
        <f ca="1">_xll.BDP("BQ521653 Corp","TICKER")</f>
        <v>#NAME?</v>
      </c>
      <c r="C2982" t="e">
        <f ca="1">_xll.BDP("BQ521653 Corp","RTG_MOODY")</f>
        <v>#NAME?</v>
      </c>
      <c r="D2982" t="e">
        <f ca="1">_xll.BDP("BQ521653 Corp","BB_COMPOSITE")</f>
        <v>#NAME?</v>
      </c>
      <c r="E2982" t="e">
        <f ca="1">_xll.BDP("BQ521653 Corp","CNTRY_OF_INCORPORATION")</f>
        <v>#NAME?</v>
      </c>
      <c r="F2982" t="e">
        <f ca="1">_xll.BDP("BQ521653 Corp","COUNTRY_FULL_NAME")</f>
        <v>#NAME?</v>
      </c>
      <c r="G2982" t="e">
        <f ca="1">_xll.BDP("BQ521653 Corp","MATURITY")</f>
        <v>#NAME?</v>
      </c>
      <c r="H2982" t="e">
        <f ca="1">_xll.BDP("BQ521653 Corp","MTY_TYP")</f>
        <v>#NAME?</v>
      </c>
      <c r="I2982" t="e">
        <f ca="1">_xll.BDP("BQ521653 Corp","SERIES")</f>
        <v>#NAME?</v>
      </c>
      <c r="J2982" t="e">
        <f ca="1">_xll.BDP("BQ521653 Corp","CRNCY")</f>
        <v>#NAME?</v>
      </c>
      <c r="K2982" t="e">
        <f ca="1">_xll.BDP("BQ521653 Corp","CPN")</f>
        <v>#NAME?</v>
      </c>
      <c r="L2982">
        <v>16400250</v>
      </c>
      <c r="M2982">
        <v>16400250</v>
      </c>
      <c r="N2982" t="e">
        <f ca="1">_xll.BDP("BQ521653 Corp","ECBC_COVERED_BD_LABEL_INDICATOR")</f>
        <v>#NAME?</v>
      </c>
      <c r="O2982" t="e">
        <f ca="1">_xll.BDP("BQ521653 Corp","SUSTAIN_THEMED_INSTRMNT_INDCTR")</f>
        <v>#NAME?</v>
      </c>
    </row>
    <row r="2983" spans="1:15" x14ac:dyDescent="0.3">
      <c r="A2983" t="s">
        <v>339</v>
      </c>
      <c r="B2983" t="e">
        <f ca="1">_xll.BDP("BQ158309 Corp","TICKER")</f>
        <v>#NAME?</v>
      </c>
      <c r="C2983" t="e">
        <f ca="1">_xll.BDP("BQ158309 Corp","RTG_MOODY")</f>
        <v>#NAME?</v>
      </c>
      <c r="D2983" t="e">
        <f ca="1">_xll.BDP("BQ158309 Corp","BB_COMPOSITE")</f>
        <v>#NAME?</v>
      </c>
      <c r="E2983" t="e">
        <f ca="1">_xll.BDP("BQ158309 Corp","CNTRY_OF_INCORPORATION")</f>
        <v>#NAME?</v>
      </c>
      <c r="F2983" t="e">
        <f ca="1">_xll.BDP("BQ158309 Corp","COUNTRY_FULL_NAME")</f>
        <v>#NAME?</v>
      </c>
      <c r="G2983" t="e">
        <f ca="1">_xll.BDP("BQ158309 Corp","MATURITY")</f>
        <v>#NAME?</v>
      </c>
      <c r="H2983" t="e">
        <f ca="1">_xll.BDP("BQ158309 Corp","MTY_TYP")</f>
        <v>#NAME?</v>
      </c>
      <c r="I2983" t="e">
        <f ca="1">_xll.BDP("BQ158309 Corp","SERIES")</f>
        <v>#NAME?</v>
      </c>
      <c r="J2983" t="e">
        <f ca="1">_xll.BDP("BQ158309 Corp","CRNCY")</f>
        <v>#NAME?</v>
      </c>
      <c r="K2983" t="e">
        <f ca="1">_xll.BDP("BQ158309 Corp","CPN")</f>
        <v>#NAME?</v>
      </c>
      <c r="L2983">
        <v>60665500</v>
      </c>
      <c r="M2983">
        <v>60665500</v>
      </c>
      <c r="N2983" t="e">
        <f ca="1">_xll.BDP("BQ158309 Corp","ECBC_COVERED_BD_LABEL_INDICATOR")</f>
        <v>#NAME?</v>
      </c>
      <c r="O2983" t="e">
        <f ca="1">_xll.BDP("BQ158309 Corp","SUSTAIN_THEMED_INSTRMNT_INDCTR")</f>
        <v>#NAME?</v>
      </c>
    </row>
    <row r="2984" spans="1:15" x14ac:dyDescent="0.3">
      <c r="A2984" t="s">
        <v>626</v>
      </c>
      <c r="B2984" t="e">
        <f ca="1">_xll.BDP("BQ481166 Corp","TICKER")</f>
        <v>#NAME?</v>
      </c>
      <c r="C2984" t="e">
        <f ca="1">_xll.BDP("BQ481166 Corp","RTG_MOODY")</f>
        <v>#NAME?</v>
      </c>
      <c r="D2984" t="e">
        <f ca="1">_xll.BDP("BQ481166 Corp","BB_COMPOSITE")</f>
        <v>#NAME?</v>
      </c>
      <c r="E2984" t="e">
        <f ca="1">_xll.BDP("BQ481166 Corp","CNTRY_OF_INCORPORATION")</f>
        <v>#NAME?</v>
      </c>
      <c r="F2984" t="e">
        <f ca="1">_xll.BDP("BQ481166 Corp","COUNTRY_FULL_NAME")</f>
        <v>#NAME?</v>
      </c>
      <c r="G2984" t="e">
        <f ca="1">_xll.BDP("BQ481166 Corp","MATURITY")</f>
        <v>#NAME?</v>
      </c>
      <c r="H2984" t="e">
        <f ca="1">_xll.BDP("BQ481166 Corp","MTY_TYP")</f>
        <v>#NAME?</v>
      </c>
      <c r="I2984" t="e">
        <f ca="1">_xll.BDP("BQ481166 Corp","SERIES")</f>
        <v>#NAME?</v>
      </c>
      <c r="J2984" t="e">
        <f ca="1">_xll.BDP("BQ481166 Corp","CRNCY")</f>
        <v>#NAME?</v>
      </c>
      <c r="K2984" t="e">
        <f ca="1">_xll.BDP("BQ481166 Corp","CPN")</f>
        <v>#NAME?</v>
      </c>
      <c r="L2984">
        <v>8000000</v>
      </c>
      <c r="M2984">
        <v>8000000</v>
      </c>
      <c r="N2984" t="e">
        <f ca="1">_xll.BDP("BQ481166 Corp","ECBC_COVERED_BD_LABEL_INDICATOR")</f>
        <v>#NAME?</v>
      </c>
      <c r="O2984" t="e">
        <f ca="1">_xll.BDP("BQ481166 Corp","SUSTAIN_THEMED_INSTRMNT_INDCTR")</f>
        <v>#NAME?</v>
      </c>
    </row>
    <row r="2985" spans="1:15" x14ac:dyDescent="0.3">
      <c r="A2985" t="s">
        <v>648</v>
      </c>
      <c r="B2985" t="e">
        <f ca="1">_xll.BDP("BP409707 Corp","TICKER")</f>
        <v>#NAME?</v>
      </c>
      <c r="C2985" t="e">
        <f ca="1">_xll.BDP("BP409707 Corp","RTG_MOODY")</f>
        <v>#NAME?</v>
      </c>
      <c r="D2985" t="e">
        <f ca="1">_xll.BDP("BP409707 Corp","BB_COMPOSITE")</f>
        <v>#NAME?</v>
      </c>
      <c r="E2985" t="e">
        <f ca="1">_xll.BDP("BP409707 Corp","CNTRY_OF_INCORPORATION")</f>
        <v>#NAME?</v>
      </c>
      <c r="F2985" t="e">
        <f ca="1">_xll.BDP("BP409707 Corp","COUNTRY_FULL_NAME")</f>
        <v>#NAME?</v>
      </c>
      <c r="G2985" t="e">
        <f ca="1">_xll.BDP("BP409707 Corp","MATURITY")</f>
        <v>#NAME?</v>
      </c>
      <c r="H2985" t="e">
        <f ca="1">_xll.BDP("BP409707 Corp","MTY_TYP")</f>
        <v>#NAME?</v>
      </c>
      <c r="I2985" t="e">
        <f ca="1">_xll.BDP("BP409707 Corp","SERIES")</f>
        <v>#NAME?</v>
      </c>
      <c r="J2985" t="e">
        <f ca="1">_xll.BDP("BP409707 Corp","CRNCY")</f>
        <v>#NAME?</v>
      </c>
      <c r="K2985" t="e">
        <f ca="1">_xll.BDP("BP409707 Corp","CPN")</f>
        <v>#NAME?</v>
      </c>
      <c r="L2985">
        <v>5447373.75</v>
      </c>
      <c r="M2985">
        <v>5447373.75</v>
      </c>
      <c r="N2985" t="e">
        <f ca="1">_xll.BDP("BP409707 Corp","ECBC_COVERED_BD_LABEL_INDICATOR")</f>
        <v>#NAME?</v>
      </c>
      <c r="O2985" t="e">
        <f ca="1">_xll.BDP("BP409707 Corp","SUSTAIN_THEMED_INSTRMNT_INDCTR")</f>
        <v>#NAME?</v>
      </c>
    </row>
    <row r="2986" spans="1:15" x14ac:dyDescent="0.3">
      <c r="A2986" t="s">
        <v>648</v>
      </c>
      <c r="B2986" t="e">
        <f ca="1">_xll.BDP("BQ339397 Corp","TICKER")</f>
        <v>#NAME?</v>
      </c>
      <c r="C2986" t="e">
        <f ca="1">_xll.BDP("BQ339397 Corp","RTG_MOODY")</f>
        <v>#NAME?</v>
      </c>
      <c r="D2986" t="e">
        <f ca="1">_xll.BDP("BQ339397 Corp","BB_COMPOSITE")</f>
        <v>#NAME?</v>
      </c>
      <c r="E2986" t="e">
        <f ca="1">_xll.BDP("BQ339397 Corp","CNTRY_OF_INCORPORATION")</f>
        <v>#NAME?</v>
      </c>
      <c r="F2986" t="e">
        <f ca="1">_xll.BDP("BQ339397 Corp","COUNTRY_FULL_NAME")</f>
        <v>#NAME?</v>
      </c>
      <c r="G2986" t="e">
        <f ca="1">_xll.BDP("BQ339397 Corp","MATURITY")</f>
        <v>#NAME?</v>
      </c>
      <c r="H2986" t="e">
        <f ca="1">_xll.BDP("BQ339397 Corp","MTY_TYP")</f>
        <v>#NAME?</v>
      </c>
      <c r="I2986" t="e">
        <f ca="1">_xll.BDP("BQ339397 Corp","SERIES")</f>
        <v>#NAME?</v>
      </c>
      <c r="J2986" t="e">
        <f ca="1">_xll.BDP("BQ339397 Corp","CRNCY")</f>
        <v>#NAME?</v>
      </c>
      <c r="K2986" t="e">
        <f ca="1">_xll.BDP("BQ339397 Corp","CPN")</f>
        <v>#NAME?</v>
      </c>
      <c r="L2986">
        <v>592225</v>
      </c>
      <c r="M2986">
        <v>592225</v>
      </c>
      <c r="N2986" t="e">
        <f ca="1">_xll.BDP("BQ339397 Corp","ECBC_COVERED_BD_LABEL_INDICATOR")</f>
        <v>#NAME?</v>
      </c>
      <c r="O2986" t="e">
        <f ca="1">_xll.BDP("BQ339397 Corp","SUSTAIN_THEMED_INSTRMNT_INDCTR")</f>
        <v>#NAME?</v>
      </c>
    </row>
    <row r="2987" spans="1:15" x14ac:dyDescent="0.3">
      <c r="A2987" t="s">
        <v>800</v>
      </c>
      <c r="B2987" t="e">
        <f ca="1">_xll.BDP("BQ344050 Corp","TICKER")</f>
        <v>#NAME?</v>
      </c>
      <c r="C2987" t="e">
        <f ca="1">_xll.BDP("BQ344050 Corp","RTG_MOODY")</f>
        <v>#NAME?</v>
      </c>
      <c r="D2987" t="e">
        <f ca="1">_xll.BDP("BQ344050 Corp","BB_COMPOSITE")</f>
        <v>#NAME?</v>
      </c>
      <c r="E2987" t="e">
        <f ca="1">_xll.BDP("BQ344050 Corp","CNTRY_OF_INCORPORATION")</f>
        <v>#NAME?</v>
      </c>
      <c r="F2987" t="e">
        <f ca="1">_xll.BDP("BQ344050 Corp","COUNTRY_FULL_NAME")</f>
        <v>#NAME?</v>
      </c>
      <c r="G2987" t="e">
        <f ca="1">_xll.BDP("BQ344050 Corp","MATURITY")</f>
        <v>#NAME?</v>
      </c>
      <c r="H2987" t="e">
        <f ca="1">_xll.BDP("BQ344050 Corp","MTY_TYP")</f>
        <v>#NAME?</v>
      </c>
      <c r="I2987" t="e">
        <f ca="1">_xll.BDP("BQ344050 Corp","SERIES")</f>
        <v>#NAME?</v>
      </c>
      <c r="J2987" t="e">
        <f ca="1">_xll.BDP("BQ344050 Corp","CRNCY")</f>
        <v>#NAME?</v>
      </c>
      <c r="K2987" t="e">
        <f ca="1">_xll.BDP("BQ344050 Corp","CPN")</f>
        <v>#NAME?</v>
      </c>
      <c r="L2987">
        <v>166953.5</v>
      </c>
      <c r="M2987">
        <v>166953.5</v>
      </c>
      <c r="N2987" t="e">
        <f ca="1">_xll.BDP("BQ344050 Corp","ECBC_COVERED_BD_LABEL_INDICATOR")</f>
        <v>#NAME?</v>
      </c>
      <c r="O2987" t="e">
        <f ca="1">_xll.BDP("BQ344050 Corp","SUSTAIN_THEMED_INSTRMNT_INDCTR")</f>
        <v>#NAME?</v>
      </c>
    </row>
    <row r="2988" spans="1:15" x14ac:dyDescent="0.3">
      <c r="A2988" t="s">
        <v>648</v>
      </c>
      <c r="B2988" t="e">
        <f ca="1">_xll.BDP("AV985343 Corp","TICKER")</f>
        <v>#NAME?</v>
      </c>
      <c r="C2988" t="e">
        <f ca="1">_xll.BDP("AV985343 Corp","RTG_MOODY")</f>
        <v>#NAME?</v>
      </c>
      <c r="D2988" t="e">
        <f ca="1">_xll.BDP("AV985343 Corp","BB_COMPOSITE")</f>
        <v>#NAME?</v>
      </c>
      <c r="E2988" t="e">
        <f ca="1">_xll.BDP("AV985343 Corp","CNTRY_OF_INCORPORATION")</f>
        <v>#NAME?</v>
      </c>
      <c r="F2988" t="e">
        <f ca="1">_xll.BDP("AV985343 Corp","COUNTRY_FULL_NAME")</f>
        <v>#NAME?</v>
      </c>
      <c r="G2988" t="e">
        <f ca="1">_xll.BDP("AV985343 Corp","MATURITY")</f>
        <v>#NAME?</v>
      </c>
      <c r="H2988" t="e">
        <f ca="1">_xll.BDP("AV985343 Corp","MTY_TYP")</f>
        <v>#NAME?</v>
      </c>
      <c r="I2988" t="e">
        <f ca="1">_xll.BDP("AV985343 Corp","SERIES")</f>
        <v>#NAME?</v>
      </c>
      <c r="J2988" t="e">
        <f ca="1">_xll.BDP("AV985343 Corp","CRNCY")</f>
        <v>#NAME?</v>
      </c>
      <c r="K2988" t="e">
        <f ca="1">_xll.BDP("AV985343 Corp","CPN")</f>
        <v>#NAME?</v>
      </c>
      <c r="L2988">
        <v>572930</v>
      </c>
      <c r="M2988">
        <v>572930</v>
      </c>
      <c r="N2988" t="e">
        <f ca="1">_xll.BDP("AV985343 Corp","ECBC_COVERED_BD_LABEL_INDICATOR")</f>
        <v>#NAME?</v>
      </c>
      <c r="O2988" t="e">
        <f ca="1">_xll.BDP("AV985343 Corp","SUSTAIN_THEMED_INSTRMNT_INDCTR")</f>
        <v>#NAME?</v>
      </c>
    </row>
    <row r="2989" spans="1:15" x14ac:dyDescent="0.3">
      <c r="A2989" t="s">
        <v>256</v>
      </c>
      <c r="B2989" t="e">
        <f ca="1">_xll.BDP("BT285163 Corp","TICKER")</f>
        <v>#NAME?</v>
      </c>
      <c r="C2989" t="e">
        <f ca="1">_xll.BDP("BT285163 Corp","RTG_MOODY")</f>
        <v>#NAME?</v>
      </c>
      <c r="D2989" t="e">
        <f ca="1">_xll.BDP("BT285163 Corp","BB_COMPOSITE")</f>
        <v>#NAME?</v>
      </c>
      <c r="E2989" t="e">
        <f ca="1">_xll.BDP("BT285163 Corp","CNTRY_OF_INCORPORATION")</f>
        <v>#NAME?</v>
      </c>
      <c r="F2989" t="e">
        <f ca="1">_xll.BDP("BT285163 Corp","COUNTRY_FULL_NAME")</f>
        <v>#NAME?</v>
      </c>
      <c r="G2989" t="e">
        <f ca="1">_xll.BDP("BT285163 Corp","MATURITY")</f>
        <v>#NAME?</v>
      </c>
      <c r="H2989" t="e">
        <f ca="1">_xll.BDP("BT285163 Corp","MTY_TYP")</f>
        <v>#NAME?</v>
      </c>
      <c r="I2989" t="e">
        <f ca="1">_xll.BDP("BT285163 Corp","SERIES")</f>
        <v>#NAME?</v>
      </c>
      <c r="J2989" t="e">
        <f ca="1">_xll.BDP("BT285163 Corp","CRNCY")</f>
        <v>#NAME?</v>
      </c>
      <c r="K2989" t="e">
        <f ca="1">_xll.BDP("BT285163 Corp","CPN")</f>
        <v>#NAME?</v>
      </c>
      <c r="L2989">
        <v>44449574.399999999</v>
      </c>
      <c r="M2989">
        <v>44449574.399999999</v>
      </c>
      <c r="N2989" t="e">
        <f ca="1">_xll.BDP("BT285163 Corp","ECBC_COVERED_BD_LABEL_INDICATOR")</f>
        <v>#NAME?</v>
      </c>
      <c r="O2989" t="e">
        <f ca="1">_xll.BDP("BT285163 Corp","SUSTAIN_THEMED_INSTRMNT_INDCTR")</f>
        <v>#NAME?</v>
      </c>
    </row>
    <row r="2990" spans="1:15" x14ac:dyDescent="0.3">
      <c r="A2990" t="s">
        <v>801</v>
      </c>
      <c r="B2990" t="e">
        <f ca="1">_xll.BDP("BU543601 Corp","TICKER")</f>
        <v>#NAME?</v>
      </c>
      <c r="C2990" t="e">
        <f ca="1">_xll.BDP("BU543601 Corp","RTG_MOODY")</f>
        <v>#NAME?</v>
      </c>
      <c r="D2990" t="e">
        <f ca="1">_xll.BDP("BU543601 Corp","BB_COMPOSITE")</f>
        <v>#NAME?</v>
      </c>
      <c r="E2990" t="e">
        <f ca="1">_xll.BDP("BU543601 Corp","CNTRY_OF_INCORPORATION")</f>
        <v>#NAME?</v>
      </c>
      <c r="F2990" t="e">
        <f ca="1">_xll.BDP("BU543601 Corp","COUNTRY_FULL_NAME")</f>
        <v>#NAME?</v>
      </c>
      <c r="G2990" t="e">
        <f ca="1">_xll.BDP("BU543601 Corp","MATURITY")</f>
        <v>#NAME?</v>
      </c>
      <c r="H2990" t="e">
        <f ca="1">_xll.BDP("BU543601 Corp","MTY_TYP")</f>
        <v>#NAME?</v>
      </c>
      <c r="I2990" t="e">
        <f ca="1">_xll.BDP("BU543601 Corp","SERIES")</f>
        <v>#NAME?</v>
      </c>
      <c r="J2990" t="e">
        <f ca="1">_xll.BDP("BU543601 Corp","CRNCY")</f>
        <v>#NAME?</v>
      </c>
      <c r="K2990" t="e">
        <f ca="1">_xll.BDP("BU543601 Corp","CPN")</f>
        <v>#NAME?</v>
      </c>
      <c r="L2990">
        <v>22194270</v>
      </c>
      <c r="M2990">
        <v>22194270</v>
      </c>
      <c r="N2990" t="e">
        <f ca="1">_xll.BDP("BU543601 Corp","ECBC_COVERED_BD_LABEL_INDICATOR")</f>
        <v>#NAME?</v>
      </c>
      <c r="O2990" t="e">
        <f ca="1">_xll.BDP("BU543601 Corp","SUSTAIN_THEMED_INSTRMNT_INDCTR")</f>
        <v>#NAME?</v>
      </c>
    </row>
    <row r="2991" spans="1:15" x14ac:dyDescent="0.3">
      <c r="A2991" t="s">
        <v>626</v>
      </c>
      <c r="B2991" t="e">
        <f ca="1">_xll.BDP("BU572528 Corp","TICKER")</f>
        <v>#NAME?</v>
      </c>
      <c r="C2991" t="e">
        <f ca="1">_xll.BDP("BU572528 Corp","RTG_MOODY")</f>
        <v>#NAME?</v>
      </c>
      <c r="D2991" t="e">
        <f ca="1">_xll.BDP("BU572528 Corp","BB_COMPOSITE")</f>
        <v>#NAME?</v>
      </c>
      <c r="E2991" t="e">
        <f ca="1">_xll.BDP("BU572528 Corp","CNTRY_OF_INCORPORATION")</f>
        <v>#NAME?</v>
      </c>
      <c r="F2991" t="e">
        <f ca="1">_xll.BDP("BU572528 Corp","COUNTRY_FULL_NAME")</f>
        <v>#NAME?</v>
      </c>
      <c r="G2991" t="e">
        <f ca="1">_xll.BDP("BU572528 Corp","MATURITY")</f>
        <v>#NAME?</v>
      </c>
      <c r="H2991" t="e">
        <f ca="1">_xll.BDP("BU572528 Corp","MTY_TYP")</f>
        <v>#NAME?</v>
      </c>
      <c r="I2991" t="e">
        <f ca="1">_xll.BDP("BU572528 Corp","SERIES")</f>
        <v>#NAME?</v>
      </c>
      <c r="J2991" t="e">
        <f ca="1">_xll.BDP("BU572528 Corp","CRNCY")</f>
        <v>#NAME?</v>
      </c>
      <c r="K2991" t="e">
        <f ca="1">_xll.BDP("BU572528 Corp","CPN")</f>
        <v>#NAME?</v>
      </c>
      <c r="L2991">
        <v>1000000</v>
      </c>
      <c r="M2991">
        <v>1000000</v>
      </c>
      <c r="N2991" t="e">
        <f ca="1">_xll.BDP("BU572528 Corp","ECBC_COVERED_BD_LABEL_INDICATOR")</f>
        <v>#NAME?</v>
      </c>
      <c r="O2991" t="e">
        <f ca="1">_xll.BDP("BU572528 Corp","SUSTAIN_THEMED_INSTRMNT_INDCTR")</f>
        <v>#NAME?</v>
      </c>
    </row>
    <row r="2992" spans="1:15" x14ac:dyDescent="0.3">
      <c r="A2992" t="s">
        <v>339</v>
      </c>
      <c r="B2992" t="e">
        <f ca="1">_xll.BDP("ZJ821414 Corp","TICKER")</f>
        <v>#NAME?</v>
      </c>
      <c r="C2992" t="e">
        <f ca="1">_xll.BDP("ZJ821414 Corp","RTG_MOODY")</f>
        <v>#NAME?</v>
      </c>
      <c r="D2992" t="e">
        <f ca="1">_xll.BDP("ZJ821414 Corp","BB_COMPOSITE")</f>
        <v>#NAME?</v>
      </c>
      <c r="E2992" t="e">
        <f ca="1">_xll.BDP("ZJ821414 Corp","CNTRY_OF_INCORPORATION")</f>
        <v>#NAME?</v>
      </c>
      <c r="F2992" t="e">
        <f ca="1">_xll.BDP("ZJ821414 Corp","COUNTRY_FULL_NAME")</f>
        <v>#NAME?</v>
      </c>
      <c r="G2992" t="e">
        <f ca="1">_xll.BDP("ZJ821414 Corp","MATURITY")</f>
        <v>#NAME?</v>
      </c>
      <c r="H2992" t="e">
        <f ca="1">_xll.BDP("ZJ821414 Corp","MTY_TYP")</f>
        <v>#NAME?</v>
      </c>
      <c r="I2992" t="e">
        <f ca="1">_xll.BDP("ZJ821414 Corp","SERIES")</f>
        <v>#NAME?</v>
      </c>
      <c r="J2992" t="e">
        <f ca="1">_xll.BDP("ZJ821414 Corp","CRNCY")</f>
        <v>#NAME?</v>
      </c>
      <c r="K2992" t="e">
        <f ca="1">_xll.BDP("ZJ821414 Corp","CPN")</f>
        <v>#NAME?</v>
      </c>
      <c r="L2992">
        <v>21901200</v>
      </c>
      <c r="M2992">
        <v>21901200</v>
      </c>
      <c r="N2992" t="e">
        <f ca="1">_xll.BDP("ZJ821414 Corp","ECBC_COVERED_BD_LABEL_INDICATOR")</f>
        <v>#NAME?</v>
      </c>
      <c r="O2992" t="e">
        <f ca="1">_xll.BDP("ZJ821414 Corp","SUSTAIN_THEMED_INSTRMNT_INDCTR")</f>
        <v>#NAME?</v>
      </c>
    </row>
    <row r="2993" spans="1:15" x14ac:dyDescent="0.3">
      <c r="A2993" t="s">
        <v>792</v>
      </c>
      <c r="B2993" t="e">
        <f ca="1">_xll.BDP("BS365327 Corp","TICKER")</f>
        <v>#NAME?</v>
      </c>
      <c r="C2993" t="e">
        <f ca="1">_xll.BDP("BS365327 Corp","RTG_MOODY")</f>
        <v>#NAME?</v>
      </c>
      <c r="D2993" t="e">
        <f ca="1">_xll.BDP("BS365327 Corp","BB_COMPOSITE")</f>
        <v>#NAME?</v>
      </c>
      <c r="E2993" t="e">
        <f ca="1">_xll.BDP("BS365327 Corp","CNTRY_OF_INCORPORATION")</f>
        <v>#NAME?</v>
      </c>
      <c r="F2993" t="e">
        <f ca="1">_xll.BDP("BS365327 Corp","COUNTRY_FULL_NAME")</f>
        <v>#NAME?</v>
      </c>
      <c r="G2993" t="e">
        <f ca="1">_xll.BDP("BS365327 Corp","MATURITY")</f>
        <v>#NAME?</v>
      </c>
      <c r="H2993" t="e">
        <f ca="1">_xll.BDP("BS365327 Corp","MTY_TYP")</f>
        <v>#NAME?</v>
      </c>
      <c r="I2993" t="e">
        <f ca="1">_xll.BDP("BS365327 Corp","SERIES")</f>
        <v>#NAME?</v>
      </c>
      <c r="J2993" t="e">
        <f ca="1">_xll.BDP("BS365327 Corp","CRNCY")</f>
        <v>#NAME?</v>
      </c>
      <c r="K2993" t="e">
        <f ca="1">_xll.BDP("BS365327 Corp","CPN")</f>
        <v>#NAME?</v>
      </c>
      <c r="L2993">
        <v>0</v>
      </c>
      <c r="M2993">
        <v>226360000</v>
      </c>
      <c r="N2993" t="e">
        <f ca="1">_xll.BDP("BS365327 Corp","ECBC_COVERED_BD_LABEL_INDICATOR")</f>
        <v>#NAME?</v>
      </c>
      <c r="O2993" t="e">
        <f ca="1">_xll.BDP("BS365327 Corp","SUSTAIN_THEMED_INSTRMNT_INDCTR")</f>
        <v>#NAME?</v>
      </c>
    </row>
    <row r="2994" spans="1:15" x14ac:dyDescent="0.3">
      <c r="A2994" t="s">
        <v>802</v>
      </c>
      <c r="B2994" t="e">
        <f ca="1">_xll.BDP("BV563738 Corp","TICKER")</f>
        <v>#NAME?</v>
      </c>
      <c r="C2994" t="e">
        <f ca="1">_xll.BDP("BV563738 Corp","RTG_MOODY")</f>
        <v>#NAME?</v>
      </c>
      <c r="D2994" t="e">
        <f ca="1">_xll.BDP("BV563738 Corp","BB_COMPOSITE")</f>
        <v>#NAME?</v>
      </c>
      <c r="E2994" t="e">
        <f ca="1">_xll.BDP("BV563738 Corp","CNTRY_OF_INCORPORATION")</f>
        <v>#NAME?</v>
      </c>
      <c r="F2994" t="e">
        <f ca="1">_xll.BDP("BV563738 Corp","COUNTRY_FULL_NAME")</f>
        <v>#NAME?</v>
      </c>
      <c r="G2994" t="e">
        <f ca="1">_xll.BDP("BV563738 Corp","MATURITY")</f>
        <v>#NAME?</v>
      </c>
      <c r="H2994" t="e">
        <f ca="1">_xll.BDP("BV563738 Corp","MTY_TYP")</f>
        <v>#NAME?</v>
      </c>
      <c r="I2994" t="e">
        <f ca="1">_xll.BDP("BV563738 Corp","SERIES")</f>
        <v>#NAME?</v>
      </c>
      <c r="J2994" t="e">
        <f ca="1">_xll.BDP("BV563738 Corp","CRNCY")</f>
        <v>#NAME?</v>
      </c>
      <c r="K2994" t="e">
        <f ca="1">_xll.BDP("BV563738 Corp","CPN")</f>
        <v>#NAME?</v>
      </c>
      <c r="L2994">
        <v>5937714</v>
      </c>
      <c r="M2994">
        <v>5937714</v>
      </c>
      <c r="N2994" t="e">
        <f ca="1">_xll.BDP("BV563738 Corp","ECBC_COVERED_BD_LABEL_INDICATOR")</f>
        <v>#NAME?</v>
      </c>
      <c r="O2994" t="e">
        <f ca="1">_xll.BDP("BV563738 Corp","SUSTAIN_THEMED_INSTRMNT_INDCTR")</f>
        <v>#NAME?</v>
      </c>
    </row>
    <row r="2995" spans="1:15" x14ac:dyDescent="0.3">
      <c r="A2995" t="s">
        <v>339</v>
      </c>
      <c r="B2995" t="e">
        <f ca="1">_xll.BDP("ZM508498 Corp","TICKER")</f>
        <v>#NAME?</v>
      </c>
      <c r="C2995" t="e">
        <f ca="1">_xll.BDP("ZM508498 Corp","RTG_MOODY")</f>
        <v>#NAME?</v>
      </c>
      <c r="D2995" t="e">
        <f ca="1">_xll.BDP("ZM508498 Corp","BB_COMPOSITE")</f>
        <v>#NAME?</v>
      </c>
      <c r="E2995" t="e">
        <f ca="1">_xll.BDP("ZM508498 Corp","CNTRY_OF_INCORPORATION")</f>
        <v>#NAME?</v>
      </c>
      <c r="F2995" t="e">
        <f ca="1">_xll.BDP("ZM508498 Corp","COUNTRY_FULL_NAME")</f>
        <v>#NAME?</v>
      </c>
      <c r="G2995" t="e">
        <f ca="1">_xll.BDP("ZM508498 Corp","MATURITY")</f>
        <v>#NAME?</v>
      </c>
      <c r="H2995" t="e">
        <f ca="1">_xll.BDP("ZM508498 Corp","MTY_TYP")</f>
        <v>#NAME?</v>
      </c>
      <c r="I2995" t="e">
        <f ca="1">_xll.BDP("ZM508498 Corp","SERIES")</f>
        <v>#NAME?</v>
      </c>
      <c r="J2995" t="e">
        <f ca="1">_xll.BDP("ZM508498 Corp","CRNCY")</f>
        <v>#NAME?</v>
      </c>
      <c r="K2995" t="e">
        <f ca="1">_xll.BDP("ZM508498 Corp","CPN")</f>
        <v>#NAME?</v>
      </c>
      <c r="L2995">
        <v>38092250</v>
      </c>
      <c r="M2995">
        <v>38092250</v>
      </c>
      <c r="N2995" t="e">
        <f ca="1">_xll.BDP("ZM508498 Corp","ECBC_COVERED_BD_LABEL_INDICATOR")</f>
        <v>#NAME?</v>
      </c>
      <c r="O2995" t="e">
        <f ca="1">_xll.BDP("ZM508498 Corp","SUSTAIN_THEMED_INSTRMNT_INDCTR")</f>
        <v>#NAME?</v>
      </c>
    </row>
    <row r="2996" spans="1:15" x14ac:dyDescent="0.3">
      <c r="A2996" t="s">
        <v>779</v>
      </c>
      <c r="B2996" t="e">
        <f ca="1">_xll.BDP("ZN477976 Corp","TICKER")</f>
        <v>#NAME?</v>
      </c>
      <c r="C2996" t="e">
        <f ca="1">_xll.BDP("ZN477976 Corp","RTG_MOODY")</f>
        <v>#NAME?</v>
      </c>
      <c r="D2996" t="e">
        <f ca="1">_xll.BDP("ZN477976 Corp","BB_COMPOSITE")</f>
        <v>#NAME?</v>
      </c>
      <c r="E2996" t="e">
        <f ca="1">_xll.BDP("ZN477976 Corp","CNTRY_OF_INCORPORATION")</f>
        <v>#NAME?</v>
      </c>
      <c r="F2996" t="e">
        <f ca="1">_xll.BDP("ZN477976 Corp","COUNTRY_FULL_NAME")</f>
        <v>#NAME?</v>
      </c>
      <c r="G2996" t="e">
        <f ca="1">_xll.BDP("ZN477976 Corp","MATURITY")</f>
        <v>#NAME?</v>
      </c>
      <c r="H2996" t="e">
        <f ca="1">_xll.BDP("ZN477976 Corp","MTY_TYP")</f>
        <v>#NAME?</v>
      </c>
      <c r="I2996" t="e">
        <f ca="1">_xll.BDP("ZN477976 Corp","SERIES")</f>
        <v>#NAME?</v>
      </c>
      <c r="J2996" t="e">
        <f ca="1">_xll.BDP("ZN477976 Corp","CRNCY")</f>
        <v>#NAME?</v>
      </c>
      <c r="K2996" t="e">
        <f ca="1">_xll.BDP("ZN477976 Corp","CPN")</f>
        <v>#NAME?</v>
      </c>
      <c r="L2996">
        <v>151146000</v>
      </c>
      <c r="M2996">
        <v>151146000</v>
      </c>
      <c r="N2996" t="e">
        <f ca="1">_xll.BDP("ZN477976 Corp","ECBC_COVERED_BD_LABEL_INDICATOR")</f>
        <v>#NAME?</v>
      </c>
      <c r="O2996" t="e">
        <f ca="1">_xll.BDP("ZN477976 Corp","SUSTAIN_THEMED_INSTRMNT_INDCTR")</f>
        <v>#NAME?</v>
      </c>
    </row>
    <row r="2997" spans="1:15" x14ac:dyDescent="0.3">
      <c r="A2997" t="s">
        <v>339</v>
      </c>
      <c r="B2997" t="e">
        <f ca="1">_xll.BDP("ZM770739 Corp","TICKER")</f>
        <v>#NAME?</v>
      </c>
      <c r="C2997" t="e">
        <f ca="1">_xll.BDP("ZM770739 Corp","RTG_MOODY")</f>
        <v>#NAME?</v>
      </c>
      <c r="D2997" t="e">
        <f ca="1">_xll.BDP("ZM770739 Corp","BB_COMPOSITE")</f>
        <v>#NAME?</v>
      </c>
      <c r="E2997" t="e">
        <f ca="1">_xll.BDP("ZM770739 Corp","CNTRY_OF_INCORPORATION")</f>
        <v>#NAME?</v>
      </c>
      <c r="F2997" t="e">
        <f ca="1">_xll.BDP("ZM770739 Corp","COUNTRY_FULL_NAME")</f>
        <v>#NAME?</v>
      </c>
      <c r="G2997" t="e">
        <f ca="1">_xll.BDP("ZM770739 Corp","MATURITY")</f>
        <v>#NAME?</v>
      </c>
      <c r="H2997" t="e">
        <f ca="1">_xll.BDP("ZM770739 Corp","MTY_TYP")</f>
        <v>#NAME?</v>
      </c>
      <c r="I2997" t="e">
        <f ca="1">_xll.BDP("ZM770739 Corp","SERIES")</f>
        <v>#NAME?</v>
      </c>
      <c r="J2997" t="e">
        <f ca="1">_xll.BDP("ZM770739 Corp","CRNCY")</f>
        <v>#NAME?</v>
      </c>
      <c r="K2997" t="e">
        <f ca="1">_xll.BDP("ZM770739 Corp","CPN")</f>
        <v>#NAME?</v>
      </c>
      <c r="L2997">
        <v>5346400</v>
      </c>
      <c r="M2997">
        <v>5346400</v>
      </c>
      <c r="N2997" t="e">
        <f ca="1">_xll.BDP("ZM770739 Corp","ECBC_COVERED_BD_LABEL_INDICATOR")</f>
        <v>#NAME?</v>
      </c>
      <c r="O2997" t="e">
        <f ca="1">_xll.BDP("ZM770739 Corp","SUSTAIN_THEMED_INSTRMNT_INDCTR")</f>
        <v>#NAME?</v>
      </c>
    </row>
    <row r="2998" spans="1:15" x14ac:dyDescent="0.3">
      <c r="A2998" t="s">
        <v>689</v>
      </c>
      <c r="B2998" t="e">
        <f ca="1">_xll.BDP("ZO477023 Corp","TICKER")</f>
        <v>#NAME?</v>
      </c>
      <c r="C2998" t="e">
        <f ca="1">_xll.BDP("ZO477023 Corp","RTG_MOODY")</f>
        <v>#NAME?</v>
      </c>
      <c r="D2998" t="e">
        <f ca="1">_xll.BDP("ZO477023 Corp","BB_COMPOSITE")</f>
        <v>#NAME?</v>
      </c>
      <c r="E2998" t="e">
        <f ca="1">_xll.BDP("ZO477023 Corp","CNTRY_OF_INCORPORATION")</f>
        <v>#NAME?</v>
      </c>
      <c r="F2998" t="e">
        <f ca="1">_xll.BDP("ZO477023 Corp","COUNTRY_FULL_NAME")</f>
        <v>#NAME?</v>
      </c>
      <c r="G2998" t="e">
        <f ca="1">_xll.BDP("ZO477023 Corp","MATURITY")</f>
        <v>#NAME?</v>
      </c>
      <c r="H2998" t="e">
        <f ca="1">_xll.BDP("ZO477023 Corp","MTY_TYP")</f>
        <v>#NAME?</v>
      </c>
      <c r="I2998" t="e">
        <f ca="1">_xll.BDP("ZO477023 Corp","SERIES")</f>
        <v>#NAME?</v>
      </c>
      <c r="J2998" t="e">
        <f ca="1">_xll.BDP("ZO477023 Corp","CRNCY")</f>
        <v>#NAME?</v>
      </c>
      <c r="K2998" t="e">
        <f ca="1">_xll.BDP("ZO477023 Corp","CPN")</f>
        <v>#NAME?</v>
      </c>
      <c r="L2998">
        <v>34237800</v>
      </c>
      <c r="M2998">
        <v>34237800</v>
      </c>
      <c r="N2998" t="e">
        <f ca="1">_xll.BDP("ZO477023 Corp","ECBC_COVERED_BD_LABEL_INDICATOR")</f>
        <v>#NAME?</v>
      </c>
      <c r="O2998" t="e">
        <f ca="1">_xll.BDP("ZO477023 Corp","SUSTAIN_THEMED_INSTRMNT_INDCTR")</f>
        <v>#NAME?</v>
      </c>
    </row>
    <row r="2999" spans="1:15" x14ac:dyDescent="0.3">
      <c r="A2999" t="s">
        <v>339</v>
      </c>
      <c r="B2999" t="e">
        <f ca="1">_xll.BDP("BJ595031 Corp","TICKER")</f>
        <v>#NAME?</v>
      </c>
      <c r="C2999" t="e">
        <f ca="1">_xll.BDP("BJ595031 Corp","RTG_MOODY")</f>
        <v>#NAME?</v>
      </c>
      <c r="D2999" t="e">
        <f ca="1">_xll.BDP("BJ595031 Corp","BB_COMPOSITE")</f>
        <v>#NAME?</v>
      </c>
      <c r="E2999" t="e">
        <f ca="1">_xll.BDP("BJ595031 Corp","CNTRY_OF_INCORPORATION")</f>
        <v>#NAME?</v>
      </c>
      <c r="F2999" t="e">
        <f ca="1">_xll.BDP("BJ595031 Corp","COUNTRY_FULL_NAME")</f>
        <v>#NAME?</v>
      </c>
      <c r="G2999" t="e">
        <f ca="1">_xll.BDP("BJ595031 Corp","MATURITY")</f>
        <v>#NAME?</v>
      </c>
      <c r="H2999" t="e">
        <f ca="1">_xll.BDP("BJ595031 Corp","MTY_TYP")</f>
        <v>#NAME?</v>
      </c>
      <c r="I2999" t="e">
        <f ca="1">_xll.BDP("BJ595031 Corp","SERIES")</f>
        <v>#NAME?</v>
      </c>
      <c r="J2999" t="e">
        <f ca="1">_xll.BDP("BJ595031 Corp","CRNCY")</f>
        <v>#NAME?</v>
      </c>
      <c r="K2999" t="e">
        <f ca="1">_xll.BDP("BJ595031 Corp","CPN")</f>
        <v>#NAME?</v>
      </c>
      <c r="L2999">
        <v>5484368.5999999996</v>
      </c>
      <c r="M2999">
        <v>5484368.5999999996</v>
      </c>
      <c r="N2999" t="e">
        <f ca="1">_xll.BDP("BJ595031 Corp","ECBC_COVERED_BD_LABEL_INDICATOR")</f>
        <v>#NAME?</v>
      </c>
      <c r="O2999" t="e">
        <f ca="1">_xll.BDP("BJ595031 Corp","SUSTAIN_THEMED_INSTRMNT_INDCTR")</f>
        <v>#NAME?</v>
      </c>
    </row>
    <row r="3000" spans="1:15" x14ac:dyDescent="0.3">
      <c r="A3000" t="s">
        <v>339</v>
      </c>
      <c r="B3000" t="e">
        <f ca="1">_xll.BDP("BJ676884 Corp","TICKER")</f>
        <v>#NAME?</v>
      </c>
      <c r="C3000" t="e">
        <f ca="1">_xll.BDP("BJ676884 Corp","RTG_MOODY")</f>
        <v>#NAME?</v>
      </c>
      <c r="D3000" t="e">
        <f ca="1">_xll.BDP("BJ676884 Corp","BB_COMPOSITE")</f>
        <v>#NAME?</v>
      </c>
      <c r="E3000" t="e">
        <f ca="1">_xll.BDP("BJ676884 Corp","CNTRY_OF_INCORPORATION")</f>
        <v>#NAME?</v>
      </c>
      <c r="F3000" t="e">
        <f ca="1">_xll.BDP("BJ676884 Corp","COUNTRY_FULL_NAME")</f>
        <v>#NAME?</v>
      </c>
      <c r="G3000" t="e">
        <f ca="1">_xll.BDP("BJ676884 Corp","MATURITY")</f>
        <v>#NAME?</v>
      </c>
      <c r="H3000" t="e">
        <f ca="1">_xll.BDP("BJ676884 Corp","MTY_TYP")</f>
        <v>#NAME?</v>
      </c>
      <c r="I3000" t="e">
        <f ca="1">_xll.BDP("BJ676884 Corp","SERIES")</f>
        <v>#NAME?</v>
      </c>
      <c r="J3000" t="e">
        <f ca="1">_xll.BDP("BJ676884 Corp","CRNCY")</f>
        <v>#NAME?</v>
      </c>
      <c r="K3000" t="e">
        <f ca="1">_xll.BDP("BJ676884 Corp","CPN")</f>
        <v>#NAME?</v>
      </c>
      <c r="L3000">
        <v>10000000</v>
      </c>
      <c r="M3000">
        <v>10000000</v>
      </c>
      <c r="N3000" t="e">
        <f ca="1">_xll.BDP("BJ676884 Corp","ECBC_COVERED_BD_LABEL_INDICATOR")</f>
        <v>#NAME?</v>
      </c>
      <c r="O3000" t="e">
        <f ca="1">_xll.BDP("BJ676884 Corp","SUSTAIN_THEMED_INSTRMNT_INDCTR")</f>
        <v>#NAME?</v>
      </c>
    </row>
    <row r="3001" spans="1:15" x14ac:dyDescent="0.3">
      <c r="A3001" t="s">
        <v>339</v>
      </c>
      <c r="B3001" t="e">
        <f ca="1">_xll.BDP("BJ691049 Corp","TICKER")</f>
        <v>#NAME?</v>
      </c>
      <c r="C3001" t="e">
        <f ca="1">_xll.BDP("BJ691049 Corp","RTG_MOODY")</f>
        <v>#NAME?</v>
      </c>
      <c r="D3001" t="e">
        <f ca="1">_xll.BDP("BJ691049 Corp","BB_COMPOSITE")</f>
        <v>#NAME?</v>
      </c>
      <c r="E3001" t="e">
        <f ca="1">_xll.BDP("BJ691049 Corp","CNTRY_OF_INCORPORATION")</f>
        <v>#NAME?</v>
      </c>
      <c r="F3001" t="e">
        <f ca="1">_xll.BDP("BJ691049 Corp","COUNTRY_FULL_NAME")</f>
        <v>#NAME?</v>
      </c>
      <c r="G3001" t="e">
        <f ca="1">_xll.BDP("BJ691049 Corp","MATURITY")</f>
        <v>#NAME?</v>
      </c>
      <c r="H3001" t="e">
        <f ca="1">_xll.BDP("BJ691049 Corp","MTY_TYP")</f>
        <v>#NAME?</v>
      </c>
      <c r="I3001" t="e">
        <f ca="1">_xll.BDP("BJ691049 Corp","SERIES")</f>
        <v>#NAME?</v>
      </c>
      <c r="J3001" t="e">
        <f ca="1">_xll.BDP("BJ691049 Corp","CRNCY")</f>
        <v>#NAME?</v>
      </c>
      <c r="K3001" t="e">
        <f ca="1">_xll.BDP("BJ691049 Corp","CPN")</f>
        <v>#NAME?</v>
      </c>
      <c r="L3001">
        <v>10000000</v>
      </c>
      <c r="M3001">
        <v>10000000</v>
      </c>
      <c r="N3001" t="e">
        <f ca="1">_xll.BDP("BJ691049 Corp","ECBC_COVERED_BD_LABEL_INDICATOR")</f>
        <v>#NAME?</v>
      </c>
      <c r="O3001" t="e">
        <f ca="1">_xll.BDP("BJ691049 Corp","SUSTAIN_THEMED_INSTRMNT_INDCTR")</f>
        <v>#NAME?</v>
      </c>
    </row>
    <row r="3002" spans="1:15" x14ac:dyDescent="0.3">
      <c r="A3002" t="s">
        <v>339</v>
      </c>
      <c r="B3002" t="e">
        <f ca="1">_xll.BDP("ZL418602 Corp","TICKER")</f>
        <v>#NAME?</v>
      </c>
      <c r="C3002" t="e">
        <f ca="1">_xll.BDP("ZL418602 Corp","RTG_MOODY")</f>
        <v>#NAME?</v>
      </c>
      <c r="D3002" t="e">
        <f ca="1">_xll.BDP("ZL418602 Corp","BB_COMPOSITE")</f>
        <v>#NAME?</v>
      </c>
      <c r="E3002" t="e">
        <f ca="1">_xll.BDP("ZL418602 Corp","CNTRY_OF_INCORPORATION")</f>
        <v>#NAME?</v>
      </c>
      <c r="F3002" t="e">
        <f ca="1">_xll.BDP("ZL418602 Corp","COUNTRY_FULL_NAME")</f>
        <v>#NAME?</v>
      </c>
      <c r="G3002" t="e">
        <f ca="1">_xll.BDP("ZL418602 Corp","MATURITY")</f>
        <v>#NAME?</v>
      </c>
      <c r="H3002" t="e">
        <f ca="1">_xll.BDP("ZL418602 Corp","MTY_TYP")</f>
        <v>#NAME?</v>
      </c>
      <c r="I3002" t="e">
        <f ca="1">_xll.BDP("ZL418602 Corp","SERIES")</f>
        <v>#NAME?</v>
      </c>
      <c r="J3002" t="e">
        <f ca="1">_xll.BDP("ZL418602 Corp","CRNCY")</f>
        <v>#NAME?</v>
      </c>
      <c r="K3002" t="e">
        <f ca="1">_xll.BDP("ZL418602 Corp","CPN")</f>
        <v>#NAME?</v>
      </c>
      <c r="L3002">
        <v>5342600</v>
      </c>
      <c r="M3002">
        <v>5342600</v>
      </c>
      <c r="N3002" t="e">
        <f ca="1">_xll.BDP("ZL418602 Corp","ECBC_COVERED_BD_LABEL_INDICATOR")</f>
        <v>#NAME?</v>
      </c>
      <c r="O3002" t="e">
        <f ca="1">_xll.BDP("ZL418602 Corp","SUSTAIN_THEMED_INSTRMNT_INDCTR")</f>
        <v>#NAME?</v>
      </c>
    </row>
    <row r="3003" spans="1:15" x14ac:dyDescent="0.3">
      <c r="A3003" t="s">
        <v>746</v>
      </c>
      <c r="B3003" t="e">
        <f ca="1">_xll.BDP("BU658703 Corp","TICKER")</f>
        <v>#NAME?</v>
      </c>
      <c r="C3003" t="e">
        <f ca="1">_xll.BDP("BU658703 Corp","RTG_MOODY")</f>
        <v>#NAME?</v>
      </c>
      <c r="D3003" t="e">
        <f ca="1">_xll.BDP("BU658703 Corp","BB_COMPOSITE")</f>
        <v>#NAME?</v>
      </c>
      <c r="E3003" t="e">
        <f ca="1">_xll.BDP("BU658703 Corp","CNTRY_OF_INCORPORATION")</f>
        <v>#NAME?</v>
      </c>
      <c r="F3003" t="e">
        <f ca="1">_xll.BDP("BU658703 Corp","COUNTRY_FULL_NAME")</f>
        <v>#NAME?</v>
      </c>
      <c r="G3003" t="e">
        <f ca="1">_xll.BDP("BU658703 Corp","MATURITY")</f>
        <v>#NAME?</v>
      </c>
      <c r="H3003" t="e">
        <f ca="1">_xll.BDP("BU658703 Corp","MTY_TYP")</f>
        <v>#NAME?</v>
      </c>
      <c r="I3003" t="e">
        <f ca="1">_xll.BDP("BU658703 Corp","SERIES")</f>
        <v>#NAME?</v>
      </c>
      <c r="J3003" t="e">
        <f ca="1">_xll.BDP("BU658703 Corp","CRNCY")</f>
        <v>#NAME?</v>
      </c>
      <c r="K3003" t="e">
        <f ca="1">_xll.BDP("BU658703 Corp","CPN")</f>
        <v>#NAME?</v>
      </c>
      <c r="L3003">
        <v>6128050</v>
      </c>
      <c r="M3003">
        <v>6128050</v>
      </c>
      <c r="N3003" t="e">
        <f ca="1">_xll.BDP("BU658703 Corp","ECBC_COVERED_BD_LABEL_INDICATOR")</f>
        <v>#NAME?</v>
      </c>
      <c r="O3003" t="e">
        <f ca="1">_xll.BDP("BU658703 Corp","SUSTAIN_THEMED_INSTRMNT_INDCTR")</f>
        <v>#NAME?</v>
      </c>
    </row>
    <row r="3004" spans="1:15" x14ac:dyDescent="0.3">
      <c r="A3004" t="s">
        <v>651</v>
      </c>
      <c r="B3004" t="e">
        <f ca="1">_xll.BDP("ZL389692 Corp","TICKER")</f>
        <v>#NAME?</v>
      </c>
      <c r="C3004" t="e">
        <f ca="1">_xll.BDP("ZL389692 Corp","RTG_MOODY")</f>
        <v>#NAME?</v>
      </c>
      <c r="D3004" t="e">
        <f ca="1">_xll.BDP("ZL389692 Corp","BB_COMPOSITE")</f>
        <v>#NAME?</v>
      </c>
      <c r="E3004" t="e">
        <f ca="1">_xll.BDP("ZL389692 Corp","CNTRY_OF_INCORPORATION")</f>
        <v>#NAME?</v>
      </c>
      <c r="F3004" t="e">
        <f ca="1">_xll.BDP("ZL389692 Corp","COUNTRY_FULL_NAME")</f>
        <v>#NAME?</v>
      </c>
      <c r="G3004" t="e">
        <f ca="1">_xll.BDP("ZL389692 Corp","MATURITY")</f>
        <v>#NAME?</v>
      </c>
      <c r="H3004" t="e">
        <f ca="1">_xll.BDP("ZL389692 Corp","MTY_TYP")</f>
        <v>#NAME?</v>
      </c>
      <c r="I3004" t="e">
        <f ca="1">_xll.BDP("ZL389692 Corp","SERIES")</f>
        <v>#NAME?</v>
      </c>
      <c r="J3004" t="e">
        <f ca="1">_xll.BDP("ZL389692 Corp","CRNCY")</f>
        <v>#NAME?</v>
      </c>
      <c r="K3004" t="e">
        <f ca="1">_xll.BDP("ZL389692 Corp","CPN")</f>
        <v>#NAME?</v>
      </c>
      <c r="L3004">
        <v>10624800</v>
      </c>
      <c r="M3004">
        <v>10624800</v>
      </c>
      <c r="N3004" t="e">
        <f ca="1">_xll.BDP("ZL389692 Corp","ECBC_COVERED_BD_LABEL_INDICATOR")</f>
        <v>#NAME?</v>
      </c>
      <c r="O3004" t="e">
        <f ca="1">_xll.BDP("ZL389692 Corp","SUSTAIN_THEMED_INSTRMNT_INDCTR")</f>
        <v>#NAME?</v>
      </c>
    </row>
    <row r="3005" spans="1:15" x14ac:dyDescent="0.3">
      <c r="A3005" t="s">
        <v>312</v>
      </c>
      <c r="B3005" t="e">
        <f ca="1">_xll.BDP("BV671535 Corp","TICKER")</f>
        <v>#NAME?</v>
      </c>
      <c r="C3005" t="e">
        <f ca="1">_xll.BDP("BV671535 Corp","RTG_MOODY")</f>
        <v>#NAME?</v>
      </c>
      <c r="D3005" t="e">
        <f ca="1">_xll.BDP("BV671535 Corp","BB_COMPOSITE")</f>
        <v>#NAME?</v>
      </c>
      <c r="E3005" t="e">
        <f ca="1">_xll.BDP("BV671535 Corp","CNTRY_OF_INCORPORATION")</f>
        <v>#NAME?</v>
      </c>
      <c r="F3005" t="e">
        <f ca="1">_xll.BDP("BV671535 Corp","COUNTRY_FULL_NAME")</f>
        <v>#NAME?</v>
      </c>
      <c r="G3005" t="e">
        <f ca="1">_xll.BDP("BV671535 Corp","MATURITY")</f>
        <v>#NAME?</v>
      </c>
      <c r="H3005" t="e">
        <f ca="1">_xll.BDP("BV671535 Corp","MTY_TYP")</f>
        <v>#NAME?</v>
      </c>
      <c r="I3005" t="e">
        <f ca="1">_xll.BDP("BV671535 Corp","SERIES")</f>
        <v>#NAME?</v>
      </c>
      <c r="J3005" t="e">
        <f ca="1">_xll.BDP("BV671535 Corp","CRNCY")</f>
        <v>#NAME?</v>
      </c>
      <c r="K3005" t="e">
        <f ca="1">_xll.BDP("BV671535 Corp","CPN")</f>
        <v>#NAME?</v>
      </c>
      <c r="L3005">
        <v>16622700</v>
      </c>
      <c r="M3005">
        <v>16622700</v>
      </c>
      <c r="N3005" t="e">
        <f ca="1">_xll.BDP("BV671535 Corp","ECBC_COVERED_BD_LABEL_INDICATOR")</f>
        <v>#NAME?</v>
      </c>
      <c r="O3005" t="e">
        <f ca="1">_xll.BDP("BV671535 Corp","SUSTAIN_THEMED_INSTRMNT_INDCTR")</f>
        <v>#NAME?</v>
      </c>
    </row>
    <row r="3006" spans="1:15" x14ac:dyDescent="0.3">
      <c r="A3006" t="s">
        <v>339</v>
      </c>
      <c r="B3006" t="e">
        <f ca="1">_xll.BDP("ZS696271 Corp","TICKER")</f>
        <v>#NAME?</v>
      </c>
      <c r="C3006" t="e">
        <f ca="1">_xll.BDP("ZS696271 Corp","RTG_MOODY")</f>
        <v>#NAME?</v>
      </c>
      <c r="D3006" t="e">
        <f ca="1">_xll.BDP("ZS696271 Corp","BB_COMPOSITE")</f>
        <v>#NAME?</v>
      </c>
      <c r="E3006" t="e">
        <f ca="1">_xll.BDP("ZS696271 Corp","CNTRY_OF_INCORPORATION")</f>
        <v>#NAME?</v>
      </c>
      <c r="F3006" t="e">
        <f ca="1">_xll.BDP("ZS696271 Corp","COUNTRY_FULL_NAME")</f>
        <v>#NAME?</v>
      </c>
      <c r="G3006" t="e">
        <f ca="1">_xll.BDP("ZS696271 Corp","MATURITY")</f>
        <v>#NAME?</v>
      </c>
      <c r="H3006" t="e">
        <f ca="1">_xll.BDP("ZS696271 Corp","MTY_TYP")</f>
        <v>#NAME?</v>
      </c>
      <c r="I3006" t="e">
        <f ca="1">_xll.BDP("ZS696271 Corp","SERIES")</f>
        <v>#NAME?</v>
      </c>
      <c r="J3006" t="e">
        <f ca="1">_xll.BDP("ZS696271 Corp","CRNCY")</f>
        <v>#NAME?</v>
      </c>
      <c r="K3006" t="e">
        <f ca="1">_xll.BDP("ZS696271 Corp","CPN")</f>
        <v>#NAME?</v>
      </c>
      <c r="L3006">
        <v>1134000</v>
      </c>
      <c r="M3006">
        <v>1134000</v>
      </c>
      <c r="N3006" t="e">
        <f ca="1">_xll.BDP("ZS696271 Corp","ECBC_COVERED_BD_LABEL_INDICATOR")</f>
        <v>#NAME?</v>
      </c>
      <c r="O3006" t="e">
        <f ca="1">_xll.BDP("ZS696271 Corp","SUSTAIN_THEMED_INSTRMNT_INDCTR")</f>
        <v>#NAME?</v>
      </c>
    </row>
    <row r="3007" spans="1:15" x14ac:dyDescent="0.3">
      <c r="A3007" t="s">
        <v>509</v>
      </c>
      <c r="B3007" t="e">
        <f ca="1">_xll.BDP("ZN785657 Corp","TICKER")</f>
        <v>#NAME?</v>
      </c>
      <c r="C3007" t="e">
        <f ca="1">_xll.BDP("ZN785657 Corp","RTG_MOODY")</f>
        <v>#NAME?</v>
      </c>
      <c r="D3007" t="e">
        <f ca="1">_xll.BDP("ZN785657 Corp","BB_COMPOSITE")</f>
        <v>#NAME?</v>
      </c>
      <c r="E3007" t="e">
        <f ca="1">_xll.BDP("ZN785657 Corp","CNTRY_OF_INCORPORATION")</f>
        <v>#NAME?</v>
      </c>
      <c r="F3007" t="e">
        <f ca="1">_xll.BDP("ZN785657 Corp","COUNTRY_FULL_NAME")</f>
        <v>#NAME?</v>
      </c>
      <c r="G3007" t="e">
        <f ca="1">_xll.BDP("ZN785657 Corp","MATURITY")</f>
        <v>#NAME?</v>
      </c>
      <c r="H3007" t="e">
        <f ca="1">_xll.BDP("ZN785657 Corp","MTY_TYP")</f>
        <v>#NAME?</v>
      </c>
      <c r="I3007" t="e">
        <f ca="1">_xll.BDP("ZN785657 Corp","SERIES")</f>
        <v>#NAME?</v>
      </c>
      <c r="J3007" t="e">
        <f ca="1">_xll.BDP("ZN785657 Corp","CRNCY")</f>
        <v>#NAME?</v>
      </c>
      <c r="K3007" t="e">
        <f ca="1">_xll.BDP("ZN785657 Corp","CPN")</f>
        <v>#NAME?</v>
      </c>
      <c r="L3007">
        <v>11726472.4</v>
      </c>
      <c r="M3007">
        <v>11726472.4</v>
      </c>
      <c r="N3007" t="e">
        <f ca="1">_xll.BDP("ZN785657 Corp","ECBC_COVERED_BD_LABEL_INDICATOR")</f>
        <v>#NAME?</v>
      </c>
      <c r="O3007" t="e">
        <f ca="1">_xll.BDP("ZN785657 Corp","SUSTAIN_THEMED_INSTRMNT_INDCTR")</f>
        <v>#NAME?</v>
      </c>
    </row>
    <row r="3008" spans="1:15" x14ac:dyDescent="0.3">
      <c r="A3008" t="s">
        <v>339</v>
      </c>
      <c r="B3008" t="e">
        <f ca="1">_xll.BDP("ZP987000 Corp","TICKER")</f>
        <v>#NAME?</v>
      </c>
      <c r="C3008" t="e">
        <f ca="1">_xll.BDP("ZP987000 Corp","RTG_MOODY")</f>
        <v>#NAME?</v>
      </c>
      <c r="D3008" t="e">
        <f ca="1">_xll.BDP("ZP987000 Corp","BB_COMPOSITE")</f>
        <v>#NAME?</v>
      </c>
      <c r="E3008" t="e">
        <f ca="1">_xll.BDP("ZP987000 Corp","CNTRY_OF_INCORPORATION")</f>
        <v>#NAME?</v>
      </c>
      <c r="F3008" t="e">
        <f ca="1">_xll.BDP("ZP987000 Corp","COUNTRY_FULL_NAME")</f>
        <v>#NAME?</v>
      </c>
      <c r="G3008" t="e">
        <f ca="1">_xll.BDP("ZP987000 Corp","MATURITY")</f>
        <v>#NAME?</v>
      </c>
      <c r="H3008" t="e">
        <f ca="1">_xll.BDP("ZP987000 Corp","MTY_TYP")</f>
        <v>#NAME?</v>
      </c>
      <c r="I3008" t="e">
        <f ca="1">_xll.BDP("ZP987000 Corp","SERIES")</f>
        <v>#NAME?</v>
      </c>
      <c r="J3008" t="e">
        <f ca="1">_xll.BDP("ZP987000 Corp","CRNCY")</f>
        <v>#NAME?</v>
      </c>
      <c r="K3008" t="e">
        <f ca="1">_xll.BDP("ZP987000 Corp","CPN")</f>
        <v>#NAME?</v>
      </c>
      <c r="L3008">
        <v>63893139.200000003</v>
      </c>
      <c r="M3008">
        <v>63893139.200000003</v>
      </c>
      <c r="N3008" t="e">
        <f ca="1">_xll.BDP("ZP987000 Corp","ECBC_COVERED_BD_LABEL_INDICATOR")</f>
        <v>#NAME?</v>
      </c>
      <c r="O3008" t="e">
        <f ca="1">_xll.BDP("ZP987000 Corp","SUSTAIN_THEMED_INSTRMNT_INDCTR")</f>
        <v>#NAME?</v>
      </c>
    </row>
    <row r="3009" spans="1:15" x14ac:dyDescent="0.3">
      <c r="A3009" t="s">
        <v>803</v>
      </c>
      <c r="B3009" t="e">
        <f ca="1">_xll.BDP("ZM431220 Corp","TICKER")</f>
        <v>#NAME?</v>
      </c>
      <c r="C3009" t="e">
        <f ca="1">_xll.BDP("ZM431220 Corp","RTG_MOODY")</f>
        <v>#NAME?</v>
      </c>
      <c r="D3009" t="e">
        <f ca="1">_xll.BDP("ZM431220 Corp","BB_COMPOSITE")</f>
        <v>#NAME?</v>
      </c>
      <c r="E3009" t="e">
        <f ca="1">_xll.BDP("ZM431220 Corp","CNTRY_OF_INCORPORATION")</f>
        <v>#NAME?</v>
      </c>
      <c r="F3009" t="e">
        <f ca="1">_xll.BDP("ZM431220 Corp","COUNTRY_FULL_NAME")</f>
        <v>#NAME?</v>
      </c>
      <c r="G3009" t="e">
        <f ca="1">_xll.BDP("ZM431220 Corp","MATURITY")</f>
        <v>#NAME?</v>
      </c>
      <c r="H3009" t="e">
        <f ca="1">_xll.BDP("ZM431220 Corp","MTY_TYP")</f>
        <v>#NAME?</v>
      </c>
      <c r="I3009" t="e">
        <f ca="1">_xll.BDP("ZM431220 Corp","SERIES")</f>
        <v>#NAME?</v>
      </c>
      <c r="J3009" t="e">
        <f ca="1">_xll.BDP("ZM431220 Corp","CRNCY")</f>
        <v>#NAME?</v>
      </c>
      <c r="K3009" t="e">
        <f ca="1">_xll.BDP("ZM431220 Corp","CPN")</f>
        <v>#NAME?</v>
      </c>
      <c r="L3009">
        <v>0</v>
      </c>
      <c r="M3009">
        <v>212112000</v>
      </c>
      <c r="N3009" t="e">
        <f ca="1">_xll.BDP("ZM431220 Corp","ECBC_COVERED_BD_LABEL_INDICATOR")</f>
        <v>#NAME?</v>
      </c>
      <c r="O3009" t="e">
        <f ca="1">_xll.BDP("ZM431220 Corp","SUSTAIN_THEMED_INSTRMNT_INDCTR")</f>
        <v>#NAME?</v>
      </c>
    </row>
    <row r="3010" spans="1:15" x14ac:dyDescent="0.3">
      <c r="A3010" t="s">
        <v>59</v>
      </c>
      <c r="B3010" t="e">
        <f ca="1">_xll.BDP("BQ880263 Corp","TICKER")</f>
        <v>#NAME?</v>
      </c>
      <c r="C3010" t="e">
        <f ca="1">_xll.BDP("BQ880263 Corp","RTG_MOODY")</f>
        <v>#NAME?</v>
      </c>
      <c r="D3010" t="e">
        <f ca="1">_xll.BDP("BQ880263 Corp","BB_COMPOSITE")</f>
        <v>#NAME?</v>
      </c>
      <c r="E3010" t="e">
        <f ca="1">_xll.BDP("BQ880263 Corp","CNTRY_OF_INCORPORATION")</f>
        <v>#NAME?</v>
      </c>
      <c r="F3010" t="e">
        <f ca="1">_xll.BDP("BQ880263 Corp","COUNTRY_FULL_NAME")</f>
        <v>#NAME?</v>
      </c>
      <c r="G3010" t="e">
        <f ca="1">_xll.BDP("BQ880263 Corp","MATURITY")</f>
        <v>#NAME?</v>
      </c>
      <c r="H3010" t="e">
        <f ca="1">_xll.BDP("BQ880263 Corp","MTY_TYP")</f>
        <v>#NAME?</v>
      </c>
      <c r="I3010" t="e">
        <f ca="1">_xll.BDP("BQ880263 Corp","SERIES")</f>
        <v>#NAME?</v>
      </c>
      <c r="J3010" t="e">
        <f ca="1">_xll.BDP("BQ880263 Corp","CRNCY")</f>
        <v>#NAME?</v>
      </c>
      <c r="K3010" t="e">
        <f ca="1">_xll.BDP("BQ880263 Corp","CPN")</f>
        <v>#NAME?</v>
      </c>
      <c r="L3010">
        <v>117752000</v>
      </c>
      <c r="M3010">
        <v>117752000</v>
      </c>
      <c r="N3010" t="e">
        <f ca="1">_xll.BDP("BQ880263 Corp","ECBC_COVERED_BD_LABEL_INDICATOR")</f>
        <v>#NAME?</v>
      </c>
      <c r="O3010" t="e">
        <f ca="1">_xll.BDP("BQ880263 Corp","SUSTAIN_THEMED_INSTRMNT_INDCTR")</f>
        <v>#NAME?</v>
      </c>
    </row>
    <row r="3011" spans="1:15" x14ac:dyDescent="0.3">
      <c r="A3011" t="s">
        <v>149</v>
      </c>
      <c r="B3011" t="e">
        <f ca="1">_xll.BDP("BQ991905 Corp","TICKER")</f>
        <v>#NAME?</v>
      </c>
      <c r="C3011" t="e">
        <f ca="1">_xll.BDP("BQ991905 Corp","RTG_MOODY")</f>
        <v>#NAME?</v>
      </c>
      <c r="D3011" t="e">
        <f ca="1">_xll.BDP("BQ991905 Corp","BB_COMPOSITE")</f>
        <v>#NAME?</v>
      </c>
      <c r="E3011" t="e">
        <f ca="1">_xll.BDP("BQ991905 Corp","CNTRY_OF_INCORPORATION")</f>
        <v>#NAME?</v>
      </c>
      <c r="F3011" t="e">
        <f ca="1">_xll.BDP("BQ991905 Corp","COUNTRY_FULL_NAME")</f>
        <v>#NAME?</v>
      </c>
      <c r="G3011" t="e">
        <f ca="1">_xll.BDP("BQ991905 Corp","MATURITY")</f>
        <v>#NAME?</v>
      </c>
      <c r="H3011" t="e">
        <f ca="1">_xll.BDP("BQ991905 Corp","MTY_TYP")</f>
        <v>#NAME?</v>
      </c>
      <c r="I3011" t="e">
        <f ca="1">_xll.BDP("BQ991905 Corp","SERIES")</f>
        <v>#NAME?</v>
      </c>
      <c r="J3011" t="e">
        <f ca="1">_xll.BDP("BQ991905 Corp","CRNCY")</f>
        <v>#NAME?</v>
      </c>
      <c r="K3011" t="e">
        <f ca="1">_xll.BDP("BQ991905 Corp","CPN")</f>
        <v>#NAME?</v>
      </c>
      <c r="L3011">
        <v>0</v>
      </c>
      <c r="N3011" t="e">
        <f ca="1">_xll.BDP("BQ991905 Corp","ECBC_COVERED_BD_LABEL_INDICATOR")</f>
        <v>#NAME?</v>
      </c>
      <c r="O3011" t="e">
        <f ca="1">_xll.BDP("BQ991905 Corp","SUSTAIN_THEMED_INSTRMNT_INDCTR")</f>
        <v>#NAME?</v>
      </c>
    </row>
    <row r="3012" spans="1:15" x14ac:dyDescent="0.3">
      <c r="A3012" t="s">
        <v>59</v>
      </c>
      <c r="B3012" t="e">
        <f ca="1">_xll.BDP("BQ919404 Corp","TICKER")</f>
        <v>#NAME?</v>
      </c>
      <c r="C3012" t="e">
        <f ca="1">_xll.BDP("BQ919404 Corp","RTG_MOODY")</f>
        <v>#NAME?</v>
      </c>
      <c r="D3012" t="e">
        <f ca="1">_xll.BDP("BQ919404 Corp","BB_COMPOSITE")</f>
        <v>#NAME?</v>
      </c>
      <c r="E3012" t="e">
        <f ca="1">_xll.BDP("BQ919404 Corp","CNTRY_OF_INCORPORATION")</f>
        <v>#NAME?</v>
      </c>
      <c r="F3012" t="e">
        <f ca="1">_xll.BDP("BQ919404 Corp","COUNTRY_FULL_NAME")</f>
        <v>#NAME?</v>
      </c>
      <c r="G3012" t="e">
        <f ca="1">_xll.BDP("BQ919404 Corp","MATURITY")</f>
        <v>#NAME?</v>
      </c>
      <c r="H3012" t="e">
        <f ca="1">_xll.BDP("BQ919404 Corp","MTY_TYP")</f>
        <v>#NAME?</v>
      </c>
      <c r="I3012" t="e">
        <f ca="1">_xll.BDP("BQ919404 Corp","SERIES")</f>
        <v>#NAME?</v>
      </c>
      <c r="J3012" t="e">
        <f ca="1">_xll.BDP("BQ919404 Corp","CRNCY")</f>
        <v>#NAME?</v>
      </c>
      <c r="K3012" t="e">
        <f ca="1">_xll.BDP("BQ919404 Corp","CPN")</f>
        <v>#NAME?</v>
      </c>
      <c r="L3012">
        <v>118039000</v>
      </c>
      <c r="M3012">
        <v>118039000</v>
      </c>
      <c r="N3012" t="e">
        <f ca="1">_xll.BDP("BQ919404 Corp","ECBC_COVERED_BD_LABEL_INDICATOR")</f>
        <v>#NAME?</v>
      </c>
      <c r="O3012" t="e">
        <f ca="1">_xll.BDP("BQ919404 Corp","SUSTAIN_THEMED_INSTRMNT_INDCTR")</f>
        <v>#NAME?</v>
      </c>
    </row>
    <row r="3013" spans="1:15" x14ac:dyDescent="0.3">
      <c r="A3013" t="s">
        <v>741</v>
      </c>
      <c r="B3013" t="e">
        <f ca="1">_xll.BDP("BZ988759 Corp","TICKER")</f>
        <v>#NAME?</v>
      </c>
      <c r="C3013" t="e">
        <f ca="1">_xll.BDP("BZ988759 Corp","RTG_MOODY")</f>
        <v>#NAME?</v>
      </c>
      <c r="D3013" t="e">
        <f ca="1">_xll.BDP("BZ988759 Corp","BB_COMPOSITE")</f>
        <v>#NAME?</v>
      </c>
      <c r="E3013" t="e">
        <f ca="1">_xll.BDP("BZ988759 Corp","CNTRY_OF_INCORPORATION")</f>
        <v>#NAME?</v>
      </c>
      <c r="F3013" t="e">
        <f ca="1">_xll.BDP("BZ988759 Corp","COUNTRY_FULL_NAME")</f>
        <v>#NAME?</v>
      </c>
      <c r="G3013" t="e">
        <f ca="1">_xll.BDP("BZ988759 Corp","MATURITY")</f>
        <v>#NAME?</v>
      </c>
      <c r="H3013" t="e">
        <f ca="1">_xll.BDP("BZ988759 Corp","MTY_TYP")</f>
        <v>#NAME?</v>
      </c>
      <c r="I3013" t="e">
        <f ca="1">_xll.BDP("BZ988759 Corp","SERIES")</f>
        <v>#NAME?</v>
      </c>
      <c r="J3013" t="e">
        <f ca="1">_xll.BDP("BZ988759 Corp","CRNCY")</f>
        <v>#NAME?</v>
      </c>
      <c r="K3013" t="e">
        <f ca="1">_xll.BDP("BZ988759 Corp","CPN")</f>
        <v>#NAME?</v>
      </c>
      <c r="L3013">
        <v>72147000</v>
      </c>
      <c r="M3013">
        <v>72147000</v>
      </c>
      <c r="N3013" t="e">
        <f ca="1">_xll.BDP("BZ988759 Corp","ECBC_COVERED_BD_LABEL_INDICATOR")</f>
        <v>#NAME?</v>
      </c>
      <c r="O3013" t="e">
        <f ca="1">_xll.BDP("BZ988759 Corp","SUSTAIN_THEMED_INSTRMNT_INDCTR")</f>
        <v>#NAME?</v>
      </c>
    </row>
    <row r="3014" spans="1:15" x14ac:dyDescent="0.3">
      <c r="A3014" t="s">
        <v>59</v>
      </c>
      <c r="B3014" t="e">
        <f ca="1">_xll.BDP("BQ919436 Corp","TICKER")</f>
        <v>#NAME?</v>
      </c>
      <c r="C3014" t="e">
        <f ca="1">_xll.BDP("BQ919436 Corp","RTG_MOODY")</f>
        <v>#NAME?</v>
      </c>
      <c r="D3014" t="e">
        <f ca="1">_xll.BDP("BQ919436 Corp","BB_COMPOSITE")</f>
        <v>#NAME?</v>
      </c>
      <c r="E3014" t="e">
        <f ca="1">_xll.BDP("BQ919436 Corp","CNTRY_OF_INCORPORATION")</f>
        <v>#NAME?</v>
      </c>
      <c r="F3014" t="e">
        <f ca="1">_xll.BDP("BQ919436 Corp","COUNTRY_FULL_NAME")</f>
        <v>#NAME?</v>
      </c>
      <c r="G3014" t="e">
        <f ca="1">_xll.BDP("BQ919436 Corp","MATURITY")</f>
        <v>#NAME?</v>
      </c>
      <c r="H3014" t="e">
        <f ca="1">_xll.BDP("BQ919436 Corp","MTY_TYP")</f>
        <v>#NAME?</v>
      </c>
      <c r="I3014" t="e">
        <f ca="1">_xll.BDP("BQ919436 Corp","SERIES")</f>
        <v>#NAME?</v>
      </c>
      <c r="J3014" t="e">
        <f ca="1">_xll.BDP("BQ919436 Corp","CRNCY")</f>
        <v>#NAME?</v>
      </c>
      <c r="K3014" t="e">
        <f ca="1">_xll.BDP("BQ919436 Corp","CPN")</f>
        <v>#NAME?</v>
      </c>
      <c r="L3014">
        <v>118039000</v>
      </c>
      <c r="M3014">
        <v>118039000</v>
      </c>
      <c r="N3014" t="e">
        <f ca="1">_xll.BDP("BQ919436 Corp","ECBC_COVERED_BD_LABEL_INDICATOR")</f>
        <v>#NAME?</v>
      </c>
      <c r="O3014" t="e">
        <f ca="1">_xll.BDP("BQ919436 Corp","SUSTAIN_THEMED_INSTRMNT_INDCTR")</f>
        <v>#NAME?</v>
      </c>
    </row>
    <row r="3015" spans="1:15" x14ac:dyDescent="0.3">
      <c r="A3015" t="s">
        <v>149</v>
      </c>
      <c r="B3015" t="e">
        <f ca="1">_xll.BDP("BZ990564 Corp","TICKER")</f>
        <v>#NAME?</v>
      </c>
      <c r="C3015" t="e">
        <f ca="1">_xll.BDP("BZ990564 Corp","RTG_MOODY")</f>
        <v>#NAME?</v>
      </c>
      <c r="D3015" t="e">
        <f ca="1">_xll.BDP("BZ990564 Corp","BB_COMPOSITE")</f>
        <v>#NAME?</v>
      </c>
      <c r="E3015" t="e">
        <f ca="1">_xll.BDP("BZ990564 Corp","CNTRY_OF_INCORPORATION")</f>
        <v>#NAME?</v>
      </c>
      <c r="F3015" t="e">
        <f ca="1">_xll.BDP("BZ990564 Corp","COUNTRY_FULL_NAME")</f>
        <v>#NAME?</v>
      </c>
      <c r="G3015" t="e">
        <f ca="1">_xll.BDP("BZ990564 Corp","MATURITY")</f>
        <v>#NAME?</v>
      </c>
      <c r="H3015" t="e">
        <f ca="1">_xll.BDP("BZ990564 Corp","MTY_TYP")</f>
        <v>#NAME?</v>
      </c>
      <c r="I3015" t="e">
        <f ca="1">_xll.BDP("BZ990564 Corp","SERIES")</f>
        <v>#NAME?</v>
      </c>
      <c r="J3015" t="e">
        <f ca="1">_xll.BDP("BZ990564 Corp","CRNCY")</f>
        <v>#NAME?</v>
      </c>
      <c r="K3015" t="e">
        <f ca="1">_xll.BDP("BZ990564 Corp","CPN")</f>
        <v>#NAME?</v>
      </c>
      <c r="L3015">
        <v>9600000</v>
      </c>
      <c r="M3015">
        <v>9600000</v>
      </c>
      <c r="N3015" t="e">
        <f ca="1">_xll.BDP("BZ990564 Corp","ECBC_COVERED_BD_LABEL_INDICATOR")</f>
        <v>#NAME?</v>
      </c>
      <c r="O3015" t="e">
        <f ca="1">_xll.BDP("BZ990564 Corp","SUSTAIN_THEMED_INSTRMNT_INDCTR")</f>
        <v>#NAME?</v>
      </c>
    </row>
    <row r="3016" spans="1:15" x14ac:dyDescent="0.3">
      <c r="A3016" t="s">
        <v>339</v>
      </c>
      <c r="B3016" t="e">
        <f ca="1">_xll.BDP("BK307181 Corp","TICKER")</f>
        <v>#NAME?</v>
      </c>
      <c r="C3016" t="e">
        <f ca="1">_xll.BDP("BK307181 Corp","RTG_MOODY")</f>
        <v>#NAME?</v>
      </c>
      <c r="D3016" t="e">
        <f ca="1">_xll.BDP("BK307181 Corp","BB_COMPOSITE")</f>
        <v>#NAME?</v>
      </c>
      <c r="E3016" t="e">
        <f ca="1">_xll.BDP("BK307181 Corp","CNTRY_OF_INCORPORATION")</f>
        <v>#NAME?</v>
      </c>
      <c r="F3016" t="e">
        <f ca="1">_xll.BDP("BK307181 Corp","COUNTRY_FULL_NAME")</f>
        <v>#NAME?</v>
      </c>
      <c r="G3016" t="e">
        <f ca="1">_xll.BDP("BK307181 Corp","MATURITY")</f>
        <v>#NAME?</v>
      </c>
      <c r="H3016" t="e">
        <f ca="1">_xll.BDP("BK307181 Corp","MTY_TYP")</f>
        <v>#NAME?</v>
      </c>
      <c r="I3016" t="e">
        <f ca="1">_xll.BDP("BK307181 Corp","SERIES")</f>
        <v>#NAME?</v>
      </c>
      <c r="J3016" t="e">
        <f ca="1">_xll.BDP("BK307181 Corp","CRNCY")</f>
        <v>#NAME?</v>
      </c>
      <c r="K3016" t="e">
        <f ca="1">_xll.BDP("BK307181 Corp","CPN")</f>
        <v>#NAME?</v>
      </c>
      <c r="L3016">
        <v>4114549</v>
      </c>
      <c r="M3016">
        <v>4114549</v>
      </c>
      <c r="N3016" t="e">
        <f ca="1">_xll.BDP("BK307181 Corp","ECBC_COVERED_BD_LABEL_INDICATOR")</f>
        <v>#NAME?</v>
      </c>
      <c r="O3016" t="e">
        <f ca="1">_xll.BDP("BK307181 Corp","SUSTAIN_THEMED_INSTRMNT_INDCTR")</f>
        <v>#NAME?</v>
      </c>
    </row>
    <row r="3017" spans="1:15" x14ac:dyDescent="0.3">
      <c r="A3017" t="s">
        <v>128</v>
      </c>
      <c r="B3017" t="e">
        <f ca="1">_xll.BDP("BK387820 Corp","TICKER")</f>
        <v>#NAME?</v>
      </c>
      <c r="C3017" t="e">
        <f ca="1">_xll.BDP("BK387820 Corp","RTG_MOODY")</f>
        <v>#NAME?</v>
      </c>
      <c r="D3017" t="e">
        <f ca="1">_xll.BDP("BK387820 Corp","BB_COMPOSITE")</f>
        <v>#NAME?</v>
      </c>
      <c r="E3017" t="e">
        <f ca="1">_xll.BDP("BK387820 Corp","CNTRY_OF_INCORPORATION")</f>
        <v>#NAME?</v>
      </c>
      <c r="F3017" t="e">
        <f ca="1">_xll.BDP("BK387820 Corp","COUNTRY_FULL_NAME")</f>
        <v>#NAME?</v>
      </c>
      <c r="G3017" t="e">
        <f ca="1">_xll.BDP("BK387820 Corp","MATURITY")</f>
        <v>#NAME?</v>
      </c>
      <c r="H3017" t="e">
        <f ca="1">_xll.BDP("BK387820 Corp","MTY_TYP")</f>
        <v>#NAME?</v>
      </c>
      <c r="I3017" t="e">
        <f ca="1">_xll.BDP("BK387820 Corp","SERIES")</f>
        <v>#NAME?</v>
      </c>
      <c r="J3017" t="e">
        <f ca="1">_xll.BDP("BK387820 Corp","CRNCY")</f>
        <v>#NAME?</v>
      </c>
      <c r="K3017" t="e">
        <f ca="1">_xll.BDP("BK387820 Corp","CPN")</f>
        <v>#NAME?</v>
      </c>
      <c r="L3017">
        <v>28249750</v>
      </c>
      <c r="M3017">
        <v>28249750</v>
      </c>
      <c r="N3017" t="e">
        <f ca="1">_xll.BDP("BK387820 Corp","ECBC_COVERED_BD_LABEL_INDICATOR")</f>
        <v>#NAME?</v>
      </c>
      <c r="O3017" t="e">
        <f ca="1">_xll.BDP("BK387820 Corp","SUSTAIN_THEMED_INSTRMNT_INDCTR")</f>
        <v>#NAME?</v>
      </c>
    </row>
    <row r="3018" spans="1:15" x14ac:dyDescent="0.3">
      <c r="A3018" t="s">
        <v>339</v>
      </c>
      <c r="B3018" t="e">
        <f ca="1">_xll.BDP("AX994431 Corp","TICKER")</f>
        <v>#NAME?</v>
      </c>
      <c r="C3018" t="e">
        <f ca="1">_xll.BDP("AX994431 Corp","RTG_MOODY")</f>
        <v>#NAME?</v>
      </c>
      <c r="D3018" t="e">
        <f ca="1">_xll.BDP("AX994431 Corp","BB_COMPOSITE")</f>
        <v>#NAME?</v>
      </c>
      <c r="E3018" t="e">
        <f ca="1">_xll.BDP("AX994431 Corp","CNTRY_OF_INCORPORATION")</f>
        <v>#NAME?</v>
      </c>
      <c r="F3018" t="e">
        <f ca="1">_xll.BDP("AX994431 Corp","COUNTRY_FULL_NAME")</f>
        <v>#NAME?</v>
      </c>
      <c r="G3018" t="e">
        <f ca="1">_xll.BDP("AX994431 Corp","MATURITY")</f>
        <v>#NAME?</v>
      </c>
      <c r="H3018" t="e">
        <f ca="1">_xll.BDP("AX994431 Corp","MTY_TYP")</f>
        <v>#NAME?</v>
      </c>
      <c r="I3018" t="e">
        <f ca="1">_xll.BDP("AX994431 Corp","SERIES")</f>
        <v>#NAME?</v>
      </c>
      <c r="J3018" t="e">
        <f ca="1">_xll.BDP("AX994431 Corp","CRNCY")</f>
        <v>#NAME?</v>
      </c>
      <c r="K3018" t="e">
        <f ca="1">_xll.BDP("AX994431 Corp","CPN")</f>
        <v>#NAME?</v>
      </c>
      <c r="L3018">
        <v>1682220</v>
      </c>
      <c r="M3018">
        <v>1682220</v>
      </c>
      <c r="N3018" t="e">
        <f ca="1">_xll.BDP("AX994431 Corp","ECBC_COVERED_BD_LABEL_INDICATOR")</f>
        <v>#NAME?</v>
      </c>
      <c r="O3018" t="e">
        <f ca="1">_xll.BDP("AX994431 Corp","SUSTAIN_THEMED_INSTRMNT_INDCTR")</f>
        <v>#NAME?</v>
      </c>
    </row>
    <row r="3019" spans="1:15" x14ac:dyDescent="0.3">
      <c r="A3019" t="s">
        <v>78</v>
      </c>
      <c r="B3019" t="e">
        <f ca="1">_xll.BDP("BN991915 Corp","TICKER")</f>
        <v>#NAME?</v>
      </c>
      <c r="C3019" t="e">
        <f ca="1">_xll.BDP("BN991915 Corp","RTG_MOODY")</f>
        <v>#NAME?</v>
      </c>
      <c r="D3019" t="e">
        <f ca="1">_xll.BDP("BN991915 Corp","BB_COMPOSITE")</f>
        <v>#NAME?</v>
      </c>
      <c r="E3019" t="e">
        <f ca="1">_xll.BDP("BN991915 Corp","CNTRY_OF_INCORPORATION")</f>
        <v>#NAME?</v>
      </c>
      <c r="F3019" t="e">
        <f ca="1">_xll.BDP("BN991915 Corp","COUNTRY_FULL_NAME")</f>
        <v>#NAME?</v>
      </c>
      <c r="G3019" t="e">
        <f ca="1">_xll.BDP("BN991915 Corp","MATURITY")</f>
        <v>#NAME?</v>
      </c>
      <c r="H3019" t="e">
        <f ca="1">_xll.BDP("BN991915 Corp","MTY_TYP")</f>
        <v>#NAME?</v>
      </c>
      <c r="I3019" t="e">
        <f ca="1">_xll.BDP("BN991915 Corp","SERIES")</f>
        <v>#NAME?</v>
      </c>
      <c r="J3019" t="e">
        <f ca="1">_xll.BDP("BN991915 Corp","CRNCY")</f>
        <v>#NAME?</v>
      </c>
      <c r="K3019" t="e">
        <f ca="1">_xll.BDP("BN991915 Corp","CPN")</f>
        <v>#NAME?</v>
      </c>
      <c r="L3019">
        <v>29096160</v>
      </c>
      <c r="M3019">
        <v>29096160</v>
      </c>
      <c r="N3019" t="e">
        <f ca="1">_xll.BDP("BN991915 Corp","ECBC_COVERED_BD_LABEL_INDICATOR")</f>
        <v>#NAME?</v>
      </c>
      <c r="O3019" t="e">
        <f ca="1">_xll.BDP("BN991915 Corp","SUSTAIN_THEMED_INSTRMNT_INDCTR")</f>
        <v>#NAME?</v>
      </c>
    </row>
    <row r="3020" spans="1:15" x14ac:dyDescent="0.3">
      <c r="A3020" t="s">
        <v>78</v>
      </c>
      <c r="B3020" t="e">
        <f ca="1">_xll.BDP("BO016523 Corp","TICKER")</f>
        <v>#NAME?</v>
      </c>
      <c r="C3020" t="e">
        <f ca="1">_xll.BDP("BO016523 Corp","RTG_MOODY")</f>
        <v>#NAME?</v>
      </c>
      <c r="D3020" t="e">
        <f ca="1">_xll.BDP("BO016523 Corp","BB_COMPOSITE")</f>
        <v>#NAME?</v>
      </c>
      <c r="E3020" t="e">
        <f ca="1">_xll.BDP("BO016523 Corp","CNTRY_OF_INCORPORATION")</f>
        <v>#NAME?</v>
      </c>
      <c r="F3020" t="e">
        <f ca="1">_xll.BDP("BO016523 Corp","COUNTRY_FULL_NAME")</f>
        <v>#NAME?</v>
      </c>
      <c r="G3020" t="e">
        <f ca="1">_xll.BDP("BO016523 Corp","MATURITY")</f>
        <v>#NAME?</v>
      </c>
      <c r="H3020" t="e">
        <f ca="1">_xll.BDP("BO016523 Corp","MTY_TYP")</f>
        <v>#NAME?</v>
      </c>
      <c r="I3020" t="e">
        <f ca="1">_xll.BDP("BO016523 Corp","SERIES")</f>
        <v>#NAME?</v>
      </c>
      <c r="J3020" t="e">
        <f ca="1">_xll.BDP("BO016523 Corp","CRNCY")</f>
        <v>#NAME?</v>
      </c>
      <c r="K3020" t="e">
        <f ca="1">_xll.BDP("BO016523 Corp","CPN")</f>
        <v>#NAME?</v>
      </c>
      <c r="L3020">
        <v>28589040</v>
      </c>
      <c r="M3020">
        <v>28589040</v>
      </c>
      <c r="N3020" t="e">
        <f ca="1">_xll.BDP("BO016523 Corp","ECBC_COVERED_BD_LABEL_INDICATOR")</f>
        <v>#NAME?</v>
      </c>
      <c r="O3020" t="e">
        <f ca="1">_xll.BDP("BO016523 Corp","SUSTAIN_THEMED_INSTRMNT_INDCTR")</f>
        <v>#NAME?</v>
      </c>
    </row>
    <row r="3021" spans="1:15" x14ac:dyDescent="0.3">
      <c r="A3021" t="s">
        <v>78</v>
      </c>
      <c r="B3021" t="e">
        <f ca="1">_xll.BDP("BO016544 Corp","TICKER")</f>
        <v>#NAME?</v>
      </c>
      <c r="C3021" t="e">
        <f ca="1">_xll.BDP("BO016544 Corp","RTG_MOODY")</f>
        <v>#NAME?</v>
      </c>
      <c r="D3021" t="e">
        <f ca="1">_xll.BDP("BO016544 Corp","BB_COMPOSITE")</f>
        <v>#NAME?</v>
      </c>
      <c r="E3021" t="e">
        <f ca="1">_xll.BDP("BO016544 Corp","CNTRY_OF_INCORPORATION")</f>
        <v>#NAME?</v>
      </c>
      <c r="F3021" t="e">
        <f ca="1">_xll.BDP("BO016544 Corp","COUNTRY_FULL_NAME")</f>
        <v>#NAME?</v>
      </c>
      <c r="G3021" t="e">
        <f ca="1">_xll.BDP("BO016544 Corp","MATURITY")</f>
        <v>#NAME?</v>
      </c>
      <c r="H3021" t="e">
        <f ca="1">_xll.BDP("BO016544 Corp","MTY_TYP")</f>
        <v>#NAME?</v>
      </c>
      <c r="I3021" t="e">
        <f ca="1">_xll.BDP("BO016544 Corp","SERIES")</f>
        <v>#NAME?</v>
      </c>
      <c r="J3021" t="e">
        <f ca="1">_xll.BDP("BO016544 Corp","CRNCY")</f>
        <v>#NAME?</v>
      </c>
      <c r="K3021" t="e">
        <f ca="1">_xll.BDP("BO016544 Corp","CPN")</f>
        <v>#NAME?</v>
      </c>
      <c r="L3021">
        <v>28589040</v>
      </c>
      <c r="M3021">
        <v>28589040</v>
      </c>
      <c r="N3021" t="e">
        <f ca="1">_xll.BDP("BO016544 Corp","ECBC_COVERED_BD_LABEL_INDICATOR")</f>
        <v>#NAME?</v>
      </c>
      <c r="O3021" t="e">
        <f ca="1">_xll.BDP("BO016544 Corp","SUSTAIN_THEMED_INSTRMNT_INDCTR")</f>
        <v>#NAME?</v>
      </c>
    </row>
    <row r="3022" spans="1:15" x14ac:dyDescent="0.3">
      <c r="A3022" t="s">
        <v>78</v>
      </c>
      <c r="B3022" t="e">
        <f ca="1">_xll.BDP("BK415867 Corp","TICKER")</f>
        <v>#NAME?</v>
      </c>
      <c r="C3022" t="e">
        <f ca="1">_xll.BDP("BK415867 Corp","RTG_MOODY")</f>
        <v>#NAME?</v>
      </c>
      <c r="D3022" t="e">
        <f ca="1">_xll.BDP("BK415867 Corp","BB_COMPOSITE")</f>
        <v>#NAME?</v>
      </c>
      <c r="E3022" t="e">
        <f ca="1">_xll.BDP("BK415867 Corp","CNTRY_OF_INCORPORATION")</f>
        <v>#NAME?</v>
      </c>
      <c r="F3022" t="e">
        <f ca="1">_xll.BDP("BK415867 Corp","COUNTRY_FULL_NAME")</f>
        <v>#NAME?</v>
      </c>
      <c r="G3022" t="e">
        <f ca="1">_xll.BDP("BK415867 Corp","MATURITY")</f>
        <v>#NAME?</v>
      </c>
      <c r="H3022" t="e">
        <f ca="1">_xll.BDP("BK415867 Corp","MTY_TYP")</f>
        <v>#NAME?</v>
      </c>
      <c r="I3022" t="e">
        <f ca="1">_xll.BDP("BK415867 Corp","SERIES")</f>
        <v>#NAME?</v>
      </c>
      <c r="J3022" t="e">
        <f ca="1">_xll.BDP("BK415867 Corp","CRNCY")</f>
        <v>#NAME?</v>
      </c>
      <c r="K3022" t="e">
        <f ca="1">_xll.BDP("BK415867 Corp","CPN")</f>
        <v>#NAME?</v>
      </c>
      <c r="L3022">
        <v>28198320</v>
      </c>
      <c r="M3022">
        <v>28198320</v>
      </c>
      <c r="N3022" t="e">
        <f ca="1">_xll.BDP("BK415867 Corp","ECBC_COVERED_BD_LABEL_INDICATOR")</f>
        <v>#NAME?</v>
      </c>
      <c r="O3022" t="e">
        <f ca="1">_xll.BDP("BK415867 Corp","SUSTAIN_THEMED_INSTRMNT_INDCTR")</f>
        <v>#NAME?</v>
      </c>
    </row>
    <row r="3023" spans="1:15" x14ac:dyDescent="0.3">
      <c r="A3023" t="s">
        <v>78</v>
      </c>
      <c r="B3023" t="e">
        <f ca="1">_xll.BDP("BK416144 Corp","TICKER")</f>
        <v>#NAME?</v>
      </c>
      <c r="C3023" t="e">
        <f ca="1">_xll.BDP("BK416144 Corp","RTG_MOODY")</f>
        <v>#NAME?</v>
      </c>
      <c r="D3023" t="e">
        <f ca="1">_xll.BDP("BK416144 Corp","BB_COMPOSITE")</f>
        <v>#NAME?</v>
      </c>
      <c r="E3023" t="e">
        <f ca="1">_xll.BDP("BK416144 Corp","CNTRY_OF_INCORPORATION")</f>
        <v>#NAME?</v>
      </c>
      <c r="F3023" t="e">
        <f ca="1">_xll.BDP("BK416144 Corp","COUNTRY_FULL_NAME")</f>
        <v>#NAME?</v>
      </c>
      <c r="G3023" t="e">
        <f ca="1">_xll.BDP("BK416144 Corp","MATURITY")</f>
        <v>#NAME?</v>
      </c>
      <c r="H3023" t="e">
        <f ca="1">_xll.BDP("BK416144 Corp","MTY_TYP")</f>
        <v>#NAME?</v>
      </c>
      <c r="I3023" t="e">
        <f ca="1">_xll.BDP("BK416144 Corp","SERIES")</f>
        <v>#NAME?</v>
      </c>
      <c r="J3023" t="e">
        <f ca="1">_xll.BDP("BK416144 Corp","CRNCY")</f>
        <v>#NAME?</v>
      </c>
      <c r="K3023" t="e">
        <f ca="1">_xll.BDP("BK416144 Corp","CPN")</f>
        <v>#NAME?</v>
      </c>
      <c r="L3023">
        <v>28198320</v>
      </c>
      <c r="M3023">
        <v>28198320</v>
      </c>
      <c r="N3023" t="e">
        <f ca="1">_xll.BDP("BK416144 Corp","ECBC_COVERED_BD_LABEL_INDICATOR")</f>
        <v>#NAME?</v>
      </c>
      <c r="O3023" t="e">
        <f ca="1">_xll.BDP("BK416144 Corp","SUSTAIN_THEMED_INSTRMNT_INDCTR")</f>
        <v>#NAME?</v>
      </c>
    </row>
    <row r="3024" spans="1:15" x14ac:dyDescent="0.3">
      <c r="A3024" t="s">
        <v>128</v>
      </c>
      <c r="B3024" t="e">
        <f ca="1">_xll.BDP("BK438552 Corp","TICKER")</f>
        <v>#NAME?</v>
      </c>
      <c r="C3024" t="e">
        <f ca="1">_xll.BDP("BK438552 Corp","RTG_MOODY")</f>
        <v>#NAME?</v>
      </c>
      <c r="D3024" t="e">
        <f ca="1">_xll.BDP("BK438552 Corp","BB_COMPOSITE")</f>
        <v>#NAME?</v>
      </c>
      <c r="E3024" t="e">
        <f ca="1">_xll.BDP("BK438552 Corp","CNTRY_OF_INCORPORATION")</f>
        <v>#NAME?</v>
      </c>
      <c r="F3024" t="e">
        <f ca="1">_xll.BDP("BK438552 Corp","COUNTRY_FULL_NAME")</f>
        <v>#NAME?</v>
      </c>
      <c r="G3024" t="e">
        <f ca="1">_xll.BDP("BK438552 Corp","MATURITY")</f>
        <v>#NAME?</v>
      </c>
      <c r="H3024" t="e">
        <f ca="1">_xll.BDP("BK438552 Corp","MTY_TYP")</f>
        <v>#NAME?</v>
      </c>
      <c r="I3024" t="e">
        <f ca="1">_xll.BDP("BK438552 Corp","SERIES")</f>
        <v>#NAME?</v>
      </c>
      <c r="J3024" t="e">
        <f ca="1">_xll.BDP("BK438552 Corp","CRNCY")</f>
        <v>#NAME?</v>
      </c>
      <c r="K3024" t="e">
        <f ca="1">_xll.BDP("BK438552 Corp","CPN")</f>
        <v>#NAME?</v>
      </c>
      <c r="L3024">
        <v>11407200</v>
      </c>
      <c r="M3024">
        <v>11407200</v>
      </c>
      <c r="N3024" t="e">
        <f ca="1">_xll.BDP("BK438552 Corp","ECBC_COVERED_BD_LABEL_INDICATOR")</f>
        <v>#NAME?</v>
      </c>
      <c r="O3024" t="e">
        <f ca="1">_xll.BDP("BK438552 Corp","SUSTAIN_THEMED_INSTRMNT_INDCTR")</f>
        <v>#NAME?</v>
      </c>
    </row>
    <row r="3025" spans="1:15" x14ac:dyDescent="0.3">
      <c r="A3025" t="s">
        <v>78</v>
      </c>
      <c r="B3025" t="e">
        <f ca="1">_xll.BDP("BR153091 Corp","TICKER")</f>
        <v>#NAME?</v>
      </c>
      <c r="C3025" t="e">
        <f ca="1">_xll.BDP("BR153091 Corp","RTG_MOODY")</f>
        <v>#NAME?</v>
      </c>
      <c r="D3025" t="e">
        <f ca="1">_xll.BDP("BR153091 Corp","BB_COMPOSITE")</f>
        <v>#NAME?</v>
      </c>
      <c r="E3025" t="e">
        <f ca="1">_xll.BDP("BR153091 Corp","CNTRY_OF_INCORPORATION")</f>
        <v>#NAME?</v>
      </c>
      <c r="F3025" t="e">
        <f ca="1">_xll.BDP("BR153091 Corp","COUNTRY_FULL_NAME")</f>
        <v>#NAME?</v>
      </c>
      <c r="G3025" t="e">
        <f ca="1">_xll.BDP("BR153091 Corp","MATURITY")</f>
        <v>#NAME?</v>
      </c>
      <c r="H3025" t="e">
        <f ca="1">_xll.BDP("BR153091 Corp","MTY_TYP")</f>
        <v>#NAME?</v>
      </c>
      <c r="I3025" t="e">
        <f ca="1">_xll.BDP("BR153091 Corp","SERIES")</f>
        <v>#NAME?</v>
      </c>
      <c r="J3025" t="e">
        <f ca="1">_xll.BDP("BR153091 Corp","CRNCY")</f>
        <v>#NAME?</v>
      </c>
      <c r="K3025" t="e">
        <f ca="1">_xll.BDP("BR153091 Corp","CPN")</f>
        <v>#NAME?</v>
      </c>
      <c r="L3025">
        <v>28133760</v>
      </c>
      <c r="M3025">
        <v>28133760</v>
      </c>
      <c r="N3025" t="e">
        <f ca="1">_xll.BDP("BR153091 Corp","ECBC_COVERED_BD_LABEL_INDICATOR")</f>
        <v>#NAME?</v>
      </c>
      <c r="O3025" t="e">
        <f ca="1">_xll.BDP("BR153091 Corp","SUSTAIN_THEMED_INSTRMNT_INDCTR")</f>
        <v>#NAME?</v>
      </c>
    </row>
    <row r="3026" spans="1:15" x14ac:dyDescent="0.3">
      <c r="A3026" t="s">
        <v>78</v>
      </c>
      <c r="B3026" t="e">
        <f ca="1">_xll.BDP("BR154203 Corp","TICKER")</f>
        <v>#NAME?</v>
      </c>
      <c r="C3026" t="e">
        <f ca="1">_xll.BDP("BR154203 Corp","RTG_MOODY")</f>
        <v>#NAME?</v>
      </c>
      <c r="D3026" t="e">
        <f ca="1">_xll.BDP("BR154203 Corp","BB_COMPOSITE")</f>
        <v>#NAME?</v>
      </c>
      <c r="E3026" t="e">
        <f ca="1">_xll.BDP("BR154203 Corp","CNTRY_OF_INCORPORATION")</f>
        <v>#NAME?</v>
      </c>
      <c r="F3026" t="e">
        <f ca="1">_xll.BDP("BR154203 Corp","COUNTRY_FULL_NAME")</f>
        <v>#NAME?</v>
      </c>
      <c r="G3026" t="e">
        <f ca="1">_xll.BDP("BR154203 Corp","MATURITY")</f>
        <v>#NAME?</v>
      </c>
      <c r="H3026" t="e">
        <f ca="1">_xll.BDP("BR154203 Corp","MTY_TYP")</f>
        <v>#NAME?</v>
      </c>
      <c r="I3026" t="e">
        <f ca="1">_xll.BDP("BR154203 Corp","SERIES")</f>
        <v>#NAME?</v>
      </c>
      <c r="J3026" t="e">
        <f ca="1">_xll.BDP("BR154203 Corp","CRNCY")</f>
        <v>#NAME?</v>
      </c>
      <c r="K3026" t="e">
        <f ca="1">_xll.BDP("BR154203 Corp","CPN")</f>
        <v>#NAME?</v>
      </c>
      <c r="L3026">
        <v>28133760</v>
      </c>
      <c r="M3026">
        <v>28133760</v>
      </c>
      <c r="N3026" t="e">
        <f ca="1">_xll.BDP("BR154203 Corp","ECBC_COVERED_BD_LABEL_INDICATOR")</f>
        <v>#NAME?</v>
      </c>
      <c r="O3026" t="e">
        <f ca="1">_xll.BDP("BR154203 Corp","SUSTAIN_THEMED_INSTRMNT_INDCTR")</f>
        <v>#NAME?</v>
      </c>
    </row>
    <row r="3027" spans="1:15" x14ac:dyDescent="0.3">
      <c r="A3027" t="s">
        <v>804</v>
      </c>
      <c r="B3027" t="e">
        <f ca="1">_xll.BDP("ZK399527 Corp","TICKER")</f>
        <v>#NAME?</v>
      </c>
      <c r="C3027" t="e">
        <f ca="1">_xll.BDP("ZK399527 Corp","RTG_MOODY")</f>
        <v>#NAME?</v>
      </c>
      <c r="D3027" t="e">
        <f ca="1">_xll.BDP("ZK399527 Corp","BB_COMPOSITE")</f>
        <v>#NAME?</v>
      </c>
      <c r="E3027" t="e">
        <f ca="1">_xll.BDP("ZK399527 Corp","CNTRY_OF_INCORPORATION")</f>
        <v>#NAME?</v>
      </c>
      <c r="F3027" t="e">
        <f ca="1">_xll.BDP("ZK399527 Corp","COUNTRY_FULL_NAME")</f>
        <v>#NAME?</v>
      </c>
      <c r="G3027" t="e">
        <f ca="1">_xll.BDP("ZK399527 Corp","MATURITY")</f>
        <v>#NAME?</v>
      </c>
      <c r="H3027" t="e">
        <f ca="1">_xll.BDP("ZK399527 Corp","MTY_TYP")</f>
        <v>#NAME?</v>
      </c>
      <c r="I3027" t="e">
        <f ca="1">_xll.BDP("ZK399527 Corp","SERIES")</f>
        <v>#NAME?</v>
      </c>
      <c r="J3027" t="e">
        <f ca="1">_xll.BDP("ZK399527 Corp","CRNCY")</f>
        <v>#NAME?</v>
      </c>
      <c r="K3027" t="e">
        <f ca="1">_xll.BDP("ZK399527 Corp","CPN")</f>
        <v>#NAME?</v>
      </c>
      <c r="L3027">
        <v>37201000</v>
      </c>
      <c r="M3027">
        <v>37201000</v>
      </c>
      <c r="N3027" t="e">
        <f ca="1">_xll.BDP("ZK399527 Corp","ECBC_COVERED_BD_LABEL_INDICATOR")</f>
        <v>#NAME?</v>
      </c>
      <c r="O3027" t="e">
        <f ca="1">_xll.BDP("ZK399527 Corp","SUSTAIN_THEMED_INSTRMNT_INDCTR")</f>
        <v>#NAME?</v>
      </c>
    </row>
    <row r="3028" spans="1:15" x14ac:dyDescent="0.3">
      <c r="A3028" t="s">
        <v>484</v>
      </c>
      <c r="B3028" t="e">
        <f ca="1">_xll.BDP("ZK559649 Corp","TICKER")</f>
        <v>#NAME?</v>
      </c>
      <c r="C3028" t="e">
        <f ca="1">_xll.BDP("ZK559649 Corp","RTG_MOODY")</f>
        <v>#NAME?</v>
      </c>
      <c r="D3028" t="e">
        <f ca="1">_xll.BDP("ZK559649 Corp","BB_COMPOSITE")</f>
        <v>#NAME?</v>
      </c>
      <c r="E3028" t="e">
        <f ca="1">_xll.BDP("ZK559649 Corp","CNTRY_OF_INCORPORATION")</f>
        <v>#NAME?</v>
      </c>
      <c r="F3028" t="e">
        <f ca="1">_xll.BDP("ZK559649 Corp","COUNTRY_FULL_NAME")</f>
        <v>#NAME?</v>
      </c>
      <c r="G3028" t="e">
        <f ca="1">_xll.BDP("ZK559649 Corp","MATURITY")</f>
        <v>#NAME?</v>
      </c>
      <c r="H3028" t="e">
        <f ca="1">_xll.BDP("ZK559649 Corp","MTY_TYP")</f>
        <v>#NAME?</v>
      </c>
      <c r="I3028" t="e">
        <f ca="1">_xll.BDP("ZK559649 Corp","SERIES")</f>
        <v>#NAME?</v>
      </c>
      <c r="J3028" t="e">
        <f ca="1">_xll.BDP("ZK559649 Corp","CRNCY")</f>
        <v>#NAME?</v>
      </c>
      <c r="K3028" t="e">
        <f ca="1">_xll.BDP("ZK559649 Corp","CPN")</f>
        <v>#NAME?</v>
      </c>
      <c r="L3028">
        <v>48021000</v>
      </c>
      <c r="M3028">
        <v>48021000</v>
      </c>
      <c r="N3028" t="e">
        <f ca="1">_xll.BDP("ZK559649 Corp","ECBC_COVERED_BD_LABEL_INDICATOR")</f>
        <v>#NAME?</v>
      </c>
      <c r="O3028" t="e">
        <f ca="1">_xll.BDP("ZK559649 Corp","SUSTAIN_THEMED_INSTRMNT_INDCTR")</f>
        <v>#NAME?</v>
      </c>
    </row>
    <row r="3029" spans="1:15" x14ac:dyDescent="0.3">
      <c r="A3029" t="s">
        <v>149</v>
      </c>
      <c r="B3029" t="e">
        <f ca="1">_xll.BDP("BR645651 Corp","TICKER")</f>
        <v>#NAME?</v>
      </c>
      <c r="C3029" t="e">
        <f ca="1">_xll.BDP("BR645651 Corp","RTG_MOODY")</f>
        <v>#NAME?</v>
      </c>
      <c r="D3029" t="e">
        <f ca="1">_xll.BDP("BR645651 Corp","BB_COMPOSITE")</f>
        <v>#NAME?</v>
      </c>
      <c r="E3029" t="e">
        <f ca="1">_xll.BDP("BR645651 Corp","CNTRY_OF_INCORPORATION")</f>
        <v>#NAME?</v>
      </c>
      <c r="F3029" t="e">
        <f ca="1">_xll.BDP("BR645651 Corp","COUNTRY_FULL_NAME")</f>
        <v>#NAME?</v>
      </c>
      <c r="G3029" t="e">
        <f ca="1">_xll.BDP("BR645651 Corp","MATURITY")</f>
        <v>#NAME?</v>
      </c>
      <c r="H3029" t="e">
        <f ca="1">_xll.BDP("BR645651 Corp","MTY_TYP")</f>
        <v>#NAME?</v>
      </c>
      <c r="I3029" t="e">
        <f ca="1">_xll.BDP("BR645651 Corp","SERIES")</f>
        <v>#NAME?</v>
      </c>
      <c r="J3029" t="e">
        <f ca="1">_xll.BDP("BR645651 Corp","CRNCY")</f>
        <v>#NAME?</v>
      </c>
      <c r="K3029" t="e">
        <f ca="1">_xll.BDP("BR645651 Corp","CPN")</f>
        <v>#NAME?</v>
      </c>
      <c r="L3029">
        <v>0</v>
      </c>
      <c r="N3029" t="e">
        <f ca="1">_xll.BDP("BR645651 Corp","ECBC_COVERED_BD_LABEL_INDICATOR")</f>
        <v>#NAME?</v>
      </c>
      <c r="O3029" t="e">
        <f ca="1">_xll.BDP("BR645651 Corp","SUSTAIN_THEMED_INSTRMNT_INDCTR")</f>
        <v>#NAME?</v>
      </c>
    </row>
    <row r="3030" spans="1:15" x14ac:dyDescent="0.3">
      <c r="A3030" t="s">
        <v>805</v>
      </c>
      <c r="B3030" t="e">
        <f ca="1">_xll.BDP("BR417228 Corp","TICKER")</f>
        <v>#NAME?</v>
      </c>
      <c r="C3030" t="e">
        <f ca="1">_xll.BDP("BR417228 Corp","RTG_MOODY")</f>
        <v>#NAME?</v>
      </c>
      <c r="D3030" t="e">
        <f ca="1">_xll.BDP("BR417228 Corp","BB_COMPOSITE")</f>
        <v>#NAME?</v>
      </c>
      <c r="E3030" t="e">
        <f ca="1">_xll.BDP("BR417228 Corp","CNTRY_OF_INCORPORATION")</f>
        <v>#NAME?</v>
      </c>
      <c r="F3030" t="e">
        <f ca="1">_xll.BDP("BR417228 Corp","COUNTRY_FULL_NAME")</f>
        <v>#NAME?</v>
      </c>
      <c r="G3030" t="e">
        <f ca="1">_xll.BDP("BR417228 Corp","MATURITY")</f>
        <v>#NAME?</v>
      </c>
      <c r="H3030" t="e">
        <f ca="1">_xll.BDP("BR417228 Corp","MTY_TYP")</f>
        <v>#NAME?</v>
      </c>
      <c r="I3030" t="e">
        <f ca="1">_xll.BDP("BR417228 Corp","SERIES")</f>
        <v>#NAME?</v>
      </c>
      <c r="J3030" t="e">
        <f ca="1">_xll.BDP("BR417228 Corp","CRNCY")</f>
        <v>#NAME?</v>
      </c>
      <c r="K3030" t="e">
        <f ca="1">_xll.BDP("BR417228 Corp","CPN")</f>
        <v>#NAME?</v>
      </c>
      <c r="L3030">
        <v>85821000</v>
      </c>
      <c r="M3030">
        <v>85821000</v>
      </c>
      <c r="N3030" t="e">
        <f ca="1">_xll.BDP("BR417228 Corp","ECBC_COVERED_BD_LABEL_INDICATOR")</f>
        <v>#NAME?</v>
      </c>
      <c r="O3030" t="e">
        <f ca="1">_xll.BDP("BR417228 Corp","SUSTAIN_THEMED_INSTRMNT_INDCTR")</f>
        <v>#NAME?</v>
      </c>
    </row>
    <row r="3031" spans="1:15" x14ac:dyDescent="0.3">
      <c r="A3031" t="s">
        <v>484</v>
      </c>
      <c r="B3031" t="e">
        <f ca="1">_xll.BDP("BR193029 Corp","TICKER")</f>
        <v>#NAME?</v>
      </c>
      <c r="C3031" t="e">
        <f ca="1">_xll.BDP("BR193029 Corp","RTG_MOODY")</f>
        <v>#NAME?</v>
      </c>
      <c r="D3031" t="e">
        <f ca="1">_xll.BDP("BR193029 Corp","BB_COMPOSITE")</f>
        <v>#NAME?</v>
      </c>
      <c r="E3031" t="e">
        <f ca="1">_xll.BDP("BR193029 Corp","CNTRY_OF_INCORPORATION")</f>
        <v>#NAME?</v>
      </c>
      <c r="F3031" t="e">
        <f ca="1">_xll.BDP("BR193029 Corp","COUNTRY_FULL_NAME")</f>
        <v>#NAME?</v>
      </c>
      <c r="G3031" t="e">
        <f ca="1">_xll.BDP("BR193029 Corp","MATURITY")</f>
        <v>#NAME?</v>
      </c>
      <c r="H3031" t="e">
        <f ca="1">_xll.BDP("BR193029 Corp","MTY_TYP")</f>
        <v>#NAME?</v>
      </c>
      <c r="I3031" t="e">
        <f ca="1">_xll.BDP("BR193029 Corp","SERIES")</f>
        <v>#NAME?</v>
      </c>
      <c r="J3031" t="e">
        <f ca="1">_xll.BDP("BR193029 Corp","CRNCY")</f>
        <v>#NAME?</v>
      </c>
      <c r="K3031" t="e">
        <f ca="1">_xll.BDP("BR193029 Corp","CPN")</f>
        <v>#NAME?</v>
      </c>
      <c r="L3031">
        <v>37298240</v>
      </c>
      <c r="M3031">
        <v>37298240</v>
      </c>
      <c r="N3031" t="e">
        <f ca="1">_xll.BDP("BR193029 Corp","ECBC_COVERED_BD_LABEL_INDICATOR")</f>
        <v>#NAME?</v>
      </c>
      <c r="O3031" t="e">
        <f ca="1">_xll.BDP("BR193029 Corp","SUSTAIN_THEMED_INSTRMNT_INDCTR")</f>
        <v>#NAME?</v>
      </c>
    </row>
    <row r="3032" spans="1:15" x14ac:dyDescent="0.3">
      <c r="A3032" t="s">
        <v>59</v>
      </c>
      <c r="B3032" t="e">
        <f ca="1">_xll.BDP("BR274139 Corp","TICKER")</f>
        <v>#NAME?</v>
      </c>
      <c r="C3032" t="e">
        <f ca="1">_xll.BDP("BR274139 Corp","RTG_MOODY")</f>
        <v>#NAME?</v>
      </c>
      <c r="D3032" t="e">
        <f ca="1">_xll.BDP("BR274139 Corp","BB_COMPOSITE")</f>
        <v>#NAME?</v>
      </c>
      <c r="E3032" t="e">
        <f ca="1">_xll.BDP("BR274139 Corp","CNTRY_OF_INCORPORATION")</f>
        <v>#NAME?</v>
      </c>
      <c r="F3032" t="e">
        <f ca="1">_xll.BDP("BR274139 Corp","COUNTRY_FULL_NAME")</f>
        <v>#NAME?</v>
      </c>
      <c r="G3032" t="e">
        <f ca="1">_xll.BDP("BR274139 Corp","MATURITY")</f>
        <v>#NAME?</v>
      </c>
      <c r="H3032" t="e">
        <f ca="1">_xll.BDP("BR274139 Corp","MTY_TYP")</f>
        <v>#NAME?</v>
      </c>
      <c r="I3032" t="e">
        <f ca="1">_xll.BDP("BR274139 Corp","SERIES")</f>
        <v>#NAME?</v>
      </c>
      <c r="J3032" t="e">
        <f ca="1">_xll.BDP("BR274139 Corp","CRNCY")</f>
        <v>#NAME?</v>
      </c>
      <c r="K3032" t="e">
        <f ca="1">_xll.BDP("BR274139 Corp","CPN")</f>
        <v>#NAME?</v>
      </c>
      <c r="L3032">
        <v>115951000</v>
      </c>
      <c r="M3032">
        <v>115951000</v>
      </c>
      <c r="N3032" t="e">
        <f ca="1">_xll.BDP("BR274139 Corp","ECBC_COVERED_BD_LABEL_INDICATOR")</f>
        <v>#NAME?</v>
      </c>
      <c r="O3032" t="e">
        <f ca="1">_xll.BDP("BR274139 Corp","SUSTAIN_THEMED_INSTRMNT_INDCTR")</f>
        <v>#NAME?</v>
      </c>
    </row>
    <row r="3033" spans="1:15" x14ac:dyDescent="0.3">
      <c r="A3033" t="s">
        <v>59</v>
      </c>
      <c r="B3033" t="e">
        <f ca="1">_xll.BDP("BR273615 Corp","TICKER")</f>
        <v>#NAME?</v>
      </c>
      <c r="C3033" t="e">
        <f ca="1">_xll.BDP("BR273615 Corp","RTG_MOODY")</f>
        <v>#NAME?</v>
      </c>
      <c r="D3033" t="e">
        <f ca="1">_xll.BDP("BR273615 Corp","BB_COMPOSITE")</f>
        <v>#NAME?</v>
      </c>
      <c r="E3033" t="e">
        <f ca="1">_xll.BDP("BR273615 Corp","CNTRY_OF_INCORPORATION")</f>
        <v>#NAME?</v>
      </c>
      <c r="F3033" t="e">
        <f ca="1">_xll.BDP("BR273615 Corp","COUNTRY_FULL_NAME")</f>
        <v>#NAME?</v>
      </c>
      <c r="G3033" t="e">
        <f ca="1">_xll.BDP("BR273615 Corp","MATURITY")</f>
        <v>#NAME?</v>
      </c>
      <c r="H3033" t="e">
        <f ca="1">_xll.BDP("BR273615 Corp","MTY_TYP")</f>
        <v>#NAME?</v>
      </c>
      <c r="I3033" t="e">
        <f ca="1">_xll.BDP("BR273615 Corp","SERIES")</f>
        <v>#NAME?</v>
      </c>
      <c r="J3033" t="e">
        <f ca="1">_xll.BDP("BR273615 Corp","CRNCY")</f>
        <v>#NAME?</v>
      </c>
      <c r="K3033" t="e">
        <f ca="1">_xll.BDP("BR273615 Corp","CPN")</f>
        <v>#NAME?</v>
      </c>
      <c r="L3033">
        <v>115779000</v>
      </c>
      <c r="M3033">
        <v>115779000</v>
      </c>
      <c r="N3033" t="e">
        <f ca="1">_xll.BDP("BR273615 Corp","ECBC_COVERED_BD_LABEL_INDICATOR")</f>
        <v>#NAME?</v>
      </c>
      <c r="O3033" t="e">
        <f ca="1">_xll.BDP("BR273615 Corp","SUSTAIN_THEMED_INSTRMNT_INDCTR")</f>
        <v>#NAME?</v>
      </c>
    </row>
    <row r="3034" spans="1:15" x14ac:dyDescent="0.3">
      <c r="A3034" t="s">
        <v>59</v>
      </c>
      <c r="B3034" t="e">
        <f ca="1">_xll.BDP("BR274063 Corp","TICKER")</f>
        <v>#NAME?</v>
      </c>
      <c r="C3034" t="e">
        <f ca="1">_xll.BDP("BR274063 Corp","RTG_MOODY")</f>
        <v>#NAME?</v>
      </c>
      <c r="D3034" t="e">
        <f ca="1">_xll.BDP("BR274063 Corp","BB_COMPOSITE")</f>
        <v>#NAME?</v>
      </c>
      <c r="E3034" t="e">
        <f ca="1">_xll.BDP("BR274063 Corp","CNTRY_OF_INCORPORATION")</f>
        <v>#NAME?</v>
      </c>
      <c r="F3034" t="e">
        <f ca="1">_xll.BDP("BR274063 Corp","COUNTRY_FULL_NAME")</f>
        <v>#NAME?</v>
      </c>
      <c r="G3034" t="e">
        <f ca="1">_xll.BDP("BR274063 Corp","MATURITY")</f>
        <v>#NAME?</v>
      </c>
      <c r="H3034" t="e">
        <f ca="1">_xll.BDP("BR274063 Corp","MTY_TYP")</f>
        <v>#NAME?</v>
      </c>
      <c r="I3034" t="e">
        <f ca="1">_xll.BDP("BR274063 Corp","SERIES")</f>
        <v>#NAME?</v>
      </c>
      <c r="J3034" t="e">
        <f ca="1">_xll.BDP("BR274063 Corp","CRNCY")</f>
        <v>#NAME?</v>
      </c>
      <c r="K3034" t="e">
        <f ca="1">_xll.BDP("BR274063 Corp","CPN")</f>
        <v>#NAME?</v>
      </c>
      <c r="L3034">
        <v>115779000</v>
      </c>
      <c r="M3034">
        <v>115779000</v>
      </c>
      <c r="N3034" t="e">
        <f ca="1">_xll.BDP("BR274063 Corp","ECBC_COVERED_BD_LABEL_INDICATOR")</f>
        <v>#NAME?</v>
      </c>
      <c r="O3034" t="e">
        <f ca="1">_xll.BDP("BR274063 Corp","SUSTAIN_THEMED_INSTRMNT_INDCTR")</f>
        <v>#NAME?</v>
      </c>
    </row>
    <row r="3035" spans="1:15" x14ac:dyDescent="0.3">
      <c r="A3035" t="s">
        <v>78</v>
      </c>
      <c r="B3035" t="e">
        <f ca="1">_xll.BDP("BN991458 Corp","TICKER")</f>
        <v>#NAME?</v>
      </c>
      <c r="C3035" t="e">
        <f ca="1">_xll.BDP("BN991458 Corp","RTG_MOODY")</f>
        <v>#NAME?</v>
      </c>
      <c r="D3035" t="e">
        <f ca="1">_xll.BDP("BN991458 Corp","BB_COMPOSITE")</f>
        <v>#NAME?</v>
      </c>
      <c r="E3035" t="e">
        <f ca="1">_xll.BDP("BN991458 Corp","CNTRY_OF_INCORPORATION")</f>
        <v>#NAME?</v>
      </c>
      <c r="F3035" t="e">
        <f ca="1">_xll.BDP("BN991458 Corp","COUNTRY_FULL_NAME")</f>
        <v>#NAME?</v>
      </c>
      <c r="G3035" t="e">
        <f ca="1">_xll.BDP("BN991458 Corp","MATURITY")</f>
        <v>#NAME?</v>
      </c>
      <c r="H3035" t="e">
        <f ca="1">_xll.BDP("BN991458 Corp","MTY_TYP")</f>
        <v>#NAME?</v>
      </c>
      <c r="I3035" t="e">
        <f ca="1">_xll.BDP("BN991458 Corp","SERIES")</f>
        <v>#NAME?</v>
      </c>
      <c r="J3035" t="e">
        <f ca="1">_xll.BDP("BN991458 Corp","CRNCY")</f>
        <v>#NAME?</v>
      </c>
      <c r="K3035" t="e">
        <f ca="1">_xll.BDP("BN991458 Corp","CPN")</f>
        <v>#NAME?</v>
      </c>
      <c r="L3035">
        <v>29096160</v>
      </c>
      <c r="M3035">
        <v>29096160</v>
      </c>
      <c r="N3035" t="e">
        <f ca="1">_xll.BDP("BN991458 Corp","ECBC_COVERED_BD_LABEL_INDICATOR")</f>
        <v>#NAME?</v>
      </c>
      <c r="O3035" t="e">
        <f ca="1">_xll.BDP("BN991458 Corp","SUSTAIN_THEMED_INSTRMNT_INDCTR")</f>
        <v>#NAME?</v>
      </c>
    </row>
    <row r="3036" spans="1:15" x14ac:dyDescent="0.3">
      <c r="A3036" t="s">
        <v>172</v>
      </c>
      <c r="B3036" t="e">
        <f ca="1">_xll.BDP("BN992674 Corp","TICKER")</f>
        <v>#NAME?</v>
      </c>
      <c r="C3036" t="e">
        <f ca="1">_xll.BDP("BN992674 Corp","RTG_MOODY")</f>
        <v>#NAME?</v>
      </c>
      <c r="D3036" t="e">
        <f ca="1">_xll.BDP("BN992674 Corp","BB_COMPOSITE")</f>
        <v>#NAME?</v>
      </c>
      <c r="E3036" t="e">
        <f ca="1">_xll.BDP("BN992674 Corp","CNTRY_OF_INCORPORATION")</f>
        <v>#NAME?</v>
      </c>
      <c r="F3036" t="e">
        <f ca="1">_xll.BDP("BN992674 Corp","COUNTRY_FULL_NAME")</f>
        <v>#NAME?</v>
      </c>
      <c r="G3036" t="e">
        <f ca="1">_xll.BDP("BN992674 Corp","MATURITY")</f>
        <v>#NAME?</v>
      </c>
      <c r="H3036" t="e">
        <f ca="1">_xll.BDP("BN992674 Corp","MTY_TYP")</f>
        <v>#NAME?</v>
      </c>
      <c r="I3036" t="e">
        <f ca="1">_xll.BDP("BN992674 Corp","SERIES")</f>
        <v>#NAME?</v>
      </c>
      <c r="J3036" t="e">
        <f ca="1">_xll.BDP("BN992674 Corp","CRNCY")</f>
        <v>#NAME?</v>
      </c>
      <c r="K3036" t="e">
        <f ca="1">_xll.BDP("BN992674 Corp","CPN")</f>
        <v>#NAME?</v>
      </c>
      <c r="L3036">
        <v>30113250</v>
      </c>
      <c r="M3036">
        <v>30113250</v>
      </c>
      <c r="N3036" t="e">
        <f ca="1">_xll.BDP("BN992674 Corp","ECBC_COVERED_BD_LABEL_INDICATOR")</f>
        <v>#NAME?</v>
      </c>
      <c r="O3036" t="e">
        <f ca="1">_xll.BDP("BN992674 Corp","SUSTAIN_THEMED_INSTRMNT_INDCTR")</f>
        <v>#NAME?</v>
      </c>
    </row>
    <row r="3037" spans="1:15" x14ac:dyDescent="0.3">
      <c r="A3037" t="s">
        <v>59</v>
      </c>
      <c r="B3037" t="e">
        <f ca="1">_xll.BDP("BR671386 Corp","TICKER")</f>
        <v>#NAME?</v>
      </c>
      <c r="C3037" t="e">
        <f ca="1">_xll.BDP("BR671386 Corp","RTG_MOODY")</f>
        <v>#NAME?</v>
      </c>
      <c r="D3037" t="e">
        <f ca="1">_xll.BDP("BR671386 Corp","BB_COMPOSITE")</f>
        <v>#NAME?</v>
      </c>
      <c r="E3037" t="e">
        <f ca="1">_xll.BDP("BR671386 Corp","CNTRY_OF_INCORPORATION")</f>
        <v>#NAME?</v>
      </c>
      <c r="F3037" t="e">
        <f ca="1">_xll.BDP("BR671386 Corp","COUNTRY_FULL_NAME")</f>
        <v>#NAME?</v>
      </c>
      <c r="G3037" t="e">
        <f ca="1">_xll.BDP("BR671386 Corp","MATURITY")</f>
        <v>#NAME?</v>
      </c>
      <c r="H3037" t="e">
        <f ca="1">_xll.BDP("BR671386 Corp","MTY_TYP")</f>
        <v>#NAME?</v>
      </c>
      <c r="I3037" t="e">
        <f ca="1">_xll.BDP("BR671386 Corp","SERIES")</f>
        <v>#NAME?</v>
      </c>
      <c r="J3037" t="e">
        <f ca="1">_xll.BDP("BR671386 Corp","CRNCY")</f>
        <v>#NAME?</v>
      </c>
      <c r="K3037" t="e">
        <f ca="1">_xll.BDP("BR671386 Corp","CPN")</f>
        <v>#NAME?</v>
      </c>
      <c r="L3037">
        <v>115568000</v>
      </c>
      <c r="M3037">
        <v>115568000</v>
      </c>
      <c r="N3037" t="e">
        <f ca="1">_xll.BDP("BR671386 Corp","ECBC_COVERED_BD_LABEL_INDICATOR")</f>
        <v>#NAME?</v>
      </c>
      <c r="O3037" t="e">
        <f ca="1">_xll.BDP("BR671386 Corp","SUSTAIN_THEMED_INSTRMNT_INDCTR")</f>
        <v>#NAME?</v>
      </c>
    </row>
    <row r="3038" spans="1:15" x14ac:dyDescent="0.3">
      <c r="A3038" t="s">
        <v>78</v>
      </c>
      <c r="B3038" t="e">
        <f ca="1">_xll.BDP("BR727654 Corp","TICKER")</f>
        <v>#NAME?</v>
      </c>
      <c r="C3038" t="e">
        <f ca="1">_xll.BDP("BR727654 Corp","RTG_MOODY")</f>
        <v>#NAME?</v>
      </c>
      <c r="D3038" t="e">
        <f ca="1">_xll.BDP("BR727654 Corp","BB_COMPOSITE")</f>
        <v>#NAME?</v>
      </c>
      <c r="E3038" t="e">
        <f ca="1">_xll.BDP("BR727654 Corp","CNTRY_OF_INCORPORATION")</f>
        <v>#NAME?</v>
      </c>
      <c r="F3038" t="e">
        <f ca="1">_xll.BDP("BR727654 Corp","COUNTRY_FULL_NAME")</f>
        <v>#NAME?</v>
      </c>
      <c r="G3038" t="e">
        <f ca="1">_xll.BDP("BR727654 Corp","MATURITY")</f>
        <v>#NAME?</v>
      </c>
      <c r="H3038" t="e">
        <f ca="1">_xll.BDP("BR727654 Corp","MTY_TYP")</f>
        <v>#NAME?</v>
      </c>
      <c r="I3038" t="e">
        <f ca="1">_xll.BDP("BR727654 Corp","SERIES")</f>
        <v>#NAME?</v>
      </c>
      <c r="J3038" t="e">
        <f ca="1">_xll.BDP("BR727654 Corp","CRNCY")</f>
        <v>#NAME?</v>
      </c>
      <c r="K3038" t="e">
        <f ca="1">_xll.BDP("BR727654 Corp","CPN")</f>
        <v>#NAME?</v>
      </c>
      <c r="L3038">
        <v>27852720</v>
      </c>
      <c r="M3038">
        <v>27852720</v>
      </c>
      <c r="N3038" t="e">
        <f ca="1">_xll.BDP("BR727654 Corp","ECBC_COVERED_BD_LABEL_INDICATOR")</f>
        <v>#NAME?</v>
      </c>
      <c r="O3038" t="e">
        <f ca="1">_xll.BDP("BR727654 Corp","SUSTAIN_THEMED_INSTRMNT_INDCTR")</f>
        <v>#NAME?</v>
      </c>
    </row>
    <row r="3039" spans="1:15" x14ac:dyDescent="0.3">
      <c r="A3039" t="s">
        <v>78</v>
      </c>
      <c r="B3039" t="e">
        <f ca="1">_xll.BDP("BR484495 Corp","TICKER")</f>
        <v>#NAME?</v>
      </c>
      <c r="C3039" t="e">
        <f ca="1">_xll.BDP("BR484495 Corp","RTG_MOODY")</f>
        <v>#NAME?</v>
      </c>
      <c r="D3039" t="e">
        <f ca="1">_xll.BDP("BR484495 Corp","BB_COMPOSITE")</f>
        <v>#NAME?</v>
      </c>
      <c r="E3039" t="e">
        <f ca="1">_xll.BDP("BR484495 Corp","CNTRY_OF_INCORPORATION")</f>
        <v>#NAME?</v>
      </c>
      <c r="F3039" t="e">
        <f ca="1">_xll.BDP("BR484495 Corp","COUNTRY_FULL_NAME")</f>
        <v>#NAME?</v>
      </c>
      <c r="G3039" t="e">
        <f ca="1">_xll.BDP("BR484495 Corp","MATURITY")</f>
        <v>#NAME?</v>
      </c>
      <c r="H3039" t="e">
        <f ca="1">_xll.BDP("BR484495 Corp","MTY_TYP")</f>
        <v>#NAME?</v>
      </c>
      <c r="I3039" t="e">
        <f ca="1">_xll.BDP("BR484495 Corp","SERIES")</f>
        <v>#NAME?</v>
      </c>
      <c r="J3039" t="e">
        <f ca="1">_xll.BDP("BR484495 Corp","CRNCY")</f>
        <v>#NAME?</v>
      </c>
      <c r="K3039" t="e">
        <f ca="1">_xll.BDP("BR484495 Corp","CPN")</f>
        <v>#NAME?</v>
      </c>
      <c r="L3039">
        <v>27892080</v>
      </c>
      <c r="M3039">
        <v>27892080</v>
      </c>
      <c r="N3039" t="e">
        <f ca="1">_xll.BDP("BR484495 Corp","ECBC_COVERED_BD_LABEL_INDICATOR")</f>
        <v>#NAME?</v>
      </c>
      <c r="O3039" t="e">
        <f ca="1">_xll.BDP("BR484495 Corp","SUSTAIN_THEMED_INSTRMNT_INDCTR")</f>
        <v>#NAME?</v>
      </c>
    </row>
    <row r="3040" spans="1:15" x14ac:dyDescent="0.3">
      <c r="A3040" t="s">
        <v>78</v>
      </c>
      <c r="B3040" t="e">
        <f ca="1">_xll.BDP("BR486193 Corp","TICKER")</f>
        <v>#NAME?</v>
      </c>
      <c r="C3040" t="e">
        <f ca="1">_xll.BDP("BR486193 Corp","RTG_MOODY")</f>
        <v>#NAME?</v>
      </c>
      <c r="D3040" t="e">
        <f ca="1">_xll.BDP("BR486193 Corp","BB_COMPOSITE")</f>
        <v>#NAME?</v>
      </c>
      <c r="E3040" t="e">
        <f ca="1">_xll.BDP("BR486193 Corp","CNTRY_OF_INCORPORATION")</f>
        <v>#NAME?</v>
      </c>
      <c r="F3040" t="e">
        <f ca="1">_xll.BDP("BR486193 Corp","COUNTRY_FULL_NAME")</f>
        <v>#NAME?</v>
      </c>
      <c r="G3040" t="e">
        <f ca="1">_xll.BDP("BR486193 Corp","MATURITY")</f>
        <v>#NAME?</v>
      </c>
      <c r="H3040" t="e">
        <f ca="1">_xll.BDP("BR486193 Corp","MTY_TYP")</f>
        <v>#NAME?</v>
      </c>
      <c r="I3040" t="e">
        <f ca="1">_xll.BDP("BR486193 Corp","SERIES")</f>
        <v>#NAME?</v>
      </c>
      <c r="J3040" t="e">
        <f ca="1">_xll.BDP("BR486193 Corp","CRNCY")</f>
        <v>#NAME?</v>
      </c>
      <c r="K3040" t="e">
        <f ca="1">_xll.BDP("BR486193 Corp","CPN")</f>
        <v>#NAME?</v>
      </c>
      <c r="L3040">
        <v>27892080</v>
      </c>
      <c r="M3040">
        <v>27892080</v>
      </c>
      <c r="N3040" t="e">
        <f ca="1">_xll.BDP("BR486193 Corp","ECBC_COVERED_BD_LABEL_INDICATOR")</f>
        <v>#NAME?</v>
      </c>
      <c r="O3040" t="e">
        <f ca="1">_xll.BDP("BR486193 Corp","SUSTAIN_THEMED_INSTRMNT_INDCTR")</f>
        <v>#NAME?</v>
      </c>
    </row>
    <row r="3041" spans="1:15" x14ac:dyDescent="0.3">
      <c r="A3041" t="s">
        <v>78</v>
      </c>
      <c r="B3041" t="e">
        <f ca="1">_xll.BDP("BR486572 Corp","TICKER")</f>
        <v>#NAME?</v>
      </c>
      <c r="C3041" t="e">
        <f ca="1">_xll.BDP("BR486572 Corp","RTG_MOODY")</f>
        <v>#NAME?</v>
      </c>
      <c r="D3041" t="e">
        <f ca="1">_xll.BDP("BR486572 Corp","BB_COMPOSITE")</f>
        <v>#NAME?</v>
      </c>
      <c r="E3041" t="e">
        <f ca="1">_xll.BDP("BR486572 Corp","CNTRY_OF_INCORPORATION")</f>
        <v>#NAME?</v>
      </c>
      <c r="F3041" t="e">
        <f ca="1">_xll.BDP("BR486572 Corp","COUNTRY_FULL_NAME")</f>
        <v>#NAME?</v>
      </c>
      <c r="G3041" t="e">
        <f ca="1">_xll.BDP("BR486572 Corp","MATURITY")</f>
        <v>#NAME?</v>
      </c>
      <c r="H3041" t="e">
        <f ca="1">_xll.BDP("BR486572 Corp","MTY_TYP")</f>
        <v>#NAME?</v>
      </c>
      <c r="I3041" t="e">
        <f ca="1">_xll.BDP("BR486572 Corp","SERIES")</f>
        <v>#NAME?</v>
      </c>
      <c r="J3041" t="e">
        <f ca="1">_xll.BDP("BR486572 Corp","CRNCY")</f>
        <v>#NAME?</v>
      </c>
      <c r="K3041" t="e">
        <f ca="1">_xll.BDP("BR486572 Corp","CPN")</f>
        <v>#NAME?</v>
      </c>
      <c r="L3041">
        <v>27892080</v>
      </c>
      <c r="M3041">
        <v>27892080</v>
      </c>
      <c r="N3041" t="e">
        <f ca="1">_xll.BDP("BR486572 Corp","ECBC_COVERED_BD_LABEL_INDICATOR")</f>
        <v>#NAME?</v>
      </c>
      <c r="O3041" t="e">
        <f ca="1">_xll.BDP("BR486572 Corp","SUSTAIN_THEMED_INSTRMNT_INDCTR")</f>
        <v>#NAME?</v>
      </c>
    </row>
    <row r="3042" spans="1:15" x14ac:dyDescent="0.3">
      <c r="A3042" t="s">
        <v>78</v>
      </c>
      <c r="B3042" t="e">
        <f ca="1">_xll.BDP("ZK586728 Corp","TICKER")</f>
        <v>#NAME?</v>
      </c>
      <c r="C3042" t="e">
        <f ca="1">_xll.BDP("ZK586728 Corp","RTG_MOODY")</f>
        <v>#NAME?</v>
      </c>
      <c r="D3042" t="e">
        <f ca="1">_xll.BDP("ZK586728 Corp","BB_COMPOSITE")</f>
        <v>#NAME?</v>
      </c>
      <c r="E3042" t="e">
        <f ca="1">_xll.BDP("ZK586728 Corp","CNTRY_OF_INCORPORATION")</f>
        <v>#NAME?</v>
      </c>
      <c r="F3042" t="e">
        <f ca="1">_xll.BDP("ZK586728 Corp","COUNTRY_FULL_NAME")</f>
        <v>#NAME?</v>
      </c>
      <c r="G3042" t="e">
        <f ca="1">_xll.BDP("ZK586728 Corp","MATURITY")</f>
        <v>#NAME?</v>
      </c>
      <c r="H3042" t="e">
        <f ca="1">_xll.BDP("ZK586728 Corp","MTY_TYP")</f>
        <v>#NAME?</v>
      </c>
      <c r="I3042" t="e">
        <f ca="1">_xll.BDP("ZK586728 Corp","SERIES")</f>
        <v>#NAME?</v>
      </c>
      <c r="J3042" t="e">
        <f ca="1">_xll.BDP("ZK586728 Corp","CRNCY")</f>
        <v>#NAME?</v>
      </c>
      <c r="K3042" t="e">
        <f ca="1">_xll.BDP("ZK586728 Corp","CPN")</f>
        <v>#NAME?</v>
      </c>
      <c r="L3042">
        <v>108789000</v>
      </c>
      <c r="M3042">
        <v>108789000</v>
      </c>
      <c r="N3042" t="e">
        <f ca="1">_xll.BDP("ZK586728 Corp","ECBC_COVERED_BD_LABEL_INDICATOR")</f>
        <v>#NAME?</v>
      </c>
      <c r="O3042" t="e">
        <f ca="1">_xll.BDP("ZK586728 Corp","SUSTAIN_THEMED_INSTRMNT_INDCTR")</f>
        <v>#NAME?</v>
      </c>
    </row>
    <row r="3043" spans="1:15" x14ac:dyDescent="0.3">
      <c r="A3043" t="s">
        <v>339</v>
      </c>
      <c r="B3043" t="e">
        <f ca="1">_xll.BDP("BR320271 Corp","TICKER")</f>
        <v>#NAME?</v>
      </c>
      <c r="C3043" t="e">
        <f ca="1">_xll.BDP("BR320271 Corp","RTG_MOODY")</f>
        <v>#NAME?</v>
      </c>
      <c r="D3043" t="e">
        <f ca="1">_xll.BDP("BR320271 Corp","BB_COMPOSITE")</f>
        <v>#NAME?</v>
      </c>
      <c r="E3043" t="e">
        <f ca="1">_xll.BDP("BR320271 Corp","CNTRY_OF_INCORPORATION")</f>
        <v>#NAME?</v>
      </c>
      <c r="F3043" t="e">
        <f ca="1">_xll.BDP("BR320271 Corp","COUNTRY_FULL_NAME")</f>
        <v>#NAME?</v>
      </c>
      <c r="G3043" t="e">
        <f ca="1">_xll.BDP("BR320271 Corp","MATURITY")</f>
        <v>#NAME?</v>
      </c>
      <c r="H3043" t="e">
        <f ca="1">_xll.BDP("BR320271 Corp","MTY_TYP")</f>
        <v>#NAME?</v>
      </c>
      <c r="I3043" t="e">
        <f ca="1">_xll.BDP("BR320271 Corp","SERIES")</f>
        <v>#NAME?</v>
      </c>
      <c r="J3043" t="e">
        <f ca="1">_xll.BDP("BR320271 Corp","CRNCY")</f>
        <v>#NAME?</v>
      </c>
      <c r="K3043" t="e">
        <f ca="1">_xll.BDP("BR320271 Corp","CPN")</f>
        <v>#NAME?</v>
      </c>
      <c r="L3043">
        <v>1597476.5</v>
      </c>
      <c r="M3043">
        <v>1597476.5</v>
      </c>
      <c r="N3043" t="e">
        <f ca="1">_xll.BDP("BR320271 Corp","ECBC_COVERED_BD_LABEL_INDICATOR")</f>
        <v>#NAME?</v>
      </c>
      <c r="O3043" t="e">
        <f ca="1">_xll.BDP("BR320271 Corp","SUSTAIN_THEMED_INSTRMNT_INDCTR")</f>
        <v>#NAME?</v>
      </c>
    </row>
    <row r="3044" spans="1:15" x14ac:dyDescent="0.3">
      <c r="A3044" t="s">
        <v>339</v>
      </c>
      <c r="B3044" t="e">
        <f ca="1">_xll.BDP("ZP986991 Corp","TICKER")</f>
        <v>#NAME?</v>
      </c>
      <c r="C3044" t="e">
        <f ca="1">_xll.BDP("ZP986991 Corp","RTG_MOODY")</f>
        <v>#NAME?</v>
      </c>
      <c r="D3044" t="e">
        <f ca="1">_xll.BDP("ZP986991 Corp","BB_COMPOSITE")</f>
        <v>#NAME?</v>
      </c>
      <c r="E3044" t="e">
        <f ca="1">_xll.BDP("ZP986991 Corp","CNTRY_OF_INCORPORATION")</f>
        <v>#NAME?</v>
      </c>
      <c r="F3044" t="e">
        <f ca="1">_xll.BDP("ZP986991 Corp","COUNTRY_FULL_NAME")</f>
        <v>#NAME?</v>
      </c>
      <c r="G3044" t="e">
        <f ca="1">_xll.BDP("ZP986991 Corp","MATURITY")</f>
        <v>#NAME?</v>
      </c>
      <c r="H3044" t="e">
        <f ca="1">_xll.BDP("ZP986991 Corp","MTY_TYP")</f>
        <v>#NAME?</v>
      </c>
      <c r="I3044" t="e">
        <f ca="1">_xll.BDP("ZP986991 Corp","SERIES")</f>
        <v>#NAME?</v>
      </c>
      <c r="J3044" t="e">
        <f ca="1">_xll.BDP("ZP986991 Corp","CRNCY")</f>
        <v>#NAME?</v>
      </c>
      <c r="K3044" t="e">
        <f ca="1">_xll.BDP("ZP986991 Corp","CPN")</f>
        <v>#NAME?</v>
      </c>
      <c r="L3044">
        <v>6871011.8399999999</v>
      </c>
      <c r="M3044">
        <v>6871011.8399999999</v>
      </c>
      <c r="N3044" t="e">
        <f ca="1">_xll.BDP("ZP986991 Corp","ECBC_COVERED_BD_LABEL_INDICATOR")</f>
        <v>#NAME?</v>
      </c>
      <c r="O3044" t="e">
        <f ca="1">_xll.BDP("ZP986991 Corp","SUSTAIN_THEMED_INSTRMNT_INDCTR")</f>
        <v>#NAME?</v>
      </c>
    </row>
    <row r="3045" spans="1:15" x14ac:dyDescent="0.3">
      <c r="A3045" t="s">
        <v>78</v>
      </c>
      <c r="B3045" t="e">
        <f ca="1">_xll.BDP("BM300360 Corp","TICKER")</f>
        <v>#NAME?</v>
      </c>
      <c r="C3045" t="e">
        <f ca="1">_xll.BDP("BM300360 Corp","RTG_MOODY")</f>
        <v>#NAME?</v>
      </c>
      <c r="D3045" t="e">
        <f ca="1">_xll.BDP("BM300360 Corp","BB_COMPOSITE")</f>
        <v>#NAME?</v>
      </c>
      <c r="E3045" t="e">
        <f ca="1">_xll.BDP("BM300360 Corp","CNTRY_OF_INCORPORATION")</f>
        <v>#NAME?</v>
      </c>
      <c r="F3045" t="e">
        <f ca="1">_xll.BDP("BM300360 Corp","COUNTRY_FULL_NAME")</f>
        <v>#NAME?</v>
      </c>
      <c r="G3045" t="e">
        <f ca="1">_xll.BDP("BM300360 Corp","MATURITY")</f>
        <v>#NAME?</v>
      </c>
      <c r="H3045" t="e">
        <f ca="1">_xll.BDP("BM300360 Corp","MTY_TYP")</f>
        <v>#NAME?</v>
      </c>
      <c r="I3045" t="e">
        <f ca="1">_xll.BDP("BM300360 Corp","SERIES")</f>
        <v>#NAME?</v>
      </c>
      <c r="J3045" t="e">
        <f ca="1">_xll.BDP("BM300360 Corp","CRNCY")</f>
        <v>#NAME?</v>
      </c>
      <c r="K3045" t="e">
        <f ca="1">_xll.BDP("BM300360 Corp","CPN")</f>
        <v>#NAME?</v>
      </c>
      <c r="L3045">
        <v>28365120</v>
      </c>
      <c r="M3045">
        <v>28365120</v>
      </c>
      <c r="N3045" t="e">
        <f ca="1">_xll.BDP("BM300360 Corp","ECBC_COVERED_BD_LABEL_INDICATOR")</f>
        <v>#NAME?</v>
      </c>
      <c r="O3045" t="e">
        <f ca="1">_xll.BDP("BM300360 Corp","SUSTAIN_THEMED_INSTRMNT_INDCTR")</f>
        <v>#NAME?</v>
      </c>
    </row>
    <row r="3046" spans="1:15" x14ac:dyDescent="0.3">
      <c r="A3046" t="s">
        <v>78</v>
      </c>
      <c r="B3046" t="e">
        <f ca="1">_xll.BDP("BM040180 Corp","TICKER")</f>
        <v>#NAME?</v>
      </c>
      <c r="C3046" t="e">
        <f ca="1">_xll.BDP("BM040180 Corp","RTG_MOODY")</f>
        <v>#NAME?</v>
      </c>
      <c r="D3046" t="e">
        <f ca="1">_xll.BDP("BM040180 Corp","BB_COMPOSITE")</f>
        <v>#NAME?</v>
      </c>
      <c r="E3046" t="e">
        <f ca="1">_xll.BDP("BM040180 Corp","CNTRY_OF_INCORPORATION")</f>
        <v>#NAME?</v>
      </c>
      <c r="F3046" t="e">
        <f ca="1">_xll.BDP("BM040180 Corp","COUNTRY_FULL_NAME")</f>
        <v>#NAME?</v>
      </c>
      <c r="G3046" t="e">
        <f ca="1">_xll.BDP("BM040180 Corp","MATURITY")</f>
        <v>#NAME?</v>
      </c>
      <c r="H3046" t="e">
        <f ca="1">_xll.BDP("BM040180 Corp","MTY_TYP")</f>
        <v>#NAME?</v>
      </c>
      <c r="I3046" t="e">
        <f ca="1">_xll.BDP("BM040180 Corp","SERIES")</f>
        <v>#NAME?</v>
      </c>
      <c r="J3046" t="e">
        <f ca="1">_xll.BDP("BM040180 Corp","CRNCY")</f>
        <v>#NAME?</v>
      </c>
      <c r="K3046" t="e">
        <f ca="1">_xll.BDP("BM040180 Corp","CPN")</f>
        <v>#NAME?</v>
      </c>
      <c r="L3046">
        <v>28487040</v>
      </c>
      <c r="M3046">
        <v>28487040</v>
      </c>
      <c r="N3046" t="e">
        <f ca="1">_xll.BDP("BM040180 Corp","ECBC_COVERED_BD_LABEL_INDICATOR")</f>
        <v>#NAME?</v>
      </c>
      <c r="O3046" t="e">
        <f ca="1">_xll.BDP("BM040180 Corp","SUSTAIN_THEMED_INSTRMNT_INDCTR")</f>
        <v>#NAME?</v>
      </c>
    </row>
    <row r="3047" spans="1:15" x14ac:dyDescent="0.3">
      <c r="A3047" t="s">
        <v>78</v>
      </c>
      <c r="B3047" t="e">
        <f ca="1">_xll.BDP("BK839900 Corp","TICKER")</f>
        <v>#NAME?</v>
      </c>
      <c r="C3047" t="e">
        <f ca="1">_xll.BDP("BK839900 Corp","RTG_MOODY")</f>
        <v>#NAME?</v>
      </c>
      <c r="D3047" t="e">
        <f ca="1">_xll.BDP("BK839900 Corp","BB_COMPOSITE")</f>
        <v>#NAME?</v>
      </c>
      <c r="E3047" t="e">
        <f ca="1">_xll.BDP("BK839900 Corp","CNTRY_OF_INCORPORATION")</f>
        <v>#NAME?</v>
      </c>
      <c r="F3047" t="e">
        <f ca="1">_xll.BDP("BK839900 Corp","COUNTRY_FULL_NAME")</f>
        <v>#NAME?</v>
      </c>
      <c r="G3047" t="e">
        <f ca="1">_xll.BDP("BK839900 Corp","MATURITY")</f>
        <v>#NAME?</v>
      </c>
      <c r="H3047" t="e">
        <f ca="1">_xll.BDP("BK839900 Corp","MTY_TYP")</f>
        <v>#NAME?</v>
      </c>
      <c r="I3047" t="e">
        <f ca="1">_xll.BDP("BK839900 Corp","SERIES")</f>
        <v>#NAME?</v>
      </c>
      <c r="J3047" t="e">
        <f ca="1">_xll.BDP("BK839900 Corp","CRNCY")</f>
        <v>#NAME?</v>
      </c>
      <c r="K3047" t="e">
        <f ca="1">_xll.BDP("BK839900 Corp","CPN")</f>
        <v>#NAME?</v>
      </c>
      <c r="L3047">
        <v>28666320</v>
      </c>
      <c r="M3047">
        <v>28666320</v>
      </c>
      <c r="N3047" t="e">
        <f ca="1">_xll.BDP("BK839900 Corp","ECBC_COVERED_BD_LABEL_INDICATOR")</f>
        <v>#NAME?</v>
      </c>
      <c r="O3047" t="e">
        <f ca="1">_xll.BDP("BK839900 Corp","SUSTAIN_THEMED_INSTRMNT_INDCTR")</f>
        <v>#NAME?</v>
      </c>
    </row>
    <row r="3048" spans="1:15" x14ac:dyDescent="0.3">
      <c r="A3048" t="s">
        <v>78</v>
      </c>
      <c r="B3048" t="e">
        <f ca="1">_xll.BDP("BK839562 Corp","TICKER")</f>
        <v>#NAME?</v>
      </c>
      <c r="C3048" t="e">
        <f ca="1">_xll.BDP("BK839562 Corp","RTG_MOODY")</f>
        <v>#NAME?</v>
      </c>
      <c r="D3048" t="e">
        <f ca="1">_xll.BDP("BK839562 Corp","BB_COMPOSITE")</f>
        <v>#NAME?</v>
      </c>
      <c r="E3048" t="e">
        <f ca="1">_xll.BDP("BK839562 Corp","CNTRY_OF_INCORPORATION")</f>
        <v>#NAME?</v>
      </c>
      <c r="F3048" t="e">
        <f ca="1">_xll.BDP("BK839562 Corp","COUNTRY_FULL_NAME")</f>
        <v>#NAME?</v>
      </c>
      <c r="G3048" t="e">
        <f ca="1">_xll.BDP("BK839562 Corp","MATURITY")</f>
        <v>#NAME?</v>
      </c>
      <c r="H3048" t="e">
        <f ca="1">_xll.BDP("BK839562 Corp","MTY_TYP")</f>
        <v>#NAME?</v>
      </c>
      <c r="I3048" t="e">
        <f ca="1">_xll.BDP("BK839562 Corp","SERIES")</f>
        <v>#NAME?</v>
      </c>
      <c r="J3048" t="e">
        <f ca="1">_xll.BDP("BK839562 Corp","CRNCY")</f>
        <v>#NAME?</v>
      </c>
      <c r="K3048" t="e">
        <f ca="1">_xll.BDP("BK839562 Corp","CPN")</f>
        <v>#NAME?</v>
      </c>
      <c r="L3048">
        <v>28666320</v>
      </c>
      <c r="M3048">
        <v>28666320</v>
      </c>
      <c r="N3048" t="e">
        <f ca="1">_xll.BDP("BK839562 Corp","ECBC_COVERED_BD_LABEL_INDICATOR")</f>
        <v>#NAME?</v>
      </c>
      <c r="O3048" t="e">
        <f ca="1">_xll.BDP("BK839562 Corp","SUSTAIN_THEMED_INSTRMNT_INDCTR")</f>
        <v>#NAME?</v>
      </c>
    </row>
    <row r="3049" spans="1:15" x14ac:dyDescent="0.3">
      <c r="A3049" t="s">
        <v>562</v>
      </c>
      <c r="B3049" t="e">
        <f ca="1">_xll.BDP("BM682087 Corp","TICKER")</f>
        <v>#NAME?</v>
      </c>
      <c r="C3049" t="e">
        <f ca="1">_xll.BDP("BM682087 Corp","RTG_MOODY")</f>
        <v>#NAME?</v>
      </c>
      <c r="D3049" t="e">
        <f ca="1">_xll.BDP("BM682087 Corp","BB_COMPOSITE")</f>
        <v>#NAME?</v>
      </c>
      <c r="E3049" t="e">
        <f ca="1">_xll.BDP("BM682087 Corp","CNTRY_OF_INCORPORATION")</f>
        <v>#NAME?</v>
      </c>
      <c r="F3049" t="e">
        <f ca="1">_xll.BDP("BM682087 Corp","COUNTRY_FULL_NAME")</f>
        <v>#NAME?</v>
      </c>
      <c r="G3049" t="e">
        <f ca="1">_xll.BDP("BM682087 Corp","MATURITY")</f>
        <v>#NAME?</v>
      </c>
      <c r="H3049" t="e">
        <f ca="1">_xll.BDP("BM682087 Corp","MTY_TYP")</f>
        <v>#NAME?</v>
      </c>
      <c r="I3049" t="e">
        <f ca="1">_xll.BDP("BM682087 Corp","SERIES")</f>
        <v>#NAME?</v>
      </c>
      <c r="J3049" t="e">
        <f ca="1">_xll.BDP("BM682087 Corp","CRNCY")</f>
        <v>#NAME?</v>
      </c>
      <c r="K3049" t="e">
        <f ca="1">_xll.BDP("BM682087 Corp","CPN")</f>
        <v>#NAME?</v>
      </c>
      <c r="L3049">
        <v>58839000</v>
      </c>
      <c r="M3049">
        <v>58839000</v>
      </c>
      <c r="N3049" t="e">
        <f ca="1">_xll.BDP("BM682087 Corp","ECBC_COVERED_BD_LABEL_INDICATOR")</f>
        <v>#NAME?</v>
      </c>
      <c r="O3049" t="e">
        <f ca="1">_xll.BDP("BM682087 Corp","SUSTAIN_THEMED_INSTRMNT_INDCTR")</f>
        <v>#NAME?</v>
      </c>
    </row>
    <row r="3050" spans="1:15" x14ac:dyDescent="0.3">
      <c r="A3050" t="s">
        <v>58</v>
      </c>
      <c r="B3050" t="e">
        <f ca="1">_xll.BDP("BM732421 Corp","TICKER")</f>
        <v>#NAME?</v>
      </c>
      <c r="C3050" t="e">
        <f ca="1">_xll.BDP("BM732421 Corp","RTG_MOODY")</f>
        <v>#NAME?</v>
      </c>
      <c r="D3050" t="e">
        <f ca="1">_xll.BDP("BM732421 Corp","BB_COMPOSITE")</f>
        <v>#NAME?</v>
      </c>
      <c r="E3050" t="e">
        <f ca="1">_xll.BDP("BM732421 Corp","CNTRY_OF_INCORPORATION")</f>
        <v>#NAME?</v>
      </c>
      <c r="F3050" t="e">
        <f ca="1">_xll.BDP("BM732421 Corp","COUNTRY_FULL_NAME")</f>
        <v>#NAME?</v>
      </c>
      <c r="G3050" t="e">
        <f ca="1">_xll.BDP("BM732421 Corp","MATURITY")</f>
        <v>#NAME?</v>
      </c>
      <c r="H3050" t="e">
        <f ca="1">_xll.BDP("BM732421 Corp","MTY_TYP")</f>
        <v>#NAME?</v>
      </c>
      <c r="I3050" t="e">
        <f ca="1">_xll.BDP("BM732421 Corp","SERIES")</f>
        <v>#NAME?</v>
      </c>
      <c r="J3050" t="e">
        <f ca="1">_xll.BDP("BM732421 Corp","CRNCY")</f>
        <v>#NAME?</v>
      </c>
      <c r="K3050" t="e">
        <f ca="1">_xll.BDP("BM732421 Corp","CPN")</f>
        <v>#NAME?</v>
      </c>
      <c r="L3050">
        <v>60872500</v>
      </c>
      <c r="M3050">
        <v>60872500</v>
      </c>
      <c r="N3050" t="e">
        <f ca="1">_xll.BDP("BM732421 Corp","ECBC_COVERED_BD_LABEL_INDICATOR")</f>
        <v>#NAME?</v>
      </c>
      <c r="O3050" t="e">
        <f ca="1">_xll.BDP("BM732421 Corp","SUSTAIN_THEMED_INSTRMNT_INDCTR")</f>
        <v>#NAME?</v>
      </c>
    </row>
    <row r="3051" spans="1:15" x14ac:dyDescent="0.3">
      <c r="A3051" t="s">
        <v>78</v>
      </c>
      <c r="B3051" t="e">
        <f ca="1">_xll.BDP("BM582674 Corp","TICKER")</f>
        <v>#NAME?</v>
      </c>
      <c r="C3051" t="e">
        <f ca="1">_xll.BDP("BM582674 Corp","RTG_MOODY")</f>
        <v>#NAME?</v>
      </c>
      <c r="D3051" t="e">
        <f ca="1">_xll.BDP("BM582674 Corp","BB_COMPOSITE")</f>
        <v>#NAME?</v>
      </c>
      <c r="E3051" t="e">
        <f ca="1">_xll.BDP("BM582674 Corp","CNTRY_OF_INCORPORATION")</f>
        <v>#NAME?</v>
      </c>
      <c r="F3051" t="e">
        <f ca="1">_xll.BDP("BM582674 Corp","COUNTRY_FULL_NAME")</f>
        <v>#NAME?</v>
      </c>
      <c r="G3051" t="e">
        <f ca="1">_xll.BDP("BM582674 Corp","MATURITY")</f>
        <v>#NAME?</v>
      </c>
      <c r="H3051" t="e">
        <f ca="1">_xll.BDP("BM582674 Corp","MTY_TYP")</f>
        <v>#NAME?</v>
      </c>
      <c r="I3051" t="e">
        <f ca="1">_xll.BDP("BM582674 Corp","SERIES")</f>
        <v>#NAME?</v>
      </c>
      <c r="J3051" t="e">
        <f ca="1">_xll.BDP("BM582674 Corp","CRNCY")</f>
        <v>#NAME?</v>
      </c>
      <c r="K3051" t="e">
        <f ca="1">_xll.BDP("BM582674 Corp","CPN")</f>
        <v>#NAME?</v>
      </c>
      <c r="L3051">
        <v>28973760</v>
      </c>
      <c r="M3051">
        <v>28973760</v>
      </c>
      <c r="N3051" t="e">
        <f ca="1">_xll.BDP("BM582674 Corp","ECBC_COVERED_BD_LABEL_INDICATOR")</f>
        <v>#NAME?</v>
      </c>
      <c r="O3051" t="e">
        <f ca="1">_xll.BDP("BM582674 Corp","SUSTAIN_THEMED_INSTRMNT_INDCTR")</f>
        <v>#NAME?</v>
      </c>
    </row>
    <row r="3052" spans="1:15" x14ac:dyDescent="0.3">
      <c r="A3052" t="s">
        <v>78</v>
      </c>
      <c r="B3052" t="e">
        <f ca="1">_xll.BDP("BM582394 Corp","TICKER")</f>
        <v>#NAME?</v>
      </c>
      <c r="C3052" t="e">
        <f ca="1">_xll.BDP("BM582394 Corp","RTG_MOODY")</f>
        <v>#NAME?</v>
      </c>
      <c r="D3052" t="e">
        <f ca="1">_xll.BDP("BM582394 Corp","BB_COMPOSITE")</f>
        <v>#NAME?</v>
      </c>
      <c r="E3052" t="e">
        <f ca="1">_xll.BDP("BM582394 Corp","CNTRY_OF_INCORPORATION")</f>
        <v>#NAME?</v>
      </c>
      <c r="F3052" t="e">
        <f ca="1">_xll.BDP("BM582394 Corp","COUNTRY_FULL_NAME")</f>
        <v>#NAME?</v>
      </c>
      <c r="G3052" t="e">
        <f ca="1">_xll.BDP("BM582394 Corp","MATURITY")</f>
        <v>#NAME?</v>
      </c>
      <c r="H3052" t="e">
        <f ca="1">_xll.BDP("BM582394 Corp","MTY_TYP")</f>
        <v>#NAME?</v>
      </c>
      <c r="I3052" t="e">
        <f ca="1">_xll.BDP("BM582394 Corp","SERIES")</f>
        <v>#NAME?</v>
      </c>
      <c r="J3052" t="e">
        <f ca="1">_xll.BDP("BM582394 Corp","CRNCY")</f>
        <v>#NAME?</v>
      </c>
      <c r="K3052" t="e">
        <f ca="1">_xll.BDP("BM582394 Corp","CPN")</f>
        <v>#NAME?</v>
      </c>
      <c r="L3052">
        <v>28973760</v>
      </c>
      <c r="M3052">
        <v>28973760</v>
      </c>
      <c r="N3052" t="e">
        <f ca="1">_xll.BDP("BM582394 Corp","ECBC_COVERED_BD_LABEL_INDICATOR")</f>
        <v>#NAME?</v>
      </c>
      <c r="O3052" t="e">
        <f ca="1">_xll.BDP("BM582394 Corp","SUSTAIN_THEMED_INSTRMNT_INDCTR")</f>
        <v>#NAME?</v>
      </c>
    </row>
    <row r="3053" spans="1:15" x14ac:dyDescent="0.3">
      <c r="A3053" t="s">
        <v>172</v>
      </c>
      <c r="B3053" t="e">
        <f ca="1">_xll.BDP("BM513634 Corp","TICKER")</f>
        <v>#NAME?</v>
      </c>
      <c r="C3053" t="e">
        <f ca="1">_xll.BDP("BM513634 Corp","RTG_MOODY")</f>
        <v>#NAME?</v>
      </c>
      <c r="D3053" t="e">
        <f ca="1">_xll.BDP("BM513634 Corp","BB_COMPOSITE")</f>
        <v>#NAME?</v>
      </c>
      <c r="E3053" t="e">
        <f ca="1">_xll.BDP("BM513634 Corp","CNTRY_OF_INCORPORATION")</f>
        <v>#NAME?</v>
      </c>
      <c r="F3053" t="e">
        <f ca="1">_xll.BDP("BM513634 Corp","COUNTRY_FULL_NAME")</f>
        <v>#NAME?</v>
      </c>
      <c r="G3053" t="e">
        <f ca="1">_xll.BDP("BM513634 Corp","MATURITY")</f>
        <v>#NAME?</v>
      </c>
      <c r="H3053" t="e">
        <f ca="1">_xll.BDP("BM513634 Corp","MTY_TYP")</f>
        <v>#NAME?</v>
      </c>
      <c r="I3053" t="e">
        <f ca="1">_xll.BDP("BM513634 Corp","SERIES")</f>
        <v>#NAME?</v>
      </c>
      <c r="J3053" t="e">
        <f ca="1">_xll.BDP("BM513634 Corp","CRNCY")</f>
        <v>#NAME?</v>
      </c>
      <c r="K3053" t="e">
        <f ca="1">_xll.BDP("BM513634 Corp","CPN")</f>
        <v>#NAME?</v>
      </c>
      <c r="L3053">
        <v>5927150</v>
      </c>
      <c r="M3053">
        <v>5927150</v>
      </c>
      <c r="N3053" t="e">
        <f ca="1">_xll.BDP("BM513634 Corp","ECBC_COVERED_BD_LABEL_INDICATOR")</f>
        <v>#NAME?</v>
      </c>
      <c r="O3053" t="e">
        <f ca="1">_xll.BDP("BM513634 Corp","SUSTAIN_THEMED_INSTRMNT_INDCTR")</f>
        <v>#NAME?</v>
      </c>
    </row>
    <row r="3054" spans="1:15" x14ac:dyDescent="0.3">
      <c r="A3054" t="s">
        <v>78</v>
      </c>
      <c r="B3054" t="e">
        <f ca="1">_xll.BDP("BM161351 Corp","TICKER")</f>
        <v>#NAME?</v>
      </c>
      <c r="C3054" t="e">
        <f ca="1">_xll.BDP("BM161351 Corp","RTG_MOODY")</f>
        <v>#NAME?</v>
      </c>
      <c r="D3054" t="e">
        <f ca="1">_xll.BDP("BM161351 Corp","BB_COMPOSITE")</f>
        <v>#NAME?</v>
      </c>
      <c r="E3054" t="e">
        <f ca="1">_xll.BDP("BM161351 Corp","CNTRY_OF_INCORPORATION")</f>
        <v>#NAME?</v>
      </c>
      <c r="F3054" t="e">
        <f ca="1">_xll.BDP("BM161351 Corp","COUNTRY_FULL_NAME")</f>
        <v>#NAME?</v>
      </c>
      <c r="G3054" t="e">
        <f ca="1">_xll.BDP("BM161351 Corp","MATURITY")</f>
        <v>#NAME?</v>
      </c>
      <c r="H3054" t="e">
        <f ca="1">_xll.BDP("BM161351 Corp","MTY_TYP")</f>
        <v>#NAME?</v>
      </c>
      <c r="I3054" t="e">
        <f ca="1">_xll.BDP("BM161351 Corp","SERIES")</f>
        <v>#NAME?</v>
      </c>
      <c r="J3054" t="e">
        <f ca="1">_xll.BDP("BM161351 Corp","CRNCY")</f>
        <v>#NAME?</v>
      </c>
      <c r="K3054" t="e">
        <f ca="1">_xll.BDP("BM161351 Corp","CPN")</f>
        <v>#NAME?</v>
      </c>
      <c r="L3054">
        <v>28201440</v>
      </c>
      <c r="M3054">
        <v>28201440</v>
      </c>
      <c r="N3054" t="e">
        <f ca="1">_xll.BDP("BM161351 Corp","ECBC_COVERED_BD_LABEL_INDICATOR")</f>
        <v>#NAME?</v>
      </c>
      <c r="O3054" t="e">
        <f ca="1">_xll.BDP("BM161351 Corp","SUSTAIN_THEMED_INSTRMNT_INDCTR")</f>
        <v>#NAME?</v>
      </c>
    </row>
    <row r="3055" spans="1:15" x14ac:dyDescent="0.3">
      <c r="A3055" t="s">
        <v>78</v>
      </c>
      <c r="B3055" t="e">
        <f ca="1">_xll.BDP("BM121599 Corp","TICKER")</f>
        <v>#NAME?</v>
      </c>
      <c r="C3055" t="e">
        <f ca="1">_xll.BDP("BM121599 Corp","RTG_MOODY")</f>
        <v>#NAME?</v>
      </c>
      <c r="D3055" t="e">
        <f ca="1">_xll.BDP("BM121599 Corp","BB_COMPOSITE")</f>
        <v>#NAME?</v>
      </c>
      <c r="E3055" t="e">
        <f ca="1">_xll.BDP("BM121599 Corp","CNTRY_OF_INCORPORATION")</f>
        <v>#NAME?</v>
      </c>
      <c r="F3055" t="e">
        <f ca="1">_xll.BDP("BM121599 Corp","COUNTRY_FULL_NAME")</f>
        <v>#NAME?</v>
      </c>
      <c r="G3055" t="e">
        <f ca="1">_xll.BDP("BM121599 Corp","MATURITY")</f>
        <v>#NAME?</v>
      </c>
      <c r="H3055" t="e">
        <f ca="1">_xll.BDP("BM121599 Corp","MTY_TYP")</f>
        <v>#NAME?</v>
      </c>
      <c r="I3055" t="e">
        <f ca="1">_xll.BDP("BM121599 Corp","SERIES")</f>
        <v>#NAME?</v>
      </c>
      <c r="J3055" t="e">
        <f ca="1">_xll.BDP("BM121599 Corp","CRNCY")</f>
        <v>#NAME?</v>
      </c>
      <c r="K3055" t="e">
        <f ca="1">_xll.BDP("BM121599 Corp","CPN")</f>
        <v>#NAME?</v>
      </c>
      <c r="L3055">
        <v>28201440</v>
      </c>
      <c r="M3055">
        <v>28201440</v>
      </c>
      <c r="N3055" t="e">
        <f ca="1">_xll.BDP("BM121599 Corp","ECBC_COVERED_BD_LABEL_INDICATOR")</f>
        <v>#NAME?</v>
      </c>
      <c r="O3055" t="e">
        <f ca="1">_xll.BDP("BM121599 Corp","SUSTAIN_THEMED_INSTRMNT_INDCTR")</f>
        <v>#NAME?</v>
      </c>
    </row>
    <row r="3056" spans="1:15" x14ac:dyDescent="0.3">
      <c r="A3056" t="s">
        <v>128</v>
      </c>
      <c r="B3056" t="e">
        <f ca="1">_xll.BDP("BK616438 Corp","TICKER")</f>
        <v>#NAME?</v>
      </c>
      <c r="C3056" t="e">
        <f ca="1">_xll.BDP("BK616438 Corp","RTG_MOODY")</f>
        <v>#NAME?</v>
      </c>
      <c r="D3056" t="e">
        <f ca="1">_xll.BDP("BK616438 Corp","BB_COMPOSITE")</f>
        <v>#NAME?</v>
      </c>
      <c r="E3056" t="e">
        <f ca="1">_xll.BDP("BK616438 Corp","CNTRY_OF_INCORPORATION")</f>
        <v>#NAME?</v>
      </c>
      <c r="F3056" t="e">
        <f ca="1">_xll.BDP("BK616438 Corp","COUNTRY_FULL_NAME")</f>
        <v>#NAME?</v>
      </c>
      <c r="G3056" t="e">
        <f ca="1">_xll.BDP("BK616438 Corp","MATURITY")</f>
        <v>#NAME?</v>
      </c>
      <c r="H3056" t="e">
        <f ca="1">_xll.BDP("BK616438 Corp","MTY_TYP")</f>
        <v>#NAME?</v>
      </c>
      <c r="I3056" t="e">
        <f ca="1">_xll.BDP("BK616438 Corp","SERIES")</f>
        <v>#NAME?</v>
      </c>
      <c r="J3056" t="e">
        <f ca="1">_xll.BDP("BK616438 Corp","CRNCY")</f>
        <v>#NAME?</v>
      </c>
      <c r="K3056" t="e">
        <f ca="1">_xll.BDP("BK616438 Corp","CPN")</f>
        <v>#NAME?</v>
      </c>
      <c r="L3056">
        <v>29434000</v>
      </c>
      <c r="M3056">
        <v>29434000</v>
      </c>
      <c r="N3056" t="e">
        <f ca="1">_xll.BDP("BK616438 Corp","ECBC_COVERED_BD_LABEL_INDICATOR")</f>
        <v>#NAME?</v>
      </c>
      <c r="O3056" t="e">
        <f ca="1">_xll.BDP("BK616438 Corp","SUSTAIN_THEMED_INSTRMNT_INDCTR")</f>
        <v>#NAME?</v>
      </c>
    </row>
    <row r="3057" spans="1:15" x14ac:dyDescent="0.3">
      <c r="A3057" t="s">
        <v>58</v>
      </c>
      <c r="B3057" t="e">
        <f ca="1">_xll.BDP("BK706941 Corp","TICKER")</f>
        <v>#NAME?</v>
      </c>
      <c r="C3057" t="e">
        <f ca="1">_xll.BDP("BK706941 Corp","RTG_MOODY")</f>
        <v>#NAME?</v>
      </c>
      <c r="D3057" t="e">
        <f ca="1">_xll.BDP("BK706941 Corp","BB_COMPOSITE")</f>
        <v>#NAME?</v>
      </c>
      <c r="E3057" t="e">
        <f ca="1">_xll.BDP("BK706941 Corp","CNTRY_OF_INCORPORATION")</f>
        <v>#NAME?</v>
      </c>
      <c r="F3057" t="e">
        <f ca="1">_xll.BDP("BK706941 Corp","COUNTRY_FULL_NAME")</f>
        <v>#NAME?</v>
      </c>
      <c r="G3057" t="e">
        <f ca="1">_xll.BDP("BK706941 Corp","MATURITY")</f>
        <v>#NAME?</v>
      </c>
      <c r="H3057" t="e">
        <f ca="1">_xll.BDP("BK706941 Corp","MTY_TYP")</f>
        <v>#NAME?</v>
      </c>
      <c r="I3057" t="e">
        <f ca="1">_xll.BDP("BK706941 Corp","SERIES")</f>
        <v>#NAME?</v>
      </c>
      <c r="J3057" t="e">
        <f ca="1">_xll.BDP("BK706941 Corp","CRNCY")</f>
        <v>#NAME?</v>
      </c>
      <c r="K3057" t="e">
        <f ca="1">_xll.BDP("BK706941 Corp","CPN")</f>
        <v>#NAME?</v>
      </c>
      <c r="L3057">
        <v>59288000</v>
      </c>
      <c r="M3057">
        <v>59288000</v>
      </c>
      <c r="N3057" t="e">
        <f ca="1">_xll.BDP("BK706941 Corp","ECBC_COVERED_BD_LABEL_INDICATOR")</f>
        <v>#NAME?</v>
      </c>
      <c r="O3057" t="e">
        <f ca="1">_xll.BDP("BK706941 Corp","SUSTAIN_THEMED_INSTRMNT_INDCTR")</f>
        <v>#NAME?</v>
      </c>
    </row>
    <row r="3058" spans="1:15" x14ac:dyDescent="0.3">
      <c r="A3058" t="s">
        <v>78</v>
      </c>
      <c r="B3058" t="e">
        <f ca="1">_xll.BDP("BK729114 Corp","TICKER")</f>
        <v>#NAME?</v>
      </c>
      <c r="C3058" t="e">
        <f ca="1">_xll.BDP("BK729114 Corp","RTG_MOODY")</f>
        <v>#NAME?</v>
      </c>
      <c r="D3058" t="e">
        <f ca="1">_xll.BDP("BK729114 Corp","BB_COMPOSITE")</f>
        <v>#NAME?</v>
      </c>
      <c r="E3058" t="e">
        <f ca="1">_xll.BDP("BK729114 Corp","CNTRY_OF_INCORPORATION")</f>
        <v>#NAME?</v>
      </c>
      <c r="F3058" t="e">
        <f ca="1">_xll.BDP("BK729114 Corp","COUNTRY_FULL_NAME")</f>
        <v>#NAME?</v>
      </c>
      <c r="G3058" t="e">
        <f ca="1">_xll.BDP("BK729114 Corp","MATURITY")</f>
        <v>#NAME?</v>
      </c>
      <c r="H3058" t="e">
        <f ca="1">_xll.BDP("BK729114 Corp","MTY_TYP")</f>
        <v>#NAME?</v>
      </c>
      <c r="I3058" t="e">
        <f ca="1">_xll.BDP("BK729114 Corp","SERIES")</f>
        <v>#NAME?</v>
      </c>
      <c r="J3058" t="e">
        <f ca="1">_xll.BDP("BK729114 Corp","CRNCY")</f>
        <v>#NAME?</v>
      </c>
      <c r="K3058" t="e">
        <f ca="1">_xll.BDP("BK729114 Corp","CPN")</f>
        <v>#NAME?</v>
      </c>
      <c r="L3058">
        <v>28319040</v>
      </c>
      <c r="M3058">
        <v>28319040</v>
      </c>
      <c r="N3058" t="e">
        <f ca="1">_xll.BDP("BK729114 Corp","ECBC_COVERED_BD_LABEL_INDICATOR")</f>
        <v>#NAME?</v>
      </c>
      <c r="O3058" t="e">
        <f ca="1">_xll.BDP("BK729114 Corp","SUSTAIN_THEMED_INSTRMNT_INDCTR")</f>
        <v>#NAME?</v>
      </c>
    </row>
    <row r="3059" spans="1:15" x14ac:dyDescent="0.3">
      <c r="A3059" t="s">
        <v>128</v>
      </c>
      <c r="B3059" t="e">
        <f ca="1">_xll.BDP("BK563566 Corp","TICKER")</f>
        <v>#NAME?</v>
      </c>
      <c r="C3059" t="e">
        <f ca="1">_xll.BDP("BK563566 Corp","RTG_MOODY")</f>
        <v>#NAME?</v>
      </c>
      <c r="D3059" t="e">
        <f ca="1">_xll.BDP("BK563566 Corp","BB_COMPOSITE")</f>
        <v>#NAME?</v>
      </c>
      <c r="E3059" t="e">
        <f ca="1">_xll.BDP("BK563566 Corp","CNTRY_OF_INCORPORATION")</f>
        <v>#NAME?</v>
      </c>
      <c r="F3059" t="e">
        <f ca="1">_xll.BDP("BK563566 Corp","COUNTRY_FULL_NAME")</f>
        <v>#NAME?</v>
      </c>
      <c r="G3059" t="e">
        <f ca="1">_xll.BDP("BK563566 Corp","MATURITY")</f>
        <v>#NAME?</v>
      </c>
      <c r="H3059" t="e">
        <f ca="1">_xll.BDP("BK563566 Corp","MTY_TYP")</f>
        <v>#NAME?</v>
      </c>
      <c r="I3059" t="e">
        <f ca="1">_xll.BDP("BK563566 Corp","SERIES")</f>
        <v>#NAME?</v>
      </c>
      <c r="J3059" t="e">
        <f ca="1">_xll.BDP("BK563566 Corp","CRNCY")</f>
        <v>#NAME?</v>
      </c>
      <c r="K3059" t="e">
        <f ca="1">_xll.BDP("BK563566 Corp","CPN")</f>
        <v>#NAME?</v>
      </c>
      <c r="L3059">
        <v>11620400</v>
      </c>
      <c r="M3059">
        <v>11620400</v>
      </c>
      <c r="N3059" t="e">
        <f ca="1">_xll.BDP("BK563566 Corp","ECBC_COVERED_BD_LABEL_INDICATOR")</f>
        <v>#NAME?</v>
      </c>
      <c r="O3059" t="e">
        <f ca="1">_xll.BDP("BK563566 Corp","SUSTAIN_THEMED_INSTRMNT_INDCTR")</f>
        <v>#NAME?</v>
      </c>
    </row>
    <row r="3060" spans="1:15" x14ac:dyDescent="0.3">
      <c r="A3060" t="s">
        <v>78</v>
      </c>
      <c r="B3060" t="e">
        <f ca="1">_xll.BDP("BN083202 Corp","TICKER")</f>
        <v>#NAME?</v>
      </c>
      <c r="C3060" t="e">
        <f ca="1">_xll.BDP("BN083202 Corp","RTG_MOODY")</f>
        <v>#NAME?</v>
      </c>
      <c r="D3060" t="e">
        <f ca="1">_xll.BDP("BN083202 Corp","BB_COMPOSITE")</f>
        <v>#NAME?</v>
      </c>
      <c r="E3060" t="e">
        <f ca="1">_xll.BDP("BN083202 Corp","CNTRY_OF_INCORPORATION")</f>
        <v>#NAME?</v>
      </c>
      <c r="F3060" t="e">
        <f ca="1">_xll.BDP("BN083202 Corp","COUNTRY_FULL_NAME")</f>
        <v>#NAME?</v>
      </c>
      <c r="G3060" t="e">
        <f ca="1">_xll.BDP("BN083202 Corp","MATURITY")</f>
        <v>#NAME?</v>
      </c>
      <c r="H3060" t="e">
        <f ca="1">_xll.BDP("BN083202 Corp","MTY_TYP")</f>
        <v>#NAME?</v>
      </c>
      <c r="I3060" t="e">
        <f ca="1">_xll.BDP("BN083202 Corp","SERIES")</f>
        <v>#NAME?</v>
      </c>
      <c r="J3060" t="e">
        <f ca="1">_xll.BDP("BN083202 Corp","CRNCY")</f>
        <v>#NAME?</v>
      </c>
      <c r="K3060" t="e">
        <f ca="1">_xll.BDP("BN083202 Corp","CPN")</f>
        <v>#NAME?</v>
      </c>
      <c r="L3060">
        <v>29056320</v>
      </c>
      <c r="M3060">
        <v>29056320</v>
      </c>
      <c r="N3060" t="e">
        <f ca="1">_xll.BDP("BN083202 Corp","ECBC_COVERED_BD_LABEL_INDICATOR")</f>
        <v>#NAME?</v>
      </c>
      <c r="O3060" t="e">
        <f ca="1">_xll.BDP("BN083202 Corp","SUSTAIN_THEMED_INSTRMNT_INDCTR")</f>
        <v>#NAME?</v>
      </c>
    </row>
    <row r="3061" spans="1:15" x14ac:dyDescent="0.3">
      <c r="A3061" t="s">
        <v>78</v>
      </c>
      <c r="B3061" t="e">
        <f ca="1">_xll.BDP("BN083449 Corp","TICKER")</f>
        <v>#NAME?</v>
      </c>
      <c r="C3061" t="e">
        <f ca="1">_xll.BDP("BN083449 Corp","RTG_MOODY")</f>
        <v>#NAME?</v>
      </c>
      <c r="D3061" t="e">
        <f ca="1">_xll.BDP("BN083449 Corp","BB_COMPOSITE")</f>
        <v>#NAME?</v>
      </c>
      <c r="E3061" t="e">
        <f ca="1">_xll.BDP("BN083449 Corp","CNTRY_OF_INCORPORATION")</f>
        <v>#NAME?</v>
      </c>
      <c r="F3061" t="e">
        <f ca="1">_xll.BDP("BN083449 Corp","COUNTRY_FULL_NAME")</f>
        <v>#NAME?</v>
      </c>
      <c r="G3061" t="e">
        <f ca="1">_xll.BDP("BN083449 Corp","MATURITY")</f>
        <v>#NAME?</v>
      </c>
      <c r="H3061" t="e">
        <f ca="1">_xll.BDP("BN083449 Corp","MTY_TYP")</f>
        <v>#NAME?</v>
      </c>
      <c r="I3061" t="e">
        <f ca="1">_xll.BDP("BN083449 Corp","SERIES")</f>
        <v>#NAME?</v>
      </c>
      <c r="J3061" t="e">
        <f ca="1">_xll.BDP("BN083449 Corp","CRNCY")</f>
        <v>#NAME?</v>
      </c>
      <c r="K3061" t="e">
        <f ca="1">_xll.BDP("BN083449 Corp","CPN")</f>
        <v>#NAME?</v>
      </c>
      <c r="L3061">
        <v>29056320</v>
      </c>
      <c r="M3061">
        <v>29056320</v>
      </c>
      <c r="N3061" t="e">
        <f ca="1">_xll.BDP("BN083449 Corp","ECBC_COVERED_BD_LABEL_INDICATOR")</f>
        <v>#NAME?</v>
      </c>
      <c r="O3061" t="e">
        <f ca="1">_xll.BDP("BN083449 Corp","SUSTAIN_THEMED_INSTRMNT_INDCTR")</f>
        <v>#NAME?</v>
      </c>
    </row>
    <row r="3062" spans="1:15" x14ac:dyDescent="0.3">
      <c r="A3062" t="s">
        <v>78</v>
      </c>
      <c r="B3062" t="e">
        <f ca="1">_xll.BDP("BN217889 Corp","TICKER")</f>
        <v>#NAME?</v>
      </c>
      <c r="C3062" t="e">
        <f ca="1">_xll.BDP("BN217889 Corp","RTG_MOODY")</f>
        <v>#NAME?</v>
      </c>
      <c r="D3062" t="e">
        <f ca="1">_xll.BDP("BN217889 Corp","BB_COMPOSITE")</f>
        <v>#NAME?</v>
      </c>
      <c r="E3062" t="e">
        <f ca="1">_xll.BDP("BN217889 Corp","CNTRY_OF_INCORPORATION")</f>
        <v>#NAME?</v>
      </c>
      <c r="F3062" t="e">
        <f ca="1">_xll.BDP("BN217889 Corp","COUNTRY_FULL_NAME")</f>
        <v>#NAME?</v>
      </c>
      <c r="G3062" t="e">
        <f ca="1">_xll.BDP("BN217889 Corp","MATURITY")</f>
        <v>#NAME?</v>
      </c>
      <c r="H3062" t="e">
        <f ca="1">_xll.BDP("BN217889 Corp","MTY_TYP")</f>
        <v>#NAME?</v>
      </c>
      <c r="I3062" t="e">
        <f ca="1">_xll.BDP("BN217889 Corp","SERIES")</f>
        <v>#NAME?</v>
      </c>
      <c r="J3062" t="e">
        <f ca="1">_xll.BDP("BN217889 Corp","CRNCY")</f>
        <v>#NAME?</v>
      </c>
      <c r="K3062" t="e">
        <f ca="1">_xll.BDP("BN217889 Corp","CPN")</f>
        <v>#NAME?</v>
      </c>
      <c r="L3062">
        <v>28973760</v>
      </c>
      <c r="M3062">
        <v>28973760</v>
      </c>
      <c r="N3062" t="e">
        <f ca="1">_xll.BDP("BN217889 Corp","ECBC_COVERED_BD_LABEL_INDICATOR")</f>
        <v>#NAME?</v>
      </c>
      <c r="O3062" t="e">
        <f ca="1">_xll.BDP("BN217889 Corp","SUSTAIN_THEMED_INSTRMNT_INDCTR")</f>
        <v>#NAME?</v>
      </c>
    </row>
    <row r="3063" spans="1:15" x14ac:dyDescent="0.3">
      <c r="A3063" t="s">
        <v>78</v>
      </c>
      <c r="B3063" t="e">
        <f ca="1">_xll.BDP("BM945682 Corp","TICKER")</f>
        <v>#NAME?</v>
      </c>
      <c r="C3063" t="e">
        <f ca="1">_xll.BDP("BM945682 Corp","RTG_MOODY")</f>
        <v>#NAME?</v>
      </c>
      <c r="D3063" t="e">
        <f ca="1">_xll.BDP("BM945682 Corp","BB_COMPOSITE")</f>
        <v>#NAME?</v>
      </c>
      <c r="E3063" t="e">
        <f ca="1">_xll.BDP("BM945682 Corp","CNTRY_OF_INCORPORATION")</f>
        <v>#NAME?</v>
      </c>
      <c r="F3063" t="e">
        <f ca="1">_xll.BDP("BM945682 Corp","COUNTRY_FULL_NAME")</f>
        <v>#NAME?</v>
      </c>
      <c r="G3063" t="e">
        <f ca="1">_xll.BDP("BM945682 Corp","MATURITY")</f>
        <v>#NAME?</v>
      </c>
      <c r="H3063" t="e">
        <f ca="1">_xll.BDP("BM945682 Corp","MTY_TYP")</f>
        <v>#NAME?</v>
      </c>
      <c r="I3063" t="e">
        <f ca="1">_xll.BDP("BM945682 Corp","SERIES")</f>
        <v>#NAME?</v>
      </c>
      <c r="J3063" t="e">
        <f ca="1">_xll.BDP("BM945682 Corp","CRNCY")</f>
        <v>#NAME?</v>
      </c>
      <c r="K3063" t="e">
        <f ca="1">_xll.BDP("BM945682 Corp","CPN")</f>
        <v>#NAME?</v>
      </c>
      <c r="L3063">
        <v>29379840</v>
      </c>
      <c r="M3063">
        <v>29379840</v>
      </c>
      <c r="N3063" t="e">
        <f ca="1">_xll.BDP("BM945682 Corp","ECBC_COVERED_BD_LABEL_INDICATOR")</f>
        <v>#NAME?</v>
      </c>
      <c r="O3063" t="e">
        <f ca="1">_xll.BDP("BM945682 Corp","SUSTAIN_THEMED_INSTRMNT_INDCTR")</f>
        <v>#NAME?</v>
      </c>
    </row>
    <row r="3064" spans="1:15" x14ac:dyDescent="0.3">
      <c r="A3064" t="s">
        <v>78</v>
      </c>
      <c r="B3064" t="e">
        <f ca="1">_xll.BDP("BN096128 Corp","TICKER")</f>
        <v>#NAME?</v>
      </c>
      <c r="C3064" t="e">
        <f ca="1">_xll.BDP("BN096128 Corp","RTG_MOODY")</f>
        <v>#NAME?</v>
      </c>
      <c r="D3064" t="e">
        <f ca="1">_xll.BDP("BN096128 Corp","BB_COMPOSITE")</f>
        <v>#NAME?</v>
      </c>
      <c r="E3064" t="e">
        <f ca="1">_xll.BDP("BN096128 Corp","CNTRY_OF_INCORPORATION")</f>
        <v>#NAME?</v>
      </c>
      <c r="F3064" t="e">
        <f ca="1">_xll.BDP("BN096128 Corp","COUNTRY_FULL_NAME")</f>
        <v>#NAME?</v>
      </c>
      <c r="G3064" t="e">
        <f ca="1">_xll.BDP("BN096128 Corp","MATURITY")</f>
        <v>#NAME?</v>
      </c>
      <c r="H3064" t="e">
        <f ca="1">_xll.BDP("BN096128 Corp","MTY_TYP")</f>
        <v>#NAME?</v>
      </c>
      <c r="I3064" t="e">
        <f ca="1">_xll.BDP("BN096128 Corp","SERIES")</f>
        <v>#NAME?</v>
      </c>
      <c r="J3064" t="e">
        <f ca="1">_xll.BDP("BN096128 Corp","CRNCY")</f>
        <v>#NAME?</v>
      </c>
      <c r="K3064" t="e">
        <f ca="1">_xll.BDP("BN096128 Corp","CPN")</f>
        <v>#NAME?</v>
      </c>
      <c r="L3064">
        <v>29367120</v>
      </c>
      <c r="M3064">
        <v>29367120</v>
      </c>
      <c r="N3064" t="e">
        <f ca="1">_xll.BDP("BN096128 Corp","ECBC_COVERED_BD_LABEL_INDICATOR")</f>
        <v>#NAME?</v>
      </c>
      <c r="O3064" t="e">
        <f ca="1">_xll.BDP("BN096128 Corp","SUSTAIN_THEMED_INSTRMNT_INDCTR")</f>
        <v>#NAME?</v>
      </c>
    </row>
    <row r="3065" spans="1:15" x14ac:dyDescent="0.3">
      <c r="A3065" t="s">
        <v>339</v>
      </c>
      <c r="B3065" t="e">
        <f ca="1">_xll.BDP("BN422607 Corp","TICKER")</f>
        <v>#NAME?</v>
      </c>
      <c r="C3065" t="e">
        <f ca="1">_xll.BDP("BN422607 Corp","RTG_MOODY")</f>
        <v>#NAME?</v>
      </c>
      <c r="D3065" t="e">
        <f ca="1">_xll.BDP("BN422607 Corp","BB_COMPOSITE")</f>
        <v>#NAME?</v>
      </c>
      <c r="E3065" t="e">
        <f ca="1">_xll.BDP("BN422607 Corp","CNTRY_OF_INCORPORATION")</f>
        <v>#NAME?</v>
      </c>
      <c r="F3065" t="e">
        <f ca="1">_xll.BDP("BN422607 Corp","COUNTRY_FULL_NAME")</f>
        <v>#NAME?</v>
      </c>
      <c r="G3065" t="e">
        <f ca="1">_xll.BDP("BN422607 Corp","MATURITY")</f>
        <v>#NAME?</v>
      </c>
      <c r="H3065" t="e">
        <f ca="1">_xll.BDP("BN422607 Corp","MTY_TYP")</f>
        <v>#NAME?</v>
      </c>
      <c r="I3065" t="e">
        <f ca="1">_xll.BDP("BN422607 Corp","SERIES")</f>
        <v>#NAME?</v>
      </c>
      <c r="J3065" t="e">
        <f ca="1">_xll.BDP("BN422607 Corp","CRNCY")</f>
        <v>#NAME?</v>
      </c>
      <c r="K3065" t="e">
        <f ca="1">_xll.BDP("BN422607 Corp","CPN")</f>
        <v>#NAME?</v>
      </c>
      <c r="L3065">
        <v>2340030</v>
      </c>
      <c r="M3065">
        <v>2340030</v>
      </c>
      <c r="N3065" t="e">
        <f ca="1">_xll.BDP("BN422607 Corp","ECBC_COVERED_BD_LABEL_INDICATOR")</f>
        <v>#NAME?</v>
      </c>
      <c r="O3065" t="e">
        <f ca="1">_xll.BDP("BN422607 Corp","SUSTAIN_THEMED_INSTRMNT_INDCTR")</f>
        <v>#NAME?</v>
      </c>
    </row>
    <row r="3066" spans="1:15" x14ac:dyDescent="0.3">
      <c r="A3066" t="s">
        <v>78</v>
      </c>
      <c r="B3066" t="e">
        <f ca="1">_xll.BDP("BN521948 Corp","TICKER")</f>
        <v>#NAME?</v>
      </c>
      <c r="C3066" t="e">
        <f ca="1">_xll.BDP("BN521948 Corp","RTG_MOODY")</f>
        <v>#NAME?</v>
      </c>
      <c r="D3066" t="e">
        <f ca="1">_xll.BDP("BN521948 Corp","BB_COMPOSITE")</f>
        <v>#NAME?</v>
      </c>
      <c r="E3066" t="e">
        <f ca="1">_xll.BDP("BN521948 Corp","CNTRY_OF_INCORPORATION")</f>
        <v>#NAME?</v>
      </c>
      <c r="F3066" t="e">
        <f ca="1">_xll.BDP("BN521948 Corp","COUNTRY_FULL_NAME")</f>
        <v>#NAME?</v>
      </c>
      <c r="G3066" t="e">
        <f ca="1">_xll.BDP("BN521948 Corp","MATURITY")</f>
        <v>#NAME?</v>
      </c>
      <c r="H3066" t="e">
        <f ca="1">_xll.BDP("BN521948 Corp","MTY_TYP")</f>
        <v>#NAME?</v>
      </c>
      <c r="I3066" t="e">
        <f ca="1">_xll.BDP("BN521948 Corp","SERIES")</f>
        <v>#NAME?</v>
      </c>
      <c r="J3066" t="e">
        <f ca="1">_xll.BDP("BN521948 Corp","CRNCY")</f>
        <v>#NAME?</v>
      </c>
      <c r="K3066" t="e">
        <f ca="1">_xll.BDP("BN521948 Corp","CPN")</f>
        <v>#NAME?</v>
      </c>
      <c r="L3066">
        <v>28979520</v>
      </c>
      <c r="M3066">
        <v>28979520</v>
      </c>
      <c r="N3066" t="e">
        <f ca="1">_xll.BDP("BN521948 Corp","ECBC_COVERED_BD_LABEL_INDICATOR")</f>
        <v>#NAME?</v>
      </c>
      <c r="O3066" t="e">
        <f ca="1">_xll.BDP("BN521948 Corp","SUSTAIN_THEMED_INSTRMNT_INDCTR")</f>
        <v>#NAME?</v>
      </c>
    </row>
    <row r="3067" spans="1:15" x14ac:dyDescent="0.3">
      <c r="A3067" t="s">
        <v>78</v>
      </c>
      <c r="B3067" t="e">
        <f ca="1">_xll.BDP("BN850513 Corp","TICKER")</f>
        <v>#NAME?</v>
      </c>
      <c r="C3067" t="e">
        <f ca="1">_xll.BDP("BN850513 Corp","RTG_MOODY")</f>
        <v>#NAME?</v>
      </c>
      <c r="D3067" t="e">
        <f ca="1">_xll.BDP("BN850513 Corp","BB_COMPOSITE")</f>
        <v>#NAME?</v>
      </c>
      <c r="E3067" t="e">
        <f ca="1">_xll.BDP("BN850513 Corp","CNTRY_OF_INCORPORATION")</f>
        <v>#NAME?</v>
      </c>
      <c r="F3067" t="e">
        <f ca="1">_xll.BDP("BN850513 Corp","COUNTRY_FULL_NAME")</f>
        <v>#NAME?</v>
      </c>
      <c r="G3067" t="e">
        <f ca="1">_xll.BDP("BN850513 Corp","MATURITY")</f>
        <v>#NAME?</v>
      </c>
      <c r="H3067" t="e">
        <f ca="1">_xll.BDP("BN850513 Corp","MTY_TYP")</f>
        <v>#NAME?</v>
      </c>
      <c r="I3067" t="e">
        <f ca="1">_xll.BDP("BN850513 Corp","SERIES")</f>
        <v>#NAME?</v>
      </c>
      <c r="J3067" t="e">
        <f ca="1">_xll.BDP("BN850513 Corp","CRNCY")</f>
        <v>#NAME?</v>
      </c>
      <c r="K3067" t="e">
        <f ca="1">_xll.BDP("BN850513 Corp","CPN")</f>
        <v>#NAME?</v>
      </c>
      <c r="L3067">
        <v>28705440</v>
      </c>
      <c r="M3067">
        <v>28705440</v>
      </c>
      <c r="N3067" t="e">
        <f ca="1">_xll.BDP("BN850513 Corp","ECBC_COVERED_BD_LABEL_INDICATOR")</f>
        <v>#NAME?</v>
      </c>
      <c r="O3067" t="e">
        <f ca="1">_xll.BDP("BN850513 Corp","SUSTAIN_THEMED_INSTRMNT_INDCTR")</f>
        <v>#NAME?</v>
      </c>
    </row>
    <row r="3068" spans="1:15" x14ac:dyDescent="0.3">
      <c r="A3068" t="s">
        <v>78</v>
      </c>
      <c r="B3068" t="e">
        <f ca="1">_xll.BDP("BN844389 Corp","TICKER")</f>
        <v>#NAME?</v>
      </c>
      <c r="C3068" t="e">
        <f ca="1">_xll.BDP("BN844389 Corp","RTG_MOODY")</f>
        <v>#NAME?</v>
      </c>
      <c r="D3068" t="e">
        <f ca="1">_xll.BDP("BN844389 Corp","BB_COMPOSITE")</f>
        <v>#NAME?</v>
      </c>
      <c r="E3068" t="e">
        <f ca="1">_xll.BDP("BN844389 Corp","CNTRY_OF_INCORPORATION")</f>
        <v>#NAME?</v>
      </c>
      <c r="F3068" t="e">
        <f ca="1">_xll.BDP("BN844389 Corp","COUNTRY_FULL_NAME")</f>
        <v>#NAME?</v>
      </c>
      <c r="G3068" t="e">
        <f ca="1">_xll.BDP("BN844389 Corp","MATURITY")</f>
        <v>#NAME?</v>
      </c>
      <c r="H3068" t="e">
        <f ca="1">_xll.BDP("BN844389 Corp","MTY_TYP")</f>
        <v>#NAME?</v>
      </c>
      <c r="I3068" t="e">
        <f ca="1">_xll.BDP("BN844389 Corp","SERIES")</f>
        <v>#NAME?</v>
      </c>
      <c r="J3068" t="e">
        <f ca="1">_xll.BDP("BN844389 Corp","CRNCY")</f>
        <v>#NAME?</v>
      </c>
      <c r="K3068" t="e">
        <f ca="1">_xll.BDP("BN844389 Corp","CPN")</f>
        <v>#NAME?</v>
      </c>
      <c r="L3068">
        <v>28705440</v>
      </c>
      <c r="M3068">
        <v>28705440</v>
      </c>
      <c r="N3068" t="e">
        <f ca="1">_xll.BDP("BN844389 Corp","ECBC_COVERED_BD_LABEL_INDICATOR")</f>
        <v>#NAME?</v>
      </c>
      <c r="O3068" t="e">
        <f ca="1">_xll.BDP("BN844389 Corp","SUSTAIN_THEMED_INSTRMNT_INDCTR")</f>
        <v>#NAME?</v>
      </c>
    </row>
    <row r="3069" spans="1:15" x14ac:dyDescent="0.3">
      <c r="A3069" t="s">
        <v>463</v>
      </c>
      <c r="B3069" t="e">
        <f ca="1">_xll.BDP("BN623727 Corp","TICKER")</f>
        <v>#NAME?</v>
      </c>
      <c r="C3069" t="e">
        <f ca="1">_xll.BDP("BN623727 Corp","RTG_MOODY")</f>
        <v>#NAME?</v>
      </c>
      <c r="D3069" t="e">
        <f ca="1">_xll.BDP("BN623727 Corp","BB_COMPOSITE")</f>
        <v>#NAME?</v>
      </c>
      <c r="E3069" t="e">
        <f ca="1">_xll.BDP("BN623727 Corp","CNTRY_OF_INCORPORATION")</f>
        <v>#NAME?</v>
      </c>
      <c r="F3069" t="e">
        <f ca="1">_xll.BDP("BN623727 Corp","COUNTRY_FULL_NAME")</f>
        <v>#NAME?</v>
      </c>
      <c r="G3069" t="e">
        <f ca="1">_xll.BDP("BN623727 Corp","MATURITY")</f>
        <v>#NAME?</v>
      </c>
      <c r="H3069" t="e">
        <f ca="1">_xll.BDP("BN623727 Corp","MTY_TYP")</f>
        <v>#NAME?</v>
      </c>
      <c r="I3069" t="e">
        <f ca="1">_xll.BDP("BN623727 Corp","SERIES")</f>
        <v>#NAME?</v>
      </c>
      <c r="J3069" t="e">
        <f ca="1">_xll.BDP("BN623727 Corp","CRNCY")</f>
        <v>#NAME?</v>
      </c>
      <c r="K3069" t="e">
        <f ca="1">_xll.BDP("BN623727 Corp","CPN")</f>
        <v>#NAME?</v>
      </c>
      <c r="L3069">
        <v>120472000</v>
      </c>
      <c r="M3069">
        <v>120472000</v>
      </c>
      <c r="N3069" t="e">
        <f ca="1">_xll.BDP("BN623727 Corp","ECBC_COVERED_BD_LABEL_INDICATOR")</f>
        <v>#NAME?</v>
      </c>
      <c r="O3069" t="e">
        <f ca="1">_xll.BDP("BN623727 Corp","SUSTAIN_THEMED_INSTRMNT_INDCTR")</f>
        <v>#NAME?</v>
      </c>
    </row>
    <row r="3070" spans="1:15" x14ac:dyDescent="0.3">
      <c r="A3070" t="s">
        <v>763</v>
      </c>
      <c r="B3070" t="e">
        <f ca="1">_xll.BDP("BN778348 Corp","TICKER")</f>
        <v>#NAME?</v>
      </c>
      <c r="C3070" t="e">
        <f ca="1">_xll.BDP("BN778348 Corp","RTG_MOODY")</f>
        <v>#NAME?</v>
      </c>
      <c r="D3070" t="e">
        <f ca="1">_xll.BDP("BN778348 Corp","BB_COMPOSITE")</f>
        <v>#NAME?</v>
      </c>
      <c r="E3070" t="e">
        <f ca="1">_xll.BDP("BN778348 Corp","CNTRY_OF_INCORPORATION")</f>
        <v>#NAME?</v>
      </c>
      <c r="F3070" t="e">
        <f ca="1">_xll.BDP("BN778348 Corp","COUNTRY_FULL_NAME")</f>
        <v>#NAME?</v>
      </c>
      <c r="G3070" t="e">
        <f ca="1">_xll.BDP("BN778348 Corp","MATURITY")</f>
        <v>#NAME?</v>
      </c>
      <c r="H3070" t="e">
        <f ca="1">_xll.BDP("BN778348 Corp","MTY_TYP")</f>
        <v>#NAME?</v>
      </c>
      <c r="I3070" t="e">
        <f ca="1">_xll.BDP("BN778348 Corp","SERIES")</f>
        <v>#NAME?</v>
      </c>
      <c r="J3070" t="e">
        <f ca="1">_xll.BDP("BN778348 Corp","CRNCY")</f>
        <v>#NAME?</v>
      </c>
      <c r="K3070" t="e">
        <f ca="1">_xll.BDP("BN778348 Corp","CPN")</f>
        <v>#NAME?</v>
      </c>
      <c r="L3070">
        <v>23220600</v>
      </c>
      <c r="M3070">
        <v>23220600</v>
      </c>
      <c r="N3070" t="e">
        <f ca="1">_xll.BDP("BN778348 Corp","ECBC_COVERED_BD_LABEL_INDICATOR")</f>
        <v>#NAME?</v>
      </c>
      <c r="O3070" t="e">
        <f ca="1">_xll.BDP("BN778348 Corp","SUSTAIN_THEMED_INSTRMNT_INDCTR")</f>
        <v>#NAME?</v>
      </c>
    </row>
    <row r="3071" spans="1:15" x14ac:dyDescent="0.3">
      <c r="A3071" t="s">
        <v>626</v>
      </c>
      <c r="B3071" t="e">
        <f ca="1">_xll.BDP("BV455025 Corp","TICKER")</f>
        <v>#NAME?</v>
      </c>
      <c r="C3071" t="e">
        <f ca="1">_xll.BDP("BV455025 Corp","RTG_MOODY")</f>
        <v>#NAME?</v>
      </c>
      <c r="D3071" t="e">
        <f ca="1">_xll.BDP("BV455025 Corp","BB_COMPOSITE")</f>
        <v>#NAME?</v>
      </c>
      <c r="E3071" t="e">
        <f ca="1">_xll.BDP("BV455025 Corp","CNTRY_OF_INCORPORATION")</f>
        <v>#NAME?</v>
      </c>
      <c r="F3071" t="e">
        <f ca="1">_xll.BDP("BV455025 Corp","COUNTRY_FULL_NAME")</f>
        <v>#NAME?</v>
      </c>
      <c r="G3071" t="e">
        <f ca="1">_xll.BDP("BV455025 Corp","MATURITY")</f>
        <v>#NAME?</v>
      </c>
      <c r="H3071" t="e">
        <f ca="1">_xll.BDP("BV455025 Corp","MTY_TYP")</f>
        <v>#NAME?</v>
      </c>
      <c r="I3071" t="e">
        <f ca="1">_xll.BDP("BV455025 Corp","SERIES")</f>
        <v>#NAME?</v>
      </c>
      <c r="J3071" t="e">
        <f ca="1">_xll.BDP("BV455025 Corp","CRNCY")</f>
        <v>#NAME?</v>
      </c>
      <c r="K3071" t="e">
        <f ca="1">_xll.BDP("BV455025 Corp","CPN")</f>
        <v>#NAME?</v>
      </c>
      <c r="L3071">
        <v>1097480</v>
      </c>
      <c r="M3071">
        <v>1097480</v>
      </c>
      <c r="N3071" t="e">
        <f ca="1">_xll.BDP("BV455025 Corp","ECBC_COVERED_BD_LABEL_INDICATOR")</f>
        <v>#NAME?</v>
      </c>
      <c r="O3071" t="e">
        <f ca="1">_xll.BDP("BV455025 Corp","SUSTAIN_THEMED_INSTRMNT_INDCTR")</f>
        <v>#NAME?</v>
      </c>
    </row>
    <row r="3072" spans="1:15" x14ac:dyDescent="0.3">
      <c r="A3072" t="s">
        <v>149</v>
      </c>
      <c r="B3072" t="e">
        <f ca="1">_xll.BDP("BV897397 Corp","TICKER")</f>
        <v>#NAME?</v>
      </c>
      <c r="C3072" t="e">
        <f ca="1">_xll.BDP("BV897397 Corp","RTG_MOODY")</f>
        <v>#NAME?</v>
      </c>
      <c r="D3072" t="e">
        <f ca="1">_xll.BDP("BV897397 Corp","BB_COMPOSITE")</f>
        <v>#NAME?</v>
      </c>
      <c r="E3072" t="e">
        <f ca="1">_xll.BDP("BV897397 Corp","CNTRY_OF_INCORPORATION")</f>
        <v>#NAME?</v>
      </c>
      <c r="F3072" t="e">
        <f ca="1">_xll.BDP("BV897397 Corp","COUNTRY_FULL_NAME")</f>
        <v>#NAME?</v>
      </c>
      <c r="G3072" t="e">
        <f ca="1">_xll.BDP("BV897397 Corp","MATURITY")</f>
        <v>#NAME?</v>
      </c>
      <c r="H3072" t="e">
        <f ca="1">_xll.BDP("BV897397 Corp","MTY_TYP")</f>
        <v>#NAME?</v>
      </c>
      <c r="I3072" t="e">
        <f ca="1">_xll.BDP("BV897397 Corp","SERIES")</f>
        <v>#NAME?</v>
      </c>
      <c r="J3072" t="e">
        <f ca="1">_xll.BDP("BV897397 Corp","CRNCY")</f>
        <v>#NAME?</v>
      </c>
      <c r="K3072" t="e">
        <f ca="1">_xll.BDP("BV897397 Corp","CPN")</f>
        <v>#NAME?</v>
      </c>
      <c r="L3072">
        <v>0</v>
      </c>
      <c r="N3072" t="e">
        <f ca="1">_xll.BDP("BV897397 Corp","ECBC_COVERED_BD_LABEL_INDICATOR")</f>
        <v>#NAME?</v>
      </c>
      <c r="O3072" t="e">
        <f ca="1">_xll.BDP("BV897397 Corp","SUSTAIN_THEMED_INSTRMNT_INDCTR")</f>
        <v>#NAME?</v>
      </c>
    </row>
    <row r="3073" spans="1:15" x14ac:dyDescent="0.3">
      <c r="A3073" t="s">
        <v>626</v>
      </c>
      <c r="B3073" t="e">
        <f ca="1">_xll.BDP("BV975070 Corp","TICKER")</f>
        <v>#NAME?</v>
      </c>
      <c r="C3073" t="e">
        <f ca="1">_xll.BDP("BV975070 Corp","RTG_MOODY")</f>
        <v>#NAME?</v>
      </c>
      <c r="D3073" t="e">
        <f ca="1">_xll.BDP("BV975070 Corp","BB_COMPOSITE")</f>
        <v>#NAME?</v>
      </c>
      <c r="E3073" t="e">
        <f ca="1">_xll.BDP("BV975070 Corp","CNTRY_OF_INCORPORATION")</f>
        <v>#NAME?</v>
      </c>
      <c r="F3073" t="e">
        <f ca="1">_xll.BDP("BV975070 Corp","COUNTRY_FULL_NAME")</f>
        <v>#NAME?</v>
      </c>
      <c r="G3073" t="e">
        <f ca="1">_xll.BDP("BV975070 Corp","MATURITY")</f>
        <v>#NAME?</v>
      </c>
      <c r="H3073" t="e">
        <f ca="1">_xll.BDP("BV975070 Corp","MTY_TYP")</f>
        <v>#NAME?</v>
      </c>
      <c r="I3073" t="e">
        <f ca="1">_xll.BDP("BV975070 Corp","SERIES")</f>
        <v>#NAME?</v>
      </c>
      <c r="J3073" t="e">
        <f ca="1">_xll.BDP("BV975070 Corp","CRNCY")</f>
        <v>#NAME?</v>
      </c>
      <c r="K3073" t="e">
        <f ca="1">_xll.BDP("BV975070 Corp","CPN")</f>
        <v>#NAME?</v>
      </c>
      <c r="L3073">
        <v>17217364</v>
      </c>
      <c r="M3073">
        <v>17217364</v>
      </c>
      <c r="N3073" t="e">
        <f ca="1">_xll.BDP("BV975070 Corp","ECBC_COVERED_BD_LABEL_INDICATOR")</f>
        <v>#NAME?</v>
      </c>
      <c r="O3073" t="e">
        <f ca="1">_xll.BDP("BV975070 Corp","SUSTAIN_THEMED_INSTRMNT_INDCTR")</f>
        <v>#NAME?</v>
      </c>
    </row>
    <row r="3074" spans="1:15" x14ac:dyDescent="0.3">
      <c r="A3074" t="s">
        <v>59</v>
      </c>
      <c r="B3074" t="e">
        <f ca="1">_xll.BDP("BW014182 Corp","TICKER")</f>
        <v>#NAME?</v>
      </c>
      <c r="C3074" t="e">
        <f ca="1">_xll.BDP("BW014182 Corp","RTG_MOODY")</f>
        <v>#NAME?</v>
      </c>
      <c r="D3074" t="e">
        <f ca="1">_xll.BDP("BW014182 Corp","BB_COMPOSITE")</f>
        <v>#NAME?</v>
      </c>
      <c r="E3074" t="e">
        <f ca="1">_xll.BDP("BW014182 Corp","CNTRY_OF_INCORPORATION")</f>
        <v>#NAME?</v>
      </c>
      <c r="F3074" t="e">
        <f ca="1">_xll.BDP("BW014182 Corp","COUNTRY_FULL_NAME")</f>
        <v>#NAME?</v>
      </c>
      <c r="G3074" t="e">
        <f ca="1">_xll.BDP("BW014182 Corp","MATURITY")</f>
        <v>#NAME?</v>
      </c>
      <c r="H3074" t="e">
        <f ca="1">_xll.BDP("BW014182 Corp","MTY_TYP")</f>
        <v>#NAME?</v>
      </c>
      <c r="I3074" t="e">
        <f ca="1">_xll.BDP("BW014182 Corp","SERIES")</f>
        <v>#NAME?</v>
      </c>
      <c r="J3074" t="e">
        <f ca="1">_xll.BDP("BW014182 Corp","CRNCY")</f>
        <v>#NAME?</v>
      </c>
      <c r="K3074" t="e">
        <f ca="1">_xll.BDP("BW014182 Corp","CPN")</f>
        <v>#NAME?</v>
      </c>
      <c r="L3074">
        <v>105494000</v>
      </c>
      <c r="M3074">
        <v>105494000</v>
      </c>
      <c r="N3074" t="e">
        <f ca="1">_xll.BDP("BW014182 Corp","ECBC_COVERED_BD_LABEL_INDICATOR")</f>
        <v>#NAME?</v>
      </c>
      <c r="O3074" t="e">
        <f ca="1">_xll.BDP("BW014182 Corp","SUSTAIN_THEMED_INSTRMNT_INDCTR")</f>
        <v>#NAME?</v>
      </c>
    </row>
    <row r="3075" spans="1:15" x14ac:dyDescent="0.3">
      <c r="A3075" t="s">
        <v>626</v>
      </c>
      <c r="B3075" t="e">
        <f ca="1">_xll.BDP("BW056905 Corp","TICKER")</f>
        <v>#NAME?</v>
      </c>
      <c r="C3075" t="e">
        <f ca="1">_xll.BDP("BW056905 Corp","RTG_MOODY")</f>
        <v>#NAME?</v>
      </c>
      <c r="D3075" t="e">
        <f ca="1">_xll.BDP("BW056905 Corp","BB_COMPOSITE")</f>
        <v>#NAME?</v>
      </c>
      <c r="E3075" t="e">
        <f ca="1">_xll.BDP("BW056905 Corp","CNTRY_OF_INCORPORATION")</f>
        <v>#NAME?</v>
      </c>
      <c r="F3075" t="e">
        <f ca="1">_xll.BDP("BW056905 Corp","COUNTRY_FULL_NAME")</f>
        <v>#NAME?</v>
      </c>
      <c r="G3075" t="e">
        <f ca="1">_xll.BDP("BW056905 Corp","MATURITY")</f>
        <v>#NAME?</v>
      </c>
      <c r="H3075" t="e">
        <f ca="1">_xll.BDP("BW056905 Corp","MTY_TYP")</f>
        <v>#NAME?</v>
      </c>
      <c r="I3075" t="e">
        <f ca="1">_xll.BDP("BW056905 Corp","SERIES")</f>
        <v>#NAME?</v>
      </c>
      <c r="J3075" t="e">
        <f ca="1">_xll.BDP("BW056905 Corp","CRNCY")</f>
        <v>#NAME?</v>
      </c>
      <c r="K3075" t="e">
        <f ca="1">_xll.BDP("BW056905 Corp","CPN")</f>
        <v>#NAME?</v>
      </c>
      <c r="L3075">
        <v>1209294</v>
      </c>
      <c r="M3075">
        <v>1209294</v>
      </c>
      <c r="N3075" t="e">
        <f ca="1">_xll.BDP("BW056905 Corp","ECBC_COVERED_BD_LABEL_INDICATOR")</f>
        <v>#NAME?</v>
      </c>
      <c r="O3075" t="e">
        <f ca="1">_xll.BDP("BW056905 Corp","SUSTAIN_THEMED_INSTRMNT_INDCTR")</f>
        <v>#NAME?</v>
      </c>
    </row>
    <row r="3076" spans="1:15" x14ac:dyDescent="0.3">
      <c r="A3076" t="s">
        <v>149</v>
      </c>
      <c r="B3076" t="e">
        <f ca="1">_xll.BDP("BW179395 Corp","TICKER")</f>
        <v>#NAME?</v>
      </c>
      <c r="C3076" t="e">
        <f ca="1">_xll.BDP("BW179395 Corp","RTG_MOODY")</f>
        <v>#NAME?</v>
      </c>
      <c r="D3076" t="e">
        <f ca="1">_xll.BDP("BW179395 Corp","BB_COMPOSITE")</f>
        <v>#NAME?</v>
      </c>
      <c r="E3076" t="e">
        <f ca="1">_xll.BDP("BW179395 Corp","CNTRY_OF_INCORPORATION")</f>
        <v>#NAME?</v>
      </c>
      <c r="F3076" t="e">
        <f ca="1">_xll.BDP("BW179395 Corp","COUNTRY_FULL_NAME")</f>
        <v>#NAME?</v>
      </c>
      <c r="G3076" t="e">
        <f ca="1">_xll.BDP("BW179395 Corp","MATURITY")</f>
        <v>#NAME?</v>
      </c>
      <c r="H3076" t="e">
        <f ca="1">_xll.BDP("BW179395 Corp","MTY_TYP")</f>
        <v>#NAME?</v>
      </c>
      <c r="I3076" t="e">
        <f ca="1">_xll.BDP("BW179395 Corp","SERIES")</f>
        <v>#NAME?</v>
      </c>
      <c r="J3076" t="e">
        <f ca="1">_xll.BDP("BW179395 Corp","CRNCY")</f>
        <v>#NAME?</v>
      </c>
      <c r="K3076" t="e">
        <f ca="1">_xll.BDP("BW179395 Corp","CPN")</f>
        <v>#NAME?</v>
      </c>
      <c r="L3076">
        <v>7100000</v>
      </c>
      <c r="M3076">
        <v>7100000</v>
      </c>
      <c r="N3076" t="e">
        <f ca="1">_xll.BDP("BW179395 Corp","ECBC_COVERED_BD_LABEL_INDICATOR")</f>
        <v>#NAME?</v>
      </c>
      <c r="O3076" t="e">
        <f ca="1">_xll.BDP("BW179395 Corp","SUSTAIN_THEMED_INSTRMNT_INDCTR")</f>
        <v>#NAME?</v>
      </c>
    </row>
    <row r="3077" spans="1:15" x14ac:dyDescent="0.3">
      <c r="A3077" t="s">
        <v>59</v>
      </c>
      <c r="B3077" t="e">
        <f ca="1">_xll.BDP("BW233238 Corp","TICKER")</f>
        <v>#NAME?</v>
      </c>
      <c r="C3077" t="e">
        <f ca="1">_xll.BDP("BW233238 Corp","RTG_MOODY")</f>
        <v>#NAME?</v>
      </c>
      <c r="D3077" t="e">
        <f ca="1">_xll.BDP("BW233238 Corp","BB_COMPOSITE")</f>
        <v>#NAME?</v>
      </c>
      <c r="E3077" t="e">
        <f ca="1">_xll.BDP("BW233238 Corp","CNTRY_OF_INCORPORATION")</f>
        <v>#NAME?</v>
      </c>
      <c r="F3077" t="e">
        <f ca="1">_xll.BDP("BW233238 Corp","COUNTRY_FULL_NAME")</f>
        <v>#NAME?</v>
      </c>
      <c r="G3077" t="e">
        <f ca="1">_xll.BDP("BW233238 Corp","MATURITY")</f>
        <v>#NAME?</v>
      </c>
      <c r="H3077" t="e">
        <f ca="1">_xll.BDP("BW233238 Corp","MTY_TYP")</f>
        <v>#NAME?</v>
      </c>
      <c r="I3077" t="e">
        <f ca="1">_xll.BDP("BW233238 Corp","SERIES")</f>
        <v>#NAME?</v>
      </c>
      <c r="J3077" t="e">
        <f ca="1">_xll.BDP("BW233238 Corp","CRNCY")</f>
        <v>#NAME?</v>
      </c>
      <c r="K3077" t="e">
        <f ca="1">_xll.BDP("BW233238 Corp","CPN")</f>
        <v>#NAME?</v>
      </c>
      <c r="L3077">
        <v>107289000</v>
      </c>
      <c r="M3077">
        <v>107289000</v>
      </c>
      <c r="N3077" t="e">
        <f ca="1">_xll.BDP("BW233238 Corp","ECBC_COVERED_BD_LABEL_INDICATOR")</f>
        <v>#NAME?</v>
      </c>
      <c r="O3077" t="e">
        <f ca="1">_xll.BDP("BW233238 Corp","SUSTAIN_THEMED_INSTRMNT_INDCTR")</f>
        <v>#NAME?</v>
      </c>
    </row>
    <row r="3078" spans="1:15" x14ac:dyDescent="0.3">
      <c r="A3078" t="s">
        <v>59</v>
      </c>
      <c r="B3078" t="e">
        <f ca="1">_xll.BDP("BW233256 Corp","TICKER")</f>
        <v>#NAME?</v>
      </c>
      <c r="C3078" t="e">
        <f ca="1">_xll.BDP("BW233256 Corp","RTG_MOODY")</f>
        <v>#NAME?</v>
      </c>
      <c r="D3078" t="e">
        <f ca="1">_xll.BDP("BW233256 Corp","BB_COMPOSITE")</f>
        <v>#NAME?</v>
      </c>
      <c r="E3078" t="e">
        <f ca="1">_xll.BDP("BW233256 Corp","CNTRY_OF_INCORPORATION")</f>
        <v>#NAME?</v>
      </c>
      <c r="F3078" t="e">
        <f ca="1">_xll.BDP("BW233256 Corp","COUNTRY_FULL_NAME")</f>
        <v>#NAME?</v>
      </c>
      <c r="G3078" t="e">
        <f ca="1">_xll.BDP("BW233256 Corp","MATURITY")</f>
        <v>#NAME?</v>
      </c>
      <c r="H3078" t="e">
        <f ca="1">_xll.BDP("BW233256 Corp","MTY_TYP")</f>
        <v>#NAME?</v>
      </c>
      <c r="I3078" t="e">
        <f ca="1">_xll.BDP("BW233256 Corp","SERIES")</f>
        <v>#NAME?</v>
      </c>
      <c r="J3078" t="e">
        <f ca="1">_xll.BDP("BW233256 Corp","CRNCY")</f>
        <v>#NAME?</v>
      </c>
      <c r="K3078" t="e">
        <f ca="1">_xll.BDP("BW233256 Corp","CPN")</f>
        <v>#NAME?</v>
      </c>
      <c r="L3078">
        <v>107289000</v>
      </c>
      <c r="M3078">
        <v>107289000</v>
      </c>
      <c r="N3078" t="e">
        <f ca="1">_xll.BDP("BW233256 Corp","ECBC_COVERED_BD_LABEL_INDICATOR")</f>
        <v>#NAME?</v>
      </c>
      <c r="O3078" t="e">
        <f ca="1">_xll.BDP("BW233256 Corp","SUSTAIN_THEMED_INSTRMNT_INDCTR")</f>
        <v>#NAME?</v>
      </c>
    </row>
    <row r="3079" spans="1:15" x14ac:dyDescent="0.3">
      <c r="A3079" t="s">
        <v>59</v>
      </c>
      <c r="B3079" t="e">
        <f ca="1">_xll.BDP("BW233292 Corp","TICKER")</f>
        <v>#NAME?</v>
      </c>
      <c r="C3079" t="e">
        <f ca="1">_xll.BDP("BW233292 Corp","RTG_MOODY")</f>
        <v>#NAME?</v>
      </c>
      <c r="D3079" t="e">
        <f ca="1">_xll.BDP("BW233292 Corp","BB_COMPOSITE")</f>
        <v>#NAME?</v>
      </c>
      <c r="E3079" t="e">
        <f ca="1">_xll.BDP("BW233292 Corp","CNTRY_OF_INCORPORATION")</f>
        <v>#NAME?</v>
      </c>
      <c r="F3079" t="e">
        <f ca="1">_xll.BDP("BW233292 Corp","COUNTRY_FULL_NAME")</f>
        <v>#NAME?</v>
      </c>
      <c r="G3079" t="e">
        <f ca="1">_xll.BDP("BW233292 Corp","MATURITY")</f>
        <v>#NAME?</v>
      </c>
      <c r="H3079" t="e">
        <f ca="1">_xll.BDP("BW233292 Corp","MTY_TYP")</f>
        <v>#NAME?</v>
      </c>
      <c r="I3079" t="e">
        <f ca="1">_xll.BDP("BW233292 Corp","SERIES")</f>
        <v>#NAME?</v>
      </c>
      <c r="J3079" t="e">
        <f ca="1">_xll.BDP("BW233292 Corp","CRNCY")</f>
        <v>#NAME?</v>
      </c>
      <c r="K3079" t="e">
        <f ca="1">_xll.BDP("BW233292 Corp","CPN")</f>
        <v>#NAME?</v>
      </c>
      <c r="L3079">
        <v>107289000</v>
      </c>
      <c r="M3079">
        <v>107289000</v>
      </c>
      <c r="N3079" t="e">
        <f ca="1">_xll.BDP("BW233292 Corp","ECBC_COVERED_BD_LABEL_INDICATOR")</f>
        <v>#NAME?</v>
      </c>
      <c r="O3079" t="e">
        <f ca="1">_xll.BDP("BW233292 Corp","SUSTAIN_THEMED_INSTRMNT_INDCTR")</f>
        <v>#NAME?</v>
      </c>
    </row>
    <row r="3080" spans="1:15" x14ac:dyDescent="0.3">
      <c r="A3080" t="s">
        <v>59</v>
      </c>
      <c r="B3080" t="e">
        <f ca="1">_xll.BDP("BW233344 Corp","TICKER")</f>
        <v>#NAME?</v>
      </c>
      <c r="C3080" t="e">
        <f ca="1">_xll.BDP("BW233344 Corp","RTG_MOODY")</f>
        <v>#NAME?</v>
      </c>
      <c r="D3080" t="e">
        <f ca="1">_xll.BDP("BW233344 Corp","BB_COMPOSITE")</f>
        <v>#NAME?</v>
      </c>
      <c r="E3080" t="e">
        <f ca="1">_xll.BDP("BW233344 Corp","CNTRY_OF_INCORPORATION")</f>
        <v>#NAME?</v>
      </c>
      <c r="F3080" t="e">
        <f ca="1">_xll.BDP("BW233344 Corp","COUNTRY_FULL_NAME")</f>
        <v>#NAME?</v>
      </c>
      <c r="G3080" t="e">
        <f ca="1">_xll.BDP("BW233344 Corp","MATURITY")</f>
        <v>#NAME?</v>
      </c>
      <c r="H3080" t="e">
        <f ca="1">_xll.BDP("BW233344 Corp","MTY_TYP")</f>
        <v>#NAME?</v>
      </c>
      <c r="I3080" t="e">
        <f ca="1">_xll.BDP("BW233344 Corp","SERIES")</f>
        <v>#NAME?</v>
      </c>
      <c r="J3080" t="e">
        <f ca="1">_xll.BDP("BW233344 Corp","CRNCY")</f>
        <v>#NAME?</v>
      </c>
      <c r="K3080" t="e">
        <f ca="1">_xll.BDP("BW233344 Corp","CPN")</f>
        <v>#NAME?</v>
      </c>
      <c r="L3080">
        <v>107289000</v>
      </c>
      <c r="M3080">
        <v>107289000</v>
      </c>
      <c r="N3080" t="e">
        <f ca="1">_xll.BDP("BW233344 Corp","ECBC_COVERED_BD_LABEL_INDICATOR")</f>
        <v>#NAME?</v>
      </c>
      <c r="O3080" t="e">
        <f ca="1">_xll.BDP("BW233344 Corp","SUSTAIN_THEMED_INSTRMNT_INDCTR")</f>
        <v>#NAME?</v>
      </c>
    </row>
    <row r="3081" spans="1:15" x14ac:dyDescent="0.3">
      <c r="A3081" t="s">
        <v>59</v>
      </c>
      <c r="B3081" t="e">
        <f ca="1">_xll.BDP("BW233476 Corp","TICKER")</f>
        <v>#NAME?</v>
      </c>
      <c r="C3081" t="e">
        <f ca="1">_xll.BDP("BW233476 Corp","RTG_MOODY")</f>
        <v>#NAME?</v>
      </c>
      <c r="D3081" t="e">
        <f ca="1">_xll.BDP("BW233476 Corp","BB_COMPOSITE")</f>
        <v>#NAME?</v>
      </c>
      <c r="E3081" t="e">
        <f ca="1">_xll.BDP("BW233476 Corp","CNTRY_OF_INCORPORATION")</f>
        <v>#NAME?</v>
      </c>
      <c r="F3081" t="e">
        <f ca="1">_xll.BDP("BW233476 Corp","COUNTRY_FULL_NAME")</f>
        <v>#NAME?</v>
      </c>
      <c r="G3081" t="e">
        <f ca="1">_xll.BDP("BW233476 Corp","MATURITY")</f>
        <v>#NAME?</v>
      </c>
      <c r="H3081" t="e">
        <f ca="1">_xll.BDP("BW233476 Corp","MTY_TYP")</f>
        <v>#NAME?</v>
      </c>
      <c r="I3081" t="e">
        <f ca="1">_xll.BDP("BW233476 Corp","SERIES")</f>
        <v>#NAME?</v>
      </c>
      <c r="J3081" t="e">
        <f ca="1">_xll.BDP("BW233476 Corp","CRNCY")</f>
        <v>#NAME?</v>
      </c>
      <c r="K3081" t="e">
        <f ca="1">_xll.BDP("BW233476 Corp","CPN")</f>
        <v>#NAME?</v>
      </c>
      <c r="L3081">
        <v>107443000</v>
      </c>
      <c r="M3081">
        <v>107443000</v>
      </c>
      <c r="N3081" t="e">
        <f ca="1">_xll.BDP("BW233476 Corp","ECBC_COVERED_BD_LABEL_INDICATOR")</f>
        <v>#NAME?</v>
      </c>
      <c r="O3081" t="e">
        <f ca="1">_xll.BDP("BW233476 Corp","SUSTAIN_THEMED_INSTRMNT_INDCTR")</f>
        <v>#NAME?</v>
      </c>
    </row>
    <row r="3082" spans="1:15" x14ac:dyDescent="0.3">
      <c r="A3082" t="s">
        <v>463</v>
      </c>
      <c r="B3082" t="e">
        <f ca="1">_xll.BDP("BW243906 Corp","TICKER")</f>
        <v>#NAME?</v>
      </c>
      <c r="C3082" t="e">
        <f ca="1">_xll.BDP("BW243906 Corp","RTG_MOODY")</f>
        <v>#NAME?</v>
      </c>
      <c r="D3082" t="e">
        <f ca="1">_xll.BDP("BW243906 Corp","BB_COMPOSITE")</f>
        <v>#NAME?</v>
      </c>
      <c r="E3082" t="e">
        <f ca="1">_xll.BDP("BW243906 Corp","CNTRY_OF_INCORPORATION")</f>
        <v>#NAME?</v>
      </c>
      <c r="F3082" t="e">
        <f ca="1">_xll.BDP("BW243906 Corp","COUNTRY_FULL_NAME")</f>
        <v>#NAME?</v>
      </c>
      <c r="G3082" t="e">
        <f ca="1">_xll.BDP("BW243906 Corp","MATURITY")</f>
        <v>#NAME?</v>
      </c>
      <c r="H3082" t="e">
        <f ca="1">_xll.BDP("BW243906 Corp","MTY_TYP")</f>
        <v>#NAME?</v>
      </c>
      <c r="I3082" t="e">
        <f ca="1">_xll.BDP("BW243906 Corp","SERIES")</f>
        <v>#NAME?</v>
      </c>
      <c r="J3082" t="e">
        <f ca="1">_xll.BDP("BW243906 Corp","CRNCY")</f>
        <v>#NAME?</v>
      </c>
      <c r="K3082" t="e">
        <f ca="1">_xll.BDP("BW243906 Corp","CPN")</f>
        <v>#NAME?</v>
      </c>
      <c r="L3082">
        <v>39702640</v>
      </c>
      <c r="M3082">
        <v>39702640</v>
      </c>
      <c r="N3082" t="e">
        <f ca="1">_xll.BDP("BW243906 Corp","ECBC_COVERED_BD_LABEL_INDICATOR")</f>
        <v>#NAME?</v>
      </c>
      <c r="O3082" t="e">
        <f ca="1">_xll.BDP("BW243906 Corp","SUSTAIN_THEMED_INSTRMNT_INDCTR")</f>
        <v>#NAME?</v>
      </c>
    </row>
    <row r="3083" spans="1:15" x14ac:dyDescent="0.3">
      <c r="A3083" t="s">
        <v>463</v>
      </c>
      <c r="B3083" t="e">
        <f ca="1">_xll.BDP("BW244141 Corp","TICKER")</f>
        <v>#NAME?</v>
      </c>
      <c r="C3083" t="e">
        <f ca="1">_xll.BDP("BW244141 Corp","RTG_MOODY")</f>
        <v>#NAME?</v>
      </c>
      <c r="D3083" t="e">
        <f ca="1">_xll.BDP("BW244141 Corp","BB_COMPOSITE")</f>
        <v>#NAME?</v>
      </c>
      <c r="E3083" t="e">
        <f ca="1">_xll.BDP("BW244141 Corp","CNTRY_OF_INCORPORATION")</f>
        <v>#NAME?</v>
      </c>
      <c r="F3083" t="e">
        <f ca="1">_xll.BDP("BW244141 Corp","COUNTRY_FULL_NAME")</f>
        <v>#NAME?</v>
      </c>
      <c r="G3083" t="e">
        <f ca="1">_xll.BDP("BW244141 Corp","MATURITY")</f>
        <v>#NAME?</v>
      </c>
      <c r="H3083" t="e">
        <f ca="1">_xll.BDP("BW244141 Corp","MTY_TYP")</f>
        <v>#NAME?</v>
      </c>
      <c r="I3083" t="e">
        <f ca="1">_xll.BDP("BW244141 Corp","SERIES")</f>
        <v>#NAME?</v>
      </c>
      <c r="J3083" t="e">
        <f ca="1">_xll.BDP("BW244141 Corp","CRNCY")</f>
        <v>#NAME?</v>
      </c>
      <c r="K3083" t="e">
        <f ca="1">_xll.BDP("BW244141 Corp","CPN")</f>
        <v>#NAME?</v>
      </c>
      <c r="L3083">
        <v>59553960</v>
      </c>
      <c r="M3083">
        <v>59553960</v>
      </c>
      <c r="N3083" t="e">
        <f ca="1">_xll.BDP("BW244141 Corp","ECBC_COVERED_BD_LABEL_INDICATOR")</f>
        <v>#NAME?</v>
      </c>
      <c r="O3083" t="e">
        <f ca="1">_xll.BDP("BW244141 Corp","SUSTAIN_THEMED_INSTRMNT_INDCTR")</f>
        <v>#NAME?</v>
      </c>
    </row>
    <row r="3084" spans="1:15" x14ac:dyDescent="0.3">
      <c r="A3084" t="s">
        <v>149</v>
      </c>
      <c r="B3084" t="e">
        <f ca="1">_xll.BDP("BW503725 Corp","TICKER")</f>
        <v>#NAME?</v>
      </c>
      <c r="C3084" t="e">
        <f ca="1">_xll.BDP("BW503725 Corp","RTG_MOODY")</f>
        <v>#NAME?</v>
      </c>
      <c r="D3084" t="e">
        <f ca="1">_xll.BDP("BW503725 Corp","BB_COMPOSITE")</f>
        <v>#NAME?</v>
      </c>
      <c r="E3084" t="e">
        <f ca="1">_xll.BDP("BW503725 Corp","CNTRY_OF_INCORPORATION")</f>
        <v>#NAME?</v>
      </c>
      <c r="F3084" t="e">
        <f ca="1">_xll.BDP("BW503725 Corp","COUNTRY_FULL_NAME")</f>
        <v>#NAME?</v>
      </c>
      <c r="G3084" t="e">
        <f ca="1">_xll.BDP("BW503725 Corp","MATURITY")</f>
        <v>#NAME?</v>
      </c>
      <c r="H3084" t="e">
        <f ca="1">_xll.BDP("BW503725 Corp","MTY_TYP")</f>
        <v>#NAME?</v>
      </c>
      <c r="I3084" t="e">
        <f ca="1">_xll.BDP("BW503725 Corp","SERIES")</f>
        <v>#NAME?</v>
      </c>
      <c r="J3084" t="e">
        <f ca="1">_xll.BDP("BW503725 Corp","CRNCY")</f>
        <v>#NAME?</v>
      </c>
      <c r="K3084" t="e">
        <f ca="1">_xll.BDP("BW503725 Corp","CPN")</f>
        <v>#NAME?</v>
      </c>
      <c r="L3084">
        <v>0</v>
      </c>
      <c r="N3084" t="e">
        <f ca="1">_xll.BDP("BW503725 Corp","ECBC_COVERED_BD_LABEL_INDICATOR")</f>
        <v>#NAME?</v>
      </c>
      <c r="O3084" t="e">
        <f ca="1">_xll.BDP("BW503725 Corp","SUSTAIN_THEMED_INSTRMNT_INDCTR")</f>
        <v>#NAME?</v>
      </c>
    </row>
    <row r="3085" spans="1:15" x14ac:dyDescent="0.3">
      <c r="A3085" t="s">
        <v>78</v>
      </c>
      <c r="B3085" t="e">
        <f ca="1">_xll.BDP("BN082964 Corp","TICKER")</f>
        <v>#NAME?</v>
      </c>
      <c r="C3085" t="e">
        <f ca="1">_xll.BDP("BN082964 Corp","RTG_MOODY")</f>
        <v>#NAME?</v>
      </c>
      <c r="D3085" t="e">
        <f ca="1">_xll.BDP("BN082964 Corp","BB_COMPOSITE")</f>
        <v>#NAME?</v>
      </c>
      <c r="E3085" t="e">
        <f ca="1">_xll.BDP("BN082964 Corp","CNTRY_OF_INCORPORATION")</f>
        <v>#NAME?</v>
      </c>
      <c r="F3085" t="e">
        <f ca="1">_xll.BDP("BN082964 Corp","COUNTRY_FULL_NAME")</f>
        <v>#NAME?</v>
      </c>
      <c r="G3085" t="e">
        <f ca="1">_xll.BDP("BN082964 Corp","MATURITY")</f>
        <v>#NAME?</v>
      </c>
      <c r="H3085" t="e">
        <f ca="1">_xll.BDP("BN082964 Corp","MTY_TYP")</f>
        <v>#NAME?</v>
      </c>
      <c r="I3085" t="e">
        <f ca="1">_xll.BDP("BN082964 Corp","SERIES")</f>
        <v>#NAME?</v>
      </c>
      <c r="J3085" t="e">
        <f ca="1">_xll.BDP("BN082964 Corp","CRNCY")</f>
        <v>#NAME?</v>
      </c>
      <c r="K3085" t="e">
        <f ca="1">_xll.BDP("BN082964 Corp","CPN")</f>
        <v>#NAME?</v>
      </c>
      <c r="L3085">
        <v>29056320</v>
      </c>
      <c r="M3085">
        <v>29056320</v>
      </c>
      <c r="N3085" t="e">
        <f ca="1">_xll.BDP("BN082964 Corp","ECBC_COVERED_BD_LABEL_INDICATOR")</f>
        <v>#NAME?</v>
      </c>
      <c r="O3085" t="e">
        <f ca="1">_xll.BDP("BN082964 Corp","SUSTAIN_THEMED_INSTRMNT_INDCTR")</f>
        <v>#NAME?</v>
      </c>
    </row>
    <row r="3086" spans="1:15" x14ac:dyDescent="0.3">
      <c r="A3086" t="s">
        <v>78</v>
      </c>
      <c r="B3086" t="e">
        <f ca="1">_xll.BDP("BN586421 Corp","TICKER")</f>
        <v>#NAME?</v>
      </c>
      <c r="C3086" t="e">
        <f ca="1">_xll.BDP("BN586421 Corp","RTG_MOODY")</f>
        <v>#NAME?</v>
      </c>
      <c r="D3086" t="e">
        <f ca="1">_xll.BDP("BN586421 Corp","BB_COMPOSITE")</f>
        <v>#NAME?</v>
      </c>
      <c r="E3086" t="e">
        <f ca="1">_xll.BDP("BN586421 Corp","CNTRY_OF_INCORPORATION")</f>
        <v>#NAME?</v>
      </c>
      <c r="F3086" t="e">
        <f ca="1">_xll.BDP("BN586421 Corp","COUNTRY_FULL_NAME")</f>
        <v>#NAME?</v>
      </c>
      <c r="G3086" t="e">
        <f ca="1">_xll.BDP("BN586421 Corp","MATURITY")</f>
        <v>#NAME?</v>
      </c>
      <c r="H3086" t="e">
        <f ca="1">_xll.BDP("BN586421 Corp","MTY_TYP")</f>
        <v>#NAME?</v>
      </c>
      <c r="I3086" t="e">
        <f ca="1">_xll.BDP("BN586421 Corp","SERIES")</f>
        <v>#NAME?</v>
      </c>
      <c r="J3086" t="e">
        <f ca="1">_xll.BDP("BN586421 Corp","CRNCY")</f>
        <v>#NAME?</v>
      </c>
      <c r="K3086" t="e">
        <f ca="1">_xll.BDP("BN586421 Corp","CPN")</f>
        <v>#NAME?</v>
      </c>
      <c r="L3086">
        <v>29096160</v>
      </c>
      <c r="M3086">
        <v>29096160</v>
      </c>
      <c r="N3086" t="e">
        <f ca="1">_xll.BDP("BN586421 Corp","ECBC_COVERED_BD_LABEL_INDICATOR")</f>
        <v>#NAME?</v>
      </c>
      <c r="O3086" t="e">
        <f ca="1">_xll.BDP("BN586421 Corp","SUSTAIN_THEMED_INSTRMNT_INDCTR")</f>
        <v>#NAME?</v>
      </c>
    </row>
    <row r="3087" spans="1:15" x14ac:dyDescent="0.3">
      <c r="A3087" t="s">
        <v>78</v>
      </c>
      <c r="B3087" t="e">
        <f ca="1">_xll.BDP("BN616349 Corp","TICKER")</f>
        <v>#NAME?</v>
      </c>
      <c r="C3087" t="e">
        <f ca="1">_xll.BDP("BN616349 Corp","RTG_MOODY")</f>
        <v>#NAME?</v>
      </c>
      <c r="D3087" t="e">
        <f ca="1">_xll.BDP("BN616349 Corp","BB_COMPOSITE")</f>
        <v>#NAME?</v>
      </c>
      <c r="E3087" t="e">
        <f ca="1">_xll.BDP("BN616349 Corp","CNTRY_OF_INCORPORATION")</f>
        <v>#NAME?</v>
      </c>
      <c r="F3087" t="e">
        <f ca="1">_xll.BDP("BN616349 Corp","COUNTRY_FULL_NAME")</f>
        <v>#NAME?</v>
      </c>
      <c r="G3087" t="e">
        <f ca="1">_xll.BDP("BN616349 Corp","MATURITY")</f>
        <v>#NAME?</v>
      </c>
      <c r="H3087" t="e">
        <f ca="1">_xll.BDP("BN616349 Corp","MTY_TYP")</f>
        <v>#NAME?</v>
      </c>
      <c r="I3087" t="e">
        <f ca="1">_xll.BDP("BN616349 Corp","SERIES")</f>
        <v>#NAME?</v>
      </c>
      <c r="J3087" t="e">
        <f ca="1">_xll.BDP("BN616349 Corp","CRNCY")</f>
        <v>#NAME?</v>
      </c>
      <c r="K3087" t="e">
        <f ca="1">_xll.BDP("BN616349 Corp","CPN")</f>
        <v>#NAME?</v>
      </c>
      <c r="L3087">
        <v>29201760</v>
      </c>
      <c r="M3087">
        <v>29201760</v>
      </c>
      <c r="N3087" t="e">
        <f ca="1">_xll.BDP("BN616349 Corp","ECBC_COVERED_BD_LABEL_INDICATOR")</f>
        <v>#NAME?</v>
      </c>
      <c r="O3087" t="e">
        <f ca="1">_xll.BDP("BN616349 Corp","SUSTAIN_THEMED_INSTRMNT_INDCTR")</f>
        <v>#NAME?</v>
      </c>
    </row>
    <row r="3088" spans="1:15" x14ac:dyDescent="0.3">
      <c r="A3088" t="s">
        <v>78</v>
      </c>
      <c r="B3088" t="e">
        <f ca="1">_xll.BDP("BN586598 Corp","TICKER")</f>
        <v>#NAME?</v>
      </c>
      <c r="C3088" t="e">
        <f ca="1">_xll.BDP("BN586598 Corp","RTG_MOODY")</f>
        <v>#NAME?</v>
      </c>
      <c r="D3088" t="e">
        <f ca="1">_xll.BDP("BN586598 Corp","BB_COMPOSITE")</f>
        <v>#NAME?</v>
      </c>
      <c r="E3088" t="e">
        <f ca="1">_xll.BDP("BN586598 Corp","CNTRY_OF_INCORPORATION")</f>
        <v>#NAME?</v>
      </c>
      <c r="F3088" t="e">
        <f ca="1">_xll.BDP("BN586598 Corp","COUNTRY_FULL_NAME")</f>
        <v>#NAME?</v>
      </c>
      <c r="G3088" t="e">
        <f ca="1">_xll.BDP("BN586598 Corp","MATURITY")</f>
        <v>#NAME?</v>
      </c>
      <c r="H3088" t="e">
        <f ca="1">_xll.BDP("BN586598 Corp","MTY_TYP")</f>
        <v>#NAME?</v>
      </c>
      <c r="I3088" t="e">
        <f ca="1">_xll.BDP("BN586598 Corp","SERIES")</f>
        <v>#NAME?</v>
      </c>
      <c r="J3088" t="e">
        <f ca="1">_xll.BDP("BN586598 Corp","CRNCY")</f>
        <v>#NAME?</v>
      </c>
      <c r="K3088" t="e">
        <f ca="1">_xll.BDP("BN586598 Corp","CPN")</f>
        <v>#NAME?</v>
      </c>
      <c r="L3088">
        <v>29096160</v>
      </c>
      <c r="M3088">
        <v>29096160</v>
      </c>
      <c r="N3088" t="e">
        <f ca="1">_xll.BDP("BN586598 Corp","ECBC_COVERED_BD_LABEL_INDICATOR")</f>
        <v>#NAME?</v>
      </c>
      <c r="O3088" t="e">
        <f ca="1">_xll.BDP("BN586598 Corp","SUSTAIN_THEMED_INSTRMNT_INDCTR")</f>
        <v>#NAME?</v>
      </c>
    </row>
    <row r="3089" spans="1:15" x14ac:dyDescent="0.3">
      <c r="A3089" t="s">
        <v>78</v>
      </c>
      <c r="B3089" t="e">
        <f ca="1">_xll.BDP("BN587093 Corp","TICKER")</f>
        <v>#NAME?</v>
      </c>
      <c r="C3089" t="e">
        <f ca="1">_xll.BDP("BN587093 Corp","RTG_MOODY")</f>
        <v>#NAME?</v>
      </c>
      <c r="D3089" t="e">
        <f ca="1">_xll.BDP("BN587093 Corp","BB_COMPOSITE")</f>
        <v>#NAME?</v>
      </c>
      <c r="E3089" t="e">
        <f ca="1">_xll.BDP("BN587093 Corp","CNTRY_OF_INCORPORATION")</f>
        <v>#NAME?</v>
      </c>
      <c r="F3089" t="e">
        <f ca="1">_xll.BDP("BN587093 Corp","COUNTRY_FULL_NAME")</f>
        <v>#NAME?</v>
      </c>
      <c r="G3089" t="e">
        <f ca="1">_xll.BDP("BN587093 Corp","MATURITY")</f>
        <v>#NAME?</v>
      </c>
      <c r="H3089" t="e">
        <f ca="1">_xll.BDP("BN587093 Corp","MTY_TYP")</f>
        <v>#NAME?</v>
      </c>
      <c r="I3089" t="e">
        <f ca="1">_xll.BDP("BN587093 Corp","SERIES")</f>
        <v>#NAME?</v>
      </c>
      <c r="J3089" t="e">
        <f ca="1">_xll.BDP("BN587093 Corp","CRNCY")</f>
        <v>#NAME?</v>
      </c>
      <c r="K3089" t="e">
        <f ca="1">_xll.BDP("BN587093 Corp","CPN")</f>
        <v>#NAME?</v>
      </c>
      <c r="L3089">
        <v>29096160</v>
      </c>
      <c r="M3089">
        <v>29096160</v>
      </c>
      <c r="N3089" t="e">
        <f ca="1">_xll.BDP("BN587093 Corp","ECBC_COVERED_BD_LABEL_INDICATOR")</f>
        <v>#NAME?</v>
      </c>
      <c r="O3089" t="e">
        <f ca="1">_xll.BDP("BN587093 Corp","SUSTAIN_THEMED_INSTRMNT_INDCTR")</f>
        <v>#NAME?</v>
      </c>
    </row>
    <row r="3090" spans="1:15" x14ac:dyDescent="0.3">
      <c r="A3090" t="s">
        <v>780</v>
      </c>
      <c r="B3090" t="e">
        <f ca="1">_xll.BDP("BN029596 Corp","TICKER")</f>
        <v>#NAME?</v>
      </c>
      <c r="C3090" t="e">
        <f ca="1">_xll.BDP("BN029596 Corp","RTG_MOODY")</f>
        <v>#NAME?</v>
      </c>
      <c r="D3090" t="e">
        <f ca="1">_xll.BDP("BN029596 Corp","BB_COMPOSITE")</f>
        <v>#NAME?</v>
      </c>
      <c r="E3090" t="e">
        <f ca="1">_xll.BDP("BN029596 Corp","CNTRY_OF_INCORPORATION")</f>
        <v>#NAME?</v>
      </c>
      <c r="F3090" t="e">
        <f ca="1">_xll.BDP("BN029596 Corp","COUNTRY_FULL_NAME")</f>
        <v>#NAME?</v>
      </c>
      <c r="G3090" t="e">
        <f ca="1">_xll.BDP("BN029596 Corp","MATURITY")</f>
        <v>#NAME?</v>
      </c>
      <c r="H3090" t="e">
        <f ca="1">_xll.BDP("BN029596 Corp","MTY_TYP")</f>
        <v>#NAME?</v>
      </c>
      <c r="I3090" t="e">
        <f ca="1">_xll.BDP("BN029596 Corp","SERIES")</f>
        <v>#NAME?</v>
      </c>
      <c r="J3090" t="e">
        <f ca="1">_xll.BDP("BN029596 Corp","CRNCY")</f>
        <v>#NAME?</v>
      </c>
      <c r="K3090" t="e">
        <f ca="1">_xll.BDP("BN029596 Corp","CPN")</f>
        <v>#NAME?</v>
      </c>
      <c r="L3090">
        <v>58383500</v>
      </c>
      <c r="M3090">
        <v>58383500</v>
      </c>
      <c r="N3090" t="e">
        <f ca="1">_xll.BDP("BN029596 Corp","ECBC_COVERED_BD_LABEL_INDICATOR")</f>
        <v>#NAME?</v>
      </c>
      <c r="O3090" t="e">
        <f ca="1">_xll.BDP("BN029596 Corp","SUSTAIN_THEMED_INSTRMNT_INDCTR")</f>
        <v>#NAME?</v>
      </c>
    </row>
    <row r="3091" spans="1:15" x14ac:dyDescent="0.3">
      <c r="A3091" t="s">
        <v>545</v>
      </c>
      <c r="B3091" t="e">
        <f ca="1">_xll.BDP("BM884239 Corp","TICKER")</f>
        <v>#NAME?</v>
      </c>
      <c r="C3091" t="e">
        <f ca="1">_xll.BDP("BM884239 Corp","RTG_MOODY")</f>
        <v>#NAME?</v>
      </c>
      <c r="D3091" t="e">
        <f ca="1">_xll.BDP("BM884239 Corp","BB_COMPOSITE")</f>
        <v>#NAME?</v>
      </c>
      <c r="E3091" t="e">
        <f ca="1">_xll.BDP("BM884239 Corp","CNTRY_OF_INCORPORATION")</f>
        <v>#NAME?</v>
      </c>
      <c r="F3091" t="e">
        <f ca="1">_xll.BDP("BM884239 Corp","COUNTRY_FULL_NAME")</f>
        <v>#NAME?</v>
      </c>
      <c r="G3091" t="e">
        <f ca="1">_xll.BDP("BM884239 Corp","MATURITY")</f>
        <v>#NAME?</v>
      </c>
      <c r="H3091" t="e">
        <f ca="1">_xll.BDP("BM884239 Corp","MTY_TYP")</f>
        <v>#NAME?</v>
      </c>
      <c r="I3091" t="e">
        <f ca="1">_xll.BDP("BM884239 Corp","SERIES")</f>
        <v>#NAME?</v>
      </c>
      <c r="J3091" t="e">
        <f ca="1">_xll.BDP("BM884239 Corp","CRNCY")</f>
        <v>#NAME?</v>
      </c>
      <c r="K3091" t="e">
        <f ca="1">_xll.BDP("BM884239 Corp","CPN")</f>
        <v>#NAME?</v>
      </c>
      <c r="L3091">
        <v>68754600</v>
      </c>
      <c r="M3091">
        <v>68754600</v>
      </c>
      <c r="N3091" t="e">
        <f ca="1">_xll.BDP("BM884239 Corp","ECBC_COVERED_BD_LABEL_INDICATOR")</f>
        <v>#NAME?</v>
      </c>
      <c r="O3091" t="e">
        <f ca="1">_xll.BDP("BM884239 Corp","SUSTAIN_THEMED_INSTRMNT_INDCTR")</f>
        <v>#NAME?</v>
      </c>
    </row>
    <row r="3092" spans="1:15" x14ac:dyDescent="0.3">
      <c r="A3092" t="s">
        <v>78</v>
      </c>
      <c r="B3092" t="e">
        <f ca="1">_xll.BDP("BN083379 Corp","TICKER")</f>
        <v>#NAME?</v>
      </c>
      <c r="C3092" t="e">
        <f ca="1">_xll.BDP("BN083379 Corp","RTG_MOODY")</f>
        <v>#NAME?</v>
      </c>
      <c r="D3092" t="e">
        <f ca="1">_xll.BDP("BN083379 Corp","BB_COMPOSITE")</f>
        <v>#NAME?</v>
      </c>
      <c r="E3092" t="e">
        <f ca="1">_xll.BDP("BN083379 Corp","CNTRY_OF_INCORPORATION")</f>
        <v>#NAME?</v>
      </c>
      <c r="F3092" t="e">
        <f ca="1">_xll.BDP("BN083379 Corp","COUNTRY_FULL_NAME")</f>
        <v>#NAME?</v>
      </c>
      <c r="G3092" t="e">
        <f ca="1">_xll.BDP("BN083379 Corp","MATURITY")</f>
        <v>#NAME?</v>
      </c>
      <c r="H3092" t="e">
        <f ca="1">_xll.BDP("BN083379 Corp","MTY_TYP")</f>
        <v>#NAME?</v>
      </c>
      <c r="I3092" t="e">
        <f ca="1">_xll.BDP("BN083379 Corp","SERIES")</f>
        <v>#NAME?</v>
      </c>
      <c r="J3092" t="e">
        <f ca="1">_xll.BDP("BN083379 Corp","CRNCY")</f>
        <v>#NAME?</v>
      </c>
      <c r="K3092" t="e">
        <f ca="1">_xll.BDP("BN083379 Corp","CPN")</f>
        <v>#NAME?</v>
      </c>
      <c r="L3092">
        <v>29056320</v>
      </c>
      <c r="M3092">
        <v>29056320</v>
      </c>
      <c r="N3092" t="e">
        <f ca="1">_xll.BDP("BN083379 Corp","ECBC_COVERED_BD_LABEL_INDICATOR")</f>
        <v>#NAME?</v>
      </c>
      <c r="O3092" t="e">
        <f ca="1">_xll.BDP("BN083379 Corp","SUSTAIN_THEMED_INSTRMNT_INDCTR")</f>
        <v>#NAME?</v>
      </c>
    </row>
    <row r="3093" spans="1:15" x14ac:dyDescent="0.3">
      <c r="A3093" t="s">
        <v>78</v>
      </c>
      <c r="B3093" t="e">
        <f ca="1">_xll.BDP("BM040145 Corp","TICKER")</f>
        <v>#NAME?</v>
      </c>
      <c r="C3093" t="e">
        <f ca="1">_xll.BDP("BM040145 Corp","RTG_MOODY")</f>
        <v>#NAME?</v>
      </c>
      <c r="D3093" t="e">
        <f ca="1">_xll.BDP("BM040145 Corp","BB_COMPOSITE")</f>
        <v>#NAME?</v>
      </c>
      <c r="E3093" t="e">
        <f ca="1">_xll.BDP("BM040145 Corp","CNTRY_OF_INCORPORATION")</f>
        <v>#NAME?</v>
      </c>
      <c r="F3093" t="e">
        <f ca="1">_xll.BDP("BM040145 Corp","COUNTRY_FULL_NAME")</f>
        <v>#NAME?</v>
      </c>
      <c r="G3093" t="e">
        <f ca="1">_xll.BDP("BM040145 Corp","MATURITY")</f>
        <v>#NAME?</v>
      </c>
      <c r="H3093" t="e">
        <f ca="1">_xll.BDP("BM040145 Corp","MTY_TYP")</f>
        <v>#NAME?</v>
      </c>
      <c r="I3093" t="e">
        <f ca="1">_xll.BDP("BM040145 Corp","SERIES")</f>
        <v>#NAME?</v>
      </c>
      <c r="J3093" t="e">
        <f ca="1">_xll.BDP("BM040145 Corp","CRNCY")</f>
        <v>#NAME?</v>
      </c>
      <c r="K3093" t="e">
        <f ca="1">_xll.BDP("BM040145 Corp","CPN")</f>
        <v>#NAME?</v>
      </c>
      <c r="L3093">
        <v>28487040</v>
      </c>
      <c r="M3093">
        <v>28487040</v>
      </c>
      <c r="N3093" t="e">
        <f ca="1">_xll.BDP("BM040145 Corp","ECBC_COVERED_BD_LABEL_INDICATOR")</f>
        <v>#NAME?</v>
      </c>
      <c r="O3093" t="e">
        <f ca="1">_xll.BDP("BM040145 Corp","SUSTAIN_THEMED_INSTRMNT_INDCTR")</f>
        <v>#NAME?</v>
      </c>
    </row>
    <row r="3094" spans="1:15" x14ac:dyDescent="0.3">
      <c r="A3094" t="s">
        <v>58</v>
      </c>
      <c r="B3094" t="e">
        <f ca="1">_xll.BDP("BM104166 Corp","TICKER")</f>
        <v>#NAME?</v>
      </c>
      <c r="C3094" t="e">
        <f ca="1">_xll.BDP("BM104166 Corp","RTG_MOODY")</f>
        <v>#NAME?</v>
      </c>
      <c r="D3094" t="e">
        <f ca="1">_xll.BDP("BM104166 Corp","BB_COMPOSITE")</f>
        <v>#NAME?</v>
      </c>
      <c r="E3094" t="e">
        <f ca="1">_xll.BDP("BM104166 Corp","CNTRY_OF_INCORPORATION")</f>
        <v>#NAME?</v>
      </c>
      <c r="F3094" t="e">
        <f ca="1">_xll.BDP("BM104166 Corp","COUNTRY_FULL_NAME")</f>
        <v>#NAME?</v>
      </c>
      <c r="G3094" t="e">
        <f ca="1">_xll.BDP("BM104166 Corp","MATURITY")</f>
        <v>#NAME?</v>
      </c>
      <c r="H3094" t="e">
        <f ca="1">_xll.BDP("BM104166 Corp","MTY_TYP")</f>
        <v>#NAME?</v>
      </c>
      <c r="I3094" t="e">
        <f ca="1">_xll.BDP("BM104166 Corp","SERIES")</f>
        <v>#NAME?</v>
      </c>
      <c r="J3094" t="e">
        <f ca="1">_xll.BDP("BM104166 Corp","CRNCY")</f>
        <v>#NAME?</v>
      </c>
      <c r="K3094" t="e">
        <f ca="1">_xll.BDP("BM104166 Corp","CPN")</f>
        <v>#NAME?</v>
      </c>
      <c r="L3094">
        <v>60718000</v>
      </c>
      <c r="M3094">
        <v>60718000</v>
      </c>
      <c r="N3094" t="e">
        <f ca="1">_xll.BDP("BM104166 Corp","ECBC_COVERED_BD_LABEL_INDICATOR")</f>
        <v>#NAME?</v>
      </c>
      <c r="O3094" t="e">
        <f ca="1">_xll.BDP("BM104166 Corp","SUSTAIN_THEMED_INSTRMNT_INDCTR")</f>
        <v>#NAME?</v>
      </c>
    </row>
    <row r="3095" spans="1:15" x14ac:dyDescent="0.3">
      <c r="A3095" t="s">
        <v>78</v>
      </c>
      <c r="B3095" t="e">
        <f ca="1">_xll.BDP("BM040001 Corp","TICKER")</f>
        <v>#NAME?</v>
      </c>
      <c r="C3095" t="e">
        <f ca="1">_xll.BDP("BM040001 Corp","RTG_MOODY")</f>
        <v>#NAME?</v>
      </c>
      <c r="D3095" t="e">
        <f ca="1">_xll.BDP("BM040001 Corp","BB_COMPOSITE")</f>
        <v>#NAME?</v>
      </c>
      <c r="E3095" t="e">
        <f ca="1">_xll.BDP("BM040001 Corp","CNTRY_OF_INCORPORATION")</f>
        <v>#NAME?</v>
      </c>
      <c r="F3095" t="e">
        <f ca="1">_xll.BDP("BM040001 Corp","COUNTRY_FULL_NAME")</f>
        <v>#NAME?</v>
      </c>
      <c r="G3095" t="e">
        <f ca="1">_xll.BDP("BM040001 Corp","MATURITY")</f>
        <v>#NAME?</v>
      </c>
      <c r="H3095" t="e">
        <f ca="1">_xll.BDP("BM040001 Corp","MTY_TYP")</f>
        <v>#NAME?</v>
      </c>
      <c r="I3095" t="e">
        <f ca="1">_xll.BDP("BM040001 Corp","SERIES")</f>
        <v>#NAME?</v>
      </c>
      <c r="J3095" t="e">
        <f ca="1">_xll.BDP("BM040001 Corp","CRNCY")</f>
        <v>#NAME?</v>
      </c>
      <c r="K3095" t="e">
        <f ca="1">_xll.BDP("BM040001 Corp","CPN")</f>
        <v>#NAME?</v>
      </c>
      <c r="L3095">
        <v>28487040</v>
      </c>
      <c r="M3095">
        <v>28487040</v>
      </c>
      <c r="N3095" t="e">
        <f ca="1">_xll.BDP("BM040001 Corp","ECBC_COVERED_BD_LABEL_INDICATOR")</f>
        <v>#NAME?</v>
      </c>
      <c r="O3095" t="e">
        <f ca="1">_xll.BDP("BM040001 Corp","SUSTAIN_THEMED_INSTRMNT_INDCTR")</f>
        <v>#NAME?</v>
      </c>
    </row>
    <row r="3096" spans="1:15" x14ac:dyDescent="0.3">
      <c r="A3096" t="s">
        <v>78</v>
      </c>
      <c r="B3096" t="e">
        <f ca="1">_xll.BDP("BM040167 Corp","TICKER")</f>
        <v>#NAME?</v>
      </c>
      <c r="C3096" t="e">
        <f ca="1">_xll.BDP("BM040167 Corp","RTG_MOODY")</f>
        <v>#NAME?</v>
      </c>
      <c r="D3096" t="e">
        <f ca="1">_xll.BDP("BM040167 Corp","BB_COMPOSITE")</f>
        <v>#NAME?</v>
      </c>
      <c r="E3096" t="e">
        <f ca="1">_xll.BDP("BM040167 Corp","CNTRY_OF_INCORPORATION")</f>
        <v>#NAME?</v>
      </c>
      <c r="F3096" t="e">
        <f ca="1">_xll.BDP("BM040167 Corp","COUNTRY_FULL_NAME")</f>
        <v>#NAME?</v>
      </c>
      <c r="G3096" t="e">
        <f ca="1">_xll.BDP("BM040167 Corp","MATURITY")</f>
        <v>#NAME?</v>
      </c>
      <c r="H3096" t="e">
        <f ca="1">_xll.BDP("BM040167 Corp","MTY_TYP")</f>
        <v>#NAME?</v>
      </c>
      <c r="I3096" t="e">
        <f ca="1">_xll.BDP("BM040167 Corp","SERIES")</f>
        <v>#NAME?</v>
      </c>
      <c r="J3096" t="e">
        <f ca="1">_xll.BDP("BM040167 Corp","CRNCY")</f>
        <v>#NAME?</v>
      </c>
      <c r="K3096" t="e">
        <f ca="1">_xll.BDP("BM040167 Corp","CPN")</f>
        <v>#NAME?</v>
      </c>
      <c r="L3096">
        <v>28487040</v>
      </c>
      <c r="M3096">
        <v>28487040</v>
      </c>
      <c r="N3096" t="e">
        <f ca="1">_xll.BDP("BM040167 Corp","ECBC_COVERED_BD_LABEL_INDICATOR")</f>
        <v>#NAME?</v>
      </c>
      <c r="O3096" t="e">
        <f ca="1">_xll.BDP("BM040167 Corp","SUSTAIN_THEMED_INSTRMNT_INDCTR")</f>
        <v>#NAME?</v>
      </c>
    </row>
    <row r="3097" spans="1:15" x14ac:dyDescent="0.3">
      <c r="A3097" t="s">
        <v>78</v>
      </c>
      <c r="B3097" t="e">
        <f ca="1">_xll.BDP("BM042373 Corp","TICKER")</f>
        <v>#NAME?</v>
      </c>
      <c r="C3097" t="e">
        <f ca="1">_xll.BDP("BM042373 Corp","RTG_MOODY")</f>
        <v>#NAME?</v>
      </c>
      <c r="D3097" t="e">
        <f ca="1">_xll.BDP("BM042373 Corp","BB_COMPOSITE")</f>
        <v>#NAME?</v>
      </c>
      <c r="E3097" t="e">
        <f ca="1">_xll.BDP("BM042373 Corp","CNTRY_OF_INCORPORATION")</f>
        <v>#NAME?</v>
      </c>
      <c r="F3097" t="e">
        <f ca="1">_xll.BDP("BM042373 Corp","COUNTRY_FULL_NAME")</f>
        <v>#NAME?</v>
      </c>
      <c r="G3097" t="e">
        <f ca="1">_xll.BDP("BM042373 Corp","MATURITY")</f>
        <v>#NAME?</v>
      </c>
      <c r="H3097" t="e">
        <f ca="1">_xll.BDP("BM042373 Corp","MTY_TYP")</f>
        <v>#NAME?</v>
      </c>
      <c r="I3097" t="e">
        <f ca="1">_xll.BDP("BM042373 Corp","SERIES")</f>
        <v>#NAME?</v>
      </c>
      <c r="J3097" t="e">
        <f ca="1">_xll.BDP("BM042373 Corp","CRNCY")</f>
        <v>#NAME?</v>
      </c>
      <c r="K3097" t="e">
        <f ca="1">_xll.BDP("BM042373 Corp","CPN")</f>
        <v>#NAME?</v>
      </c>
      <c r="L3097">
        <v>28487040</v>
      </c>
      <c r="M3097">
        <v>28487040</v>
      </c>
      <c r="N3097" t="e">
        <f ca="1">_xll.BDP("BM042373 Corp","ECBC_COVERED_BD_LABEL_INDICATOR")</f>
        <v>#NAME?</v>
      </c>
      <c r="O3097" t="e">
        <f ca="1">_xll.BDP("BM042373 Corp","SUSTAIN_THEMED_INSTRMNT_INDCTR")</f>
        <v>#NAME?</v>
      </c>
    </row>
    <row r="3098" spans="1:15" x14ac:dyDescent="0.3">
      <c r="A3098" t="s">
        <v>78</v>
      </c>
      <c r="B3098" t="e">
        <f ca="1">_xll.BDP("BK864953 Corp","TICKER")</f>
        <v>#NAME?</v>
      </c>
      <c r="C3098" t="e">
        <f ca="1">_xll.BDP("BK864953 Corp","RTG_MOODY")</f>
        <v>#NAME?</v>
      </c>
      <c r="D3098" t="e">
        <f ca="1">_xll.BDP("BK864953 Corp","BB_COMPOSITE")</f>
        <v>#NAME?</v>
      </c>
      <c r="E3098" t="e">
        <f ca="1">_xll.BDP("BK864953 Corp","CNTRY_OF_INCORPORATION")</f>
        <v>#NAME?</v>
      </c>
      <c r="F3098" t="e">
        <f ca="1">_xll.BDP("BK864953 Corp","COUNTRY_FULL_NAME")</f>
        <v>#NAME?</v>
      </c>
      <c r="G3098" t="e">
        <f ca="1">_xll.BDP("BK864953 Corp","MATURITY")</f>
        <v>#NAME?</v>
      </c>
      <c r="H3098" t="e">
        <f ca="1">_xll.BDP("BK864953 Corp","MTY_TYP")</f>
        <v>#NAME?</v>
      </c>
      <c r="I3098" t="e">
        <f ca="1">_xll.BDP("BK864953 Corp","SERIES")</f>
        <v>#NAME?</v>
      </c>
      <c r="J3098" t="e">
        <f ca="1">_xll.BDP("BK864953 Corp","CRNCY")</f>
        <v>#NAME?</v>
      </c>
      <c r="K3098" t="e">
        <f ca="1">_xll.BDP("BK864953 Corp","CPN")</f>
        <v>#NAME?</v>
      </c>
      <c r="L3098">
        <v>27382560</v>
      </c>
      <c r="M3098">
        <v>27382560</v>
      </c>
      <c r="N3098" t="e">
        <f ca="1">_xll.BDP("BK864953 Corp","ECBC_COVERED_BD_LABEL_INDICATOR")</f>
        <v>#NAME?</v>
      </c>
      <c r="O3098" t="e">
        <f ca="1">_xll.BDP("BK864953 Corp","SUSTAIN_THEMED_INSTRMNT_INDCTR")</f>
        <v>#NAME?</v>
      </c>
    </row>
    <row r="3099" spans="1:15" x14ac:dyDescent="0.3">
      <c r="A3099" t="s">
        <v>78</v>
      </c>
      <c r="B3099" t="e">
        <f ca="1">_xll.BDP("BM040322 Corp","TICKER")</f>
        <v>#NAME?</v>
      </c>
      <c r="C3099" t="e">
        <f ca="1">_xll.BDP("BM040322 Corp","RTG_MOODY")</f>
        <v>#NAME?</v>
      </c>
      <c r="D3099" t="e">
        <f ca="1">_xll.BDP("BM040322 Corp","BB_COMPOSITE")</f>
        <v>#NAME?</v>
      </c>
      <c r="E3099" t="e">
        <f ca="1">_xll.BDP("BM040322 Corp","CNTRY_OF_INCORPORATION")</f>
        <v>#NAME?</v>
      </c>
      <c r="F3099" t="e">
        <f ca="1">_xll.BDP("BM040322 Corp","COUNTRY_FULL_NAME")</f>
        <v>#NAME?</v>
      </c>
      <c r="G3099" t="e">
        <f ca="1">_xll.BDP("BM040322 Corp","MATURITY")</f>
        <v>#NAME?</v>
      </c>
      <c r="H3099" t="e">
        <f ca="1">_xll.BDP("BM040322 Corp","MTY_TYP")</f>
        <v>#NAME?</v>
      </c>
      <c r="I3099" t="e">
        <f ca="1">_xll.BDP("BM040322 Corp","SERIES")</f>
        <v>#NAME?</v>
      </c>
      <c r="J3099" t="e">
        <f ca="1">_xll.BDP("BM040322 Corp","CRNCY")</f>
        <v>#NAME?</v>
      </c>
      <c r="K3099" t="e">
        <f ca="1">_xll.BDP("BM040322 Corp","CPN")</f>
        <v>#NAME?</v>
      </c>
      <c r="L3099">
        <v>28487040</v>
      </c>
      <c r="M3099">
        <v>28487040</v>
      </c>
      <c r="N3099" t="e">
        <f ca="1">_xll.BDP("BM040322 Corp","ECBC_COVERED_BD_LABEL_INDICATOR")</f>
        <v>#NAME?</v>
      </c>
      <c r="O3099" t="e">
        <f ca="1">_xll.BDP("BM040322 Corp","SUSTAIN_THEMED_INSTRMNT_INDCTR")</f>
        <v>#NAME?</v>
      </c>
    </row>
    <row r="3100" spans="1:15" x14ac:dyDescent="0.3">
      <c r="A3100" t="s">
        <v>149</v>
      </c>
      <c r="B3100" t="e">
        <f ca="1">_xll.BDP("BW539637 Corp","TICKER")</f>
        <v>#NAME?</v>
      </c>
      <c r="C3100" t="e">
        <f ca="1">_xll.BDP("BW539637 Corp","RTG_MOODY")</f>
        <v>#NAME?</v>
      </c>
      <c r="D3100" t="e">
        <f ca="1">_xll.BDP("BW539637 Corp","BB_COMPOSITE")</f>
        <v>#NAME?</v>
      </c>
      <c r="E3100" t="e">
        <f ca="1">_xll.BDP("BW539637 Corp","CNTRY_OF_INCORPORATION")</f>
        <v>#NAME?</v>
      </c>
      <c r="F3100" t="e">
        <f ca="1">_xll.BDP("BW539637 Corp","COUNTRY_FULL_NAME")</f>
        <v>#NAME?</v>
      </c>
      <c r="G3100" t="e">
        <f ca="1">_xll.BDP("BW539637 Corp","MATURITY")</f>
        <v>#NAME?</v>
      </c>
      <c r="H3100" t="e">
        <f ca="1">_xll.BDP("BW539637 Corp","MTY_TYP")</f>
        <v>#NAME?</v>
      </c>
      <c r="I3100" t="e">
        <f ca="1">_xll.BDP("BW539637 Corp","SERIES")</f>
        <v>#NAME?</v>
      </c>
      <c r="J3100" t="e">
        <f ca="1">_xll.BDP("BW539637 Corp","CRNCY")</f>
        <v>#NAME?</v>
      </c>
      <c r="K3100" t="e">
        <f ca="1">_xll.BDP("BW539637 Corp","CPN")</f>
        <v>#NAME?</v>
      </c>
      <c r="L3100">
        <v>7800000</v>
      </c>
      <c r="M3100">
        <v>7800000</v>
      </c>
      <c r="N3100" t="e">
        <f ca="1">_xll.BDP("BW539637 Corp","ECBC_COVERED_BD_LABEL_INDICATOR")</f>
        <v>#NAME?</v>
      </c>
      <c r="O3100" t="e">
        <f ca="1">_xll.BDP("BW539637 Corp","SUSTAIN_THEMED_INSTRMNT_INDCTR")</f>
        <v>#NAME?</v>
      </c>
    </row>
    <row r="3101" spans="1:15" x14ac:dyDescent="0.3">
      <c r="A3101" t="s">
        <v>59</v>
      </c>
      <c r="B3101" t="e">
        <f ca="1">_xll.BDP("BW648948 Corp","TICKER")</f>
        <v>#NAME?</v>
      </c>
      <c r="C3101" t="e">
        <f ca="1">_xll.BDP("BW648948 Corp","RTG_MOODY")</f>
        <v>#NAME?</v>
      </c>
      <c r="D3101" t="e">
        <f ca="1">_xll.BDP("BW648948 Corp","BB_COMPOSITE")</f>
        <v>#NAME?</v>
      </c>
      <c r="E3101" t="e">
        <f ca="1">_xll.BDP("BW648948 Corp","CNTRY_OF_INCORPORATION")</f>
        <v>#NAME?</v>
      </c>
      <c r="F3101" t="e">
        <f ca="1">_xll.BDP("BW648948 Corp","COUNTRY_FULL_NAME")</f>
        <v>#NAME?</v>
      </c>
      <c r="G3101" t="e">
        <f ca="1">_xll.BDP("BW648948 Corp","MATURITY")</f>
        <v>#NAME?</v>
      </c>
      <c r="H3101" t="e">
        <f ca="1">_xll.BDP("BW648948 Corp","MTY_TYP")</f>
        <v>#NAME?</v>
      </c>
      <c r="I3101" t="e">
        <f ca="1">_xll.BDP("BW648948 Corp","SERIES")</f>
        <v>#NAME?</v>
      </c>
      <c r="J3101" t="e">
        <f ca="1">_xll.BDP("BW648948 Corp","CRNCY")</f>
        <v>#NAME?</v>
      </c>
      <c r="K3101" t="e">
        <f ca="1">_xll.BDP("BW648948 Corp","CPN")</f>
        <v>#NAME?</v>
      </c>
      <c r="L3101">
        <v>104015000</v>
      </c>
      <c r="M3101">
        <v>104015000</v>
      </c>
      <c r="N3101" t="e">
        <f ca="1">_xll.BDP("BW648948 Corp","ECBC_COVERED_BD_LABEL_INDICATOR")</f>
        <v>#NAME?</v>
      </c>
      <c r="O3101" t="e">
        <f ca="1">_xll.BDP("BW648948 Corp","SUSTAIN_THEMED_INSTRMNT_INDCTR")</f>
        <v>#NAME?</v>
      </c>
    </row>
    <row r="3102" spans="1:15" x14ac:dyDescent="0.3">
      <c r="A3102" t="s">
        <v>59</v>
      </c>
      <c r="B3102" t="e">
        <f ca="1">_xll.BDP("BW649296 Corp","TICKER")</f>
        <v>#NAME?</v>
      </c>
      <c r="C3102" t="e">
        <f ca="1">_xll.BDP("BW649296 Corp","RTG_MOODY")</f>
        <v>#NAME?</v>
      </c>
      <c r="D3102" t="e">
        <f ca="1">_xll.BDP("BW649296 Corp","BB_COMPOSITE")</f>
        <v>#NAME?</v>
      </c>
      <c r="E3102" t="e">
        <f ca="1">_xll.BDP("BW649296 Corp","CNTRY_OF_INCORPORATION")</f>
        <v>#NAME?</v>
      </c>
      <c r="F3102" t="e">
        <f ca="1">_xll.BDP("BW649296 Corp","COUNTRY_FULL_NAME")</f>
        <v>#NAME?</v>
      </c>
      <c r="G3102" t="e">
        <f ca="1">_xll.BDP("BW649296 Corp","MATURITY")</f>
        <v>#NAME?</v>
      </c>
      <c r="H3102" t="e">
        <f ca="1">_xll.BDP("BW649296 Corp","MTY_TYP")</f>
        <v>#NAME?</v>
      </c>
      <c r="I3102" t="e">
        <f ca="1">_xll.BDP("BW649296 Corp","SERIES")</f>
        <v>#NAME?</v>
      </c>
      <c r="J3102" t="e">
        <f ca="1">_xll.BDP("BW649296 Corp","CRNCY")</f>
        <v>#NAME?</v>
      </c>
      <c r="K3102" t="e">
        <f ca="1">_xll.BDP("BW649296 Corp","CPN")</f>
        <v>#NAME?</v>
      </c>
      <c r="L3102">
        <v>104015000</v>
      </c>
      <c r="M3102">
        <v>104015000</v>
      </c>
      <c r="N3102" t="e">
        <f ca="1">_xll.BDP("BW649296 Corp","ECBC_COVERED_BD_LABEL_INDICATOR")</f>
        <v>#NAME?</v>
      </c>
      <c r="O3102" t="e">
        <f ca="1">_xll.BDP("BW649296 Corp","SUSTAIN_THEMED_INSTRMNT_INDCTR")</f>
        <v>#NAME?</v>
      </c>
    </row>
    <row r="3103" spans="1:15" x14ac:dyDescent="0.3">
      <c r="A3103" t="s">
        <v>59</v>
      </c>
      <c r="B3103" t="e">
        <f ca="1">_xll.BDP("BW649622 Corp","TICKER")</f>
        <v>#NAME?</v>
      </c>
      <c r="C3103" t="e">
        <f ca="1">_xll.BDP("BW649622 Corp","RTG_MOODY")</f>
        <v>#NAME?</v>
      </c>
      <c r="D3103" t="e">
        <f ca="1">_xll.BDP("BW649622 Corp","BB_COMPOSITE")</f>
        <v>#NAME?</v>
      </c>
      <c r="E3103" t="e">
        <f ca="1">_xll.BDP("BW649622 Corp","CNTRY_OF_INCORPORATION")</f>
        <v>#NAME?</v>
      </c>
      <c r="F3103" t="e">
        <f ca="1">_xll.BDP("BW649622 Corp","COUNTRY_FULL_NAME")</f>
        <v>#NAME?</v>
      </c>
      <c r="G3103" t="e">
        <f ca="1">_xll.BDP("BW649622 Corp","MATURITY")</f>
        <v>#NAME?</v>
      </c>
      <c r="H3103" t="e">
        <f ca="1">_xll.BDP("BW649622 Corp","MTY_TYP")</f>
        <v>#NAME?</v>
      </c>
      <c r="I3103" t="e">
        <f ca="1">_xll.BDP("BW649622 Corp","SERIES")</f>
        <v>#NAME?</v>
      </c>
      <c r="J3103" t="e">
        <f ca="1">_xll.BDP("BW649622 Corp","CRNCY")</f>
        <v>#NAME?</v>
      </c>
      <c r="K3103" t="e">
        <f ca="1">_xll.BDP("BW649622 Corp","CPN")</f>
        <v>#NAME?</v>
      </c>
      <c r="L3103">
        <v>104015000</v>
      </c>
      <c r="M3103">
        <v>104015000</v>
      </c>
      <c r="N3103" t="e">
        <f ca="1">_xll.BDP("BW649622 Corp","ECBC_COVERED_BD_LABEL_INDICATOR")</f>
        <v>#NAME?</v>
      </c>
      <c r="O3103" t="e">
        <f ca="1">_xll.BDP("BW649622 Corp","SUSTAIN_THEMED_INSTRMNT_INDCTR")</f>
        <v>#NAME?</v>
      </c>
    </row>
    <row r="3104" spans="1:15" x14ac:dyDescent="0.3">
      <c r="A3104" t="s">
        <v>59</v>
      </c>
      <c r="B3104" t="e">
        <f ca="1">_xll.BDP("BW649897 Corp","TICKER")</f>
        <v>#NAME?</v>
      </c>
      <c r="C3104" t="e">
        <f ca="1">_xll.BDP("BW649897 Corp","RTG_MOODY")</f>
        <v>#NAME?</v>
      </c>
      <c r="D3104" t="e">
        <f ca="1">_xll.BDP("BW649897 Corp","BB_COMPOSITE")</f>
        <v>#NAME?</v>
      </c>
      <c r="E3104" t="e">
        <f ca="1">_xll.BDP("BW649897 Corp","CNTRY_OF_INCORPORATION")</f>
        <v>#NAME?</v>
      </c>
      <c r="F3104" t="e">
        <f ca="1">_xll.BDP("BW649897 Corp","COUNTRY_FULL_NAME")</f>
        <v>#NAME?</v>
      </c>
      <c r="G3104" t="e">
        <f ca="1">_xll.BDP("BW649897 Corp","MATURITY")</f>
        <v>#NAME?</v>
      </c>
      <c r="H3104" t="e">
        <f ca="1">_xll.BDP("BW649897 Corp","MTY_TYP")</f>
        <v>#NAME?</v>
      </c>
      <c r="I3104" t="e">
        <f ca="1">_xll.BDP("BW649897 Corp","SERIES")</f>
        <v>#NAME?</v>
      </c>
      <c r="J3104" t="e">
        <f ca="1">_xll.BDP("BW649897 Corp","CRNCY")</f>
        <v>#NAME?</v>
      </c>
      <c r="K3104" t="e">
        <f ca="1">_xll.BDP("BW649897 Corp","CPN")</f>
        <v>#NAME?</v>
      </c>
      <c r="L3104">
        <v>104234000</v>
      </c>
      <c r="M3104">
        <v>104234000</v>
      </c>
      <c r="N3104" t="e">
        <f ca="1">_xll.BDP("BW649897 Corp","ECBC_COVERED_BD_LABEL_INDICATOR")</f>
        <v>#NAME?</v>
      </c>
      <c r="O3104" t="e">
        <f ca="1">_xll.BDP("BW649897 Corp","SUSTAIN_THEMED_INSTRMNT_INDCTR")</f>
        <v>#NAME?</v>
      </c>
    </row>
    <row r="3105" spans="1:15" x14ac:dyDescent="0.3">
      <c r="A3105" t="s">
        <v>59</v>
      </c>
      <c r="B3105" t="e">
        <f ca="1">_xll.BDP("BW650088 Corp","TICKER")</f>
        <v>#NAME?</v>
      </c>
      <c r="C3105" t="e">
        <f ca="1">_xll.BDP("BW650088 Corp","RTG_MOODY")</f>
        <v>#NAME?</v>
      </c>
      <c r="D3105" t="e">
        <f ca="1">_xll.BDP("BW650088 Corp","BB_COMPOSITE")</f>
        <v>#NAME?</v>
      </c>
      <c r="E3105" t="e">
        <f ca="1">_xll.BDP("BW650088 Corp","CNTRY_OF_INCORPORATION")</f>
        <v>#NAME?</v>
      </c>
      <c r="F3105" t="e">
        <f ca="1">_xll.BDP("BW650088 Corp","COUNTRY_FULL_NAME")</f>
        <v>#NAME?</v>
      </c>
      <c r="G3105" t="e">
        <f ca="1">_xll.BDP("BW650088 Corp","MATURITY")</f>
        <v>#NAME?</v>
      </c>
      <c r="H3105" t="e">
        <f ca="1">_xll.BDP("BW650088 Corp","MTY_TYP")</f>
        <v>#NAME?</v>
      </c>
      <c r="I3105" t="e">
        <f ca="1">_xll.BDP("BW650088 Corp","SERIES")</f>
        <v>#NAME?</v>
      </c>
      <c r="J3105" t="e">
        <f ca="1">_xll.BDP("BW650088 Corp","CRNCY")</f>
        <v>#NAME?</v>
      </c>
      <c r="K3105" t="e">
        <f ca="1">_xll.BDP("BW650088 Corp","CPN")</f>
        <v>#NAME?</v>
      </c>
      <c r="L3105">
        <v>104015000</v>
      </c>
      <c r="M3105">
        <v>104015000</v>
      </c>
      <c r="N3105" t="e">
        <f ca="1">_xll.BDP("BW650088 Corp","ECBC_COVERED_BD_LABEL_INDICATOR")</f>
        <v>#NAME?</v>
      </c>
      <c r="O3105" t="e">
        <f ca="1">_xll.BDP("BW650088 Corp","SUSTAIN_THEMED_INSTRMNT_INDCTR")</f>
        <v>#NAME?</v>
      </c>
    </row>
    <row r="3106" spans="1:15" x14ac:dyDescent="0.3">
      <c r="A3106" t="s">
        <v>626</v>
      </c>
      <c r="B3106" t="e">
        <f ca="1">_xll.BDP("BW732478 Corp","TICKER")</f>
        <v>#NAME?</v>
      </c>
      <c r="C3106" t="e">
        <f ca="1">_xll.BDP("BW732478 Corp","RTG_MOODY")</f>
        <v>#NAME?</v>
      </c>
      <c r="D3106" t="e">
        <f ca="1">_xll.BDP("BW732478 Corp","BB_COMPOSITE")</f>
        <v>#NAME?</v>
      </c>
      <c r="E3106" t="e">
        <f ca="1">_xll.BDP("BW732478 Corp","CNTRY_OF_INCORPORATION")</f>
        <v>#NAME?</v>
      </c>
      <c r="F3106" t="e">
        <f ca="1">_xll.BDP("BW732478 Corp","COUNTRY_FULL_NAME")</f>
        <v>#NAME?</v>
      </c>
      <c r="G3106" t="e">
        <f ca="1">_xll.BDP("BW732478 Corp","MATURITY")</f>
        <v>#NAME?</v>
      </c>
      <c r="H3106" t="e">
        <f ca="1">_xll.BDP("BW732478 Corp","MTY_TYP")</f>
        <v>#NAME?</v>
      </c>
      <c r="I3106" t="e">
        <f ca="1">_xll.BDP("BW732478 Corp","SERIES")</f>
        <v>#NAME?</v>
      </c>
      <c r="J3106" t="e">
        <f ca="1">_xll.BDP("BW732478 Corp","CRNCY")</f>
        <v>#NAME?</v>
      </c>
      <c r="K3106" t="e">
        <f ca="1">_xll.BDP("BW732478 Corp","CPN")</f>
        <v>#NAME?</v>
      </c>
      <c r="L3106">
        <v>1063920</v>
      </c>
      <c r="M3106">
        <v>1063920</v>
      </c>
      <c r="N3106" t="e">
        <f ca="1">_xll.BDP("BW732478 Corp","ECBC_COVERED_BD_LABEL_INDICATOR")</f>
        <v>#NAME?</v>
      </c>
      <c r="O3106" t="e">
        <f ca="1">_xll.BDP("BW732478 Corp","SUSTAIN_THEMED_INSTRMNT_INDCTR")</f>
        <v>#NAME?</v>
      </c>
    </row>
    <row r="3107" spans="1:15" x14ac:dyDescent="0.3">
      <c r="A3107" t="s">
        <v>626</v>
      </c>
      <c r="B3107" t="e">
        <f ca="1">_xll.BDP("BW734245 Corp","TICKER")</f>
        <v>#NAME?</v>
      </c>
      <c r="C3107" t="e">
        <f ca="1">_xll.BDP("BW734245 Corp","RTG_MOODY")</f>
        <v>#NAME?</v>
      </c>
      <c r="D3107" t="e">
        <f ca="1">_xll.BDP("BW734245 Corp","BB_COMPOSITE")</f>
        <v>#NAME?</v>
      </c>
      <c r="E3107" t="e">
        <f ca="1">_xll.BDP("BW734245 Corp","CNTRY_OF_INCORPORATION")</f>
        <v>#NAME?</v>
      </c>
      <c r="F3107" t="e">
        <f ca="1">_xll.BDP("BW734245 Corp","COUNTRY_FULL_NAME")</f>
        <v>#NAME?</v>
      </c>
      <c r="G3107" t="e">
        <f ca="1">_xll.BDP("BW734245 Corp","MATURITY")</f>
        <v>#NAME?</v>
      </c>
      <c r="H3107" t="e">
        <f ca="1">_xll.BDP("BW734245 Corp","MTY_TYP")</f>
        <v>#NAME?</v>
      </c>
      <c r="I3107" t="e">
        <f ca="1">_xll.BDP("BW734245 Corp","SERIES")</f>
        <v>#NAME?</v>
      </c>
      <c r="J3107" t="e">
        <f ca="1">_xll.BDP("BW734245 Corp","CRNCY")</f>
        <v>#NAME?</v>
      </c>
      <c r="K3107" t="e">
        <f ca="1">_xll.BDP("BW734245 Corp","CPN")</f>
        <v>#NAME?</v>
      </c>
      <c r="L3107">
        <v>1276704</v>
      </c>
      <c r="M3107">
        <v>1276704</v>
      </c>
      <c r="N3107" t="e">
        <f ca="1">_xll.BDP("BW734245 Corp","ECBC_COVERED_BD_LABEL_INDICATOR")</f>
        <v>#NAME?</v>
      </c>
      <c r="O3107" t="e">
        <f ca="1">_xll.BDP("BW734245 Corp","SUSTAIN_THEMED_INSTRMNT_INDCTR")</f>
        <v>#NAME?</v>
      </c>
    </row>
    <row r="3108" spans="1:15" x14ac:dyDescent="0.3">
      <c r="A3108" t="s">
        <v>626</v>
      </c>
      <c r="B3108" t="e">
        <f ca="1">_xll.BDP("BW771566 Corp","TICKER")</f>
        <v>#NAME?</v>
      </c>
      <c r="C3108" t="e">
        <f ca="1">_xll.BDP("BW771566 Corp","RTG_MOODY")</f>
        <v>#NAME?</v>
      </c>
      <c r="D3108" t="e">
        <f ca="1">_xll.BDP("BW771566 Corp","BB_COMPOSITE")</f>
        <v>#NAME?</v>
      </c>
      <c r="E3108" t="e">
        <f ca="1">_xll.BDP("BW771566 Corp","CNTRY_OF_INCORPORATION")</f>
        <v>#NAME?</v>
      </c>
      <c r="F3108" t="e">
        <f ca="1">_xll.BDP("BW771566 Corp","COUNTRY_FULL_NAME")</f>
        <v>#NAME?</v>
      </c>
      <c r="G3108" t="e">
        <f ca="1">_xll.BDP("BW771566 Corp","MATURITY")</f>
        <v>#NAME?</v>
      </c>
      <c r="H3108" t="e">
        <f ca="1">_xll.BDP("BW771566 Corp","MTY_TYP")</f>
        <v>#NAME?</v>
      </c>
      <c r="I3108" t="e">
        <f ca="1">_xll.BDP("BW771566 Corp","SERIES")</f>
        <v>#NAME?</v>
      </c>
      <c r="J3108" t="e">
        <f ca="1">_xll.BDP("BW771566 Corp","CRNCY")</f>
        <v>#NAME?</v>
      </c>
      <c r="K3108" t="e">
        <f ca="1">_xll.BDP("BW771566 Corp","CPN")</f>
        <v>#NAME?</v>
      </c>
      <c r="L3108">
        <v>3975391</v>
      </c>
      <c r="M3108">
        <v>3975391</v>
      </c>
      <c r="N3108" t="e">
        <f ca="1">_xll.BDP("BW771566 Corp","ECBC_COVERED_BD_LABEL_INDICATOR")</f>
        <v>#NAME?</v>
      </c>
      <c r="O3108" t="e">
        <f ca="1">_xll.BDP("BW771566 Corp","SUSTAIN_THEMED_INSTRMNT_INDCTR")</f>
        <v>#NAME?</v>
      </c>
    </row>
    <row r="3109" spans="1:15" x14ac:dyDescent="0.3">
      <c r="A3109" t="s">
        <v>339</v>
      </c>
      <c r="B3109" t="e">
        <f ca="1">_xll.BDP("BW772462 Corp","TICKER")</f>
        <v>#NAME?</v>
      </c>
      <c r="C3109" t="e">
        <f ca="1">_xll.BDP("BW772462 Corp","RTG_MOODY")</f>
        <v>#NAME?</v>
      </c>
      <c r="D3109" t="e">
        <f ca="1">_xll.BDP("BW772462 Corp","BB_COMPOSITE")</f>
        <v>#NAME?</v>
      </c>
      <c r="E3109" t="e">
        <f ca="1">_xll.BDP("BW772462 Corp","CNTRY_OF_INCORPORATION")</f>
        <v>#NAME?</v>
      </c>
      <c r="F3109" t="e">
        <f ca="1">_xll.BDP("BW772462 Corp","COUNTRY_FULL_NAME")</f>
        <v>#NAME?</v>
      </c>
      <c r="G3109" t="e">
        <f ca="1">_xll.BDP("BW772462 Corp","MATURITY")</f>
        <v>#NAME?</v>
      </c>
      <c r="H3109" t="e">
        <f ca="1">_xll.BDP("BW772462 Corp","MTY_TYP")</f>
        <v>#NAME?</v>
      </c>
      <c r="I3109" t="e">
        <f ca="1">_xll.BDP("BW772462 Corp","SERIES")</f>
        <v>#NAME?</v>
      </c>
      <c r="J3109" t="e">
        <f ca="1">_xll.BDP("BW772462 Corp","CRNCY")</f>
        <v>#NAME?</v>
      </c>
      <c r="K3109" t="e">
        <f ca="1">_xll.BDP("BW772462 Corp","CPN")</f>
        <v>#NAME?</v>
      </c>
      <c r="L3109">
        <v>53657500</v>
      </c>
      <c r="M3109">
        <v>53657500</v>
      </c>
      <c r="N3109" t="e">
        <f ca="1">_xll.BDP("BW772462 Corp","ECBC_COVERED_BD_LABEL_INDICATOR")</f>
        <v>#NAME?</v>
      </c>
      <c r="O3109" t="e">
        <f ca="1">_xll.BDP("BW772462 Corp","SUSTAIN_THEMED_INSTRMNT_INDCTR")</f>
        <v>#NAME?</v>
      </c>
    </row>
    <row r="3110" spans="1:15" x14ac:dyDescent="0.3">
      <c r="A3110" t="s">
        <v>149</v>
      </c>
      <c r="B3110" t="e">
        <f ca="1">_xll.BDP("BW953313 Corp","TICKER")</f>
        <v>#NAME?</v>
      </c>
      <c r="C3110" t="e">
        <f ca="1">_xll.BDP("BW953313 Corp","RTG_MOODY")</f>
        <v>#NAME?</v>
      </c>
      <c r="D3110" t="e">
        <f ca="1">_xll.BDP("BW953313 Corp","BB_COMPOSITE")</f>
        <v>#NAME?</v>
      </c>
      <c r="E3110" t="e">
        <f ca="1">_xll.BDP("BW953313 Corp","CNTRY_OF_INCORPORATION")</f>
        <v>#NAME?</v>
      </c>
      <c r="F3110" t="e">
        <f ca="1">_xll.BDP("BW953313 Corp","COUNTRY_FULL_NAME")</f>
        <v>#NAME?</v>
      </c>
      <c r="G3110" t="e">
        <f ca="1">_xll.BDP("BW953313 Corp","MATURITY")</f>
        <v>#NAME?</v>
      </c>
      <c r="H3110" t="e">
        <f ca="1">_xll.BDP("BW953313 Corp","MTY_TYP")</f>
        <v>#NAME?</v>
      </c>
      <c r="I3110" t="e">
        <f ca="1">_xll.BDP("BW953313 Corp","SERIES")</f>
        <v>#NAME?</v>
      </c>
      <c r="J3110" t="e">
        <f ca="1">_xll.BDP("BW953313 Corp","CRNCY")</f>
        <v>#NAME?</v>
      </c>
      <c r="K3110" t="e">
        <f ca="1">_xll.BDP("BW953313 Corp","CPN")</f>
        <v>#NAME?</v>
      </c>
      <c r="L3110">
        <v>3737412</v>
      </c>
      <c r="M3110">
        <v>3737412</v>
      </c>
      <c r="N3110" t="e">
        <f ca="1">_xll.BDP("BW953313 Corp","ECBC_COVERED_BD_LABEL_INDICATOR")</f>
        <v>#NAME?</v>
      </c>
      <c r="O3110" t="e">
        <f ca="1">_xll.BDP("BW953313 Corp","SUSTAIN_THEMED_INSTRMNT_INDCTR")</f>
        <v>#NAME?</v>
      </c>
    </row>
    <row r="3111" spans="1:15" x14ac:dyDescent="0.3">
      <c r="A3111" t="s">
        <v>626</v>
      </c>
      <c r="B3111" t="e">
        <f ca="1">_xll.BDP("BX020481 Corp","TICKER")</f>
        <v>#NAME?</v>
      </c>
      <c r="C3111" t="e">
        <f ca="1">_xll.BDP("BX020481 Corp","RTG_MOODY")</f>
        <v>#NAME?</v>
      </c>
      <c r="D3111" t="e">
        <f ca="1">_xll.BDP("BX020481 Corp","BB_COMPOSITE")</f>
        <v>#NAME?</v>
      </c>
      <c r="E3111" t="e">
        <f ca="1">_xll.BDP("BX020481 Corp","CNTRY_OF_INCORPORATION")</f>
        <v>#NAME?</v>
      </c>
      <c r="F3111" t="e">
        <f ca="1">_xll.BDP("BX020481 Corp","COUNTRY_FULL_NAME")</f>
        <v>#NAME?</v>
      </c>
      <c r="G3111" t="e">
        <f ca="1">_xll.BDP("BX020481 Corp","MATURITY")</f>
        <v>#NAME?</v>
      </c>
      <c r="H3111" t="e">
        <f ca="1">_xll.BDP("BX020481 Corp","MTY_TYP")</f>
        <v>#NAME?</v>
      </c>
      <c r="I3111" t="e">
        <f ca="1">_xll.BDP("BX020481 Corp","SERIES")</f>
        <v>#NAME?</v>
      </c>
      <c r="J3111" t="e">
        <f ca="1">_xll.BDP("BX020481 Corp","CRNCY")</f>
        <v>#NAME?</v>
      </c>
      <c r="K3111" t="e">
        <f ca="1">_xll.BDP("BX020481 Corp","CPN")</f>
        <v>#NAME?</v>
      </c>
      <c r="L3111">
        <v>3062400</v>
      </c>
      <c r="M3111">
        <v>3062400</v>
      </c>
      <c r="N3111" t="e">
        <f ca="1">_xll.BDP("BX020481 Corp","ECBC_COVERED_BD_LABEL_INDICATOR")</f>
        <v>#NAME?</v>
      </c>
      <c r="O3111" t="e">
        <f ca="1">_xll.BDP("BX020481 Corp","SUSTAIN_THEMED_INSTRMNT_INDCTR")</f>
        <v>#NAME?</v>
      </c>
    </row>
    <row r="3112" spans="1:15" x14ac:dyDescent="0.3">
      <c r="A3112" t="s">
        <v>626</v>
      </c>
      <c r="B3112" t="e">
        <f ca="1">_xll.BDP("BX021169 Corp","TICKER")</f>
        <v>#NAME?</v>
      </c>
      <c r="C3112" t="e">
        <f ca="1">_xll.BDP("BX021169 Corp","RTG_MOODY")</f>
        <v>#NAME?</v>
      </c>
      <c r="D3112" t="e">
        <f ca="1">_xll.BDP("BX021169 Corp","BB_COMPOSITE")</f>
        <v>#NAME?</v>
      </c>
      <c r="E3112" t="e">
        <f ca="1">_xll.BDP("BX021169 Corp","CNTRY_OF_INCORPORATION")</f>
        <v>#NAME?</v>
      </c>
      <c r="F3112" t="e">
        <f ca="1">_xll.BDP("BX021169 Corp","COUNTRY_FULL_NAME")</f>
        <v>#NAME?</v>
      </c>
      <c r="G3112" t="e">
        <f ca="1">_xll.BDP("BX021169 Corp","MATURITY")</f>
        <v>#NAME?</v>
      </c>
      <c r="H3112" t="e">
        <f ca="1">_xll.BDP("BX021169 Corp","MTY_TYP")</f>
        <v>#NAME?</v>
      </c>
      <c r="I3112" t="e">
        <f ca="1">_xll.BDP("BX021169 Corp","SERIES")</f>
        <v>#NAME?</v>
      </c>
      <c r="J3112" t="e">
        <f ca="1">_xll.BDP("BX021169 Corp","CRNCY")</f>
        <v>#NAME?</v>
      </c>
      <c r="K3112" t="e">
        <f ca="1">_xll.BDP("BX021169 Corp","CPN")</f>
        <v>#NAME?</v>
      </c>
      <c r="L3112">
        <v>4276800</v>
      </c>
      <c r="M3112">
        <v>4276800</v>
      </c>
      <c r="N3112" t="e">
        <f ca="1">_xll.BDP("BX021169 Corp","ECBC_COVERED_BD_LABEL_INDICATOR")</f>
        <v>#NAME?</v>
      </c>
      <c r="O3112" t="e">
        <f ca="1">_xll.BDP("BX021169 Corp","SUSTAIN_THEMED_INSTRMNT_INDCTR")</f>
        <v>#NAME?</v>
      </c>
    </row>
    <row r="3113" spans="1:15" x14ac:dyDescent="0.3">
      <c r="A3113" t="s">
        <v>741</v>
      </c>
      <c r="B3113" t="e">
        <f ca="1">_xll.BDP("BX068761 Corp","TICKER")</f>
        <v>#NAME?</v>
      </c>
      <c r="C3113" t="e">
        <f ca="1">_xll.BDP("BX068761 Corp","RTG_MOODY")</f>
        <v>#NAME?</v>
      </c>
      <c r="D3113" t="e">
        <f ca="1">_xll.BDP("BX068761 Corp","BB_COMPOSITE")</f>
        <v>#NAME?</v>
      </c>
      <c r="E3113" t="e">
        <f ca="1">_xll.BDP("BX068761 Corp","CNTRY_OF_INCORPORATION")</f>
        <v>#NAME?</v>
      </c>
      <c r="F3113" t="e">
        <f ca="1">_xll.BDP("BX068761 Corp","COUNTRY_FULL_NAME")</f>
        <v>#NAME?</v>
      </c>
      <c r="G3113" t="e">
        <f ca="1">_xll.BDP("BX068761 Corp","MATURITY")</f>
        <v>#NAME?</v>
      </c>
      <c r="H3113" t="e">
        <f ca="1">_xll.BDP("BX068761 Corp","MTY_TYP")</f>
        <v>#NAME?</v>
      </c>
      <c r="I3113" t="e">
        <f ca="1">_xll.BDP("BX068761 Corp","SERIES")</f>
        <v>#NAME?</v>
      </c>
      <c r="J3113" t="e">
        <f ca="1">_xll.BDP("BX068761 Corp","CRNCY")</f>
        <v>#NAME?</v>
      </c>
      <c r="K3113" t="e">
        <f ca="1">_xll.BDP("BX068761 Corp","CPN")</f>
        <v>#NAME?</v>
      </c>
      <c r="L3113">
        <v>60306600</v>
      </c>
      <c r="M3113">
        <v>60306600</v>
      </c>
      <c r="N3113" t="e">
        <f ca="1">_xll.BDP("BX068761 Corp","ECBC_COVERED_BD_LABEL_INDICATOR")</f>
        <v>#NAME?</v>
      </c>
      <c r="O3113" t="e">
        <f ca="1">_xll.BDP("BX068761 Corp","SUSTAIN_THEMED_INSTRMNT_INDCTR")</f>
        <v>#NAME?</v>
      </c>
    </row>
    <row r="3114" spans="1:15" x14ac:dyDescent="0.3">
      <c r="A3114" t="s">
        <v>806</v>
      </c>
      <c r="B3114" t="e">
        <f ca="1">_xll.BDP("ZB148579 Corp","TICKER")</f>
        <v>#NAME?</v>
      </c>
      <c r="C3114" t="e">
        <f ca="1">_xll.BDP("ZB148579 Corp","RTG_MOODY")</f>
        <v>#NAME?</v>
      </c>
      <c r="D3114" t="e">
        <f ca="1">_xll.BDP("ZB148579 Corp","BB_COMPOSITE")</f>
        <v>#NAME?</v>
      </c>
      <c r="E3114" t="e">
        <f ca="1">_xll.BDP("ZB148579 Corp","CNTRY_OF_INCORPORATION")</f>
        <v>#NAME?</v>
      </c>
      <c r="F3114" t="e">
        <f ca="1">_xll.BDP("ZB148579 Corp","COUNTRY_FULL_NAME")</f>
        <v>#NAME?</v>
      </c>
      <c r="G3114" t="e">
        <f ca="1">_xll.BDP("ZB148579 Corp","MATURITY")</f>
        <v>#NAME?</v>
      </c>
      <c r="H3114" t="e">
        <f ca="1">_xll.BDP("ZB148579 Corp","MTY_TYP")</f>
        <v>#NAME?</v>
      </c>
      <c r="I3114" t="e">
        <f ca="1">_xll.BDP("ZB148579 Corp","SERIES")</f>
        <v>#NAME?</v>
      </c>
      <c r="J3114" t="e">
        <f ca="1">_xll.BDP("ZB148579 Corp","CRNCY")</f>
        <v>#NAME?</v>
      </c>
      <c r="K3114" t="e">
        <f ca="1">_xll.BDP("ZB148579 Corp","CPN")</f>
        <v>#NAME?</v>
      </c>
      <c r="L3114">
        <v>536835000</v>
      </c>
      <c r="M3114">
        <v>536835000</v>
      </c>
      <c r="N3114" t="e">
        <f ca="1">_xll.BDP("ZB148579 Corp","ECBC_COVERED_BD_LABEL_INDICATOR")</f>
        <v>#NAME?</v>
      </c>
      <c r="O3114" t="e">
        <f ca="1">_xll.BDP("ZB148579 Corp","SUSTAIN_THEMED_INSTRMNT_INDCTR")</f>
        <v>#NAME?</v>
      </c>
    </row>
    <row r="3115" spans="1:15" x14ac:dyDescent="0.3">
      <c r="A3115" t="s">
        <v>78</v>
      </c>
      <c r="B3115" t="e">
        <f ca="1">_xll.BDP("BK212028 Corp","TICKER")</f>
        <v>#NAME?</v>
      </c>
      <c r="C3115" t="e">
        <f ca="1">_xll.BDP("BK212028 Corp","RTG_MOODY")</f>
        <v>#NAME?</v>
      </c>
      <c r="D3115" t="e">
        <f ca="1">_xll.BDP("BK212028 Corp","BB_COMPOSITE")</f>
        <v>#NAME?</v>
      </c>
      <c r="E3115" t="e">
        <f ca="1">_xll.BDP("BK212028 Corp","CNTRY_OF_INCORPORATION")</f>
        <v>#NAME?</v>
      </c>
      <c r="F3115" t="e">
        <f ca="1">_xll.BDP("BK212028 Corp","COUNTRY_FULL_NAME")</f>
        <v>#NAME?</v>
      </c>
      <c r="G3115" t="e">
        <f ca="1">_xll.BDP("BK212028 Corp","MATURITY")</f>
        <v>#NAME?</v>
      </c>
      <c r="H3115" t="e">
        <f ca="1">_xll.BDP("BK212028 Corp","MTY_TYP")</f>
        <v>#NAME?</v>
      </c>
      <c r="I3115" t="e">
        <f ca="1">_xll.BDP("BK212028 Corp","SERIES")</f>
        <v>#NAME?</v>
      </c>
      <c r="J3115" t="e">
        <f ca="1">_xll.BDP("BK212028 Corp","CRNCY")</f>
        <v>#NAME?</v>
      </c>
      <c r="K3115" t="e">
        <f ca="1">_xll.BDP("BK212028 Corp","CPN")</f>
        <v>#NAME?</v>
      </c>
      <c r="L3115">
        <v>27382560</v>
      </c>
      <c r="M3115">
        <v>27382560</v>
      </c>
      <c r="N3115" t="e">
        <f ca="1">_xll.BDP("BK212028 Corp","ECBC_COVERED_BD_LABEL_INDICATOR")</f>
        <v>#NAME?</v>
      </c>
      <c r="O3115" t="e">
        <f ca="1">_xll.BDP("BK212028 Corp","SUSTAIN_THEMED_INSTRMNT_INDCTR")</f>
        <v>#NAME?</v>
      </c>
    </row>
    <row r="3116" spans="1:15" x14ac:dyDescent="0.3">
      <c r="A3116" t="s">
        <v>78</v>
      </c>
      <c r="B3116" t="e">
        <f ca="1">_xll.BDP("BK211171 Corp","TICKER")</f>
        <v>#NAME?</v>
      </c>
      <c r="C3116" t="e">
        <f ca="1">_xll.BDP("BK211171 Corp","RTG_MOODY")</f>
        <v>#NAME?</v>
      </c>
      <c r="D3116" t="e">
        <f ca="1">_xll.BDP("BK211171 Corp","BB_COMPOSITE")</f>
        <v>#NAME?</v>
      </c>
      <c r="E3116" t="e">
        <f ca="1">_xll.BDP("BK211171 Corp","CNTRY_OF_INCORPORATION")</f>
        <v>#NAME?</v>
      </c>
      <c r="F3116" t="e">
        <f ca="1">_xll.BDP("BK211171 Corp","COUNTRY_FULL_NAME")</f>
        <v>#NAME?</v>
      </c>
      <c r="G3116" t="e">
        <f ca="1">_xll.BDP("BK211171 Corp","MATURITY")</f>
        <v>#NAME?</v>
      </c>
      <c r="H3116" t="e">
        <f ca="1">_xll.BDP("BK211171 Corp","MTY_TYP")</f>
        <v>#NAME?</v>
      </c>
      <c r="I3116" t="e">
        <f ca="1">_xll.BDP("BK211171 Corp","SERIES")</f>
        <v>#NAME?</v>
      </c>
      <c r="J3116" t="e">
        <f ca="1">_xll.BDP("BK211171 Corp","CRNCY")</f>
        <v>#NAME?</v>
      </c>
      <c r="K3116" t="e">
        <f ca="1">_xll.BDP("BK211171 Corp","CPN")</f>
        <v>#NAME?</v>
      </c>
      <c r="L3116">
        <v>27382560</v>
      </c>
      <c r="M3116">
        <v>27382560</v>
      </c>
      <c r="N3116" t="e">
        <f ca="1">_xll.BDP("BK211171 Corp","ECBC_COVERED_BD_LABEL_INDICATOR")</f>
        <v>#NAME?</v>
      </c>
      <c r="O3116" t="e">
        <f ca="1">_xll.BDP("BK211171 Corp","SUSTAIN_THEMED_INSTRMNT_INDCTR")</f>
        <v>#NAME?</v>
      </c>
    </row>
    <row r="3117" spans="1:15" x14ac:dyDescent="0.3">
      <c r="A3117" t="s">
        <v>78</v>
      </c>
      <c r="B3117" t="e">
        <f ca="1">_xll.BDP("BQ654000 Corp","TICKER")</f>
        <v>#NAME?</v>
      </c>
      <c r="C3117" t="e">
        <f ca="1">_xll.BDP("BQ654000 Corp","RTG_MOODY")</f>
        <v>#NAME?</v>
      </c>
      <c r="D3117" t="e">
        <f ca="1">_xll.BDP("BQ654000 Corp","BB_COMPOSITE")</f>
        <v>#NAME?</v>
      </c>
      <c r="E3117" t="e">
        <f ca="1">_xll.BDP("BQ654000 Corp","CNTRY_OF_INCORPORATION")</f>
        <v>#NAME?</v>
      </c>
      <c r="F3117" t="e">
        <f ca="1">_xll.BDP("BQ654000 Corp","COUNTRY_FULL_NAME")</f>
        <v>#NAME?</v>
      </c>
      <c r="G3117" t="e">
        <f ca="1">_xll.BDP("BQ654000 Corp","MATURITY")</f>
        <v>#NAME?</v>
      </c>
      <c r="H3117" t="e">
        <f ca="1">_xll.BDP("BQ654000 Corp","MTY_TYP")</f>
        <v>#NAME?</v>
      </c>
      <c r="I3117" t="e">
        <f ca="1">_xll.BDP("BQ654000 Corp","SERIES")</f>
        <v>#NAME?</v>
      </c>
      <c r="J3117" t="e">
        <f ca="1">_xll.BDP("BQ654000 Corp","CRNCY")</f>
        <v>#NAME?</v>
      </c>
      <c r="K3117" t="e">
        <f ca="1">_xll.BDP("BQ654000 Corp","CPN")</f>
        <v>#NAME?</v>
      </c>
      <c r="L3117">
        <v>28349760</v>
      </c>
      <c r="M3117">
        <v>28349760</v>
      </c>
      <c r="N3117" t="e">
        <f ca="1">_xll.BDP("BQ654000 Corp","ECBC_COVERED_BD_LABEL_INDICATOR")</f>
        <v>#NAME?</v>
      </c>
      <c r="O3117" t="e">
        <f ca="1">_xll.BDP("BQ654000 Corp","SUSTAIN_THEMED_INSTRMNT_INDCTR")</f>
        <v>#NAME?</v>
      </c>
    </row>
    <row r="3118" spans="1:15" x14ac:dyDescent="0.3">
      <c r="A3118" t="s">
        <v>78</v>
      </c>
      <c r="B3118" t="e">
        <f ca="1">_xll.BDP("BQ738668 Corp","TICKER")</f>
        <v>#NAME?</v>
      </c>
      <c r="C3118" t="e">
        <f ca="1">_xll.BDP("BQ738668 Corp","RTG_MOODY")</f>
        <v>#NAME?</v>
      </c>
      <c r="D3118" t="e">
        <f ca="1">_xll.BDP("BQ738668 Corp","BB_COMPOSITE")</f>
        <v>#NAME?</v>
      </c>
      <c r="E3118" t="e">
        <f ca="1">_xll.BDP("BQ738668 Corp","CNTRY_OF_INCORPORATION")</f>
        <v>#NAME?</v>
      </c>
      <c r="F3118" t="e">
        <f ca="1">_xll.BDP("BQ738668 Corp","COUNTRY_FULL_NAME")</f>
        <v>#NAME?</v>
      </c>
      <c r="G3118" t="e">
        <f ca="1">_xll.BDP("BQ738668 Corp","MATURITY")</f>
        <v>#NAME?</v>
      </c>
      <c r="H3118" t="e">
        <f ca="1">_xll.BDP("BQ738668 Corp","MTY_TYP")</f>
        <v>#NAME?</v>
      </c>
      <c r="I3118" t="e">
        <f ca="1">_xll.BDP("BQ738668 Corp","SERIES")</f>
        <v>#NAME?</v>
      </c>
      <c r="J3118" t="e">
        <f ca="1">_xll.BDP("BQ738668 Corp","CRNCY")</f>
        <v>#NAME?</v>
      </c>
      <c r="K3118" t="e">
        <f ca="1">_xll.BDP("BQ738668 Corp","CPN")</f>
        <v>#NAME?</v>
      </c>
      <c r="L3118">
        <v>28523280</v>
      </c>
      <c r="M3118">
        <v>28523280</v>
      </c>
      <c r="N3118" t="e">
        <f ca="1">_xll.BDP("BQ738668 Corp","ECBC_COVERED_BD_LABEL_INDICATOR")</f>
        <v>#NAME?</v>
      </c>
      <c r="O3118" t="e">
        <f ca="1">_xll.BDP("BQ738668 Corp","SUSTAIN_THEMED_INSTRMNT_INDCTR")</f>
        <v>#NAME?</v>
      </c>
    </row>
    <row r="3119" spans="1:15" x14ac:dyDescent="0.3">
      <c r="A3119" t="s">
        <v>149</v>
      </c>
      <c r="B3119" t="e">
        <f ca="1">_xll.BDP("BQ768093 Corp","TICKER")</f>
        <v>#NAME?</v>
      </c>
      <c r="C3119" t="e">
        <f ca="1">_xll.BDP("BQ768093 Corp","RTG_MOODY")</f>
        <v>#NAME?</v>
      </c>
      <c r="D3119" t="e">
        <f ca="1">_xll.BDP("BQ768093 Corp","BB_COMPOSITE")</f>
        <v>#NAME?</v>
      </c>
      <c r="E3119" t="e">
        <f ca="1">_xll.BDP("BQ768093 Corp","CNTRY_OF_INCORPORATION")</f>
        <v>#NAME?</v>
      </c>
      <c r="F3119" t="e">
        <f ca="1">_xll.BDP("BQ768093 Corp","COUNTRY_FULL_NAME")</f>
        <v>#NAME?</v>
      </c>
      <c r="G3119" t="e">
        <f ca="1">_xll.BDP("BQ768093 Corp","MATURITY")</f>
        <v>#NAME?</v>
      </c>
      <c r="H3119" t="e">
        <f ca="1">_xll.BDP("BQ768093 Corp","MTY_TYP")</f>
        <v>#NAME?</v>
      </c>
      <c r="I3119" t="e">
        <f ca="1">_xll.BDP("BQ768093 Corp","SERIES")</f>
        <v>#NAME?</v>
      </c>
      <c r="J3119" t="e">
        <f ca="1">_xll.BDP("BQ768093 Corp","CRNCY")</f>
        <v>#NAME?</v>
      </c>
      <c r="K3119" t="e">
        <f ca="1">_xll.BDP("BQ768093 Corp","CPN")</f>
        <v>#NAME?</v>
      </c>
      <c r="L3119">
        <v>0</v>
      </c>
      <c r="N3119" t="e">
        <f ca="1">_xll.BDP("BQ768093 Corp","ECBC_COVERED_BD_LABEL_INDICATOR")</f>
        <v>#NAME?</v>
      </c>
      <c r="O3119" t="e">
        <f ca="1">_xll.BDP("BQ768093 Corp","SUSTAIN_THEMED_INSTRMNT_INDCTR")</f>
        <v>#NAME?</v>
      </c>
    </row>
    <row r="3120" spans="1:15" x14ac:dyDescent="0.3">
      <c r="A3120" t="s">
        <v>339</v>
      </c>
      <c r="B3120" t="e">
        <f ca="1">_xll.BDP("BX545536 Corp","TICKER")</f>
        <v>#NAME?</v>
      </c>
      <c r="C3120" t="e">
        <f ca="1">_xll.BDP("BX545536 Corp","RTG_MOODY")</f>
        <v>#NAME?</v>
      </c>
      <c r="D3120" t="e">
        <f ca="1">_xll.BDP("BX545536 Corp","BB_COMPOSITE")</f>
        <v>#NAME?</v>
      </c>
      <c r="E3120" t="e">
        <f ca="1">_xll.BDP("BX545536 Corp","CNTRY_OF_INCORPORATION")</f>
        <v>#NAME?</v>
      </c>
      <c r="F3120" t="e">
        <f ca="1">_xll.BDP("BX545536 Corp","COUNTRY_FULL_NAME")</f>
        <v>#NAME?</v>
      </c>
      <c r="G3120" t="e">
        <f ca="1">_xll.BDP("BX545536 Corp","MATURITY")</f>
        <v>#NAME?</v>
      </c>
      <c r="H3120" t="e">
        <f ca="1">_xll.BDP("BX545536 Corp","MTY_TYP")</f>
        <v>#NAME?</v>
      </c>
      <c r="I3120" t="e">
        <f ca="1">_xll.BDP("BX545536 Corp","SERIES")</f>
        <v>#NAME?</v>
      </c>
      <c r="J3120" t="e">
        <f ca="1">_xll.BDP("BX545536 Corp","CRNCY")</f>
        <v>#NAME?</v>
      </c>
      <c r="K3120" t="e">
        <f ca="1">_xll.BDP("BX545536 Corp","CPN")</f>
        <v>#NAME?</v>
      </c>
      <c r="L3120">
        <v>1008230</v>
      </c>
      <c r="M3120">
        <v>1008230</v>
      </c>
      <c r="N3120" t="e">
        <f ca="1">_xll.BDP("BX545536 Corp","ECBC_COVERED_BD_LABEL_INDICATOR")</f>
        <v>#NAME?</v>
      </c>
      <c r="O3120" t="e">
        <f ca="1">_xll.BDP("BX545536 Corp","SUSTAIN_THEMED_INSTRMNT_INDCTR")</f>
        <v>#NAME?</v>
      </c>
    </row>
    <row r="3121" spans="1:15" x14ac:dyDescent="0.3">
      <c r="A3121" t="s">
        <v>626</v>
      </c>
      <c r="B3121" t="e">
        <f ca="1">_xll.BDP("BX641513 Corp","TICKER")</f>
        <v>#NAME?</v>
      </c>
      <c r="C3121" t="e">
        <f ca="1">_xll.BDP("BX641513 Corp","RTG_MOODY")</f>
        <v>#NAME?</v>
      </c>
      <c r="D3121" t="e">
        <f ca="1">_xll.BDP("BX641513 Corp","BB_COMPOSITE")</f>
        <v>#NAME?</v>
      </c>
      <c r="E3121" t="e">
        <f ca="1">_xll.BDP("BX641513 Corp","CNTRY_OF_INCORPORATION")</f>
        <v>#NAME?</v>
      </c>
      <c r="F3121" t="e">
        <f ca="1">_xll.BDP("BX641513 Corp","COUNTRY_FULL_NAME")</f>
        <v>#NAME?</v>
      </c>
      <c r="G3121" t="e">
        <f ca="1">_xll.BDP("BX641513 Corp","MATURITY")</f>
        <v>#NAME?</v>
      </c>
      <c r="H3121" t="e">
        <f ca="1">_xll.BDP("BX641513 Corp","MTY_TYP")</f>
        <v>#NAME?</v>
      </c>
      <c r="I3121" t="e">
        <f ca="1">_xll.BDP("BX641513 Corp","SERIES")</f>
        <v>#NAME?</v>
      </c>
      <c r="J3121" t="e">
        <f ca="1">_xll.BDP("BX641513 Corp","CRNCY")</f>
        <v>#NAME?</v>
      </c>
      <c r="K3121" t="e">
        <f ca="1">_xll.BDP("BX641513 Corp","CPN")</f>
        <v>#NAME?</v>
      </c>
      <c r="L3121">
        <v>590000</v>
      </c>
      <c r="M3121">
        <v>590000</v>
      </c>
      <c r="N3121" t="e">
        <f ca="1">_xll.BDP("BX641513 Corp","ECBC_COVERED_BD_LABEL_INDICATOR")</f>
        <v>#NAME?</v>
      </c>
      <c r="O3121" t="e">
        <f ca="1">_xll.BDP("BX641513 Corp","SUSTAIN_THEMED_INSTRMNT_INDCTR")</f>
        <v>#NAME?</v>
      </c>
    </row>
    <row r="3122" spans="1:15" x14ac:dyDescent="0.3">
      <c r="A3122" t="s">
        <v>149</v>
      </c>
      <c r="B3122" t="e">
        <f ca="1">_xll.BDP("BX788753 Corp","TICKER")</f>
        <v>#NAME?</v>
      </c>
      <c r="C3122" t="e">
        <f ca="1">_xll.BDP("BX788753 Corp","RTG_MOODY")</f>
        <v>#NAME?</v>
      </c>
      <c r="D3122" t="e">
        <f ca="1">_xll.BDP("BX788753 Corp","BB_COMPOSITE")</f>
        <v>#NAME?</v>
      </c>
      <c r="E3122" t="e">
        <f ca="1">_xll.BDP("BX788753 Corp","CNTRY_OF_INCORPORATION")</f>
        <v>#NAME?</v>
      </c>
      <c r="F3122" t="e">
        <f ca="1">_xll.BDP("BX788753 Corp","COUNTRY_FULL_NAME")</f>
        <v>#NAME?</v>
      </c>
      <c r="G3122" t="e">
        <f ca="1">_xll.BDP("BX788753 Corp","MATURITY")</f>
        <v>#NAME?</v>
      </c>
      <c r="H3122" t="e">
        <f ca="1">_xll.BDP("BX788753 Corp","MTY_TYP")</f>
        <v>#NAME?</v>
      </c>
      <c r="I3122" t="e">
        <f ca="1">_xll.BDP("BX788753 Corp","SERIES")</f>
        <v>#NAME?</v>
      </c>
      <c r="J3122" t="e">
        <f ca="1">_xll.BDP("BX788753 Corp","CRNCY")</f>
        <v>#NAME?</v>
      </c>
      <c r="K3122" t="e">
        <f ca="1">_xll.BDP("BX788753 Corp","CPN")</f>
        <v>#NAME?</v>
      </c>
      <c r="L3122">
        <v>0</v>
      </c>
      <c r="N3122" t="e">
        <f ca="1">_xll.BDP("BX788753 Corp","ECBC_COVERED_BD_LABEL_INDICATOR")</f>
        <v>#NAME?</v>
      </c>
      <c r="O3122" t="e">
        <f ca="1">_xll.BDP("BX788753 Corp","SUSTAIN_THEMED_INSTRMNT_INDCTR")</f>
        <v>#NAME?</v>
      </c>
    </row>
    <row r="3123" spans="1:15" x14ac:dyDescent="0.3">
      <c r="A3123" t="s">
        <v>339</v>
      </c>
      <c r="B3123" t="e">
        <f ca="1">_xll.BDP("ZH677864 Corp","TICKER")</f>
        <v>#NAME?</v>
      </c>
      <c r="C3123" t="e">
        <f ca="1">_xll.BDP("ZH677864 Corp","RTG_MOODY")</f>
        <v>#NAME?</v>
      </c>
      <c r="D3123" t="e">
        <f ca="1">_xll.BDP("ZH677864 Corp","BB_COMPOSITE")</f>
        <v>#NAME?</v>
      </c>
      <c r="E3123" t="e">
        <f ca="1">_xll.BDP("ZH677864 Corp","CNTRY_OF_INCORPORATION")</f>
        <v>#NAME?</v>
      </c>
      <c r="F3123" t="e">
        <f ca="1">_xll.BDP("ZH677864 Corp","COUNTRY_FULL_NAME")</f>
        <v>#NAME?</v>
      </c>
      <c r="G3123" t="e">
        <f ca="1">_xll.BDP("ZH677864 Corp","MATURITY")</f>
        <v>#NAME?</v>
      </c>
      <c r="H3123" t="e">
        <f ca="1">_xll.BDP("ZH677864 Corp","MTY_TYP")</f>
        <v>#NAME?</v>
      </c>
      <c r="I3123" t="e">
        <f ca="1">_xll.BDP("ZH677864 Corp","SERIES")</f>
        <v>#NAME?</v>
      </c>
      <c r="J3123" t="e">
        <f ca="1">_xll.BDP("ZH677864 Corp","CRNCY")</f>
        <v>#NAME?</v>
      </c>
      <c r="K3123" t="e">
        <f ca="1">_xll.BDP("ZH677864 Corp","CPN")</f>
        <v>#NAME?</v>
      </c>
      <c r="L3123">
        <v>2481645.12</v>
      </c>
      <c r="M3123">
        <v>2481645.12</v>
      </c>
      <c r="N3123" t="e">
        <f ca="1">_xll.BDP("ZH677864 Corp","ECBC_COVERED_BD_LABEL_INDICATOR")</f>
        <v>#NAME?</v>
      </c>
      <c r="O3123" t="e">
        <f ca="1">_xll.BDP("ZH677864 Corp","SUSTAIN_THEMED_INSTRMNT_INDCTR")</f>
        <v>#NAME?</v>
      </c>
    </row>
    <row r="3124" spans="1:15" x14ac:dyDescent="0.3">
      <c r="A3124" t="s">
        <v>59</v>
      </c>
      <c r="B3124" t="e">
        <f ca="1">_xll.BDP("BX827716 Corp","TICKER")</f>
        <v>#NAME?</v>
      </c>
      <c r="C3124" t="e">
        <f ca="1">_xll.BDP("BX827716 Corp","RTG_MOODY")</f>
        <v>#NAME?</v>
      </c>
      <c r="D3124" t="e">
        <f ca="1">_xll.BDP("BX827716 Corp","BB_COMPOSITE")</f>
        <v>#NAME?</v>
      </c>
      <c r="E3124" t="e">
        <f ca="1">_xll.BDP("BX827716 Corp","CNTRY_OF_INCORPORATION")</f>
        <v>#NAME?</v>
      </c>
      <c r="F3124" t="e">
        <f ca="1">_xll.BDP("BX827716 Corp","COUNTRY_FULL_NAME")</f>
        <v>#NAME?</v>
      </c>
      <c r="G3124" t="e">
        <f ca="1">_xll.BDP("BX827716 Corp","MATURITY")</f>
        <v>#NAME?</v>
      </c>
      <c r="H3124" t="e">
        <f ca="1">_xll.BDP("BX827716 Corp","MTY_TYP")</f>
        <v>#NAME?</v>
      </c>
      <c r="I3124" t="e">
        <f ca="1">_xll.BDP("BX827716 Corp","SERIES")</f>
        <v>#NAME?</v>
      </c>
      <c r="J3124" t="e">
        <f ca="1">_xll.BDP("BX827716 Corp","CRNCY")</f>
        <v>#NAME?</v>
      </c>
      <c r="K3124" t="e">
        <f ca="1">_xll.BDP("BX827716 Corp","CPN")</f>
        <v>#NAME?</v>
      </c>
      <c r="L3124">
        <v>100535000</v>
      </c>
      <c r="M3124">
        <v>100535000</v>
      </c>
      <c r="N3124" t="e">
        <f ca="1">_xll.BDP("BX827716 Corp","ECBC_COVERED_BD_LABEL_INDICATOR")</f>
        <v>#NAME?</v>
      </c>
      <c r="O3124" t="e">
        <f ca="1">_xll.BDP("BX827716 Corp","SUSTAIN_THEMED_INSTRMNT_INDCTR")</f>
        <v>#NAME?</v>
      </c>
    </row>
    <row r="3125" spans="1:15" x14ac:dyDescent="0.3">
      <c r="A3125" t="s">
        <v>727</v>
      </c>
      <c r="B3125" t="e">
        <f ca="1">_xll.BDP("ZH072168 Corp","TICKER")</f>
        <v>#NAME?</v>
      </c>
      <c r="C3125" t="e">
        <f ca="1">_xll.BDP("ZH072168 Corp","RTG_MOODY")</f>
        <v>#NAME?</v>
      </c>
      <c r="D3125" t="e">
        <f ca="1">_xll.BDP("ZH072168 Corp","BB_COMPOSITE")</f>
        <v>#NAME?</v>
      </c>
      <c r="E3125" t="e">
        <f ca="1">_xll.BDP("ZH072168 Corp","CNTRY_OF_INCORPORATION")</f>
        <v>#NAME?</v>
      </c>
      <c r="F3125" t="e">
        <f ca="1">_xll.BDP("ZH072168 Corp","COUNTRY_FULL_NAME")</f>
        <v>#NAME?</v>
      </c>
      <c r="G3125" t="e">
        <f ca="1">_xll.BDP("ZH072168 Corp","MATURITY")</f>
        <v>#NAME?</v>
      </c>
      <c r="H3125" t="e">
        <f ca="1">_xll.BDP("ZH072168 Corp","MTY_TYP")</f>
        <v>#NAME?</v>
      </c>
      <c r="I3125" t="e">
        <f ca="1">_xll.BDP("ZH072168 Corp","SERIES")</f>
        <v>#NAME?</v>
      </c>
      <c r="J3125" t="e">
        <f ca="1">_xll.BDP("ZH072168 Corp","CRNCY")</f>
        <v>#NAME?</v>
      </c>
      <c r="K3125" t="e">
        <f ca="1">_xll.BDP("ZH072168 Corp","CPN")</f>
        <v>#NAME?</v>
      </c>
      <c r="L3125">
        <v>23318275</v>
      </c>
      <c r="M3125">
        <v>23318275</v>
      </c>
      <c r="N3125" t="e">
        <f ca="1">_xll.BDP("ZH072168 Corp","ECBC_COVERED_BD_LABEL_INDICATOR")</f>
        <v>#NAME?</v>
      </c>
      <c r="O3125" t="e">
        <f ca="1">_xll.BDP("ZH072168 Corp","SUSTAIN_THEMED_INSTRMNT_INDCTR")</f>
        <v>#NAME?</v>
      </c>
    </row>
    <row r="3126" spans="1:15" x14ac:dyDescent="0.3">
      <c r="A3126" t="s">
        <v>584</v>
      </c>
      <c r="B3126" t="e">
        <f ca="1">_xll.BDP("ZH166131 Corp","TICKER")</f>
        <v>#NAME?</v>
      </c>
      <c r="C3126" t="e">
        <f ca="1">_xll.BDP("ZH166131 Corp","RTG_MOODY")</f>
        <v>#NAME?</v>
      </c>
      <c r="D3126" t="e">
        <f ca="1">_xll.BDP("ZH166131 Corp","BB_COMPOSITE")</f>
        <v>#NAME?</v>
      </c>
      <c r="E3126" t="e">
        <f ca="1">_xll.BDP("ZH166131 Corp","CNTRY_OF_INCORPORATION")</f>
        <v>#NAME?</v>
      </c>
      <c r="F3126" t="e">
        <f ca="1">_xll.BDP("ZH166131 Corp","COUNTRY_FULL_NAME")</f>
        <v>#NAME?</v>
      </c>
      <c r="G3126" t="e">
        <f ca="1">_xll.BDP("ZH166131 Corp","MATURITY")</f>
        <v>#NAME?</v>
      </c>
      <c r="H3126" t="e">
        <f ca="1">_xll.BDP("ZH166131 Corp","MTY_TYP")</f>
        <v>#NAME?</v>
      </c>
      <c r="I3126" t="e">
        <f ca="1">_xll.BDP("ZH166131 Corp","SERIES")</f>
        <v>#NAME?</v>
      </c>
      <c r="J3126" t="e">
        <f ca="1">_xll.BDP("ZH166131 Corp","CRNCY")</f>
        <v>#NAME?</v>
      </c>
      <c r="K3126" t="e">
        <f ca="1">_xll.BDP("ZH166131 Corp","CPN")</f>
        <v>#NAME?</v>
      </c>
      <c r="L3126">
        <v>21234400</v>
      </c>
      <c r="M3126">
        <v>21234400</v>
      </c>
      <c r="N3126" t="e">
        <f ca="1">_xll.BDP("ZH166131 Corp","ECBC_COVERED_BD_LABEL_INDICATOR")</f>
        <v>#NAME?</v>
      </c>
      <c r="O3126" t="e">
        <f ca="1">_xll.BDP("ZH166131 Corp","SUSTAIN_THEMED_INSTRMNT_INDCTR")</f>
        <v>#NAME?</v>
      </c>
    </row>
    <row r="3127" spans="1:15" x14ac:dyDescent="0.3">
      <c r="A3127" t="s">
        <v>339</v>
      </c>
      <c r="B3127" t="e">
        <f ca="1">_xll.BDP("ZH853629 Corp","TICKER")</f>
        <v>#NAME?</v>
      </c>
      <c r="C3127" t="e">
        <f ca="1">_xll.BDP("ZH853629 Corp","RTG_MOODY")</f>
        <v>#NAME?</v>
      </c>
      <c r="D3127" t="e">
        <f ca="1">_xll.BDP("ZH853629 Corp","BB_COMPOSITE")</f>
        <v>#NAME?</v>
      </c>
      <c r="E3127" t="e">
        <f ca="1">_xll.BDP("ZH853629 Corp","CNTRY_OF_INCORPORATION")</f>
        <v>#NAME?</v>
      </c>
      <c r="F3127" t="e">
        <f ca="1">_xll.BDP("ZH853629 Corp","COUNTRY_FULL_NAME")</f>
        <v>#NAME?</v>
      </c>
      <c r="G3127" t="e">
        <f ca="1">_xll.BDP("ZH853629 Corp","MATURITY")</f>
        <v>#NAME?</v>
      </c>
      <c r="H3127" t="e">
        <f ca="1">_xll.BDP("ZH853629 Corp","MTY_TYP")</f>
        <v>#NAME?</v>
      </c>
      <c r="I3127" t="e">
        <f ca="1">_xll.BDP("ZH853629 Corp","SERIES")</f>
        <v>#NAME?</v>
      </c>
      <c r="J3127" t="e">
        <f ca="1">_xll.BDP("ZH853629 Corp","CRNCY")</f>
        <v>#NAME?</v>
      </c>
      <c r="K3127" t="e">
        <f ca="1">_xll.BDP("ZH853629 Corp","CPN")</f>
        <v>#NAME?</v>
      </c>
      <c r="L3127">
        <v>1067740</v>
      </c>
      <c r="M3127">
        <v>1067740</v>
      </c>
      <c r="N3127" t="e">
        <f ca="1">_xll.BDP("ZH853629 Corp","ECBC_COVERED_BD_LABEL_INDICATOR")</f>
        <v>#NAME?</v>
      </c>
      <c r="O3127" t="e">
        <f ca="1">_xll.BDP("ZH853629 Corp","SUSTAIN_THEMED_INSTRMNT_INDCTR")</f>
        <v>#NAME?</v>
      </c>
    </row>
    <row r="3128" spans="1:15" x14ac:dyDescent="0.3">
      <c r="A3128" t="s">
        <v>807</v>
      </c>
      <c r="B3128" t="e">
        <f ca="1">_xll.BDP("ZH957195 Corp","TICKER")</f>
        <v>#NAME?</v>
      </c>
      <c r="C3128" t="e">
        <f ca="1">_xll.BDP("ZH957195 Corp","RTG_MOODY")</f>
        <v>#NAME?</v>
      </c>
      <c r="D3128" t="e">
        <f ca="1">_xll.BDP("ZH957195 Corp","BB_COMPOSITE")</f>
        <v>#NAME?</v>
      </c>
      <c r="E3128" t="e">
        <f ca="1">_xll.BDP("ZH957195 Corp","CNTRY_OF_INCORPORATION")</f>
        <v>#NAME?</v>
      </c>
      <c r="F3128" t="e">
        <f ca="1">_xll.BDP("ZH957195 Corp","COUNTRY_FULL_NAME")</f>
        <v>#NAME?</v>
      </c>
      <c r="G3128" t="e">
        <f ca="1">_xll.BDP("ZH957195 Corp","MATURITY")</f>
        <v>#NAME?</v>
      </c>
      <c r="H3128" t="e">
        <f ca="1">_xll.BDP("ZH957195 Corp","MTY_TYP")</f>
        <v>#NAME?</v>
      </c>
      <c r="I3128" t="e">
        <f ca="1">_xll.BDP("ZH957195 Corp","SERIES")</f>
        <v>#NAME?</v>
      </c>
      <c r="J3128" t="e">
        <f ca="1">_xll.BDP("ZH957195 Corp","CRNCY")</f>
        <v>#NAME?</v>
      </c>
      <c r="K3128" t="e">
        <f ca="1">_xll.BDP("ZH957195 Corp","CPN")</f>
        <v>#NAME?</v>
      </c>
      <c r="L3128">
        <v>21159000</v>
      </c>
      <c r="M3128">
        <v>21159000</v>
      </c>
      <c r="N3128" t="e">
        <f ca="1">_xll.BDP("ZH957195 Corp","ECBC_COVERED_BD_LABEL_INDICATOR")</f>
        <v>#NAME?</v>
      </c>
      <c r="O3128" t="e">
        <f ca="1">_xll.BDP("ZH957195 Corp","SUSTAIN_THEMED_INSTRMNT_INDCTR")</f>
        <v>#NAME?</v>
      </c>
    </row>
    <row r="3129" spans="1:15" x14ac:dyDescent="0.3">
      <c r="A3129" t="s">
        <v>149</v>
      </c>
      <c r="B3129" t="e">
        <f ca="1">_xll.BDP("BY381102 Corp","TICKER")</f>
        <v>#NAME?</v>
      </c>
      <c r="C3129" t="e">
        <f ca="1">_xll.BDP("BY381102 Corp","RTG_MOODY")</f>
        <v>#NAME?</v>
      </c>
      <c r="D3129" t="e">
        <f ca="1">_xll.BDP("BY381102 Corp","BB_COMPOSITE")</f>
        <v>#NAME?</v>
      </c>
      <c r="E3129" t="e">
        <f ca="1">_xll.BDP("BY381102 Corp","CNTRY_OF_INCORPORATION")</f>
        <v>#NAME?</v>
      </c>
      <c r="F3129" t="e">
        <f ca="1">_xll.BDP("BY381102 Corp","COUNTRY_FULL_NAME")</f>
        <v>#NAME?</v>
      </c>
      <c r="G3129" t="e">
        <f ca="1">_xll.BDP("BY381102 Corp","MATURITY")</f>
        <v>#NAME?</v>
      </c>
      <c r="H3129" t="e">
        <f ca="1">_xll.BDP("BY381102 Corp","MTY_TYP")</f>
        <v>#NAME?</v>
      </c>
      <c r="I3129" t="e">
        <f ca="1">_xll.BDP("BY381102 Corp","SERIES")</f>
        <v>#NAME?</v>
      </c>
      <c r="J3129" t="e">
        <f ca="1">_xll.BDP("BY381102 Corp","CRNCY")</f>
        <v>#NAME?</v>
      </c>
      <c r="K3129" t="e">
        <f ca="1">_xll.BDP("BY381102 Corp","CPN")</f>
        <v>#NAME?</v>
      </c>
      <c r="L3129">
        <v>0</v>
      </c>
      <c r="N3129" t="e">
        <f ca="1">_xll.BDP("BY381102 Corp","ECBC_COVERED_BD_LABEL_INDICATOR")</f>
        <v>#NAME?</v>
      </c>
      <c r="O3129" t="e">
        <f ca="1">_xll.BDP("BY381102 Corp","SUSTAIN_THEMED_INSTRMNT_INDCTR")</f>
        <v>#NAME?</v>
      </c>
    </row>
    <row r="3130" spans="1:15" x14ac:dyDescent="0.3">
      <c r="A3130" t="s">
        <v>584</v>
      </c>
      <c r="B3130" t="e">
        <f ca="1">_xll.BDP("ZI019682 Corp","TICKER")</f>
        <v>#NAME?</v>
      </c>
      <c r="C3130" t="e">
        <f ca="1">_xll.BDP("ZI019682 Corp","RTG_MOODY")</f>
        <v>#NAME?</v>
      </c>
      <c r="D3130" t="e">
        <f ca="1">_xll.BDP("ZI019682 Corp","BB_COMPOSITE")</f>
        <v>#NAME?</v>
      </c>
      <c r="E3130" t="e">
        <f ca="1">_xll.BDP("ZI019682 Corp","CNTRY_OF_INCORPORATION")</f>
        <v>#NAME?</v>
      </c>
      <c r="F3130" t="e">
        <f ca="1">_xll.BDP("ZI019682 Corp","COUNTRY_FULL_NAME")</f>
        <v>#NAME?</v>
      </c>
      <c r="G3130" t="e">
        <f ca="1">_xll.BDP("ZI019682 Corp","MATURITY")</f>
        <v>#NAME?</v>
      </c>
      <c r="H3130" t="e">
        <f ca="1">_xll.BDP("ZI019682 Corp","MTY_TYP")</f>
        <v>#NAME?</v>
      </c>
      <c r="I3130" t="e">
        <f ca="1">_xll.BDP("ZI019682 Corp","SERIES")</f>
        <v>#NAME?</v>
      </c>
      <c r="J3130" t="e">
        <f ca="1">_xll.BDP("ZI019682 Corp","CRNCY")</f>
        <v>#NAME?</v>
      </c>
      <c r="K3130" t="e">
        <f ca="1">_xll.BDP("ZI019682 Corp","CPN")</f>
        <v>#NAME?</v>
      </c>
      <c r="L3130">
        <v>10978400</v>
      </c>
      <c r="M3130">
        <v>10978400</v>
      </c>
      <c r="N3130" t="e">
        <f ca="1">_xll.BDP("ZI019682 Corp","ECBC_COVERED_BD_LABEL_INDICATOR")</f>
        <v>#NAME?</v>
      </c>
      <c r="O3130" t="e">
        <f ca="1">_xll.BDP("ZI019682 Corp","SUSTAIN_THEMED_INSTRMNT_INDCTR")</f>
        <v>#NAME?</v>
      </c>
    </row>
    <row r="3131" spans="1:15" x14ac:dyDescent="0.3">
      <c r="A3131" t="s">
        <v>149</v>
      </c>
      <c r="B3131" t="e">
        <f ca="1">_xll.BDP("BX731679 Corp","TICKER")</f>
        <v>#NAME?</v>
      </c>
      <c r="C3131" t="e">
        <f ca="1">_xll.BDP("BX731679 Corp","RTG_MOODY")</f>
        <v>#NAME?</v>
      </c>
      <c r="D3131" t="e">
        <f ca="1">_xll.BDP("BX731679 Corp","BB_COMPOSITE")</f>
        <v>#NAME?</v>
      </c>
      <c r="E3131" t="e">
        <f ca="1">_xll.BDP("BX731679 Corp","CNTRY_OF_INCORPORATION")</f>
        <v>#NAME?</v>
      </c>
      <c r="F3131" t="e">
        <f ca="1">_xll.BDP("BX731679 Corp","COUNTRY_FULL_NAME")</f>
        <v>#NAME?</v>
      </c>
      <c r="G3131" t="e">
        <f ca="1">_xll.BDP("BX731679 Corp","MATURITY")</f>
        <v>#NAME?</v>
      </c>
      <c r="H3131" t="e">
        <f ca="1">_xll.BDP("BX731679 Corp","MTY_TYP")</f>
        <v>#NAME?</v>
      </c>
      <c r="I3131" t="e">
        <f ca="1">_xll.BDP("BX731679 Corp","SERIES")</f>
        <v>#NAME?</v>
      </c>
      <c r="J3131" t="e">
        <f ca="1">_xll.BDP("BX731679 Corp","CRNCY")</f>
        <v>#NAME?</v>
      </c>
      <c r="K3131" t="e">
        <f ca="1">_xll.BDP("BX731679 Corp","CPN")</f>
        <v>#NAME?</v>
      </c>
      <c r="L3131">
        <v>6000000</v>
      </c>
      <c r="M3131">
        <v>6000000</v>
      </c>
      <c r="N3131" t="e">
        <f ca="1">_xll.BDP("BX731679 Corp","ECBC_COVERED_BD_LABEL_INDICATOR")</f>
        <v>#NAME?</v>
      </c>
      <c r="O3131" t="e">
        <f ca="1">_xll.BDP("BX731679 Corp","SUSTAIN_THEMED_INSTRMNT_INDCTR")</f>
        <v>#NAME?</v>
      </c>
    </row>
    <row r="3132" spans="1:15" x14ac:dyDescent="0.3">
      <c r="A3132" t="s">
        <v>808</v>
      </c>
      <c r="B3132" t="e">
        <f ca="1">_xll.BDP("ZH662996 Corp","TICKER")</f>
        <v>#NAME?</v>
      </c>
      <c r="C3132" t="e">
        <f ca="1">_xll.BDP("ZH662996 Corp","RTG_MOODY")</f>
        <v>#NAME?</v>
      </c>
      <c r="D3132" t="e">
        <f ca="1">_xll.BDP("ZH662996 Corp","BB_COMPOSITE")</f>
        <v>#NAME?</v>
      </c>
      <c r="E3132" t="e">
        <f ca="1">_xll.BDP("ZH662996 Corp","CNTRY_OF_INCORPORATION")</f>
        <v>#NAME?</v>
      </c>
      <c r="F3132" t="e">
        <f ca="1">_xll.BDP("ZH662996 Corp","COUNTRY_FULL_NAME")</f>
        <v>#NAME?</v>
      </c>
      <c r="G3132" t="e">
        <f ca="1">_xll.BDP("ZH662996 Corp","MATURITY")</f>
        <v>#NAME?</v>
      </c>
      <c r="H3132" t="e">
        <f ca="1">_xll.BDP("ZH662996 Corp","MTY_TYP")</f>
        <v>#NAME?</v>
      </c>
      <c r="I3132" t="e">
        <f ca="1">_xll.BDP("ZH662996 Corp","SERIES")</f>
        <v>#NAME?</v>
      </c>
      <c r="J3132" t="e">
        <f ca="1">_xll.BDP("ZH662996 Corp","CRNCY")</f>
        <v>#NAME?</v>
      </c>
      <c r="K3132" t="e">
        <f ca="1">_xll.BDP("ZH662996 Corp","CPN")</f>
        <v>#NAME?</v>
      </c>
      <c r="L3132">
        <v>76201395</v>
      </c>
      <c r="M3132">
        <v>76201395</v>
      </c>
      <c r="N3132" t="e">
        <f ca="1">_xll.BDP("ZH662996 Corp","ECBC_COVERED_BD_LABEL_INDICATOR")</f>
        <v>#NAME?</v>
      </c>
      <c r="O3132" t="e">
        <f ca="1">_xll.BDP("ZH662996 Corp","SUSTAIN_THEMED_INSTRMNT_INDCTR")</f>
        <v>#NAME?</v>
      </c>
    </row>
    <row r="3133" spans="1:15" x14ac:dyDescent="0.3">
      <c r="A3133" t="s">
        <v>339</v>
      </c>
      <c r="B3133" t="e">
        <f ca="1">_xll.BDP("ZH677779 Corp","TICKER")</f>
        <v>#NAME?</v>
      </c>
      <c r="C3133" t="e">
        <f ca="1">_xll.BDP("ZH677779 Corp","RTG_MOODY")</f>
        <v>#NAME?</v>
      </c>
      <c r="D3133" t="e">
        <f ca="1">_xll.BDP("ZH677779 Corp","BB_COMPOSITE")</f>
        <v>#NAME?</v>
      </c>
      <c r="E3133" t="e">
        <f ca="1">_xll.BDP("ZH677779 Corp","CNTRY_OF_INCORPORATION")</f>
        <v>#NAME?</v>
      </c>
      <c r="F3133" t="e">
        <f ca="1">_xll.BDP("ZH677779 Corp","COUNTRY_FULL_NAME")</f>
        <v>#NAME?</v>
      </c>
      <c r="G3133" t="e">
        <f ca="1">_xll.BDP("ZH677779 Corp","MATURITY")</f>
        <v>#NAME?</v>
      </c>
      <c r="H3133" t="e">
        <f ca="1">_xll.BDP("ZH677779 Corp","MTY_TYP")</f>
        <v>#NAME?</v>
      </c>
      <c r="I3133" t="e">
        <f ca="1">_xll.BDP("ZH677779 Corp","SERIES")</f>
        <v>#NAME?</v>
      </c>
      <c r="J3133" t="e">
        <f ca="1">_xll.BDP("ZH677779 Corp","CRNCY")</f>
        <v>#NAME?</v>
      </c>
      <c r="K3133" t="e">
        <f ca="1">_xll.BDP("ZH677779 Corp","CPN")</f>
        <v>#NAME?</v>
      </c>
      <c r="L3133">
        <v>7939944.3600000003</v>
      </c>
      <c r="M3133">
        <v>7939944.3600000003</v>
      </c>
      <c r="N3133" t="e">
        <f ca="1">_xll.BDP("ZH677779 Corp","ECBC_COVERED_BD_LABEL_INDICATOR")</f>
        <v>#NAME?</v>
      </c>
      <c r="O3133" t="e">
        <f ca="1">_xll.BDP("ZH677779 Corp","SUSTAIN_THEMED_INSTRMNT_INDCTR")</f>
        <v>#NAME?</v>
      </c>
    </row>
    <row r="3134" spans="1:15" x14ac:dyDescent="0.3">
      <c r="A3134" t="s">
        <v>809</v>
      </c>
      <c r="B3134" t="e">
        <f ca="1">_xll.BDP("BY048683 Corp","TICKER")</f>
        <v>#NAME?</v>
      </c>
      <c r="C3134" t="e">
        <f ca="1">_xll.BDP("BY048683 Corp","RTG_MOODY")</f>
        <v>#NAME?</v>
      </c>
      <c r="D3134" t="e">
        <f ca="1">_xll.BDP("BY048683 Corp","BB_COMPOSITE")</f>
        <v>#NAME?</v>
      </c>
      <c r="E3134" t="e">
        <f ca="1">_xll.BDP("BY048683 Corp","CNTRY_OF_INCORPORATION")</f>
        <v>#NAME?</v>
      </c>
      <c r="F3134" t="e">
        <f ca="1">_xll.BDP("BY048683 Corp","COUNTRY_FULL_NAME")</f>
        <v>#NAME?</v>
      </c>
      <c r="G3134" t="e">
        <f ca="1">_xll.BDP("BY048683 Corp","MATURITY")</f>
        <v>#NAME?</v>
      </c>
      <c r="H3134" t="e">
        <f ca="1">_xll.BDP("BY048683 Corp","MTY_TYP")</f>
        <v>#NAME?</v>
      </c>
      <c r="I3134" t="e">
        <f ca="1">_xll.BDP("BY048683 Corp","SERIES")</f>
        <v>#NAME?</v>
      </c>
      <c r="J3134" t="e">
        <f ca="1">_xll.BDP("BY048683 Corp","CRNCY")</f>
        <v>#NAME?</v>
      </c>
      <c r="K3134" t="e">
        <f ca="1">_xll.BDP("BY048683 Corp","CPN")</f>
        <v>#NAME?</v>
      </c>
      <c r="L3134">
        <v>21572800</v>
      </c>
      <c r="M3134">
        <v>21572800</v>
      </c>
      <c r="N3134" t="e">
        <f ca="1">_xll.BDP("BY048683 Corp","ECBC_COVERED_BD_LABEL_INDICATOR")</f>
        <v>#NAME?</v>
      </c>
      <c r="O3134" t="e">
        <f ca="1">_xll.BDP("BY048683 Corp","SUSTAIN_THEMED_INSTRMNT_INDCTR")</f>
        <v>#NAME?</v>
      </c>
    </row>
    <row r="3135" spans="1:15" x14ac:dyDescent="0.3">
      <c r="A3135" t="s">
        <v>149</v>
      </c>
      <c r="B3135" t="e">
        <f ca="1">_xll.BDP("BY126231 Corp","TICKER")</f>
        <v>#NAME?</v>
      </c>
      <c r="C3135" t="e">
        <f ca="1">_xll.BDP("BY126231 Corp","RTG_MOODY")</f>
        <v>#NAME?</v>
      </c>
      <c r="D3135" t="e">
        <f ca="1">_xll.BDP("BY126231 Corp","BB_COMPOSITE")</f>
        <v>#NAME?</v>
      </c>
      <c r="E3135" t="e">
        <f ca="1">_xll.BDP("BY126231 Corp","CNTRY_OF_INCORPORATION")</f>
        <v>#NAME?</v>
      </c>
      <c r="F3135" t="e">
        <f ca="1">_xll.BDP("BY126231 Corp","COUNTRY_FULL_NAME")</f>
        <v>#NAME?</v>
      </c>
      <c r="G3135" t="e">
        <f ca="1">_xll.BDP("BY126231 Corp","MATURITY")</f>
        <v>#NAME?</v>
      </c>
      <c r="H3135" t="e">
        <f ca="1">_xll.BDP("BY126231 Corp","MTY_TYP")</f>
        <v>#NAME?</v>
      </c>
      <c r="I3135" t="e">
        <f ca="1">_xll.BDP("BY126231 Corp","SERIES")</f>
        <v>#NAME?</v>
      </c>
      <c r="J3135" t="e">
        <f ca="1">_xll.BDP("BY126231 Corp","CRNCY")</f>
        <v>#NAME?</v>
      </c>
      <c r="K3135" t="e">
        <f ca="1">_xll.BDP("BY126231 Corp","CPN")</f>
        <v>#NAME?</v>
      </c>
      <c r="L3135">
        <v>5100000</v>
      </c>
      <c r="M3135">
        <v>5100000</v>
      </c>
      <c r="N3135" t="e">
        <f ca="1">_xll.BDP("BY126231 Corp","ECBC_COVERED_BD_LABEL_INDICATOR")</f>
        <v>#NAME?</v>
      </c>
      <c r="O3135" t="e">
        <f ca="1">_xll.BDP("BY126231 Corp","SUSTAIN_THEMED_INSTRMNT_INDCTR")</f>
        <v>#NAME?</v>
      </c>
    </row>
    <row r="3136" spans="1:15" x14ac:dyDescent="0.3">
      <c r="A3136" t="s">
        <v>626</v>
      </c>
      <c r="B3136" t="e">
        <f ca="1">_xll.BDP("BY297880 Corp","TICKER")</f>
        <v>#NAME?</v>
      </c>
      <c r="C3136" t="e">
        <f ca="1">_xll.BDP("BY297880 Corp","RTG_MOODY")</f>
        <v>#NAME?</v>
      </c>
      <c r="D3136" t="e">
        <f ca="1">_xll.BDP("BY297880 Corp","BB_COMPOSITE")</f>
        <v>#NAME?</v>
      </c>
      <c r="E3136" t="e">
        <f ca="1">_xll.BDP("BY297880 Corp","CNTRY_OF_INCORPORATION")</f>
        <v>#NAME?</v>
      </c>
      <c r="F3136" t="e">
        <f ca="1">_xll.BDP("BY297880 Corp","COUNTRY_FULL_NAME")</f>
        <v>#NAME?</v>
      </c>
      <c r="G3136" t="e">
        <f ca="1">_xll.BDP("BY297880 Corp","MATURITY")</f>
        <v>#NAME?</v>
      </c>
      <c r="H3136" t="e">
        <f ca="1">_xll.BDP("BY297880 Corp","MTY_TYP")</f>
        <v>#NAME?</v>
      </c>
      <c r="I3136" t="e">
        <f ca="1">_xll.BDP("BY297880 Corp","SERIES")</f>
        <v>#NAME?</v>
      </c>
      <c r="J3136" t="e">
        <f ca="1">_xll.BDP("BY297880 Corp","CRNCY")</f>
        <v>#NAME?</v>
      </c>
      <c r="K3136" t="e">
        <f ca="1">_xll.BDP("BY297880 Corp","CPN")</f>
        <v>#NAME?</v>
      </c>
      <c r="L3136">
        <v>1110000</v>
      </c>
      <c r="M3136">
        <v>1110000</v>
      </c>
      <c r="N3136" t="e">
        <f ca="1">_xll.BDP("BY297880 Corp","ECBC_COVERED_BD_LABEL_INDICATOR")</f>
        <v>#NAME?</v>
      </c>
      <c r="O3136" t="e">
        <f ca="1">_xll.BDP("BY297880 Corp","SUSTAIN_THEMED_INSTRMNT_INDCTR")</f>
        <v>#NAME?</v>
      </c>
    </row>
    <row r="3137" spans="1:15" x14ac:dyDescent="0.3">
      <c r="A3137" t="s">
        <v>810</v>
      </c>
      <c r="B3137" t="e">
        <f ca="1">_xll.BDP("ZL678731 Corp","TICKER")</f>
        <v>#NAME?</v>
      </c>
      <c r="C3137" t="e">
        <f ca="1">_xll.BDP("ZL678731 Corp","RTG_MOODY")</f>
        <v>#NAME?</v>
      </c>
      <c r="D3137" t="e">
        <f ca="1">_xll.BDP("ZL678731 Corp","BB_COMPOSITE")</f>
        <v>#NAME?</v>
      </c>
      <c r="E3137" t="e">
        <f ca="1">_xll.BDP("ZL678731 Corp","CNTRY_OF_INCORPORATION")</f>
        <v>#NAME?</v>
      </c>
      <c r="F3137" t="e">
        <f ca="1">_xll.BDP("ZL678731 Corp","COUNTRY_FULL_NAME")</f>
        <v>#NAME?</v>
      </c>
      <c r="G3137" t="e">
        <f ca="1">_xll.BDP("ZL678731 Corp","MATURITY")</f>
        <v>#NAME?</v>
      </c>
      <c r="H3137" t="e">
        <f ca="1">_xll.BDP("ZL678731 Corp","MTY_TYP")</f>
        <v>#NAME?</v>
      </c>
      <c r="I3137" t="e">
        <f ca="1">_xll.BDP("ZL678731 Corp","SERIES")</f>
        <v>#NAME?</v>
      </c>
      <c r="J3137" t="e">
        <f ca="1">_xll.BDP("ZL678731 Corp","CRNCY")</f>
        <v>#NAME?</v>
      </c>
      <c r="K3137" t="e">
        <f ca="1">_xll.BDP("ZL678731 Corp","CPN")</f>
        <v>#NAME?</v>
      </c>
      <c r="L3137">
        <v>9664660</v>
      </c>
      <c r="M3137">
        <v>9664660</v>
      </c>
      <c r="N3137" t="e">
        <f ca="1">_xll.BDP("ZL678731 Corp","ECBC_COVERED_BD_LABEL_INDICATOR")</f>
        <v>#NAME?</v>
      </c>
      <c r="O3137" t="e">
        <f ca="1">_xll.BDP("ZL678731 Corp","SUSTAIN_THEMED_INSTRMNT_INDCTR")</f>
        <v>#NAME?</v>
      </c>
    </row>
    <row r="3138" spans="1:15" x14ac:dyDescent="0.3">
      <c r="A3138" t="s">
        <v>149</v>
      </c>
      <c r="B3138" t="e">
        <f ca="1">_xll.BDP("BX390511 Corp","TICKER")</f>
        <v>#NAME?</v>
      </c>
      <c r="C3138" t="e">
        <f ca="1">_xll.BDP("BX390511 Corp","RTG_MOODY")</f>
        <v>#NAME?</v>
      </c>
      <c r="D3138" t="e">
        <f ca="1">_xll.BDP("BX390511 Corp","BB_COMPOSITE")</f>
        <v>#NAME?</v>
      </c>
      <c r="E3138" t="e">
        <f ca="1">_xll.BDP("BX390511 Corp","CNTRY_OF_INCORPORATION")</f>
        <v>#NAME?</v>
      </c>
      <c r="F3138" t="e">
        <f ca="1">_xll.BDP("BX390511 Corp","COUNTRY_FULL_NAME")</f>
        <v>#NAME?</v>
      </c>
      <c r="G3138" t="e">
        <f ca="1">_xll.BDP("BX390511 Corp","MATURITY")</f>
        <v>#NAME?</v>
      </c>
      <c r="H3138" t="e">
        <f ca="1">_xll.BDP("BX390511 Corp","MTY_TYP")</f>
        <v>#NAME?</v>
      </c>
      <c r="I3138" t="e">
        <f ca="1">_xll.BDP("BX390511 Corp","SERIES")</f>
        <v>#NAME?</v>
      </c>
      <c r="J3138" t="e">
        <f ca="1">_xll.BDP("BX390511 Corp","CRNCY")</f>
        <v>#NAME?</v>
      </c>
      <c r="K3138" t="e">
        <f ca="1">_xll.BDP("BX390511 Corp","CPN")</f>
        <v>#NAME?</v>
      </c>
      <c r="L3138">
        <v>0</v>
      </c>
      <c r="N3138" t="e">
        <f ca="1">_xll.BDP("BX390511 Corp","ECBC_COVERED_BD_LABEL_INDICATOR")</f>
        <v>#NAME?</v>
      </c>
      <c r="O3138" t="e">
        <f ca="1">_xll.BDP("BX390511 Corp","SUSTAIN_THEMED_INSTRMNT_INDCTR")</f>
        <v>#NAME?</v>
      </c>
    </row>
    <row r="3139" spans="1:15" x14ac:dyDescent="0.3">
      <c r="A3139" t="s">
        <v>648</v>
      </c>
      <c r="B3139" t="e">
        <f ca="1">_xll.BDP("ZM575489 Corp","TICKER")</f>
        <v>#NAME?</v>
      </c>
      <c r="C3139" t="e">
        <f ca="1">_xll.BDP("ZM575489 Corp","RTG_MOODY")</f>
        <v>#NAME?</v>
      </c>
      <c r="D3139" t="e">
        <f ca="1">_xll.BDP("ZM575489 Corp","BB_COMPOSITE")</f>
        <v>#NAME?</v>
      </c>
      <c r="E3139" t="e">
        <f ca="1">_xll.BDP("ZM575489 Corp","CNTRY_OF_INCORPORATION")</f>
        <v>#NAME?</v>
      </c>
      <c r="F3139" t="e">
        <f ca="1">_xll.BDP("ZM575489 Corp","COUNTRY_FULL_NAME")</f>
        <v>#NAME?</v>
      </c>
      <c r="G3139" t="e">
        <f ca="1">_xll.BDP("ZM575489 Corp","MATURITY")</f>
        <v>#NAME?</v>
      </c>
      <c r="H3139" t="e">
        <f ca="1">_xll.BDP("ZM575489 Corp","MTY_TYP")</f>
        <v>#NAME?</v>
      </c>
      <c r="I3139" t="e">
        <f ca="1">_xll.BDP("ZM575489 Corp","SERIES")</f>
        <v>#NAME?</v>
      </c>
      <c r="J3139" t="e">
        <f ca="1">_xll.BDP("ZM575489 Corp","CRNCY")</f>
        <v>#NAME?</v>
      </c>
      <c r="K3139" t="e">
        <f ca="1">_xll.BDP("ZM575489 Corp","CPN")</f>
        <v>#NAME?</v>
      </c>
      <c r="L3139">
        <v>5428850</v>
      </c>
      <c r="M3139">
        <v>5428850</v>
      </c>
      <c r="N3139" t="e">
        <f ca="1">_xll.BDP("ZM575489 Corp","ECBC_COVERED_BD_LABEL_INDICATOR")</f>
        <v>#NAME?</v>
      </c>
      <c r="O3139" t="e">
        <f ca="1">_xll.BDP("ZM575489 Corp","SUSTAIN_THEMED_INSTRMNT_INDCTR")</f>
        <v>#NAME?</v>
      </c>
    </row>
    <row r="3140" spans="1:15" x14ac:dyDescent="0.3">
      <c r="A3140" t="s">
        <v>718</v>
      </c>
      <c r="B3140" t="e">
        <f ca="1">_xll.BDP("ZM749735 Corp","TICKER")</f>
        <v>#NAME?</v>
      </c>
      <c r="C3140" t="e">
        <f ca="1">_xll.BDP("ZM749735 Corp","RTG_MOODY")</f>
        <v>#NAME?</v>
      </c>
      <c r="D3140" t="e">
        <f ca="1">_xll.BDP("ZM749735 Corp","BB_COMPOSITE")</f>
        <v>#NAME?</v>
      </c>
      <c r="E3140" t="e">
        <f ca="1">_xll.BDP("ZM749735 Corp","CNTRY_OF_INCORPORATION")</f>
        <v>#NAME?</v>
      </c>
      <c r="F3140" t="e">
        <f ca="1">_xll.BDP("ZM749735 Corp","COUNTRY_FULL_NAME")</f>
        <v>#NAME?</v>
      </c>
      <c r="G3140" t="e">
        <f ca="1">_xll.BDP("ZM749735 Corp","MATURITY")</f>
        <v>#NAME?</v>
      </c>
      <c r="H3140" t="e">
        <f ca="1">_xll.BDP("ZM749735 Corp","MTY_TYP")</f>
        <v>#NAME?</v>
      </c>
      <c r="I3140" t="e">
        <f ca="1">_xll.BDP("ZM749735 Corp","SERIES")</f>
        <v>#NAME?</v>
      </c>
      <c r="J3140" t="e">
        <f ca="1">_xll.BDP("ZM749735 Corp","CRNCY")</f>
        <v>#NAME?</v>
      </c>
      <c r="K3140" t="e">
        <f ca="1">_xll.BDP("ZM749735 Corp","CPN")</f>
        <v>#NAME?</v>
      </c>
      <c r="L3140">
        <v>2164940</v>
      </c>
      <c r="M3140">
        <v>2164940</v>
      </c>
      <c r="N3140" t="e">
        <f ca="1">_xll.BDP("ZM749735 Corp","ECBC_COVERED_BD_LABEL_INDICATOR")</f>
        <v>#NAME?</v>
      </c>
      <c r="O3140" t="e">
        <f ca="1">_xll.BDP("ZM749735 Corp","SUSTAIN_THEMED_INSTRMNT_INDCTR")</f>
        <v>#NAME?</v>
      </c>
    </row>
    <row r="3141" spans="1:15" x14ac:dyDescent="0.3">
      <c r="A3141" t="s">
        <v>58</v>
      </c>
      <c r="B3141" t="e">
        <f ca="1">_xll.BDP("ZG354491 Corp","TICKER")</f>
        <v>#NAME?</v>
      </c>
      <c r="C3141" t="e">
        <f ca="1">_xll.BDP("ZG354491 Corp","RTG_MOODY")</f>
        <v>#NAME?</v>
      </c>
      <c r="D3141" t="e">
        <f ca="1">_xll.BDP("ZG354491 Corp","BB_COMPOSITE")</f>
        <v>#NAME?</v>
      </c>
      <c r="E3141" t="e">
        <f ca="1">_xll.BDP("ZG354491 Corp","CNTRY_OF_INCORPORATION")</f>
        <v>#NAME?</v>
      </c>
      <c r="F3141" t="e">
        <f ca="1">_xll.BDP("ZG354491 Corp","COUNTRY_FULL_NAME")</f>
        <v>#NAME?</v>
      </c>
      <c r="G3141" t="e">
        <f ca="1">_xll.BDP("ZG354491 Corp","MATURITY")</f>
        <v>#NAME?</v>
      </c>
      <c r="H3141" t="e">
        <f ca="1">_xll.BDP("ZG354491 Corp","MTY_TYP")</f>
        <v>#NAME?</v>
      </c>
      <c r="I3141" t="e">
        <f ca="1">_xll.BDP("ZG354491 Corp","SERIES")</f>
        <v>#NAME?</v>
      </c>
      <c r="J3141" t="e">
        <f ca="1">_xll.BDP("ZG354491 Corp","CRNCY")</f>
        <v>#NAME?</v>
      </c>
      <c r="K3141" t="e">
        <f ca="1">_xll.BDP("ZG354491 Corp","CPN")</f>
        <v>#NAME?</v>
      </c>
      <c r="L3141">
        <v>54880000</v>
      </c>
      <c r="M3141">
        <v>54880000</v>
      </c>
      <c r="N3141" t="e">
        <f ca="1">_xll.BDP("ZG354491 Corp","ECBC_COVERED_BD_LABEL_INDICATOR")</f>
        <v>#NAME?</v>
      </c>
      <c r="O3141" t="e">
        <f ca="1">_xll.BDP("ZG354491 Corp","SUSTAIN_THEMED_INSTRMNT_INDCTR")</f>
        <v>#NAME?</v>
      </c>
    </row>
    <row r="3142" spans="1:15" x14ac:dyDescent="0.3">
      <c r="A3142" t="s">
        <v>648</v>
      </c>
      <c r="B3142" t="e">
        <f ca="1">_xll.BDP("ZG355512 Corp","TICKER")</f>
        <v>#NAME?</v>
      </c>
      <c r="C3142" t="e">
        <f ca="1">_xll.BDP("ZG355512 Corp","RTG_MOODY")</f>
        <v>#NAME?</v>
      </c>
      <c r="D3142" t="e">
        <f ca="1">_xll.BDP("ZG355512 Corp","BB_COMPOSITE")</f>
        <v>#NAME?</v>
      </c>
      <c r="E3142" t="e">
        <f ca="1">_xll.BDP("ZG355512 Corp","CNTRY_OF_INCORPORATION")</f>
        <v>#NAME?</v>
      </c>
      <c r="F3142" t="e">
        <f ca="1">_xll.BDP("ZG355512 Corp","COUNTRY_FULL_NAME")</f>
        <v>#NAME?</v>
      </c>
      <c r="G3142" t="e">
        <f ca="1">_xll.BDP("ZG355512 Corp","MATURITY")</f>
        <v>#NAME?</v>
      </c>
      <c r="H3142" t="e">
        <f ca="1">_xll.BDP("ZG355512 Corp","MTY_TYP")</f>
        <v>#NAME?</v>
      </c>
      <c r="I3142" t="e">
        <f ca="1">_xll.BDP("ZG355512 Corp","SERIES")</f>
        <v>#NAME?</v>
      </c>
      <c r="J3142" t="e">
        <f ca="1">_xll.BDP("ZG355512 Corp","CRNCY")</f>
        <v>#NAME?</v>
      </c>
      <c r="K3142" t="e">
        <f ca="1">_xll.BDP("ZG355512 Corp","CPN")</f>
        <v>#NAME?</v>
      </c>
      <c r="L3142">
        <v>1081370</v>
      </c>
      <c r="M3142">
        <v>1081370</v>
      </c>
      <c r="N3142" t="e">
        <f ca="1">_xll.BDP("ZG355512 Corp","ECBC_COVERED_BD_LABEL_INDICATOR")</f>
        <v>#NAME?</v>
      </c>
      <c r="O3142" t="e">
        <f ca="1">_xll.BDP("ZG355512 Corp","SUSTAIN_THEMED_INSTRMNT_INDCTR")</f>
        <v>#NAME?</v>
      </c>
    </row>
    <row r="3143" spans="1:15" x14ac:dyDescent="0.3">
      <c r="A3143" t="s">
        <v>149</v>
      </c>
      <c r="B3143" t="e">
        <f ca="1">_xll.BDP("ZG454488 Corp","TICKER")</f>
        <v>#NAME?</v>
      </c>
      <c r="C3143" t="e">
        <f ca="1">_xll.BDP("ZG454488 Corp","RTG_MOODY")</f>
        <v>#NAME?</v>
      </c>
      <c r="D3143" t="e">
        <f ca="1">_xll.BDP("ZG454488 Corp","BB_COMPOSITE")</f>
        <v>#NAME?</v>
      </c>
      <c r="E3143" t="e">
        <f ca="1">_xll.BDP("ZG454488 Corp","CNTRY_OF_INCORPORATION")</f>
        <v>#NAME?</v>
      </c>
      <c r="F3143" t="e">
        <f ca="1">_xll.BDP("ZG454488 Corp","COUNTRY_FULL_NAME")</f>
        <v>#NAME?</v>
      </c>
      <c r="G3143" t="e">
        <f ca="1">_xll.BDP("ZG454488 Corp","MATURITY")</f>
        <v>#NAME?</v>
      </c>
      <c r="H3143" t="e">
        <f ca="1">_xll.BDP("ZG454488 Corp","MTY_TYP")</f>
        <v>#NAME?</v>
      </c>
      <c r="I3143" t="e">
        <f ca="1">_xll.BDP("ZG454488 Corp","SERIES")</f>
        <v>#NAME?</v>
      </c>
      <c r="J3143" t="e">
        <f ca="1">_xll.BDP("ZG454488 Corp","CRNCY")</f>
        <v>#NAME?</v>
      </c>
      <c r="K3143" t="e">
        <f ca="1">_xll.BDP("ZG454488 Corp","CPN")</f>
        <v>#NAME?</v>
      </c>
      <c r="L3143">
        <v>0</v>
      </c>
      <c r="N3143" t="e">
        <f ca="1">_xll.BDP("ZG454488 Corp","ECBC_COVERED_BD_LABEL_INDICATOR")</f>
        <v>#NAME?</v>
      </c>
      <c r="O3143" t="e">
        <f ca="1">_xll.BDP("ZG454488 Corp","SUSTAIN_THEMED_INSTRMNT_INDCTR")</f>
        <v>#NAME?</v>
      </c>
    </row>
    <row r="3144" spans="1:15" x14ac:dyDescent="0.3">
      <c r="A3144" t="s">
        <v>149</v>
      </c>
      <c r="B3144" t="e">
        <f ca="1">_xll.BDP("ZM417056 Corp","TICKER")</f>
        <v>#NAME?</v>
      </c>
      <c r="C3144" t="e">
        <f ca="1">_xll.BDP("ZM417056 Corp","RTG_MOODY")</f>
        <v>#NAME?</v>
      </c>
      <c r="D3144" t="e">
        <f ca="1">_xll.BDP("ZM417056 Corp","BB_COMPOSITE")</f>
        <v>#NAME?</v>
      </c>
      <c r="E3144" t="e">
        <f ca="1">_xll.BDP("ZM417056 Corp","CNTRY_OF_INCORPORATION")</f>
        <v>#NAME?</v>
      </c>
      <c r="F3144" t="e">
        <f ca="1">_xll.BDP("ZM417056 Corp","COUNTRY_FULL_NAME")</f>
        <v>#NAME?</v>
      </c>
      <c r="G3144" t="e">
        <f ca="1">_xll.BDP("ZM417056 Corp","MATURITY")</f>
        <v>#NAME?</v>
      </c>
      <c r="H3144" t="e">
        <f ca="1">_xll.BDP("ZM417056 Corp","MTY_TYP")</f>
        <v>#NAME?</v>
      </c>
      <c r="I3144" t="e">
        <f ca="1">_xll.BDP("ZM417056 Corp","SERIES")</f>
        <v>#NAME?</v>
      </c>
      <c r="J3144" t="e">
        <f ca="1">_xll.BDP("ZM417056 Corp","CRNCY")</f>
        <v>#NAME?</v>
      </c>
      <c r="K3144" t="e">
        <f ca="1">_xll.BDP("ZM417056 Corp","CPN")</f>
        <v>#NAME?</v>
      </c>
      <c r="L3144">
        <v>0</v>
      </c>
      <c r="N3144" t="e">
        <f ca="1">_xll.BDP("ZM417056 Corp","ECBC_COVERED_BD_LABEL_INDICATOR")</f>
        <v>#NAME?</v>
      </c>
      <c r="O3144" t="e">
        <f ca="1">_xll.BDP("ZM417056 Corp","SUSTAIN_THEMED_INSTRMNT_INDCTR")</f>
        <v>#NAME?</v>
      </c>
    </row>
    <row r="3145" spans="1:15" x14ac:dyDescent="0.3">
      <c r="A3145" t="s">
        <v>648</v>
      </c>
      <c r="B3145" t="e">
        <f ca="1">_xll.BDP("BZ721109 Corp","TICKER")</f>
        <v>#NAME?</v>
      </c>
      <c r="C3145" t="e">
        <f ca="1">_xll.BDP("BZ721109 Corp","RTG_MOODY")</f>
        <v>#NAME?</v>
      </c>
      <c r="D3145" t="e">
        <f ca="1">_xll.BDP("BZ721109 Corp","BB_COMPOSITE")</f>
        <v>#NAME?</v>
      </c>
      <c r="E3145" t="e">
        <f ca="1">_xll.BDP("BZ721109 Corp","CNTRY_OF_INCORPORATION")</f>
        <v>#NAME?</v>
      </c>
      <c r="F3145" t="e">
        <f ca="1">_xll.BDP("BZ721109 Corp","COUNTRY_FULL_NAME")</f>
        <v>#NAME?</v>
      </c>
      <c r="G3145" t="e">
        <f ca="1">_xll.BDP("BZ721109 Corp","MATURITY")</f>
        <v>#NAME?</v>
      </c>
      <c r="H3145" t="e">
        <f ca="1">_xll.BDP("BZ721109 Corp","MTY_TYP")</f>
        <v>#NAME?</v>
      </c>
      <c r="I3145" t="e">
        <f ca="1">_xll.BDP("BZ721109 Corp","SERIES")</f>
        <v>#NAME?</v>
      </c>
      <c r="J3145" t="e">
        <f ca="1">_xll.BDP("BZ721109 Corp","CRNCY")</f>
        <v>#NAME?</v>
      </c>
      <c r="K3145" t="e">
        <f ca="1">_xll.BDP("BZ721109 Corp","CPN")</f>
        <v>#NAME?</v>
      </c>
      <c r="L3145">
        <v>988690</v>
      </c>
      <c r="M3145">
        <v>988690</v>
      </c>
      <c r="N3145" t="e">
        <f ca="1">_xll.BDP("BZ721109 Corp","ECBC_COVERED_BD_LABEL_INDICATOR")</f>
        <v>#NAME?</v>
      </c>
      <c r="O3145" t="e">
        <f ca="1">_xll.BDP("BZ721109 Corp","SUSTAIN_THEMED_INSTRMNT_INDCTR")</f>
        <v>#NAME?</v>
      </c>
    </row>
    <row r="3146" spans="1:15" x14ac:dyDescent="0.3">
      <c r="A3146" t="s">
        <v>626</v>
      </c>
      <c r="B3146" t="e">
        <f ca="1">_xll.BDP("BZ842121 Corp","TICKER")</f>
        <v>#NAME?</v>
      </c>
      <c r="C3146" t="e">
        <f ca="1">_xll.BDP("BZ842121 Corp","RTG_MOODY")</f>
        <v>#NAME?</v>
      </c>
      <c r="D3146" t="e">
        <f ca="1">_xll.BDP("BZ842121 Corp","BB_COMPOSITE")</f>
        <v>#NAME?</v>
      </c>
      <c r="E3146" t="e">
        <f ca="1">_xll.BDP("BZ842121 Corp","CNTRY_OF_INCORPORATION")</f>
        <v>#NAME?</v>
      </c>
      <c r="F3146" t="e">
        <f ca="1">_xll.BDP("BZ842121 Corp","COUNTRY_FULL_NAME")</f>
        <v>#NAME?</v>
      </c>
      <c r="G3146" t="e">
        <f ca="1">_xll.BDP("BZ842121 Corp","MATURITY")</f>
        <v>#NAME?</v>
      </c>
      <c r="H3146" t="e">
        <f ca="1">_xll.BDP("BZ842121 Corp","MTY_TYP")</f>
        <v>#NAME?</v>
      </c>
      <c r="I3146" t="e">
        <f ca="1">_xll.BDP("BZ842121 Corp","SERIES")</f>
        <v>#NAME?</v>
      </c>
      <c r="J3146" t="e">
        <f ca="1">_xll.BDP("BZ842121 Corp","CRNCY")</f>
        <v>#NAME?</v>
      </c>
      <c r="K3146" t="e">
        <f ca="1">_xll.BDP("BZ842121 Corp","CPN")</f>
        <v>#NAME?</v>
      </c>
      <c r="L3146">
        <v>2484657.5</v>
      </c>
      <c r="M3146">
        <v>2484657.5</v>
      </c>
      <c r="N3146" t="e">
        <f ca="1">_xll.BDP("BZ842121 Corp","ECBC_COVERED_BD_LABEL_INDICATOR")</f>
        <v>#NAME?</v>
      </c>
      <c r="O3146" t="e">
        <f ca="1">_xll.BDP("BZ842121 Corp","SUSTAIN_THEMED_INSTRMNT_INDCTR")</f>
        <v>#NAME?</v>
      </c>
    </row>
    <row r="3147" spans="1:15" x14ac:dyDescent="0.3">
      <c r="A3147" t="s">
        <v>149</v>
      </c>
      <c r="B3147" t="e">
        <f ca="1">_xll.BDP("BZ555070 Corp","TICKER")</f>
        <v>#NAME?</v>
      </c>
      <c r="C3147" t="e">
        <f ca="1">_xll.BDP("BZ555070 Corp","RTG_MOODY")</f>
        <v>#NAME?</v>
      </c>
      <c r="D3147" t="e">
        <f ca="1">_xll.BDP("BZ555070 Corp","BB_COMPOSITE")</f>
        <v>#NAME?</v>
      </c>
      <c r="E3147" t="e">
        <f ca="1">_xll.BDP("BZ555070 Corp","CNTRY_OF_INCORPORATION")</f>
        <v>#NAME?</v>
      </c>
      <c r="F3147" t="e">
        <f ca="1">_xll.BDP("BZ555070 Corp","COUNTRY_FULL_NAME")</f>
        <v>#NAME?</v>
      </c>
      <c r="G3147" t="e">
        <f ca="1">_xll.BDP("BZ555070 Corp","MATURITY")</f>
        <v>#NAME?</v>
      </c>
      <c r="H3147" t="e">
        <f ca="1">_xll.BDP("BZ555070 Corp","MTY_TYP")</f>
        <v>#NAME?</v>
      </c>
      <c r="I3147" t="e">
        <f ca="1">_xll.BDP("BZ555070 Corp","SERIES")</f>
        <v>#NAME?</v>
      </c>
      <c r="J3147" t="e">
        <f ca="1">_xll.BDP("BZ555070 Corp","CRNCY")</f>
        <v>#NAME?</v>
      </c>
      <c r="K3147" t="e">
        <f ca="1">_xll.BDP("BZ555070 Corp","CPN")</f>
        <v>#NAME?</v>
      </c>
      <c r="L3147">
        <v>0</v>
      </c>
      <c r="N3147" t="e">
        <f ca="1">_xll.BDP("BZ555070 Corp","ECBC_COVERED_BD_LABEL_INDICATOR")</f>
        <v>#NAME?</v>
      </c>
      <c r="O3147" t="e">
        <f ca="1">_xll.BDP("BZ555070 Corp","SUSTAIN_THEMED_INSTRMNT_INDCTR")</f>
        <v>#NAME?</v>
      </c>
    </row>
    <row r="3148" spans="1:15" x14ac:dyDescent="0.3">
      <c r="A3148" t="s">
        <v>626</v>
      </c>
      <c r="B3148" t="e">
        <f ca="1">_xll.BDP("BZ668364 Corp","TICKER")</f>
        <v>#NAME?</v>
      </c>
      <c r="C3148" t="e">
        <f ca="1">_xll.BDP("BZ668364 Corp","RTG_MOODY")</f>
        <v>#NAME?</v>
      </c>
      <c r="D3148" t="e">
        <f ca="1">_xll.BDP("BZ668364 Corp","BB_COMPOSITE")</f>
        <v>#NAME?</v>
      </c>
      <c r="E3148" t="e">
        <f ca="1">_xll.BDP("BZ668364 Corp","CNTRY_OF_INCORPORATION")</f>
        <v>#NAME?</v>
      </c>
      <c r="F3148" t="e">
        <f ca="1">_xll.BDP("BZ668364 Corp","COUNTRY_FULL_NAME")</f>
        <v>#NAME?</v>
      </c>
      <c r="G3148" t="e">
        <f ca="1">_xll.BDP("BZ668364 Corp","MATURITY")</f>
        <v>#NAME?</v>
      </c>
      <c r="H3148" t="e">
        <f ca="1">_xll.BDP("BZ668364 Corp","MTY_TYP")</f>
        <v>#NAME?</v>
      </c>
      <c r="I3148" t="e">
        <f ca="1">_xll.BDP("BZ668364 Corp","SERIES")</f>
        <v>#NAME?</v>
      </c>
      <c r="J3148" t="e">
        <f ca="1">_xll.BDP("BZ668364 Corp","CRNCY")</f>
        <v>#NAME?</v>
      </c>
      <c r="K3148" t="e">
        <f ca="1">_xll.BDP("BZ668364 Corp","CPN")</f>
        <v>#NAME?</v>
      </c>
      <c r="L3148">
        <v>1229906.25</v>
      </c>
      <c r="M3148">
        <v>1229906.25</v>
      </c>
      <c r="N3148" t="e">
        <f ca="1">_xll.BDP("BZ668364 Corp","ECBC_COVERED_BD_LABEL_INDICATOR")</f>
        <v>#NAME?</v>
      </c>
      <c r="O3148" t="e">
        <f ca="1">_xll.BDP("BZ668364 Corp","SUSTAIN_THEMED_INSTRMNT_INDCTR")</f>
        <v>#NAME?</v>
      </c>
    </row>
    <row r="3149" spans="1:15" x14ac:dyDescent="0.3">
      <c r="A3149" t="s">
        <v>336</v>
      </c>
      <c r="B3149" t="e">
        <f ca="1">_xll.BDP("BY506337 Corp","TICKER")</f>
        <v>#NAME?</v>
      </c>
      <c r="C3149" t="e">
        <f ca="1">_xll.BDP("BY506337 Corp","RTG_MOODY")</f>
        <v>#NAME?</v>
      </c>
      <c r="D3149" t="e">
        <f ca="1">_xll.BDP("BY506337 Corp","BB_COMPOSITE")</f>
        <v>#NAME?</v>
      </c>
      <c r="E3149" t="e">
        <f ca="1">_xll.BDP("BY506337 Corp","CNTRY_OF_INCORPORATION")</f>
        <v>#NAME?</v>
      </c>
      <c r="F3149" t="e">
        <f ca="1">_xll.BDP("BY506337 Corp","COUNTRY_FULL_NAME")</f>
        <v>#NAME?</v>
      </c>
      <c r="G3149" t="e">
        <f ca="1">_xll.BDP("BY506337 Corp","MATURITY")</f>
        <v>#NAME?</v>
      </c>
      <c r="H3149" t="e">
        <f ca="1">_xll.BDP("BY506337 Corp","MTY_TYP")</f>
        <v>#NAME?</v>
      </c>
      <c r="I3149" t="e">
        <f ca="1">_xll.BDP("BY506337 Corp","SERIES")</f>
        <v>#NAME?</v>
      </c>
      <c r="J3149" t="e">
        <f ca="1">_xll.BDP("BY506337 Corp","CRNCY")</f>
        <v>#NAME?</v>
      </c>
      <c r="K3149" t="e">
        <f ca="1">_xll.BDP("BY506337 Corp","CPN")</f>
        <v>#NAME?</v>
      </c>
      <c r="L3149">
        <v>51367000</v>
      </c>
      <c r="M3149">
        <v>51367000</v>
      </c>
      <c r="N3149" t="e">
        <f ca="1">_xll.BDP("BY506337 Corp","ECBC_COVERED_BD_LABEL_INDICATOR")</f>
        <v>#NAME?</v>
      </c>
      <c r="O3149" t="e">
        <f ca="1">_xll.BDP("BY506337 Corp","SUSTAIN_THEMED_INSTRMNT_INDCTR")</f>
        <v>#NAME?</v>
      </c>
    </row>
    <row r="3150" spans="1:15" x14ac:dyDescent="0.3">
      <c r="A3150" t="s">
        <v>626</v>
      </c>
      <c r="B3150" t="e">
        <f ca="1">_xll.BDP("BY746564 Corp","TICKER")</f>
        <v>#NAME?</v>
      </c>
      <c r="C3150" t="e">
        <f ca="1">_xll.BDP("BY746564 Corp","RTG_MOODY")</f>
        <v>#NAME?</v>
      </c>
      <c r="D3150" t="e">
        <f ca="1">_xll.BDP("BY746564 Corp","BB_COMPOSITE")</f>
        <v>#NAME?</v>
      </c>
      <c r="E3150" t="e">
        <f ca="1">_xll.BDP("BY746564 Corp","CNTRY_OF_INCORPORATION")</f>
        <v>#NAME?</v>
      </c>
      <c r="F3150" t="e">
        <f ca="1">_xll.BDP("BY746564 Corp","COUNTRY_FULL_NAME")</f>
        <v>#NAME?</v>
      </c>
      <c r="G3150" t="e">
        <f ca="1">_xll.BDP("BY746564 Corp","MATURITY")</f>
        <v>#NAME?</v>
      </c>
      <c r="H3150" t="e">
        <f ca="1">_xll.BDP("BY746564 Corp","MTY_TYP")</f>
        <v>#NAME?</v>
      </c>
      <c r="I3150" t="e">
        <f ca="1">_xll.BDP("BY746564 Corp","SERIES")</f>
        <v>#NAME?</v>
      </c>
      <c r="J3150" t="e">
        <f ca="1">_xll.BDP("BY746564 Corp","CRNCY")</f>
        <v>#NAME?</v>
      </c>
      <c r="K3150" t="e">
        <f ca="1">_xll.BDP("BY746564 Corp","CPN")</f>
        <v>#NAME?</v>
      </c>
      <c r="L3150">
        <v>2535900</v>
      </c>
      <c r="M3150">
        <v>2535900</v>
      </c>
      <c r="N3150" t="e">
        <f ca="1">_xll.BDP("BY746564 Corp","ECBC_COVERED_BD_LABEL_INDICATOR")</f>
        <v>#NAME?</v>
      </c>
      <c r="O3150" t="e">
        <f ca="1">_xll.BDP("BY746564 Corp","SUSTAIN_THEMED_INSTRMNT_INDCTR")</f>
        <v>#NAME?</v>
      </c>
    </row>
    <row r="3151" spans="1:15" x14ac:dyDescent="0.3">
      <c r="A3151" t="s">
        <v>811</v>
      </c>
      <c r="B3151" t="e">
        <f ca="1">_xll.BDP("ZL047040 Corp","TICKER")</f>
        <v>#NAME?</v>
      </c>
      <c r="C3151" t="e">
        <f ca="1">_xll.BDP("ZL047040 Corp","RTG_MOODY")</f>
        <v>#NAME?</v>
      </c>
      <c r="D3151" t="e">
        <f ca="1">_xll.BDP("ZL047040 Corp","BB_COMPOSITE")</f>
        <v>#NAME?</v>
      </c>
      <c r="E3151" t="e">
        <f ca="1">_xll.BDP("ZL047040 Corp","CNTRY_OF_INCORPORATION")</f>
        <v>#NAME?</v>
      </c>
      <c r="F3151" t="e">
        <f ca="1">_xll.BDP("ZL047040 Corp","COUNTRY_FULL_NAME")</f>
        <v>#NAME?</v>
      </c>
      <c r="G3151" t="e">
        <f ca="1">_xll.BDP("ZL047040 Corp","MATURITY")</f>
        <v>#NAME?</v>
      </c>
      <c r="H3151" t="e">
        <f ca="1">_xll.BDP("ZL047040 Corp","MTY_TYP")</f>
        <v>#NAME?</v>
      </c>
      <c r="I3151" t="e">
        <f ca="1">_xll.BDP("ZL047040 Corp","SERIES")</f>
        <v>#NAME?</v>
      </c>
      <c r="J3151" t="e">
        <f ca="1">_xll.BDP("ZL047040 Corp","CRNCY")</f>
        <v>#NAME?</v>
      </c>
      <c r="K3151" t="e">
        <f ca="1">_xll.BDP("ZL047040 Corp","CPN")</f>
        <v>#NAME?</v>
      </c>
      <c r="L3151">
        <v>9882200</v>
      </c>
      <c r="M3151">
        <v>9882200</v>
      </c>
      <c r="N3151" t="e">
        <f ca="1">_xll.BDP("ZL047040 Corp","ECBC_COVERED_BD_LABEL_INDICATOR")</f>
        <v>#NAME?</v>
      </c>
      <c r="O3151" t="e">
        <f ca="1">_xll.BDP("ZL047040 Corp","SUSTAIN_THEMED_INSTRMNT_INDCTR")</f>
        <v>#NAME?</v>
      </c>
    </row>
    <row r="3152" spans="1:15" x14ac:dyDescent="0.3">
      <c r="A3152" t="s">
        <v>339</v>
      </c>
      <c r="B3152" t="e">
        <f ca="1">_xll.BDP("ZL069379 Corp","TICKER")</f>
        <v>#NAME?</v>
      </c>
      <c r="C3152" t="e">
        <f ca="1">_xll.BDP("ZL069379 Corp","RTG_MOODY")</f>
        <v>#NAME?</v>
      </c>
      <c r="D3152" t="e">
        <f ca="1">_xll.BDP("ZL069379 Corp","BB_COMPOSITE")</f>
        <v>#NAME?</v>
      </c>
      <c r="E3152" t="e">
        <f ca="1">_xll.BDP("ZL069379 Corp","CNTRY_OF_INCORPORATION")</f>
        <v>#NAME?</v>
      </c>
      <c r="F3152" t="e">
        <f ca="1">_xll.BDP("ZL069379 Corp","COUNTRY_FULL_NAME")</f>
        <v>#NAME?</v>
      </c>
      <c r="G3152" t="e">
        <f ca="1">_xll.BDP("ZL069379 Corp","MATURITY")</f>
        <v>#NAME?</v>
      </c>
      <c r="H3152" t="e">
        <f ca="1">_xll.BDP("ZL069379 Corp","MTY_TYP")</f>
        <v>#NAME?</v>
      </c>
      <c r="I3152" t="e">
        <f ca="1">_xll.BDP("ZL069379 Corp","SERIES")</f>
        <v>#NAME?</v>
      </c>
      <c r="J3152" t="e">
        <f ca="1">_xll.BDP("ZL069379 Corp","CRNCY")</f>
        <v>#NAME?</v>
      </c>
      <c r="K3152" t="e">
        <f ca="1">_xll.BDP("ZL069379 Corp","CPN")</f>
        <v>#NAME?</v>
      </c>
      <c r="L3152">
        <v>10585400</v>
      </c>
      <c r="M3152">
        <v>10585400</v>
      </c>
      <c r="N3152" t="e">
        <f ca="1">_xll.BDP("ZL069379 Corp","ECBC_COVERED_BD_LABEL_INDICATOR")</f>
        <v>#NAME?</v>
      </c>
      <c r="O3152" t="e">
        <f ca="1">_xll.BDP("ZL069379 Corp","SUSTAIN_THEMED_INSTRMNT_INDCTR")</f>
        <v>#NAME?</v>
      </c>
    </row>
    <row r="3153" spans="1:15" x14ac:dyDescent="0.3">
      <c r="A3153" t="s">
        <v>545</v>
      </c>
      <c r="B3153" t="e">
        <f ca="1">_xll.BDP("BY744514 Corp","TICKER")</f>
        <v>#NAME?</v>
      </c>
      <c r="C3153" t="e">
        <f ca="1">_xll.BDP("BY744514 Corp","RTG_MOODY")</f>
        <v>#NAME?</v>
      </c>
      <c r="D3153" t="e">
        <f ca="1">_xll.BDP("BY744514 Corp","BB_COMPOSITE")</f>
        <v>#NAME?</v>
      </c>
      <c r="E3153" t="e">
        <f ca="1">_xll.BDP("BY744514 Corp","CNTRY_OF_INCORPORATION")</f>
        <v>#NAME?</v>
      </c>
      <c r="F3153" t="e">
        <f ca="1">_xll.BDP("BY744514 Corp","COUNTRY_FULL_NAME")</f>
        <v>#NAME?</v>
      </c>
      <c r="G3153" t="e">
        <f ca="1">_xll.BDP("BY744514 Corp","MATURITY")</f>
        <v>#NAME?</v>
      </c>
      <c r="H3153" t="e">
        <f ca="1">_xll.BDP("BY744514 Corp","MTY_TYP")</f>
        <v>#NAME?</v>
      </c>
      <c r="I3153" t="e">
        <f ca="1">_xll.BDP("BY744514 Corp","SERIES")</f>
        <v>#NAME?</v>
      </c>
      <c r="J3153" t="e">
        <f ca="1">_xll.BDP("BY744514 Corp","CRNCY")</f>
        <v>#NAME?</v>
      </c>
      <c r="K3153" t="e">
        <f ca="1">_xll.BDP("BY744514 Corp","CPN")</f>
        <v>#NAME?</v>
      </c>
      <c r="L3153">
        <v>35122500</v>
      </c>
      <c r="M3153">
        <v>35122500</v>
      </c>
      <c r="N3153" t="e">
        <f ca="1">_xll.BDP("BY744514 Corp","ECBC_COVERED_BD_LABEL_INDICATOR")</f>
        <v>#NAME?</v>
      </c>
      <c r="O3153" t="e">
        <f ca="1">_xll.BDP("BY744514 Corp","SUSTAIN_THEMED_INSTRMNT_INDCTR")</f>
        <v>#NAME?</v>
      </c>
    </row>
    <row r="3154" spans="1:15" x14ac:dyDescent="0.3">
      <c r="A3154" t="s">
        <v>59</v>
      </c>
      <c r="B3154" t="e">
        <f ca="1">_xll.BDP("BX158174 Corp","TICKER")</f>
        <v>#NAME?</v>
      </c>
      <c r="C3154" t="e">
        <f ca="1">_xll.BDP("BX158174 Corp","RTG_MOODY")</f>
        <v>#NAME?</v>
      </c>
      <c r="D3154" t="e">
        <f ca="1">_xll.BDP("BX158174 Corp","BB_COMPOSITE")</f>
        <v>#NAME?</v>
      </c>
      <c r="E3154" t="e">
        <f ca="1">_xll.BDP("BX158174 Corp","CNTRY_OF_INCORPORATION")</f>
        <v>#NAME?</v>
      </c>
      <c r="F3154" t="e">
        <f ca="1">_xll.BDP("BX158174 Corp","COUNTRY_FULL_NAME")</f>
        <v>#NAME?</v>
      </c>
      <c r="G3154" t="e">
        <f ca="1">_xll.BDP("BX158174 Corp","MATURITY")</f>
        <v>#NAME?</v>
      </c>
      <c r="H3154" t="e">
        <f ca="1">_xll.BDP("BX158174 Corp","MTY_TYP")</f>
        <v>#NAME?</v>
      </c>
      <c r="I3154" t="e">
        <f ca="1">_xll.BDP("BX158174 Corp","SERIES")</f>
        <v>#NAME?</v>
      </c>
      <c r="J3154" t="e">
        <f ca="1">_xll.BDP("BX158174 Corp","CRNCY")</f>
        <v>#NAME?</v>
      </c>
      <c r="K3154" t="e">
        <f ca="1">_xll.BDP("BX158174 Corp","CPN")</f>
        <v>#NAME?</v>
      </c>
      <c r="L3154">
        <v>101970000</v>
      </c>
      <c r="M3154">
        <v>101970000</v>
      </c>
      <c r="N3154" t="e">
        <f ca="1">_xll.BDP("BX158174 Corp","ECBC_COVERED_BD_LABEL_INDICATOR")</f>
        <v>#NAME?</v>
      </c>
      <c r="O3154" t="e">
        <f ca="1">_xll.BDP("BX158174 Corp","SUSTAIN_THEMED_INSTRMNT_INDCTR")</f>
        <v>#NAME?</v>
      </c>
    </row>
    <row r="3155" spans="1:15" x14ac:dyDescent="0.3">
      <c r="A3155" t="s">
        <v>648</v>
      </c>
      <c r="B3155" t="e">
        <f ca="1">_xll.BDP("ZJ767505 Corp","TICKER")</f>
        <v>#NAME?</v>
      </c>
      <c r="C3155" t="e">
        <f ca="1">_xll.BDP("ZJ767505 Corp","RTG_MOODY")</f>
        <v>#NAME?</v>
      </c>
      <c r="D3155" t="e">
        <f ca="1">_xll.BDP("ZJ767505 Corp","BB_COMPOSITE")</f>
        <v>#NAME?</v>
      </c>
      <c r="E3155" t="e">
        <f ca="1">_xll.BDP("ZJ767505 Corp","CNTRY_OF_INCORPORATION")</f>
        <v>#NAME?</v>
      </c>
      <c r="F3155" t="e">
        <f ca="1">_xll.BDP("ZJ767505 Corp","COUNTRY_FULL_NAME")</f>
        <v>#NAME?</v>
      </c>
      <c r="G3155" t="e">
        <f ca="1">_xll.BDP("ZJ767505 Corp","MATURITY")</f>
        <v>#NAME?</v>
      </c>
      <c r="H3155" t="e">
        <f ca="1">_xll.BDP("ZJ767505 Corp","MTY_TYP")</f>
        <v>#NAME?</v>
      </c>
      <c r="I3155" t="e">
        <f ca="1">_xll.BDP("ZJ767505 Corp","SERIES")</f>
        <v>#NAME?</v>
      </c>
      <c r="J3155" t="e">
        <f ca="1">_xll.BDP("ZJ767505 Corp","CRNCY")</f>
        <v>#NAME?</v>
      </c>
      <c r="K3155" t="e">
        <f ca="1">_xll.BDP("ZJ767505 Corp","CPN")</f>
        <v>#NAME?</v>
      </c>
      <c r="L3155">
        <v>1883872</v>
      </c>
      <c r="M3155">
        <v>1883872</v>
      </c>
      <c r="N3155" t="e">
        <f ca="1">_xll.BDP("ZJ767505 Corp","ECBC_COVERED_BD_LABEL_INDICATOR")</f>
        <v>#NAME?</v>
      </c>
      <c r="O3155" t="e">
        <f ca="1">_xll.BDP("ZJ767505 Corp","SUSTAIN_THEMED_INSTRMNT_INDCTR")</f>
        <v>#NAME?</v>
      </c>
    </row>
    <row r="3156" spans="1:15" x14ac:dyDescent="0.3">
      <c r="A3156" t="s">
        <v>626</v>
      </c>
      <c r="B3156" t="e">
        <f ca="1">_xll.BDP("BX221359 Corp","TICKER")</f>
        <v>#NAME?</v>
      </c>
      <c r="C3156" t="e">
        <f ca="1">_xll.BDP("BX221359 Corp","RTG_MOODY")</f>
        <v>#NAME?</v>
      </c>
      <c r="D3156" t="e">
        <f ca="1">_xll.BDP("BX221359 Corp","BB_COMPOSITE")</f>
        <v>#NAME?</v>
      </c>
      <c r="E3156" t="e">
        <f ca="1">_xll.BDP("BX221359 Corp","CNTRY_OF_INCORPORATION")</f>
        <v>#NAME?</v>
      </c>
      <c r="F3156" t="e">
        <f ca="1">_xll.BDP("BX221359 Corp","COUNTRY_FULL_NAME")</f>
        <v>#NAME?</v>
      </c>
      <c r="G3156" t="e">
        <f ca="1">_xll.BDP("BX221359 Corp","MATURITY")</f>
        <v>#NAME?</v>
      </c>
      <c r="H3156" t="e">
        <f ca="1">_xll.BDP("BX221359 Corp","MTY_TYP")</f>
        <v>#NAME?</v>
      </c>
      <c r="I3156" t="e">
        <f ca="1">_xll.BDP("BX221359 Corp","SERIES")</f>
        <v>#NAME?</v>
      </c>
      <c r="J3156" t="e">
        <f ca="1">_xll.BDP("BX221359 Corp","CRNCY")</f>
        <v>#NAME?</v>
      </c>
      <c r="K3156" t="e">
        <f ca="1">_xll.BDP("BX221359 Corp","CPN")</f>
        <v>#NAME?</v>
      </c>
      <c r="L3156">
        <v>529875</v>
      </c>
      <c r="M3156">
        <v>529875</v>
      </c>
      <c r="N3156" t="e">
        <f ca="1">_xll.BDP("BX221359 Corp","ECBC_COVERED_BD_LABEL_INDICATOR")</f>
        <v>#NAME?</v>
      </c>
      <c r="O3156" t="e">
        <f ca="1">_xll.BDP("BX221359 Corp","SUSTAIN_THEMED_INSTRMNT_INDCTR")</f>
        <v>#NAME?</v>
      </c>
    </row>
    <row r="3157" spans="1:15" x14ac:dyDescent="0.3">
      <c r="A3157" t="s">
        <v>626</v>
      </c>
      <c r="B3157" t="e">
        <f ca="1">_xll.BDP("BX336154 Corp","TICKER")</f>
        <v>#NAME?</v>
      </c>
      <c r="C3157" t="e">
        <f ca="1">_xll.BDP("BX336154 Corp","RTG_MOODY")</f>
        <v>#NAME?</v>
      </c>
      <c r="D3157" t="e">
        <f ca="1">_xll.BDP("BX336154 Corp","BB_COMPOSITE")</f>
        <v>#NAME?</v>
      </c>
      <c r="E3157" t="e">
        <f ca="1">_xll.BDP("BX336154 Corp","CNTRY_OF_INCORPORATION")</f>
        <v>#NAME?</v>
      </c>
      <c r="F3157" t="e">
        <f ca="1">_xll.BDP("BX336154 Corp","COUNTRY_FULL_NAME")</f>
        <v>#NAME?</v>
      </c>
      <c r="G3157" t="e">
        <f ca="1">_xll.BDP("BX336154 Corp","MATURITY")</f>
        <v>#NAME?</v>
      </c>
      <c r="H3157" t="e">
        <f ca="1">_xll.BDP("BX336154 Corp","MTY_TYP")</f>
        <v>#NAME?</v>
      </c>
      <c r="I3157" t="e">
        <f ca="1">_xll.BDP("BX336154 Corp","SERIES")</f>
        <v>#NAME?</v>
      </c>
      <c r="J3157" t="e">
        <f ca="1">_xll.BDP("BX336154 Corp","CRNCY")</f>
        <v>#NAME?</v>
      </c>
      <c r="K3157" t="e">
        <f ca="1">_xll.BDP("BX336154 Corp","CPN")</f>
        <v>#NAME?</v>
      </c>
      <c r="L3157">
        <v>2600375</v>
      </c>
      <c r="M3157">
        <v>2600375</v>
      </c>
      <c r="N3157" t="e">
        <f ca="1">_xll.BDP("BX336154 Corp","ECBC_COVERED_BD_LABEL_INDICATOR")</f>
        <v>#NAME?</v>
      </c>
      <c r="O3157" t="e">
        <f ca="1">_xll.BDP("BX336154 Corp","SUSTAIN_THEMED_INSTRMNT_INDCTR")</f>
        <v>#NAME?</v>
      </c>
    </row>
    <row r="3158" spans="1:15" x14ac:dyDescent="0.3">
      <c r="A3158" t="s">
        <v>78</v>
      </c>
      <c r="B3158" t="e">
        <f ca="1">_xll.BDP("BQ437948 Corp","TICKER")</f>
        <v>#NAME?</v>
      </c>
      <c r="C3158" t="e">
        <f ca="1">_xll.BDP("BQ437948 Corp","RTG_MOODY")</f>
        <v>#NAME?</v>
      </c>
      <c r="D3158" t="e">
        <f ca="1">_xll.BDP("BQ437948 Corp","BB_COMPOSITE")</f>
        <v>#NAME?</v>
      </c>
      <c r="E3158" t="e">
        <f ca="1">_xll.BDP("BQ437948 Corp","CNTRY_OF_INCORPORATION")</f>
        <v>#NAME?</v>
      </c>
      <c r="F3158" t="e">
        <f ca="1">_xll.BDP("BQ437948 Corp","COUNTRY_FULL_NAME")</f>
        <v>#NAME?</v>
      </c>
      <c r="G3158" t="e">
        <f ca="1">_xll.BDP("BQ437948 Corp","MATURITY")</f>
        <v>#NAME?</v>
      </c>
      <c r="H3158" t="e">
        <f ca="1">_xll.BDP("BQ437948 Corp","MTY_TYP")</f>
        <v>#NAME?</v>
      </c>
      <c r="I3158" t="e">
        <f ca="1">_xll.BDP("BQ437948 Corp","SERIES")</f>
        <v>#NAME?</v>
      </c>
      <c r="J3158" t="e">
        <f ca="1">_xll.BDP("BQ437948 Corp","CRNCY")</f>
        <v>#NAME?</v>
      </c>
      <c r="K3158" t="e">
        <f ca="1">_xll.BDP("BQ437948 Corp","CPN")</f>
        <v>#NAME?</v>
      </c>
      <c r="L3158">
        <v>28461840</v>
      </c>
      <c r="M3158">
        <v>28461840</v>
      </c>
      <c r="N3158" t="e">
        <f ca="1">_xll.BDP("BQ437948 Corp","ECBC_COVERED_BD_LABEL_INDICATOR")</f>
        <v>#NAME?</v>
      </c>
      <c r="O3158" t="e">
        <f ca="1">_xll.BDP("BQ437948 Corp","SUSTAIN_THEMED_INSTRMNT_INDCTR")</f>
        <v>#NAME?</v>
      </c>
    </row>
    <row r="3159" spans="1:15" x14ac:dyDescent="0.3">
      <c r="A3159" t="s">
        <v>78</v>
      </c>
      <c r="B3159" t="e">
        <f ca="1">_xll.BDP("BQ438294 Corp","TICKER")</f>
        <v>#NAME?</v>
      </c>
      <c r="C3159" t="e">
        <f ca="1">_xll.BDP("BQ438294 Corp","RTG_MOODY")</f>
        <v>#NAME?</v>
      </c>
      <c r="D3159" t="e">
        <f ca="1">_xll.BDP("BQ438294 Corp","BB_COMPOSITE")</f>
        <v>#NAME?</v>
      </c>
      <c r="E3159" t="e">
        <f ca="1">_xll.BDP("BQ438294 Corp","CNTRY_OF_INCORPORATION")</f>
        <v>#NAME?</v>
      </c>
      <c r="F3159" t="e">
        <f ca="1">_xll.BDP("BQ438294 Corp","COUNTRY_FULL_NAME")</f>
        <v>#NAME?</v>
      </c>
      <c r="G3159" t="e">
        <f ca="1">_xll.BDP("BQ438294 Corp","MATURITY")</f>
        <v>#NAME?</v>
      </c>
      <c r="H3159" t="e">
        <f ca="1">_xll.BDP("BQ438294 Corp","MTY_TYP")</f>
        <v>#NAME?</v>
      </c>
      <c r="I3159" t="e">
        <f ca="1">_xll.BDP("BQ438294 Corp","SERIES")</f>
        <v>#NAME?</v>
      </c>
      <c r="J3159" t="e">
        <f ca="1">_xll.BDP("BQ438294 Corp","CRNCY")</f>
        <v>#NAME?</v>
      </c>
      <c r="K3159" t="e">
        <f ca="1">_xll.BDP("BQ438294 Corp","CPN")</f>
        <v>#NAME?</v>
      </c>
      <c r="L3159">
        <v>28461840</v>
      </c>
      <c r="M3159">
        <v>28461840</v>
      </c>
      <c r="N3159" t="e">
        <f ca="1">_xll.BDP("BQ438294 Corp","ECBC_COVERED_BD_LABEL_INDICATOR")</f>
        <v>#NAME?</v>
      </c>
      <c r="O3159" t="e">
        <f ca="1">_xll.BDP("BQ438294 Corp","SUSTAIN_THEMED_INSTRMNT_INDCTR")</f>
        <v>#NAME?</v>
      </c>
    </row>
    <row r="3160" spans="1:15" x14ac:dyDescent="0.3">
      <c r="A3160" t="s">
        <v>59</v>
      </c>
      <c r="B3160" t="e">
        <f ca="1">_xll.BDP("BQ506988 Corp","TICKER")</f>
        <v>#NAME?</v>
      </c>
      <c r="C3160" t="e">
        <f ca="1">_xll.BDP("BQ506988 Corp","RTG_MOODY")</f>
        <v>#NAME?</v>
      </c>
      <c r="D3160" t="e">
        <f ca="1">_xll.BDP("BQ506988 Corp","BB_COMPOSITE")</f>
        <v>#NAME?</v>
      </c>
      <c r="E3160" t="e">
        <f ca="1">_xll.BDP("BQ506988 Corp","CNTRY_OF_INCORPORATION")</f>
        <v>#NAME?</v>
      </c>
      <c r="F3160" t="e">
        <f ca="1">_xll.BDP("BQ506988 Corp","COUNTRY_FULL_NAME")</f>
        <v>#NAME?</v>
      </c>
      <c r="G3160" t="e">
        <f ca="1">_xll.BDP("BQ506988 Corp","MATURITY")</f>
        <v>#NAME?</v>
      </c>
      <c r="H3160" t="e">
        <f ca="1">_xll.BDP("BQ506988 Corp","MTY_TYP")</f>
        <v>#NAME?</v>
      </c>
      <c r="I3160" t="e">
        <f ca="1">_xll.BDP("BQ506988 Corp","SERIES")</f>
        <v>#NAME?</v>
      </c>
      <c r="J3160" t="e">
        <f ca="1">_xll.BDP("BQ506988 Corp","CRNCY")</f>
        <v>#NAME?</v>
      </c>
      <c r="K3160" t="e">
        <f ca="1">_xll.BDP("BQ506988 Corp","CPN")</f>
        <v>#NAME?</v>
      </c>
      <c r="L3160">
        <v>116884000</v>
      </c>
      <c r="M3160">
        <v>116884000</v>
      </c>
      <c r="N3160" t="e">
        <f ca="1">_xll.BDP("BQ506988 Corp","ECBC_COVERED_BD_LABEL_INDICATOR")</f>
        <v>#NAME?</v>
      </c>
      <c r="O3160" t="e">
        <f ca="1">_xll.BDP("BQ506988 Corp","SUSTAIN_THEMED_INSTRMNT_INDCTR")</f>
        <v>#NAME?</v>
      </c>
    </row>
    <row r="3161" spans="1:15" x14ac:dyDescent="0.3">
      <c r="A3161" t="s">
        <v>59</v>
      </c>
      <c r="B3161" t="e">
        <f ca="1">_xll.BDP("BQ507367 Corp","TICKER")</f>
        <v>#NAME?</v>
      </c>
      <c r="C3161" t="e">
        <f ca="1">_xll.BDP("BQ507367 Corp","RTG_MOODY")</f>
        <v>#NAME?</v>
      </c>
      <c r="D3161" t="e">
        <f ca="1">_xll.BDP("BQ507367 Corp","BB_COMPOSITE")</f>
        <v>#NAME?</v>
      </c>
      <c r="E3161" t="e">
        <f ca="1">_xll.BDP("BQ507367 Corp","CNTRY_OF_INCORPORATION")</f>
        <v>#NAME?</v>
      </c>
      <c r="F3161" t="e">
        <f ca="1">_xll.BDP("BQ507367 Corp","COUNTRY_FULL_NAME")</f>
        <v>#NAME?</v>
      </c>
      <c r="G3161" t="e">
        <f ca="1">_xll.BDP("BQ507367 Corp","MATURITY")</f>
        <v>#NAME?</v>
      </c>
      <c r="H3161" t="e">
        <f ca="1">_xll.BDP("BQ507367 Corp","MTY_TYP")</f>
        <v>#NAME?</v>
      </c>
      <c r="I3161" t="e">
        <f ca="1">_xll.BDP("BQ507367 Corp","SERIES")</f>
        <v>#NAME?</v>
      </c>
      <c r="J3161" t="e">
        <f ca="1">_xll.BDP("BQ507367 Corp","CRNCY")</f>
        <v>#NAME?</v>
      </c>
      <c r="K3161" t="e">
        <f ca="1">_xll.BDP("BQ507367 Corp","CPN")</f>
        <v>#NAME?</v>
      </c>
      <c r="L3161">
        <v>116884000</v>
      </c>
      <c r="M3161">
        <v>116884000</v>
      </c>
      <c r="N3161" t="e">
        <f ca="1">_xll.BDP("BQ507367 Corp","ECBC_COVERED_BD_LABEL_INDICATOR")</f>
        <v>#NAME?</v>
      </c>
      <c r="O3161" t="e">
        <f ca="1">_xll.BDP("BQ507367 Corp","SUSTAIN_THEMED_INSTRMNT_INDCTR")</f>
        <v>#NAME?</v>
      </c>
    </row>
    <row r="3162" spans="1:15" x14ac:dyDescent="0.3">
      <c r="A3162" t="s">
        <v>78</v>
      </c>
      <c r="B3162" t="e">
        <f ca="1">_xll.BDP("BQ436017 Corp","TICKER")</f>
        <v>#NAME?</v>
      </c>
      <c r="C3162" t="e">
        <f ca="1">_xll.BDP("BQ436017 Corp","RTG_MOODY")</f>
        <v>#NAME?</v>
      </c>
      <c r="D3162" t="e">
        <f ca="1">_xll.BDP("BQ436017 Corp","BB_COMPOSITE")</f>
        <v>#NAME?</v>
      </c>
      <c r="E3162" t="e">
        <f ca="1">_xll.BDP("BQ436017 Corp","CNTRY_OF_INCORPORATION")</f>
        <v>#NAME?</v>
      </c>
      <c r="F3162" t="e">
        <f ca="1">_xll.BDP("BQ436017 Corp","COUNTRY_FULL_NAME")</f>
        <v>#NAME?</v>
      </c>
      <c r="G3162" t="e">
        <f ca="1">_xll.BDP("BQ436017 Corp","MATURITY")</f>
        <v>#NAME?</v>
      </c>
      <c r="H3162" t="e">
        <f ca="1">_xll.BDP("BQ436017 Corp","MTY_TYP")</f>
        <v>#NAME?</v>
      </c>
      <c r="I3162" t="e">
        <f ca="1">_xll.BDP("BQ436017 Corp","SERIES")</f>
        <v>#NAME?</v>
      </c>
      <c r="J3162" t="e">
        <f ca="1">_xll.BDP("BQ436017 Corp","CRNCY")</f>
        <v>#NAME?</v>
      </c>
      <c r="K3162" t="e">
        <f ca="1">_xll.BDP("BQ436017 Corp","CPN")</f>
        <v>#NAME?</v>
      </c>
      <c r="L3162">
        <v>28461840</v>
      </c>
      <c r="M3162">
        <v>28461840</v>
      </c>
      <c r="N3162" t="e">
        <f ca="1">_xll.BDP("BQ436017 Corp","ECBC_COVERED_BD_LABEL_INDICATOR")</f>
        <v>#NAME?</v>
      </c>
      <c r="O3162" t="e">
        <f ca="1">_xll.BDP("BQ436017 Corp","SUSTAIN_THEMED_INSTRMNT_INDCTR")</f>
        <v>#NAME?</v>
      </c>
    </row>
    <row r="3163" spans="1:15" x14ac:dyDescent="0.3">
      <c r="A3163" t="s">
        <v>705</v>
      </c>
      <c r="B3163" t="e">
        <f ca="1">_xll.BDP("ZK051669 Corp","TICKER")</f>
        <v>#NAME?</v>
      </c>
      <c r="C3163" t="e">
        <f ca="1">_xll.BDP("ZK051669 Corp","RTG_MOODY")</f>
        <v>#NAME?</v>
      </c>
      <c r="D3163" t="e">
        <f ca="1">_xll.BDP("ZK051669 Corp","BB_COMPOSITE")</f>
        <v>#NAME?</v>
      </c>
      <c r="E3163" t="e">
        <f ca="1">_xll.BDP("ZK051669 Corp","CNTRY_OF_INCORPORATION")</f>
        <v>#NAME?</v>
      </c>
      <c r="F3163" t="e">
        <f ca="1">_xll.BDP("ZK051669 Corp","COUNTRY_FULL_NAME")</f>
        <v>#NAME?</v>
      </c>
      <c r="G3163" t="e">
        <f ca="1">_xll.BDP("ZK051669 Corp","MATURITY")</f>
        <v>#NAME?</v>
      </c>
      <c r="H3163" t="e">
        <f ca="1">_xll.BDP("ZK051669 Corp","MTY_TYP")</f>
        <v>#NAME?</v>
      </c>
      <c r="I3163" t="e">
        <f ca="1">_xll.BDP("ZK051669 Corp","SERIES")</f>
        <v>#NAME?</v>
      </c>
      <c r="J3163" t="e">
        <f ca="1">_xll.BDP("ZK051669 Corp","CRNCY")</f>
        <v>#NAME?</v>
      </c>
      <c r="K3163" t="e">
        <f ca="1">_xll.BDP("ZK051669 Corp","CPN")</f>
        <v>#NAME?</v>
      </c>
      <c r="L3163">
        <v>67874100</v>
      </c>
      <c r="M3163">
        <v>67874100</v>
      </c>
      <c r="N3163" t="e">
        <f ca="1">_xll.BDP("ZK051669 Corp","ECBC_COVERED_BD_LABEL_INDICATOR")</f>
        <v>#NAME?</v>
      </c>
      <c r="O3163" t="e">
        <f ca="1">_xll.BDP("ZK051669 Corp","SUSTAIN_THEMED_INSTRMNT_INDCTR")</f>
        <v>#NAME?</v>
      </c>
    </row>
    <row r="3164" spans="1:15" x14ac:dyDescent="0.3">
      <c r="A3164" t="s">
        <v>59</v>
      </c>
      <c r="B3164" t="e">
        <f ca="1">_xll.BDP("BQ505258 Corp","TICKER")</f>
        <v>#NAME?</v>
      </c>
      <c r="C3164" t="e">
        <f ca="1">_xll.BDP("BQ505258 Corp","RTG_MOODY")</f>
        <v>#NAME?</v>
      </c>
      <c r="D3164" t="e">
        <f ca="1">_xll.BDP("BQ505258 Corp","BB_COMPOSITE")</f>
        <v>#NAME?</v>
      </c>
      <c r="E3164" t="e">
        <f ca="1">_xll.BDP("BQ505258 Corp","CNTRY_OF_INCORPORATION")</f>
        <v>#NAME?</v>
      </c>
      <c r="F3164" t="e">
        <f ca="1">_xll.BDP("BQ505258 Corp","COUNTRY_FULL_NAME")</f>
        <v>#NAME?</v>
      </c>
      <c r="G3164" t="e">
        <f ca="1">_xll.BDP("BQ505258 Corp","MATURITY")</f>
        <v>#NAME?</v>
      </c>
      <c r="H3164" t="e">
        <f ca="1">_xll.BDP("BQ505258 Corp","MTY_TYP")</f>
        <v>#NAME?</v>
      </c>
      <c r="I3164" t="e">
        <f ca="1">_xll.BDP("BQ505258 Corp","SERIES")</f>
        <v>#NAME?</v>
      </c>
      <c r="J3164" t="e">
        <f ca="1">_xll.BDP("BQ505258 Corp","CRNCY")</f>
        <v>#NAME?</v>
      </c>
      <c r="K3164" t="e">
        <f ca="1">_xll.BDP("BQ505258 Corp","CPN")</f>
        <v>#NAME?</v>
      </c>
      <c r="L3164">
        <v>117393000</v>
      </c>
      <c r="M3164">
        <v>117393000</v>
      </c>
      <c r="N3164" t="e">
        <f ca="1">_xll.BDP("BQ505258 Corp","ECBC_COVERED_BD_LABEL_INDICATOR")</f>
        <v>#NAME?</v>
      </c>
      <c r="O3164" t="e">
        <f ca="1">_xll.BDP("BQ505258 Corp","SUSTAIN_THEMED_INSTRMNT_INDCTR")</f>
        <v>#NAME?</v>
      </c>
    </row>
    <row r="3165" spans="1:15" x14ac:dyDescent="0.3">
      <c r="A3165" t="s">
        <v>59</v>
      </c>
      <c r="B3165" t="e">
        <f ca="1">_xll.BDP("BQ505489 Corp","TICKER")</f>
        <v>#NAME?</v>
      </c>
      <c r="C3165" t="e">
        <f ca="1">_xll.BDP("BQ505489 Corp","RTG_MOODY")</f>
        <v>#NAME?</v>
      </c>
      <c r="D3165" t="e">
        <f ca="1">_xll.BDP("BQ505489 Corp","BB_COMPOSITE")</f>
        <v>#NAME?</v>
      </c>
      <c r="E3165" t="e">
        <f ca="1">_xll.BDP("BQ505489 Corp","CNTRY_OF_INCORPORATION")</f>
        <v>#NAME?</v>
      </c>
      <c r="F3165" t="e">
        <f ca="1">_xll.BDP("BQ505489 Corp","COUNTRY_FULL_NAME")</f>
        <v>#NAME?</v>
      </c>
      <c r="G3165" t="e">
        <f ca="1">_xll.BDP("BQ505489 Corp","MATURITY")</f>
        <v>#NAME?</v>
      </c>
      <c r="H3165" t="e">
        <f ca="1">_xll.BDP("BQ505489 Corp","MTY_TYP")</f>
        <v>#NAME?</v>
      </c>
      <c r="I3165" t="e">
        <f ca="1">_xll.BDP("BQ505489 Corp","SERIES")</f>
        <v>#NAME?</v>
      </c>
      <c r="J3165" t="e">
        <f ca="1">_xll.BDP("BQ505489 Corp","CRNCY")</f>
        <v>#NAME?</v>
      </c>
      <c r="K3165" t="e">
        <f ca="1">_xll.BDP("BQ505489 Corp","CPN")</f>
        <v>#NAME?</v>
      </c>
      <c r="L3165">
        <v>116884000</v>
      </c>
      <c r="M3165">
        <v>116884000</v>
      </c>
      <c r="N3165" t="e">
        <f ca="1">_xll.BDP("BQ505489 Corp","ECBC_COVERED_BD_LABEL_INDICATOR")</f>
        <v>#NAME?</v>
      </c>
      <c r="O3165" t="e">
        <f ca="1">_xll.BDP("BQ505489 Corp","SUSTAIN_THEMED_INSTRMNT_INDCTR")</f>
        <v>#NAME?</v>
      </c>
    </row>
    <row r="3166" spans="1:15" x14ac:dyDescent="0.3">
      <c r="A3166" t="s">
        <v>59</v>
      </c>
      <c r="B3166" t="e">
        <f ca="1">_xll.BDP("BQ507284 Corp","TICKER")</f>
        <v>#NAME?</v>
      </c>
      <c r="C3166" t="e">
        <f ca="1">_xll.BDP("BQ507284 Corp","RTG_MOODY")</f>
        <v>#NAME?</v>
      </c>
      <c r="D3166" t="e">
        <f ca="1">_xll.BDP("BQ507284 Corp","BB_COMPOSITE")</f>
        <v>#NAME?</v>
      </c>
      <c r="E3166" t="e">
        <f ca="1">_xll.BDP("BQ507284 Corp","CNTRY_OF_INCORPORATION")</f>
        <v>#NAME?</v>
      </c>
      <c r="F3166" t="e">
        <f ca="1">_xll.BDP("BQ507284 Corp","COUNTRY_FULL_NAME")</f>
        <v>#NAME?</v>
      </c>
      <c r="G3166" t="e">
        <f ca="1">_xll.BDP("BQ507284 Corp","MATURITY")</f>
        <v>#NAME?</v>
      </c>
      <c r="H3166" t="e">
        <f ca="1">_xll.BDP("BQ507284 Corp","MTY_TYP")</f>
        <v>#NAME?</v>
      </c>
      <c r="I3166" t="e">
        <f ca="1">_xll.BDP("BQ507284 Corp","SERIES")</f>
        <v>#NAME?</v>
      </c>
      <c r="J3166" t="e">
        <f ca="1">_xll.BDP("BQ507284 Corp","CRNCY")</f>
        <v>#NAME?</v>
      </c>
      <c r="K3166" t="e">
        <f ca="1">_xll.BDP("BQ507284 Corp","CPN")</f>
        <v>#NAME?</v>
      </c>
      <c r="L3166">
        <v>117393000</v>
      </c>
      <c r="M3166">
        <v>117393000</v>
      </c>
      <c r="N3166" t="e">
        <f ca="1">_xll.BDP("BQ507284 Corp","ECBC_COVERED_BD_LABEL_INDICATOR")</f>
        <v>#NAME?</v>
      </c>
      <c r="O3166" t="e">
        <f ca="1">_xll.BDP("BQ507284 Corp","SUSTAIN_THEMED_INSTRMNT_INDCTR")</f>
        <v>#NAME?</v>
      </c>
    </row>
    <row r="3167" spans="1:15" x14ac:dyDescent="0.3">
      <c r="A3167" t="s">
        <v>78</v>
      </c>
      <c r="B3167" t="e">
        <f ca="1">_xll.BDP("BQ563902 Corp","TICKER")</f>
        <v>#NAME?</v>
      </c>
      <c r="C3167" t="e">
        <f ca="1">_xll.BDP("BQ563902 Corp","RTG_MOODY")</f>
        <v>#NAME?</v>
      </c>
      <c r="D3167" t="e">
        <f ca="1">_xll.BDP("BQ563902 Corp","BB_COMPOSITE")</f>
        <v>#NAME?</v>
      </c>
      <c r="E3167" t="e">
        <f ca="1">_xll.BDP("BQ563902 Corp","CNTRY_OF_INCORPORATION")</f>
        <v>#NAME?</v>
      </c>
      <c r="F3167" t="e">
        <f ca="1">_xll.BDP("BQ563902 Corp","COUNTRY_FULL_NAME")</f>
        <v>#NAME?</v>
      </c>
      <c r="G3167" t="e">
        <f ca="1">_xll.BDP("BQ563902 Corp","MATURITY")</f>
        <v>#NAME?</v>
      </c>
      <c r="H3167" t="e">
        <f ca="1">_xll.BDP("BQ563902 Corp","MTY_TYP")</f>
        <v>#NAME?</v>
      </c>
      <c r="I3167" t="e">
        <f ca="1">_xll.BDP("BQ563902 Corp","SERIES")</f>
        <v>#NAME?</v>
      </c>
      <c r="J3167" t="e">
        <f ca="1">_xll.BDP("BQ563902 Corp","CRNCY")</f>
        <v>#NAME?</v>
      </c>
      <c r="K3167" t="e">
        <f ca="1">_xll.BDP("BQ563902 Corp","CPN")</f>
        <v>#NAME?</v>
      </c>
      <c r="L3167">
        <v>28181280</v>
      </c>
      <c r="M3167">
        <v>28181280</v>
      </c>
      <c r="N3167" t="e">
        <f ca="1">_xll.BDP("BQ563902 Corp","ECBC_COVERED_BD_LABEL_INDICATOR")</f>
        <v>#NAME?</v>
      </c>
      <c r="O3167" t="e">
        <f ca="1">_xll.BDP("BQ563902 Corp","SUSTAIN_THEMED_INSTRMNT_INDCTR")</f>
        <v>#NAME?</v>
      </c>
    </row>
    <row r="3168" spans="1:15" x14ac:dyDescent="0.3">
      <c r="A3168" t="s">
        <v>648</v>
      </c>
      <c r="B3168" t="e">
        <f ca="1">_xll.BDP("BR408261 Corp","TICKER")</f>
        <v>#NAME?</v>
      </c>
      <c r="C3168" t="e">
        <f ca="1">_xll.BDP("BR408261 Corp","RTG_MOODY")</f>
        <v>#NAME?</v>
      </c>
      <c r="D3168" t="e">
        <f ca="1">_xll.BDP("BR408261 Corp","BB_COMPOSITE")</f>
        <v>#NAME?</v>
      </c>
      <c r="E3168" t="e">
        <f ca="1">_xll.BDP("BR408261 Corp","CNTRY_OF_INCORPORATION")</f>
        <v>#NAME?</v>
      </c>
      <c r="F3168" t="e">
        <f ca="1">_xll.BDP("BR408261 Corp","COUNTRY_FULL_NAME")</f>
        <v>#NAME?</v>
      </c>
      <c r="G3168" t="e">
        <f ca="1">_xll.BDP("BR408261 Corp","MATURITY")</f>
        <v>#NAME?</v>
      </c>
      <c r="H3168" t="e">
        <f ca="1">_xll.BDP("BR408261 Corp","MTY_TYP")</f>
        <v>#NAME?</v>
      </c>
      <c r="I3168" t="e">
        <f ca="1">_xll.BDP("BR408261 Corp","SERIES")</f>
        <v>#NAME?</v>
      </c>
      <c r="J3168" t="e">
        <f ca="1">_xll.BDP("BR408261 Corp","CRNCY")</f>
        <v>#NAME?</v>
      </c>
      <c r="K3168" t="e">
        <f ca="1">_xll.BDP("BR408261 Corp","CPN")</f>
        <v>#NAME?</v>
      </c>
      <c r="L3168">
        <v>21908200</v>
      </c>
      <c r="M3168">
        <v>21908200</v>
      </c>
      <c r="N3168" t="e">
        <f ca="1">_xll.BDP("BR408261 Corp","ECBC_COVERED_BD_LABEL_INDICATOR")</f>
        <v>#NAME?</v>
      </c>
      <c r="O3168" t="e">
        <f ca="1">_xll.BDP("BR408261 Corp","SUSTAIN_THEMED_INSTRMNT_INDCTR")</f>
        <v>#NAME?</v>
      </c>
    </row>
    <row r="3169" spans="1:15" x14ac:dyDescent="0.3">
      <c r="A3169" t="s">
        <v>808</v>
      </c>
      <c r="B3169" t="e">
        <f ca="1">_xll.BDP("BR448176 Corp","TICKER")</f>
        <v>#NAME?</v>
      </c>
      <c r="C3169" t="e">
        <f ca="1">_xll.BDP("BR448176 Corp","RTG_MOODY")</f>
        <v>#NAME?</v>
      </c>
      <c r="D3169" t="e">
        <f ca="1">_xll.BDP("BR448176 Corp","BB_COMPOSITE")</f>
        <v>#NAME?</v>
      </c>
      <c r="E3169" t="e">
        <f ca="1">_xll.BDP("BR448176 Corp","CNTRY_OF_INCORPORATION")</f>
        <v>#NAME?</v>
      </c>
      <c r="F3169" t="e">
        <f ca="1">_xll.BDP("BR448176 Corp","COUNTRY_FULL_NAME")</f>
        <v>#NAME?</v>
      </c>
      <c r="G3169" t="e">
        <f ca="1">_xll.BDP("BR448176 Corp","MATURITY")</f>
        <v>#NAME?</v>
      </c>
      <c r="H3169" t="e">
        <f ca="1">_xll.BDP("BR448176 Corp","MTY_TYP")</f>
        <v>#NAME?</v>
      </c>
      <c r="I3169" t="e">
        <f ca="1">_xll.BDP("BR448176 Corp","SERIES")</f>
        <v>#NAME?</v>
      </c>
      <c r="J3169" t="e">
        <f ca="1">_xll.BDP("BR448176 Corp","CRNCY")</f>
        <v>#NAME?</v>
      </c>
      <c r="K3169" t="e">
        <f ca="1">_xll.BDP("BR448176 Corp","CPN")</f>
        <v>#NAME?</v>
      </c>
      <c r="L3169">
        <v>87612750</v>
      </c>
      <c r="M3169">
        <v>87612750</v>
      </c>
      <c r="N3169" t="e">
        <f ca="1">_xll.BDP("BR448176 Corp","ECBC_COVERED_BD_LABEL_INDICATOR")</f>
        <v>#NAME?</v>
      </c>
      <c r="O3169" t="e">
        <f ca="1">_xll.BDP("BR448176 Corp","SUSTAIN_THEMED_INSTRMNT_INDCTR")</f>
        <v>#NAME?</v>
      </c>
    </row>
    <row r="3170" spans="1:15" x14ac:dyDescent="0.3">
      <c r="A3170" t="s">
        <v>339</v>
      </c>
      <c r="B3170" t="e">
        <f ca="1">_xll.BDP("BR461704 Corp","TICKER")</f>
        <v>#NAME?</v>
      </c>
      <c r="C3170" t="e">
        <f ca="1">_xll.BDP("BR461704 Corp","RTG_MOODY")</f>
        <v>#NAME?</v>
      </c>
      <c r="D3170" t="e">
        <f ca="1">_xll.BDP("BR461704 Corp","BB_COMPOSITE")</f>
        <v>#NAME?</v>
      </c>
      <c r="E3170" t="e">
        <f ca="1">_xll.BDP("BR461704 Corp","CNTRY_OF_INCORPORATION")</f>
        <v>#NAME?</v>
      </c>
      <c r="F3170" t="e">
        <f ca="1">_xll.BDP("BR461704 Corp","COUNTRY_FULL_NAME")</f>
        <v>#NAME?</v>
      </c>
      <c r="G3170" t="e">
        <f ca="1">_xll.BDP("BR461704 Corp","MATURITY")</f>
        <v>#NAME?</v>
      </c>
      <c r="H3170" t="e">
        <f ca="1">_xll.BDP("BR461704 Corp","MTY_TYP")</f>
        <v>#NAME?</v>
      </c>
      <c r="I3170" t="e">
        <f ca="1">_xll.BDP("BR461704 Corp","SERIES")</f>
        <v>#NAME?</v>
      </c>
      <c r="J3170" t="e">
        <f ca="1">_xll.BDP("BR461704 Corp","CRNCY")</f>
        <v>#NAME?</v>
      </c>
      <c r="K3170" t="e">
        <f ca="1">_xll.BDP("BR461704 Corp","CPN")</f>
        <v>#NAME?</v>
      </c>
      <c r="L3170">
        <v>1803602.5</v>
      </c>
      <c r="M3170">
        <v>1803602.5</v>
      </c>
      <c r="N3170" t="e">
        <f ca="1">_xll.BDP("BR461704 Corp","ECBC_COVERED_BD_LABEL_INDICATOR")</f>
        <v>#NAME?</v>
      </c>
      <c r="O3170" t="e">
        <f ca="1">_xll.BDP("BR461704 Corp","SUSTAIN_THEMED_INSTRMNT_INDCTR")</f>
        <v>#NAME?</v>
      </c>
    </row>
    <row r="3171" spans="1:15" x14ac:dyDescent="0.3">
      <c r="A3171" t="s">
        <v>812</v>
      </c>
      <c r="B3171" t="e">
        <f ca="1">_xll.BDP("ZL391253 Corp","TICKER")</f>
        <v>#NAME?</v>
      </c>
      <c r="C3171" t="e">
        <f ca="1">_xll.BDP("ZL391253 Corp","RTG_MOODY")</f>
        <v>#NAME?</v>
      </c>
      <c r="D3171" t="e">
        <f ca="1">_xll.BDP("ZL391253 Corp","BB_COMPOSITE")</f>
        <v>#NAME?</v>
      </c>
      <c r="E3171" t="e">
        <f ca="1">_xll.BDP("ZL391253 Corp","CNTRY_OF_INCORPORATION")</f>
        <v>#NAME?</v>
      </c>
      <c r="F3171" t="e">
        <f ca="1">_xll.BDP("ZL391253 Corp","COUNTRY_FULL_NAME")</f>
        <v>#NAME?</v>
      </c>
      <c r="G3171" t="e">
        <f ca="1">_xll.BDP("ZL391253 Corp","MATURITY")</f>
        <v>#NAME?</v>
      </c>
      <c r="H3171" t="e">
        <f ca="1">_xll.BDP("ZL391253 Corp","MTY_TYP")</f>
        <v>#NAME?</v>
      </c>
      <c r="I3171" t="e">
        <f ca="1">_xll.BDP("ZL391253 Corp","SERIES")</f>
        <v>#NAME?</v>
      </c>
      <c r="J3171" t="e">
        <f ca="1">_xll.BDP("ZL391253 Corp","CRNCY")</f>
        <v>#NAME?</v>
      </c>
      <c r="K3171" t="e">
        <f ca="1">_xll.BDP("ZL391253 Corp","CPN")</f>
        <v>#NAME?</v>
      </c>
      <c r="L3171">
        <v>8000000</v>
      </c>
      <c r="M3171">
        <v>8000000</v>
      </c>
      <c r="N3171" t="e">
        <f ca="1">_xll.BDP("ZL391253 Corp","ECBC_COVERED_BD_LABEL_INDICATOR")</f>
        <v>#NAME?</v>
      </c>
      <c r="O3171" t="e">
        <f ca="1">_xll.BDP("ZL391253 Corp","SUSTAIN_THEMED_INSTRMNT_INDCTR")</f>
        <v>#NAME?</v>
      </c>
    </row>
    <row r="3172" spans="1:15" x14ac:dyDescent="0.3">
      <c r="A3172" t="s">
        <v>149</v>
      </c>
      <c r="B3172" t="e">
        <f ca="1">_xll.BDP("BY948244 Corp","TICKER")</f>
        <v>#NAME?</v>
      </c>
      <c r="C3172" t="e">
        <f ca="1">_xll.BDP("BY948244 Corp","RTG_MOODY")</f>
        <v>#NAME?</v>
      </c>
      <c r="D3172" t="e">
        <f ca="1">_xll.BDP("BY948244 Corp","BB_COMPOSITE")</f>
        <v>#NAME?</v>
      </c>
      <c r="E3172" t="e">
        <f ca="1">_xll.BDP("BY948244 Corp","CNTRY_OF_INCORPORATION")</f>
        <v>#NAME?</v>
      </c>
      <c r="F3172" t="e">
        <f ca="1">_xll.BDP("BY948244 Corp","COUNTRY_FULL_NAME")</f>
        <v>#NAME?</v>
      </c>
      <c r="G3172" t="e">
        <f ca="1">_xll.BDP("BY948244 Corp","MATURITY")</f>
        <v>#NAME?</v>
      </c>
      <c r="H3172" t="e">
        <f ca="1">_xll.BDP("BY948244 Corp","MTY_TYP")</f>
        <v>#NAME?</v>
      </c>
      <c r="I3172" t="e">
        <f ca="1">_xll.BDP("BY948244 Corp","SERIES")</f>
        <v>#NAME?</v>
      </c>
      <c r="J3172" t="e">
        <f ca="1">_xll.BDP("BY948244 Corp","CRNCY")</f>
        <v>#NAME?</v>
      </c>
      <c r="K3172" t="e">
        <f ca="1">_xll.BDP("BY948244 Corp","CPN")</f>
        <v>#NAME?</v>
      </c>
      <c r="L3172">
        <v>4700000</v>
      </c>
      <c r="M3172">
        <v>4700000</v>
      </c>
      <c r="N3172" t="e">
        <f ca="1">_xll.BDP("BY948244 Corp","ECBC_COVERED_BD_LABEL_INDICATOR")</f>
        <v>#NAME?</v>
      </c>
      <c r="O3172" t="e">
        <f ca="1">_xll.BDP("BY948244 Corp","SUSTAIN_THEMED_INSTRMNT_INDCTR")</f>
        <v>#NAME?</v>
      </c>
    </row>
    <row r="3173" spans="1:15" x14ac:dyDescent="0.3">
      <c r="A3173" t="s">
        <v>626</v>
      </c>
      <c r="B3173" t="e">
        <f ca="1">_xll.BDP("BZ081919 Corp","TICKER")</f>
        <v>#NAME?</v>
      </c>
      <c r="C3173" t="e">
        <f ca="1">_xll.BDP("BZ081919 Corp","RTG_MOODY")</f>
        <v>#NAME?</v>
      </c>
      <c r="D3173" t="e">
        <f ca="1">_xll.BDP("BZ081919 Corp","BB_COMPOSITE")</f>
        <v>#NAME?</v>
      </c>
      <c r="E3173" t="e">
        <f ca="1">_xll.BDP("BZ081919 Corp","CNTRY_OF_INCORPORATION")</f>
        <v>#NAME?</v>
      </c>
      <c r="F3173" t="e">
        <f ca="1">_xll.BDP("BZ081919 Corp","COUNTRY_FULL_NAME")</f>
        <v>#NAME?</v>
      </c>
      <c r="G3173" t="e">
        <f ca="1">_xll.BDP("BZ081919 Corp","MATURITY")</f>
        <v>#NAME?</v>
      </c>
      <c r="H3173" t="e">
        <f ca="1">_xll.BDP("BZ081919 Corp","MTY_TYP")</f>
        <v>#NAME?</v>
      </c>
      <c r="I3173" t="e">
        <f ca="1">_xll.BDP("BZ081919 Corp","SERIES")</f>
        <v>#NAME?</v>
      </c>
      <c r="J3173" t="e">
        <f ca="1">_xll.BDP("BZ081919 Corp","CRNCY")</f>
        <v>#NAME?</v>
      </c>
      <c r="K3173" t="e">
        <f ca="1">_xll.BDP("BZ081919 Corp","CPN")</f>
        <v>#NAME?</v>
      </c>
      <c r="L3173">
        <v>1941480</v>
      </c>
      <c r="M3173">
        <v>1941480</v>
      </c>
      <c r="N3173" t="e">
        <f ca="1">_xll.BDP("BZ081919 Corp","ECBC_COVERED_BD_LABEL_INDICATOR")</f>
        <v>#NAME?</v>
      </c>
      <c r="O3173" t="e">
        <f ca="1">_xll.BDP("BZ081919 Corp","SUSTAIN_THEMED_INSTRMNT_INDCTR")</f>
        <v>#NAME?</v>
      </c>
    </row>
    <row r="3174" spans="1:15" x14ac:dyDescent="0.3">
      <c r="A3174" t="s">
        <v>626</v>
      </c>
      <c r="B3174" t="e">
        <f ca="1">_xll.BDP("BZ104927 Corp","TICKER")</f>
        <v>#NAME?</v>
      </c>
      <c r="C3174" t="e">
        <f ca="1">_xll.BDP("BZ104927 Corp","RTG_MOODY")</f>
        <v>#NAME?</v>
      </c>
      <c r="D3174" t="e">
        <f ca="1">_xll.BDP("BZ104927 Corp","BB_COMPOSITE")</f>
        <v>#NAME?</v>
      </c>
      <c r="E3174" t="e">
        <f ca="1">_xll.BDP("BZ104927 Corp","CNTRY_OF_INCORPORATION")</f>
        <v>#NAME?</v>
      </c>
      <c r="F3174" t="e">
        <f ca="1">_xll.BDP("BZ104927 Corp","COUNTRY_FULL_NAME")</f>
        <v>#NAME?</v>
      </c>
      <c r="G3174" t="e">
        <f ca="1">_xll.BDP("BZ104927 Corp","MATURITY")</f>
        <v>#NAME?</v>
      </c>
      <c r="H3174" t="e">
        <f ca="1">_xll.BDP("BZ104927 Corp","MTY_TYP")</f>
        <v>#NAME?</v>
      </c>
      <c r="I3174" t="e">
        <f ca="1">_xll.BDP("BZ104927 Corp","SERIES")</f>
        <v>#NAME?</v>
      </c>
      <c r="J3174" t="e">
        <f ca="1">_xll.BDP("BZ104927 Corp","CRNCY")</f>
        <v>#NAME?</v>
      </c>
      <c r="K3174" t="e">
        <f ca="1">_xll.BDP("BZ104927 Corp","CPN")</f>
        <v>#NAME?</v>
      </c>
      <c r="L3174">
        <v>1500000</v>
      </c>
      <c r="M3174">
        <v>1500000</v>
      </c>
      <c r="N3174" t="e">
        <f ca="1">_xll.BDP("BZ104927 Corp","ECBC_COVERED_BD_LABEL_INDICATOR")</f>
        <v>#NAME?</v>
      </c>
      <c r="O3174" t="e">
        <f ca="1">_xll.BDP("BZ104927 Corp","SUSTAIN_THEMED_INSTRMNT_INDCTR")</f>
        <v>#NAME?</v>
      </c>
    </row>
    <row r="3175" spans="1:15" x14ac:dyDescent="0.3">
      <c r="A3175" t="s">
        <v>339</v>
      </c>
      <c r="B3175" t="e">
        <f ca="1">_xll.BDP("ZL319588 Corp","TICKER")</f>
        <v>#NAME?</v>
      </c>
      <c r="C3175" t="e">
        <f ca="1">_xll.BDP("ZL319588 Corp","RTG_MOODY")</f>
        <v>#NAME?</v>
      </c>
      <c r="D3175" t="e">
        <f ca="1">_xll.BDP("ZL319588 Corp","BB_COMPOSITE")</f>
        <v>#NAME?</v>
      </c>
      <c r="E3175" t="e">
        <f ca="1">_xll.BDP("ZL319588 Corp","CNTRY_OF_INCORPORATION")</f>
        <v>#NAME?</v>
      </c>
      <c r="F3175" t="e">
        <f ca="1">_xll.BDP("ZL319588 Corp","COUNTRY_FULL_NAME")</f>
        <v>#NAME?</v>
      </c>
      <c r="G3175" t="e">
        <f ca="1">_xll.BDP("ZL319588 Corp","MATURITY")</f>
        <v>#NAME?</v>
      </c>
      <c r="H3175" t="e">
        <f ca="1">_xll.BDP("ZL319588 Corp","MTY_TYP")</f>
        <v>#NAME?</v>
      </c>
      <c r="I3175" t="e">
        <f ca="1">_xll.BDP("ZL319588 Corp","SERIES")</f>
        <v>#NAME?</v>
      </c>
      <c r="J3175" t="e">
        <f ca="1">_xll.BDP("ZL319588 Corp","CRNCY")</f>
        <v>#NAME?</v>
      </c>
      <c r="K3175" t="e">
        <f ca="1">_xll.BDP("ZL319588 Corp","CPN")</f>
        <v>#NAME?</v>
      </c>
      <c r="L3175">
        <v>6355380</v>
      </c>
      <c r="M3175">
        <v>6355380</v>
      </c>
      <c r="N3175" t="e">
        <f ca="1">_xll.BDP("ZL319588 Corp","ECBC_COVERED_BD_LABEL_INDICATOR")</f>
        <v>#NAME?</v>
      </c>
      <c r="O3175" t="e">
        <f ca="1">_xll.BDP("ZL319588 Corp","SUSTAIN_THEMED_INSTRMNT_INDCTR")</f>
        <v>#NAME?</v>
      </c>
    </row>
    <row r="3176" spans="1:15" x14ac:dyDescent="0.3">
      <c r="A3176" t="s">
        <v>812</v>
      </c>
      <c r="B3176" t="e">
        <f ca="1">_xll.BDP("ZL391584 Corp","TICKER")</f>
        <v>#NAME?</v>
      </c>
      <c r="C3176" t="e">
        <f ca="1">_xll.BDP("ZL391584 Corp","RTG_MOODY")</f>
        <v>#NAME?</v>
      </c>
      <c r="D3176" t="e">
        <f ca="1">_xll.BDP("ZL391584 Corp","BB_COMPOSITE")</f>
        <v>#NAME?</v>
      </c>
      <c r="E3176" t="e">
        <f ca="1">_xll.BDP("ZL391584 Corp","CNTRY_OF_INCORPORATION")</f>
        <v>#NAME?</v>
      </c>
      <c r="F3176" t="e">
        <f ca="1">_xll.BDP("ZL391584 Corp","COUNTRY_FULL_NAME")</f>
        <v>#NAME?</v>
      </c>
      <c r="G3176" t="e">
        <f ca="1">_xll.BDP("ZL391584 Corp","MATURITY")</f>
        <v>#NAME?</v>
      </c>
      <c r="H3176" t="e">
        <f ca="1">_xll.BDP("ZL391584 Corp","MTY_TYP")</f>
        <v>#NAME?</v>
      </c>
      <c r="I3176" t="e">
        <f ca="1">_xll.BDP("ZL391584 Corp","SERIES")</f>
        <v>#NAME?</v>
      </c>
      <c r="J3176" t="e">
        <f ca="1">_xll.BDP("ZL391584 Corp","CRNCY")</f>
        <v>#NAME?</v>
      </c>
      <c r="K3176" t="e">
        <f ca="1">_xll.BDP("ZL391584 Corp","CPN")</f>
        <v>#NAME?</v>
      </c>
      <c r="L3176">
        <v>8695520</v>
      </c>
      <c r="M3176">
        <v>8695520</v>
      </c>
      <c r="N3176" t="e">
        <f ca="1">_xll.BDP("ZL391584 Corp","ECBC_COVERED_BD_LABEL_INDICATOR")</f>
        <v>#NAME?</v>
      </c>
      <c r="O3176" t="e">
        <f ca="1">_xll.BDP("ZL391584 Corp","SUSTAIN_THEMED_INSTRMNT_INDCTR")</f>
        <v>#NAME?</v>
      </c>
    </row>
    <row r="3177" spans="1:15" x14ac:dyDescent="0.3">
      <c r="A3177" t="s">
        <v>626</v>
      </c>
      <c r="B3177" t="e">
        <f ca="1">_xll.BDP("BZ231173 Corp","TICKER")</f>
        <v>#NAME?</v>
      </c>
      <c r="C3177" t="e">
        <f ca="1">_xll.BDP("BZ231173 Corp","RTG_MOODY")</f>
        <v>#NAME?</v>
      </c>
      <c r="D3177" t="e">
        <f ca="1">_xll.BDP("BZ231173 Corp","BB_COMPOSITE")</f>
        <v>#NAME?</v>
      </c>
      <c r="E3177" t="e">
        <f ca="1">_xll.BDP("BZ231173 Corp","CNTRY_OF_INCORPORATION")</f>
        <v>#NAME?</v>
      </c>
      <c r="F3177" t="e">
        <f ca="1">_xll.BDP("BZ231173 Corp","COUNTRY_FULL_NAME")</f>
        <v>#NAME?</v>
      </c>
      <c r="G3177" t="e">
        <f ca="1">_xll.BDP("BZ231173 Corp","MATURITY")</f>
        <v>#NAME?</v>
      </c>
      <c r="H3177" t="e">
        <f ca="1">_xll.BDP("BZ231173 Corp","MTY_TYP")</f>
        <v>#NAME?</v>
      </c>
      <c r="I3177" t="e">
        <f ca="1">_xll.BDP("BZ231173 Corp","SERIES")</f>
        <v>#NAME?</v>
      </c>
      <c r="J3177" t="e">
        <f ca="1">_xll.BDP("BZ231173 Corp","CRNCY")</f>
        <v>#NAME?</v>
      </c>
      <c r="K3177" t="e">
        <f ca="1">_xll.BDP("BZ231173 Corp","CPN")</f>
        <v>#NAME?</v>
      </c>
      <c r="L3177">
        <v>1431812.5</v>
      </c>
      <c r="M3177">
        <v>1431812.5</v>
      </c>
      <c r="N3177" t="e">
        <f ca="1">_xll.BDP("BZ231173 Corp","ECBC_COVERED_BD_LABEL_INDICATOR")</f>
        <v>#NAME?</v>
      </c>
      <c r="O3177" t="e">
        <f ca="1">_xll.BDP("BZ231173 Corp","SUSTAIN_THEMED_INSTRMNT_INDCTR")</f>
        <v>#NAME?</v>
      </c>
    </row>
    <row r="3178" spans="1:15" x14ac:dyDescent="0.3">
      <c r="A3178" t="s">
        <v>626</v>
      </c>
      <c r="B3178" t="e">
        <f ca="1">_xll.BDP("BZ474009 Corp","TICKER")</f>
        <v>#NAME?</v>
      </c>
      <c r="C3178" t="e">
        <f ca="1">_xll.BDP("BZ474009 Corp","RTG_MOODY")</f>
        <v>#NAME?</v>
      </c>
      <c r="D3178" t="e">
        <f ca="1">_xll.BDP("BZ474009 Corp","BB_COMPOSITE")</f>
        <v>#NAME?</v>
      </c>
      <c r="E3178" t="e">
        <f ca="1">_xll.BDP("BZ474009 Corp","CNTRY_OF_INCORPORATION")</f>
        <v>#NAME?</v>
      </c>
      <c r="F3178" t="e">
        <f ca="1">_xll.BDP("BZ474009 Corp","COUNTRY_FULL_NAME")</f>
        <v>#NAME?</v>
      </c>
      <c r="G3178" t="e">
        <f ca="1">_xll.BDP("BZ474009 Corp","MATURITY")</f>
        <v>#NAME?</v>
      </c>
      <c r="H3178" t="e">
        <f ca="1">_xll.BDP("BZ474009 Corp","MTY_TYP")</f>
        <v>#NAME?</v>
      </c>
      <c r="I3178" t="e">
        <f ca="1">_xll.BDP("BZ474009 Corp","SERIES")</f>
        <v>#NAME?</v>
      </c>
      <c r="J3178" t="e">
        <f ca="1">_xll.BDP("BZ474009 Corp","CRNCY")</f>
        <v>#NAME?</v>
      </c>
      <c r="K3178" t="e">
        <f ca="1">_xll.BDP("BZ474009 Corp","CPN")</f>
        <v>#NAME?</v>
      </c>
      <c r="L3178">
        <v>1020345.9</v>
      </c>
      <c r="M3178">
        <v>1020345.9</v>
      </c>
      <c r="N3178" t="e">
        <f ca="1">_xll.BDP("BZ474009 Corp","ECBC_COVERED_BD_LABEL_INDICATOR")</f>
        <v>#NAME?</v>
      </c>
      <c r="O3178" t="e">
        <f ca="1">_xll.BDP("BZ474009 Corp","SUSTAIN_THEMED_INSTRMNT_INDCTR")</f>
        <v>#NAME?</v>
      </c>
    </row>
    <row r="3179" spans="1:15" x14ac:dyDescent="0.3">
      <c r="A3179" t="s">
        <v>648</v>
      </c>
      <c r="B3179" t="e">
        <f ca="1">_xll.BDP("BZ476123 Corp","TICKER")</f>
        <v>#NAME?</v>
      </c>
      <c r="C3179" t="e">
        <f ca="1">_xll.BDP("BZ476123 Corp","RTG_MOODY")</f>
        <v>#NAME?</v>
      </c>
      <c r="D3179" t="e">
        <f ca="1">_xll.BDP("BZ476123 Corp","BB_COMPOSITE")</f>
        <v>#NAME?</v>
      </c>
      <c r="E3179" t="e">
        <f ca="1">_xll.BDP("BZ476123 Corp","CNTRY_OF_INCORPORATION")</f>
        <v>#NAME?</v>
      </c>
      <c r="F3179" t="e">
        <f ca="1">_xll.BDP("BZ476123 Corp","COUNTRY_FULL_NAME")</f>
        <v>#NAME?</v>
      </c>
      <c r="G3179" t="e">
        <f ca="1">_xll.BDP("BZ476123 Corp","MATURITY")</f>
        <v>#NAME?</v>
      </c>
      <c r="H3179" t="e">
        <f ca="1">_xll.BDP("BZ476123 Corp","MTY_TYP")</f>
        <v>#NAME?</v>
      </c>
      <c r="I3179" t="e">
        <f ca="1">_xll.BDP("BZ476123 Corp","SERIES")</f>
        <v>#NAME?</v>
      </c>
      <c r="J3179" t="e">
        <f ca="1">_xll.BDP("BZ476123 Corp","CRNCY")</f>
        <v>#NAME?</v>
      </c>
      <c r="K3179" t="e">
        <f ca="1">_xll.BDP("BZ476123 Corp","CPN")</f>
        <v>#NAME?</v>
      </c>
      <c r="L3179">
        <v>488735</v>
      </c>
      <c r="M3179">
        <v>488735</v>
      </c>
      <c r="N3179" t="e">
        <f ca="1">_xll.BDP("BZ476123 Corp","ECBC_COVERED_BD_LABEL_INDICATOR")</f>
        <v>#NAME?</v>
      </c>
      <c r="O3179" t="e">
        <f ca="1">_xll.BDP("BZ476123 Corp","SUSTAIN_THEMED_INSTRMNT_INDCTR")</f>
        <v>#NAME?</v>
      </c>
    </row>
    <row r="3180" spans="1:15" x14ac:dyDescent="0.3">
      <c r="A3180" t="s">
        <v>651</v>
      </c>
      <c r="B3180" t="e">
        <f ca="1">_xll.BDP("BZ406916 Corp","TICKER")</f>
        <v>#NAME?</v>
      </c>
      <c r="C3180" t="e">
        <f ca="1">_xll.BDP("BZ406916 Corp","RTG_MOODY")</f>
        <v>#NAME?</v>
      </c>
      <c r="D3180" t="e">
        <f ca="1">_xll.BDP("BZ406916 Corp","BB_COMPOSITE")</f>
        <v>#NAME?</v>
      </c>
      <c r="E3180" t="e">
        <f ca="1">_xll.BDP("BZ406916 Corp","CNTRY_OF_INCORPORATION")</f>
        <v>#NAME?</v>
      </c>
      <c r="F3180" t="e">
        <f ca="1">_xll.BDP("BZ406916 Corp","COUNTRY_FULL_NAME")</f>
        <v>#NAME?</v>
      </c>
      <c r="G3180" t="e">
        <f ca="1">_xll.BDP("BZ406916 Corp","MATURITY")</f>
        <v>#NAME?</v>
      </c>
      <c r="H3180" t="e">
        <f ca="1">_xll.BDP("BZ406916 Corp","MTY_TYP")</f>
        <v>#NAME?</v>
      </c>
      <c r="I3180" t="e">
        <f ca="1">_xll.BDP("BZ406916 Corp","SERIES")</f>
        <v>#NAME?</v>
      </c>
      <c r="J3180" t="e">
        <f ca="1">_xll.BDP("BZ406916 Corp","CRNCY")</f>
        <v>#NAME?</v>
      </c>
      <c r="K3180" t="e">
        <f ca="1">_xll.BDP("BZ406916 Corp","CPN")</f>
        <v>#NAME?</v>
      </c>
      <c r="L3180">
        <v>48827250</v>
      </c>
      <c r="M3180">
        <v>48827250</v>
      </c>
      <c r="N3180" t="e">
        <f ca="1">_xll.BDP("BZ406916 Corp","ECBC_COVERED_BD_LABEL_INDICATOR")</f>
        <v>#NAME?</v>
      </c>
      <c r="O3180" t="e">
        <f ca="1">_xll.BDP("BZ406916 Corp","SUSTAIN_THEMED_INSTRMNT_INDCTR")</f>
        <v>#NAME?</v>
      </c>
    </row>
    <row r="3181" spans="1:15" x14ac:dyDescent="0.3">
      <c r="A3181" t="s">
        <v>59</v>
      </c>
      <c r="B3181" t="e">
        <f ca="1">_xll.BDP("ZL451142 Corp","TICKER")</f>
        <v>#NAME?</v>
      </c>
      <c r="C3181" t="e">
        <f ca="1">_xll.BDP("ZL451142 Corp","RTG_MOODY")</f>
        <v>#NAME?</v>
      </c>
      <c r="D3181" t="e">
        <f ca="1">_xll.BDP("ZL451142 Corp","BB_COMPOSITE")</f>
        <v>#NAME?</v>
      </c>
      <c r="E3181" t="e">
        <f ca="1">_xll.BDP("ZL451142 Corp","CNTRY_OF_INCORPORATION")</f>
        <v>#NAME?</v>
      </c>
      <c r="F3181" t="e">
        <f ca="1">_xll.BDP("ZL451142 Corp","COUNTRY_FULL_NAME")</f>
        <v>#NAME?</v>
      </c>
      <c r="G3181" t="e">
        <f ca="1">_xll.BDP("ZL451142 Corp","MATURITY")</f>
        <v>#NAME?</v>
      </c>
      <c r="H3181" t="e">
        <f ca="1">_xll.BDP("ZL451142 Corp","MTY_TYP")</f>
        <v>#NAME?</v>
      </c>
      <c r="I3181" t="e">
        <f ca="1">_xll.BDP("ZL451142 Corp","SERIES")</f>
        <v>#NAME?</v>
      </c>
      <c r="J3181" t="e">
        <f ca="1">_xll.BDP("ZL451142 Corp","CRNCY")</f>
        <v>#NAME?</v>
      </c>
      <c r="K3181" t="e">
        <f ca="1">_xll.BDP("ZL451142 Corp","CPN")</f>
        <v>#NAME?</v>
      </c>
      <c r="L3181">
        <v>109672000</v>
      </c>
      <c r="M3181">
        <v>109672000</v>
      </c>
      <c r="N3181" t="e">
        <f ca="1">_xll.BDP("ZL451142 Corp","ECBC_COVERED_BD_LABEL_INDICATOR")</f>
        <v>#NAME?</v>
      </c>
      <c r="O3181" t="e">
        <f ca="1">_xll.BDP("ZL451142 Corp","SUSTAIN_THEMED_INSTRMNT_INDCTR")</f>
        <v>#NAME?</v>
      </c>
    </row>
    <row r="3182" spans="1:15" x14ac:dyDescent="0.3">
      <c r="A3182" t="s">
        <v>626</v>
      </c>
      <c r="B3182" t="e">
        <f ca="1">_xll.BDP("BZ577663 Corp","TICKER")</f>
        <v>#NAME?</v>
      </c>
      <c r="C3182" t="e">
        <f ca="1">_xll.BDP("BZ577663 Corp","RTG_MOODY")</f>
        <v>#NAME?</v>
      </c>
      <c r="D3182" t="e">
        <f ca="1">_xll.BDP("BZ577663 Corp","BB_COMPOSITE")</f>
        <v>#NAME?</v>
      </c>
      <c r="E3182" t="e">
        <f ca="1">_xll.BDP("BZ577663 Corp","CNTRY_OF_INCORPORATION")</f>
        <v>#NAME?</v>
      </c>
      <c r="F3182" t="e">
        <f ca="1">_xll.BDP("BZ577663 Corp","COUNTRY_FULL_NAME")</f>
        <v>#NAME?</v>
      </c>
      <c r="G3182" t="e">
        <f ca="1">_xll.BDP("BZ577663 Corp","MATURITY")</f>
        <v>#NAME?</v>
      </c>
      <c r="H3182" t="e">
        <f ca="1">_xll.BDP("BZ577663 Corp","MTY_TYP")</f>
        <v>#NAME?</v>
      </c>
      <c r="I3182" t="e">
        <f ca="1">_xll.BDP("BZ577663 Corp","SERIES")</f>
        <v>#NAME?</v>
      </c>
      <c r="J3182" t="e">
        <f ca="1">_xll.BDP("BZ577663 Corp","CRNCY")</f>
        <v>#NAME?</v>
      </c>
      <c r="K3182" t="e">
        <f ca="1">_xll.BDP("BZ577663 Corp","CPN")</f>
        <v>#NAME?</v>
      </c>
      <c r="L3182">
        <v>2661120</v>
      </c>
      <c r="M3182">
        <v>2661120</v>
      </c>
      <c r="N3182" t="e">
        <f ca="1">_xll.BDP("BZ577663 Corp","ECBC_COVERED_BD_LABEL_INDICATOR")</f>
        <v>#NAME?</v>
      </c>
      <c r="O3182" t="e">
        <f ca="1">_xll.BDP("BZ577663 Corp","SUSTAIN_THEMED_INSTRMNT_INDCTR")</f>
        <v>#NAME?</v>
      </c>
    </row>
    <row r="3183" spans="1:15" x14ac:dyDescent="0.3">
      <c r="A3183" t="s">
        <v>626</v>
      </c>
      <c r="B3183" t="e">
        <f ca="1">_xll.BDP("BZ000508 Corp","TICKER")</f>
        <v>#NAME?</v>
      </c>
      <c r="C3183" t="e">
        <f ca="1">_xll.BDP("BZ000508 Corp","RTG_MOODY")</f>
        <v>#NAME?</v>
      </c>
      <c r="D3183" t="e">
        <f ca="1">_xll.BDP("BZ000508 Corp","BB_COMPOSITE")</f>
        <v>#NAME?</v>
      </c>
      <c r="E3183" t="e">
        <f ca="1">_xll.BDP("BZ000508 Corp","CNTRY_OF_INCORPORATION")</f>
        <v>#NAME?</v>
      </c>
      <c r="F3183" t="e">
        <f ca="1">_xll.BDP("BZ000508 Corp","COUNTRY_FULL_NAME")</f>
        <v>#NAME?</v>
      </c>
      <c r="G3183" t="e">
        <f ca="1">_xll.BDP("BZ000508 Corp","MATURITY")</f>
        <v>#NAME?</v>
      </c>
      <c r="H3183" t="e">
        <f ca="1">_xll.BDP("BZ000508 Corp","MTY_TYP")</f>
        <v>#NAME?</v>
      </c>
      <c r="I3183" t="e">
        <f ca="1">_xll.BDP("BZ000508 Corp","SERIES")</f>
        <v>#NAME?</v>
      </c>
      <c r="J3183" t="e">
        <f ca="1">_xll.BDP("BZ000508 Corp","CRNCY")</f>
        <v>#NAME?</v>
      </c>
      <c r="K3183" t="e">
        <f ca="1">_xll.BDP("BZ000508 Corp","CPN")</f>
        <v>#NAME?</v>
      </c>
      <c r="L3183">
        <v>4673819.5</v>
      </c>
      <c r="M3183">
        <v>4673819.5</v>
      </c>
      <c r="N3183" t="e">
        <f ca="1">_xll.BDP("BZ000508 Corp","ECBC_COVERED_BD_LABEL_INDICATOR")</f>
        <v>#NAME?</v>
      </c>
      <c r="O3183" t="e">
        <f ca="1">_xll.BDP("BZ000508 Corp","SUSTAIN_THEMED_INSTRMNT_INDCTR")</f>
        <v>#NAME?</v>
      </c>
    </row>
    <row r="3184" spans="1:15" x14ac:dyDescent="0.3">
      <c r="A3184" t="s">
        <v>339</v>
      </c>
      <c r="B3184" t="e">
        <f ca="1">_xll.BDP("ZL183023 Corp","TICKER")</f>
        <v>#NAME?</v>
      </c>
      <c r="C3184" t="e">
        <f ca="1">_xll.BDP("ZL183023 Corp","RTG_MOODY")</f>
        <v>#NAME?</v>
      </c>
      <c r="D3184" t="e">
        <f ca="1">_xll.BDP("ZL183023 Corp","BB_COMPOSITE")</f>
        <v>#NAME?</v>
      </c>
      <c r="E3184" t="e">
        <f ca="1">_xll.BDP("ZL183023 Corp","CNTRY_OF_INCORPORATION")</f>
        <v>#NAME?</v>
      </c>
      <c r="F3184" t="e">
        <f ca="1">_xll.BDP("ZL183023 Corp","COUNTRY_FULL_NAME")</f>
        <v>#NAME?</v>
      </c>
      <c r="G3184" t="e">
        <f ca="1">_xll.BDP("ZL183023 Corp","MATURITY")</f>
        <v>#NAME?</v>
      </c>
      <c r="H3184" t="e">
        <f ca="1">_xll.BDP("ZL183023 Corp","MTY_TYP")</f>
        <v>#NAME?</v>
      </c>
      <c r="I3184" t="e">
        <f ca="1">_xll.BDP("ZL183023 Corp","SERIES")</f>
        <v>#NAME?</v>
      </c>
      <c r="J3184" t="e">
        <f ca="1">_xll.BDP("ZL183023 Corp","CRNCY")</f>
        <v>#NAME?</v>
      </c>
      <c r="K3184" t="e">
        <f ca="1">_xll.BDP("ZL183023 Corp","CPN")</f>
        <v>#NAME?</v>
      </c>
      <c r="L3184">
        <v>53327000</v>
      </c>
      <c r="M3184">
        <v>53327000</v>
      </c>
      <c r="N3184" t="e">
        <f ca="1">_xll.BDP("ZL183023 Corp","ECBC_COVERED_BD_LABEL_INDICATOR")</f>
        <v>#NAME?</v>
      </c>
      <c r="O3184" t="e">
        <f ca="1">_xll.BDP("ZL183023 Corp","SUSTAIN_THEMED_INSTRMNT_INDCTR")</f>
        <v>#NAME?</v>
      </c>
    </row>
    <row r="3185" spans="1:15" x14ac:dyDescent="0.3">
      <c r="A3185" t="s">
        <v>336</v>
      </c>
      <c r="B3185" t="e">
        <f ca="1">_xll.BDP("BY507114 Corp","TICKER")</f>
        <v>#NAME?</v>
      </c>
      <c r="C3185" t="e">
        <f ca="1">_xll.BDP("BY507114 Corp","RTG_MOODY")</f>
        <v>#NAME?</v>
      </c>
      <c r="D3185" t="e">
        <f ca="1">_xll.BDP("BY507114 Corp","BB_COMPOSITE")</f>
        <v>#NAME?</v>
      </c>
      <c r="E3185" t="e">
        <f ca="1">_xll.BDP("BY507114 Corp","CNTRY_OF_INCORPORATION")</f>
        <v>#NAME?</v>
      </c>
      <c r="F3185" t="e">
        <f ca="1">_xll.BDP("BY507114 Corp","COUNTRY_FULL_NAME")</f>
        <v>#NAME?</v>
      </c>
      <c r="G3185" t="e">
        <f ca="1">_xll.BDP("BY507114 Corp","MATURITY")</f>
        <v>#NAME?</v>
      </c>
      <c r="H3185" t="e">
        <f ca="1">_xll.BDP("BY507114 Corp","MTY_TYP")</f>
        <v>#NAME?</v>
      </c>
      <c r="I3185" t="e">
        <f ca="1">_xll.BDP("BY507114 Corp","SERIES")</f>
        <v>#NAME?</v>
      </c>
      <c r="J3185" t="e">
        <f ca="1">_xll.BDP("BY507114 Corp","CRNCY")</f>
        <v>#NAME?</v>
      </c>
      <c r="K3185" t="e">
        <f ca="1">_xll.BDP("BY507114 Corp","CPN")</f>
        <v>#NAME?</v>
      </c>
      <c r="L3185">
        <v>56503700</v>
      </c>
      <c r="M3185">
        <v>56503700</v>
      </c>
      <c r="N3185" t="e">
        <f ca="1">_xll.BDP("BY507114 Corp","ECBC_COVERED_BD_LABEL_INDICATOR")</f>
        <v>#NAME?</v>
      </c>
      <c r="O3185" t="e">
        <f ca="1">_xll.BDP("BY507114 Corp","SUSTAIN_THEMED_INSTRMNT_INDCTR")</f>
        <v>#NAME?</v>
      </c>
    </row>
    <row r="3186" spans="1:15" x14ac:dyDescent="0.3">
      <c r="A3186" t="s">
        <v>813</v>
      </c>
      <c r="B3186" t="e">
        <f ca="1">_xll.BDP("BY556705 Corp","TICKER")</f>
        <v>#NAME?</v>
      </c>
      <c r="C3186" t="e">
        <f ca="1">_xll.BDP("BY556705 Corp","RTG_MOODY")</f>
        <v>#NAME?</v>
      </c>
      <c r="D3186" t="e">
        <f ca="1">_xll.BDP("BY556705 Corp","BB_COMPOSITE")</f>
        <v>#NAME?</v>
      </c>
      <c r="E3186" t="e">
        <f ca="1">_xll.BDP("BY556705 Corp","CNTRY_OF_INCORPORATION")</f>
        <v>#NAME?</v>
      </c>
      <c r="F3186" t="e">
        <f ca="1">_xll.BDP("BY556705 Corp","COUNTRY_FULL_NAME")</f>
        <v>#NAME?</v>
      </c>
      <c r="G3186" t="e">
        <f ca="1">_xll.BDP("BY556705 Corp","MATURITY")</f>
        <v>#NAME?</v>
      </c>
      <c r="H3186" t="e">
        <f ca="1">_xll.BDP("BY556705 Corp","MTY_TYP")</f>
        <v>#NAME?</v>
      </c>
      <c r="I3186" t="e">
        <f ca="1">_xll.BDP("BY556705 Corp","SERIES")</f>
        <v>#NAME?</v>
      </c>
      <c r="J3186" t="e">
        <f ca="1">_xll.BDP("BY556705 Corp","CRNCY")</f>
        <v>#NAME?</v>
      </c>
      <c r="K3186" t="e">
        <f ca="1">_xll.BDP("BY556705 Corp","CPN")</f>
        <v>#NAME?</v>
      </c>
      <c r="L3186">
        <v>41211600</v>
      </c>
      <c r="M3186">
        <v>41211600</v>
      </c>
      <c r="N3186" t="e">
        <f ca="1">_xll.BDP("BY556705 Corp","ECBC_COVERED_BD_LABEL_INDICATOR")</f>
        <v>#NAME?</v>
      </c>
      <c r="O3186" t="e">
        <f ca="1">_xll.BDP("BY556705 Corp","SUSTAIN_THEMED_INSTRMNT_INDCTR")</f>
        <v>#NAME?</v>
      </c>
    </row>
    <row r="3187" spans="1:15" x14ac:dyDescent="0.3">
      <c r="A3187" t="s">
        <v>265</v>
      </c>
      <c r="B3187" t="e">
        <f ca="1">_xll.BDP("BY557629 Corp","TICKER")</f>
        <v>#NAME?</v>
      </c>
      <c r="C3187" t="e">
        <f ca="1">_xll.BDP("BY557629 Corp","RTG_MOODY")</f>
        <v>#NAME?</v>
      </c>
      <c r="D3187" t="e">
        <f ca="1">_xll.BDP("BY557629 Corp","BB_COMPOSITE")</f>
        <v>#NAME?</v>
      </c>
      <c r="E3187" t="e">
        <f ca="1">_xll.BDP("BY557629 Corp","CNTRY_OF_INCORPORATION")</f>
        <v>#NAME?</v>
      </c>
      <c r="F3187" t="e">
        <f ca="1">_xll.BDP("BY557629 Corp","COUNTRY_FULL_NAME")</f>
        <v>#NAME?</v>
      </c>
      <c r="G3187" t="e">
        <f ca="1">_xll.BDP("BY557629 Corp","MATURITY")</f>
        <v>#NAME?</v>
      </c>
      <c r="H3187" t="e">
        <f ca="1">_xll.BDP("BY557629 Corp","MTY_TYP")</f>
        <v>#NAME?</v>
      </c>
      <c r="I3187" t="e">
        <f ca="1">_xll.BDP("BY557629 Corp","SERIES")</f>
        <v>#NAME?</v>
      </c>
      <c r="J3187" t="e">
        <f ca="1">_xll.BDP("BY557629 Corp","CRNCY")</f>
        <v>#NAME?</v>
      </c>
      <c r="K3187" t="e">
        <f ca="1">_xll.BDP("BY557629 Corp","CPN")</f>
        <v>#NAME?</v>
      </c>
      <c r="L3187">
        <v>98080300</v>
      </c>
      <c r="M3187">
        <v>98080300</v>
      </c>
      <c r="N3187" t="e">
        <f ca="1">_xll.BDP("BY557629 Corp","ECBC_COVERED_BD_LABEL_INDICATOR")</f>
        <v>#NAME?</v>
      </c>
      <c r="O3187" t="e">
        <f ca="1">_xll.BDP("BY557629 Corp","SUSTAIN_THEMED_INSTRMNT_INDCTR")</f>
        <v>#NAME?</v>
      </c>
    </row>
    <row r="3188" spans="1:15" x14ac:dyDescent="0.3">
      <c r="A3188" t="s">
        <v>810</v>
      </c>
      <c r="B3188" t="e">
        <f ca="1">_xll.BDP("ZG947228 Corp","TICKER")</f>
        <v>#NAME?</v>
      </c>
      <c r="C3188" t="e">
        <f ca="1">_xll.BDP("ZG947228 Corp","RTG_MOODY")</f>
        <v>#NAME?</v>
      </c>
      <c r="D3188" t="e">
        <f ca="1">_xll.BDP("ZG947228 Corp","BB_COMPOSITE")</f>
        <v>#NAME?</v>
      </c>
      <c r="E3188" t="e">
        <f ca="1">_xll.BDP("ZG947228 Corp","CNTRY_OF_INCORPORATION")</f>
        <v>#NAME?</v>
      </c>
      <c r="F3188" t="e">
        <f ca="1">_xll.BDP("ZG947228 Corp","COUNTRY_FULL_NAME")</f>
        <v>#NAME?</v>
      </c>
      <c r="G3188" t="e">
        <f ca="1">_xll.BDP("ZG947228 Corp","MATURITY")</f>
        <v>#NAME?</v>
      </c>
      <c r="H3188" t="e">
        <f ca="1">_xll.BDP("ZG947228 Corp","MTY_TYP")</f>
        <v>#NAME?</v>
      </c>
      <c r="I3188" t="e">
        <f ca="1">_xll.BDP("ZG947228 Corp","SERIES")</f>
        <v>#NAME?</v>
      </c>
      <c r="J3188" t="e">
        <f ca="1">_xll.BDP("ZG947228 Corp","CRNCY")</f>
        <v>#NAME?</v>
      </c>
      <c r="K3188" t="e">
        <f ca="1">_xll.BDP("ZG947228 Corp","CPN")</f>
        <v>#NAME?</v>
      </c>
      <c r="L3188">
        <v>9782450</v>
      </c>
      <c r="M3188">
        <v>9782450</v>
      </c>
      <c r="N3188" t="e">
        <f ca="1">_xll.BDP("ZG947228 Corp","ECBC_COVERED_BD_LABEL_INDICATOR")</f>
        <v>#NAME?</v>
      </c>
      <c r="O3188" t="e">
        <f ca="1">_xll.BDP("ZG947228 Corp","SUSTAIN_THEMED_INSTRMNT_INDCTR")</f>
        <v>#NAME?</v>
      </c>
    </row>
    <row r="3189" spans="1:15" x14ac:dyDescent="0.3">
      <c r="A3189" t="s">
        <v>78</v>
      </c>
      <c r="B3189" t="e">
        <f ca="1">_xll.BDP("BR831128 Corp","TICKER")</f>
        <v>#NAME?</v>
      </c>
      <c r="C3189" t="e">
        <f ca="1">_xll.BDP("BR831128 Corp","RTG_MOODY")</f>
        <v>#NAME?</v>
      </c>
      <c r="D3189" t="e">
        <f ca="1">_xll.BDP("BR831128 Corp","BB_COMPOSITE")</f>
        <v>#NAME?</v>
      </c>
      <c r="E3189" t="e">
        <f ca="1">_xll.BDP("BR831128 Corp","CNTRY_OF_INCORPORATION")</f>
        <v>#NAME?</v>
      </c>
      <c r="F3189" t="e">
        <f ca="1">_xll.BDP("BR831128 Corp","COUNTRY_FULL_NAME")</f>
        <v>#NAME?</v>
      </c>
      <c r="G3189" t="e">
        <f ca="1">_xll.BDP("BR831128 Corp","MATURITY")</f>
        <v>#NAME?</v>
      </c>
      <c r="H3189" t="e">
        <f ca="1">_xll.BDP("BR831128 Corp","MTY_TYP")</f>
        <v>#NAME?</v>
      </c>
      <c r="I3189" t="e">
        <f ca="1">_xll.BDP("BR831128 Corp","SERIES")</f>
        <v>#NAME?</v>
      </c>
      <c r="J3189" t="e">
        <f ca="1">_xll.BDP("BR831128 Corp","CRNCY")</f>
        <v>#NAME?</v>
      </c>
      <c r="K3189" t="e">
        <f ca="1">_xll.BDP("BR831128 Corp","CPN")</f>
        <v>#NAME?</v>
      </c>
      <c r="L3189">
        <v>27754320</v>
      </c>
      <c r="M3189">
        <v>27754320</v>
      </c>
      <c r="N3189" t="e">
        <f ca="1">_xll.BDP("BR831128 Corp","ECBC_COVERED_BD_LABEL_INDICATOR")</f>
        <v>#NAME?</v>
      </c>
      <c r="O3189" t="e">
        <f ca="1">_xll.BDP("BR831128 Corp","SUSTAIN_THEMED_INSTRMNT_INDCTR")</f>
        <v>#NAME?</v>
      </c>
    </row>
    <row r="3190" spans="1:15" x14ac:dyDescent="0.3">
      <c r="A3190" t="s">
        <v>694</v>
      </c>
      <c r="B3190" t="e">
        <f ca="1">_xll.BDP("ZK787326 Corp","TICKER")</f>
        <v>#NAME?</v>
      </c>
      <c r="C3190" t="e">
        <f ca="1">_xll.BDP("ZK787326 Corp","RTG_MOODY")</f>
        <v>#NAME?</v>
      </c>
      <c r="D3190" t="e">
        <f ca="1">_xll.BDP("ZK787326 Corp","BB_COMPOSITE")</f>
        <v>#NAME?</v>
      </c>
      <c r="E3190" t="e">
        <f ca="1">_xll.BDP("ZK787326 Corp","CNTRY_OF_INCORPORATION")</f>
        <v>#NAME?</v>
      </c>
      <c r="F3190" t="e">
        <f ca="1">_xll.BDP("ZK787326 Corp","COUNTRY_FULL_NAME")</f>
        <v>#NAME?</v>
      </c>
      <c r="G3190" t="e">
        <f ca="1">_xll.BDP("ZK787326 Corp","MATURITY")</f>
        <v>#NAME?</v>
      </c>
      <c r="H3190" t="e">
        <f ca="1">_xll.BDP("ZK787326 Corp","MTY_TYP")</f>
        <v>#NAME?</v>
      </c>
      <c r="I3190" t="e">
        <f ca="1">_xll.BDP("ZK787326 Corp","SERIES")</f>
        <v>#NAME?</v>
      </c>
      <c r="J3190" t="e">
        <f ca="1">_xll.BDP("ZK787326 Corp","CRNCY")</f>
        <v>#NAME?</v>
      </c>
      <c r="K3190" t="e">
        <f ca="1">_xll.BDP("ZK787326 Corp","CPN")</f>
        <v>#NAME?</v>
      </c>
      <c r="L3190">
        <v>72546400</v>
      </c>
      <c r="M3190">
        <v>72546400</v>
      </c>
      <c r="N3190" t="e">
        <f ca="1">_xll.BDP("ZK787326 Corp","ECBC_COVERED_BD_LABEL_INDICATOR")</f>
        <v>#NAME?</v>
      </c>
      <c r="O3190" t="e">
        <f ca="1">_xll.BDP("ZK787326 Corp","SUSTAIN_THEMED_INSTRMNT_INDCTR")</f>
        <v>#NAME?</v>
      </c>
    </row>
    <row r="3191" spans="1:15" x14ac:dyDescent="0.3">
      <c r="A3191" t="s">
        <v>149</v>
      </c>
      <c r="B3191" t="e">
        <f ca="1">_xll.BDP("ZN052188 Corp","TICKER")</f>
        <v>#NAME?</v>
      </c>
      <c r="C3191" t="e">
        <f ca="1">_xll.BDP("ZN052188 Corp","RTG_MOODY")</f>
        <v>#NAME?</v>
      </c>
      <c r="D3191" t="e">
        <f ca="1">_xll.BDP("ZN052188 Corp","BB_COMPOSITE")</f>
        <v>#NAME?</v>
      </c>
      <c r="E3191" t="e">
        <f ca="1">_xll.BDP("ZN052188 Corp","CNTRY_OF_INCORPORATION")</f>
        <v>#NAME?</v>
      </c>
      <c r="F3191" t="e">
        <f ca="1">_xll.BDP("ZN052188 Corp","COUNTRY_FULL_NAME")</f>
        <v>#NAME?</v>
      </c>
      <c r="G3191" t="e">
        <f ca="1">_xll.BDP("ZN052188 Corp","MATURITY")</f>
        <v>#NAME?</v>
      </c>
      <c r="H3191" t="e">
        <f ca="1">_xll.BDP("ZN052188 Corp","MTY_TYP")</f>
        <v>#NAME?</v>
      </c>
      <c r="I3191" t="e">
        <f ca="1">_xll.BDP("ZN052188 Corp","SERIES")</f>
        <v>#NAME?</v>
      </c>
      <c r="J3191" t="e">
        <f ca="1">_xll.BDP("ZN052188 Corp","CRNCY")</f>
        <v>#NAME?</v>
      </c>
      <c r="K3191" t="e">
        <f ca="1">_xll.BDP("ZN052188 Corp","CPN")</f>
        <v>#NAME?</v>
      </c>
      <c r="L3191">
        <v>50713000</v>
      </c>
      <c r="M3191">
        <v>50713000</v>
      </c>
      <c r="N3191" t="e">
        <f ca="1">_xll.BDP("ZN052188 Corp","ECBC_COVERED_BD_LABEL_INDICATOR")</f>
        <v>#NAME?</v>
      </c>
      <c r="O3191" t="e">
        <f ca="1">_xll.BDP("ZN052188 Corp","SUSTAIN_THEMED_INSTRMNT_INDCTR")</f>
        <v>#NAME?</v>
      </c>
    </row>
    <row r="3192" spans="1:15" x14ac:dyDescent="0.3">
      <c r="A3192" t="s">
        <v>229</v>
      </c>
      <c r="B3192" t="e">
        <f ca="1">_xll.BDP("ZK934755 Corp","TICKER")</f>
        <v>#NAME?</v>
      </c>
      <c r="C3192" t="e">
        <f ca="1">_xll.BDP("ZK934755 Corp","RTG_MOODY")</f>
        <v>#NAME?</v>
      </c>
      <c r="D3192" t="e">
        <f ca="1">_xll.BDP("ZK934755 Corp","BB_COMPOSITE")</f>
        <v>#NAME?</v>
      </c>
      <c r="E3192" t="e">
        <f ca="1">_xll.BDP("ZK934755 Corp","CNTRY_OF_INCORPORATION")</f>
        <v>#NAME?</v>
      </c>
      <c r="F3192" t="e">
        <f ca="1">_xll.BDP("ZK934755 Corp","COUNTRY_FULL_NAME")</f>
        <v>#NAME?</v>
      </c>
      <c r="G3192" t="e">
        <f ca="1">_xll.BDP("ZK934755 Corp","MATURITY")</f>
        <v>#NAME?</v>
      </c>
      <c r="H3192" t="e">
        <f ca="1">_xll.BDP("ZK934755 Corp","MTY_TYP")</f>
        <v>#NAME?</v>
      </c>
      <c r="I3192" t="e">
        <f ca="1">_xll.BDP("ZK934755 Corp","SERIES")</f>
        <v>#NAME?</v>
      </c>
      <c r="J3192" t="e">
        <f ca="1">_xll.BDP("ZK934755 Corp","CRNCY")</f>
        <v>#NAME?</v>
      </c>
      <c r="K3192" t="e">
        <f ca="1">_xll.BDP("ZK934755 Corp","CPN")</f>
        <v>#NAME?</v>
      </c>
      <c r="L3192">
        <v>47657500</v>
      </c>
      <c r="M3192">
        <v>47657500</v>
      </c>
      <c r="N3192" t="e">
        <f ca="1">_xll.BDP("ZK934755 Corp","ECBC_COVERED_BD_LABEL_INDICATOR")</f>
        <v>#NAME?</v>
      </c>
      <c r="O3192" t="e">
        <f ca="1">_xll.BDP("ZK934755 Corp","SUSTAIN_THEMED_INSTRMNT_INDCTR")</f>
        <v>#NAME?</v>
      </c>
    </row>
    <row r="3193" spans="1:15" x14ac:dyDescent="0.3">
      <c r="A3193" t="s">
        <v>727</v>
      </c>
      <c r="B3193" t="e">
        <f ca="1">_xll.BDP("BY535364 Corp","TICKER")</f>
        <v>#NAME?</v>
      </c>
      <c r="C3193" t="e">
        <f ca="1">_xll.BDP("BY535364 Corp","RTG_MOODY")</f>
        <v>#NAME?</v>
      </c>
      <c r="D3193" t="e">
        <f ca="1">_xll.BDP("BY535364 Corp","BB_COMPOSITE")</f>
        <v>#NAME?</v>
      </c>
      <c r="E3193" t="e">
        <f ca="1">_xll.BDP("BY535364 Corp","CNTRY_OF_INCORPORATION")</f>
        <v>#NAME?</v>
      </c>
      <c r="F3193" t="e">
        <f ca="1">_xll.BDP("BY535364 Corp","COUNTRY_FULL_NAME")</f>
        <v>#NAME?</v>
      </c>
      <c r="G3193" t="e">
        <f ca="1">_xll.BDP("BY535364 Corp","MATURITY")</f>
        <v>#NAME?</v>
      </c>
      <c r="H3193" t="e">
        <f ca="1">_xll.BDP("BY535364 Corp","MTY_TYP")</f>
        <v>#NAME?</v>
      </c>
      <c r="I3193" t="e">
        <f ca="1">_xll.BDP("BY535364 Corp","SERIES")</f>
        <v>#NAME?</v>
      </c>
      <c r="J3193" t="e">
        <f ca="1">_xll.BDP("BY535364 Corp","CRNCY")</f>
        <v>#NAME?</v>
      </c>
      <c r="K3193" t="e">
        <f ca="1">_xll.BDP("BY535364 Corp","CPN")</f>
        <v>#NAME?</v>
      </c>
      <c r="L3193">
        <v>51627500</v>
      </c>
      <c r="M3193">
        <v>51627500</v>
      </c>
      <c r="N3193" t="e">
        <f ca="1">_xll.BDP("BY535364 Corp","ECBC_COVERED_BD_LABEL_INDICATOR")</f>
        <v>#NAME?</v>
      </c>
      <c r="O3193" t="e">
        <f ca="1">_xll.BDP("BY535364 Corp","SUSTAIN_THEMED_INSTRMNT_INDCTR")</f>
        <v>#NAME?</v>
      </c>
    </row>
    <row r="3194" spans="1:15" x14ac:dyDescent="0.3">
      <c r="A3194" t="s">
        <v>678</v>
      </c>
      <c r="B3194" t="e">
        <f ca="1">_xll.BDP("ZK917298 Corp","TICKER")</f>
        <v>#NAME?</v>
      </c>
      <c r="C3194" t="e">
        <f ca="1">_xll.BDP("ZK917298 Corp","RTG_MOODY")</f>
        <v>#NAME?</v>
      </c>
      <c r="D3194" t="e">
        <f ca="1">_xll.BDP("ZK917298 Corp","BB_COMPOSITE")</f>
        <v>#NAME?</v>
      </c>
      <c r="E3194" t="e">
        <f ca="1">_xll.BDP("ZK917298 Corp","CNTRY_OF_INCORPORATION")</f>
        <v>#NAME?</v>
      </c>
      <c r="F3194" t="e">
        <f ca="1">_xll.BDP("ZK917298 Corp","COUNTRY_FULL_NAME")</f>
        <v>#NAME?</v>
      </c>
      <c r="G3194" t="e">
        <f ca="1">_xll.BDP("ZK917298 Corp","MATURITY")</f>
        <v>#NAME?</v>
      </c>
      <c r="H3194" t="e">
        <f ca="1">_xll.BDP("ZK917298 Corp","MTY_TYP")</f>
        <v>#NAME?</v>
      </c>
      <c r="I3194" t="e">
        <f ca="1">_xll.BDP("ZK917298 Corp","SERIES")</f>
        <v>#NAME?</v>
      </c>
      <c r="J3194" t="e">
        <f ca="1">_xll.BDP("ZK917298 Corp","CRNCY")</f>
        <v>#NAME?</v>
      </c>
      <c r="K3194" t="e">
        <f ca="1">_xll.BDP("ZK917298 Corp","CPN")</f>
        <v>#NAME?</v>
      </c>
      <c r="L3194">
        <v>28294140</v>
      </c>
      <c r="M3194">
        <v>28294140</v>
      </c>
      <c r="N3194" t="e">
        <f ca="1">_xll.BDP("ZK917298 Corp","ECBC_COVERED_BD_LABEL_INDICATOR")</f>
        <v>#NAME?</v>
      </c>
      <c r="O3194" t="e">
        <f ca="1">_xll.BDP("ZK917298 Corp","SUSTAIN_THEMED_INSTRMNT_INDCTR")</f>
        <v>#NAME?</v>
      </c>
    </row>
    <row r="3195" spans="1:15" x14ac:dyDescent="0.3">
      <c r="A3195" t="s">
        <v>78</v>
      </c>
      <c r="B3195" t="e">
        <f ca="1">_xll.BDP("BS147230 Corp","TICKER")</f>
        <v>#NAME?</v>
      </c>
      <c r="C3195" t="e">
        <f ca="1">_xll.BDP("BS147230 Corp","RTG_MOODY")</f>
        <v>#NAME?</v>
      </c>
      <c r="D3195" t="e">
        <f ca="1">_xll.BDP("BS147230 Corp","BB_COMPOSITE")</f>
        <v>#NAME?</v>
      </c>
      <c r="E3195" t="e">
        <f ca="1">_xll.BDP("BS147230 Corp","CNTRY_OF_INCORPORATION")</f>
        <v>#NAME?</v>
      </c>
      <c r="F3195" t="e">
        <f ca="1">_xll.BDP("BS147230 Corp","COUNTRY_FULL_NAME")</f>
        <v>#NAME?</v>
      </c>
      <c r="G3195" t="e">
        <f ca="1">_xll.BDP("BS147230 Corp","MATURITY")</f>
        <v>#NAME?</v>
      </c>
      <c r="H3195" t="e">
        <f ca="1">_xll.BDP("BS147230 Corp","MTY_TYP")</f>
        <v>#NAME?</v>
      </c>
      <c r="I3195" t="e">
        <f ca="1">_xll.BDP("BS147230 Corp","SERIES")</f>
        <v>#NAME?</v>
      </c>
      <c r="J3195" t="e">
        <f ca="1">_xll.BDP("BS147230 Corp","CRNCY")</f>
        <v>#NAME?</v>
      </c>
      <c r="K3195" t="e">
        <f ca="1">_xll.BDP("BS147230 Corp","CPN")</f>
        <v>#NAME?</v>
      </c>
      <c r="L3195">
        <v>27692400</v>
      </c>
      <c r="M3195">
        <v>27692400</v>
      </c>
      <c r="N3195" t="e">
        <f ca="1">_xll.BDP("BS147230 Corp","ECBC_COVERED_BD_LABEL_INDICATOR")</f>
        <v>#NAME?</v>
      </c>
      <c r="O3195" t="e">
        <f ca="1">_xll.BDP("BS147230 Corp","SUSTAIN_THEMED_INSTRMNT_INDCTR")</f>
        <v>#NAME?</v>
      </c>
    </row>
    <row r="3196" spans="1:15" x14ac:dyDescent="0.3">
      <c r="A3196" t="s">
        <v>78</v>
      </c>
      <c r="B3196" t="e">
        <f ca="1">_xll.BDP("BR833077 Corp","TICKER")</f>
        <v>#NAME?</v>
      </c>
      <c r="C3196" t="e">
        <f ca="1">_xll.BDP("BR833077 Corp","RTG_MOODY")</f>
        <v>#NAME?</v>
      </c>
      <c r="D3196" t="e">
        <f ca="1">_xll.BDP("BR833077 Corp","BB_COMPOSITE")</f>
        <v>#NAME?</v>
      </c>
      <c r="E3196" t="e">
        <f ca="1">_xll.BDP("BR833077 Corp","CNTRY_OF_INCORPORATION")</f>
        <v>#NAME?</v>
      </c>
      <c r="F3196" t="e">
        <f ca="1">_xll.BDP("BR833077 Corp","COUNTRY_FULL_NAME")</f>
        <v>#NAME?</v>
      </c>
      <c r="G3196" t="e">
        <f ca="1">_xll.BDP("BR833077 Corp","MATURITY")</f>
        <v>#NAME?</v>
      </c>
      <c r="H3196" t="e">
        <f ca="1">_xll.BDP("BR833077 Corp","MTY_TYP")</f>
        <v>#NAME?</v>
      </c>
      <c r="I3196" t="e">
        <f ca="1">_xll.BDP("BR833077 Corp","SERIES")</f>
        <v>#NAME?</v>
      </c>
      <c r="J3196" t="e">
        <f ca="1">_xll.BDP("BR833077 Corp","CRNCY")</f>
        <v>#NAME?</v>
      </c>
      <c r="K3196" t="e">
        <f ca="1">_xll.BDP("BR833077 Corp","CPN")</f>
        <v>#NAME?</v>
      </c>
      <c r="L3196">
        <v>27754320</v>
      </c>
      <c r="M3196">
        <v>27754320</v>
      </c>
      <c r="N3196" t="e">
        <f ca="1">_xll.BDP("BR833077 Corp","ECBC_COVERED_BD_LABEL_INDICATOR")</f>
        <v>#NAME?</v>
      </c>
      <c r="O3196" t="e">
        <f ca="1">_xll.BDP("BR833077 Corp","SUSTAIN_THEMED_INSTRMNT_INDCTR")</f>
        <v>#NAME?</v>
      </c>
    </row>
    <row r="3197" spans="1:15" x14ac:dyDescent="0.3">
      <c r="A3197" t="s">
        <v>78</v>
      </c>
      <c r="B3197" t="e">
        <f ca="1">_xll.BDP("BS146220 Corp","TICKER")</f>
        <v>#NAME?</v>
      </c>
      <c r="C3197" t="e">
        <f ca="1">_xll.BDP("BS146220 Corp","RTG_MOODY")</f>
        <v>#NAME?</v>
      </c>
      <c r="D3197" t="e">
        <f ca="1">_xll.BDP("BS146220 Corp","BB_COMPOSITE")</f>
        <v>#NAME?</v>
      </c>
      <c r="E3197" t="e">
        <f ca="1">_xll.BDP("BS146220 Corp","CNTRY_OF_INCORPORATION")</f>
        <v>#NAME?</v>
      </c>
      <c r="F3197" t="e">
        <f ca="1">_xll.BDP("BS146220 Corp","COUNTRY_FULL_NAME")</f>
        <v>#NAME?</v>
      </c>
      <c r="G3197" t="e">
        <f ca="1">_xll.BDP("BS146220 Corp","MATURITY")</f>
        <v>#NAME?</v>
      </c>
      <c r="H3197" t="e">
        <f ca="1">_xll.BDP("BS146220 Corp","MTY_TYP")</f>
        <v>#NAME?</v>
      </c>
      <c r="I3197" t="e">
        <f ca="1">_xll.BDP("BS146220 Corp","SERIES")</f>
        <v>#NAME?</v>
      </c>
      <c r="J3197" t="e">
        <f ca="1">_xll.BDP("BS146220 Corp","CRNCY")</f>
        <v>#NAME?</v>
      </c>
      <c r="K3197" t="e">
        <f ca="1">_xll.BDP("BS146220 Corp","CPN")</f>
        <v>#NAME?</v>
      </c>
      <c r="L3197">
        <v>27692400</v>
      </c>
      <c r="M3197">
        <v>27692400</v>
      </c>
      <c r="N3197" t="e">
        <f ca="1">_xll.BDP("BS146220 Corp","ECBC_COVERED_BD_LABEL_INDICATOR")</f>
        <v>#NAME?</v>
      </c>
      <c r="O3197" t="e">
        <f ca="1">_xll.BDP("BS146220 Corp","SUSTAIN_THEMED_INSTRMNT_INDCTR")</f>
        <v>#NAME?</v>
      </c>
    </row>
    <row r="3198" spans="1:15" x14ac:dyDescent="0.3">
      <c r="A3198" t="s">
        <v>78</v>
      </c>
      <c r="B3198" t="e">
        <f ca="1">_xll.BDP("BS146631 Corp","TICKER")</f>
        <v>#NAME?</v>
      </c>
      <c r="C3198" t="e">
        <f ca="1">_xll.BDP("BS146631 Corp","RTG_MOODY")</f>
        <v>#NAME?</v>
      </c>
      <c r="D3198" t="e">
        <f ca="1">_xll.BDP("BS146631 Corp","BB_COMPOSITE")</f>
        <v>#NAME?</v>
      </c>
      <c r="E3198" t="e">
        <f ca="1">_xll.BDP("BS146631 Corp","CNTRY_OF_INCORPORATION")</f>
        <v>#NAME?</v>
      </c>
      <c r="F3198" t="e">
        <f ca="1">_xll.BDP("BS146631 Corp","COUNTRY_FULL_NAME")</f>
        <v>#NAME?</v>
      </c>
      <c r="G3198" t="e">
        <f ca="1">_xll.BDP("BS146631 Corp","MATURITY")</f>
        <v>#NAME?</v>
      </c>
      <c r="H3198" t="e">
        <f ca="1">_xll.BDP("BS146631 Corp","MTY_TYP")</f>
        <v>#NAME?</v>
      </c>
      <c r="I3198" t="e">
        <f ca="1">_xll.BDP("BS146631 Corp","SERIES")</f>
        <v>#NAME?</v>
      </c>
      <c r="J3198" t="e">
        <f ca="1">_xll.BDP("BS146631 Corp","CRNCY")</f>
        <v>#NAME?</v>
      </c>
      <c r="K3198" t="e">
        <f ca="1">_xll.BDP("BS146631 Corp","CPN")</f>
        <v>#NAME?</v>
      </c>
      <c r="L3198">
        <v>27692400</v>
      </c>
      <c r="M3198">
        <v>27692400</v>
      </c>
      <c r="N3198" t="e">
        <f ca="1">_xll.BDP("BS146631 Corp","ECBC_COVERED_BD_LABEL_INDICATOR")</f>
        <v>#NAME?</v>
      </c>
      <c r="O3198" t="e">
        <f ca="1">_xll.BDP("BS146631 Corp","SUSTAIN_THEMED_INSTRMNT_INDCTR")</f>
        <v>#NAME?</v>
      </c>
    </row>
    <row r="3199" spans="1:15" x14ac:dyDescent="0.3">
      <c r="A3199" t="s">
        <v>78</v>
      </c>
      <c r="B3199" t="e">
        <f ca="1">_xll.BDP("BR966624 Corp","TICKER")</f>
        <v>#NAME?</v>
      </c>
      <c r="C3199" t="e">
        <f ca="1">_xll.BDP("BR966624 Corp","RTG_MOODY")</f>
        <v>#NAME?</v>
      </c>
      <c r="D3199" t="e">
        <f ca="1">_xll.BDP("BR966624 Corp","BB_COMPOSITE")</f>
        <v>#NAME?</v>
      </c>
      <c r="E3199" t="e">
        <f ca="1">_xll.BDP("BR966624 Corp","CNTRY_OF_INCORPORATION")</f>
        <v>#NAME?</v>
      </c>
      <c r="F3199" t="e">
        <f ca="1">_xll.BDP("BR966624 Corp","COUNTRY_FULL_NAME")</f>
        <v>#NAME?</v>
      </c>
      <c r="G3199" t="e">
        <f ca="1">_xll.BDP("BR966624 Corp","MATURITY")</f>
        <v>#NAME?</v>
      </c>
      <c r="H3199" t="e">
        <f ca="1">_xll.BDP("BR966624 Corp","MTY_TYP")</f>
        <v>#NAME?</v>
      </c>
      <c r="I3199" t="e">
        <f ca="1">_xll.BDP("BR966624 Corp","SERIES")</f>
        <v>#NAME?</v>
      </c>
      <c r="J3199" t="e">
        <f ca="1">_xll.BDP("BR966624 Corp","CRNCY")</f>
        <v>#NAME?</v>
      </c>
      <c r="K3199" t="e">
        <f ca="1">_xll.BDP("BR966624 Corp","CPN")</f>
        <v>#NAME?</v>
      </c>
      <c r="L3199">
        <v>27819840</v>
      </c>
      <c r="M3199">
        <v>27819840</v>
      </c>
      <c r="N3199" t="e">
        <f ca="1">_xll.BDP("BR966624 Corp","ECBC_COVERED_BD_LABEL_INDICATOR")</f>
        <v>#NAME?</v>
      </c>
      <c r="O3199" t="e">
        <f ca="1">_xll.BDP("BR966624 Corp","SUSTAIN_THEMED_INSTRMNT_INDCTR")</f>
        <v>#NAME?</v>
      </c>
    </row>
    <row r="3200" spans="1:15" x14ac:dyDescent="0.3">
      <c r="A3200" t="s">
        <v>78</v>
      </c>
      <c r="B3200" t="e">
        <f ca="1">_xll.BDP("BR964532 Corp","TICKER")</f>
        <v>#NAME?</v>
      </c>
      <c r="C3200" t="e">
        <f ca="1">_xll.BDP("BR964532 Corp","RTG_MOODY")</f>
        <v>#NAME?</v>
      </c>
      <c r="D3200" t="e">
        <f ca="1">_xll.BDP("BR964532 Corp","BB_COMPOSITE")</f>
        <v>#NAME?</v>
      </c>
      <c r="E3200" t="e">
        <f ca="1">_xll.BDP("BR964532 Corp","CNTRY_OF_INCORPORATION")</f>
        <v>#NAME?</v>
      </c>
      <c r="F3200" t="e">
        <f ca="1">_xll.BDP("BR964532 Corp","COUNTRY_FULL_NAME")</f>
        <v>#NAME?</v>
      </c>
      <c r="G3200" t="e">
        <f ca="1">_xll.BDP("BR964532 Corp","MATURITY")</f>
        <v>#NAME?</v>
      </c>
      <c r="H3200" t="e">
        <f ca="1">_xll.BDP("BR964532 Corp","MTY_TYP")</f>
        <v>#NAME?</v>
      </c>
      <c r="I3200" t="e">
        <f ca="1">_xll.BDP("BR964532 Corp","SERIES")</f>
        <v>#NAME?</v>
      </c>
      <c r="J3200" t="e">
        <f ca="1">_xll.BDP("BR964532 Corp","CRNCY")</f>
        <v>#NAME?</v>
      </c>
      <c r="K3200" t="e">
        <f ca="1">_xll.BDP("BR964532 Corp","CPN")</f>
        <v>#NAME?</v>
      </c>
      <c r="L3200">
        <v>27819840</v>
      </c>
      <c r="M3200">
        <v>27819840</v>
      </c>
      <c r="N3200" t="e">
        <f ca="1">_xll.BDP("BR964532 Corp","ECBC_COVERED_BD_LABEL_INDICATOR")</f>
        <v>#NAME?</v>
      </c>
      <c r="O3200" t="e">
        <f ca="1">_xll.BDP("BR964532 Corp","SUSTAIN_THEMED_INSTRMNT_INDCTR")</f>
        <v>#NAME?</v>
      </c>
    </row>
    <row r="3201" spans="1:15" x14ac:dyDescent="0.3">
      <c r="A3201" t="s">
        <v>78</v>
      </c>
      <c r="B3201" t="e">
        <f ca="1">_xll.BDP("BR964352 Corp","TICKER")</f>
        <v>#NAME?</v>
      </c>
      <c r="C3201" t="e">
        <f ca="1">_xll.BDP("BR964352 Corp","RTG_MOODY")</f>
        <v>#NAME?</v>
      </c>
      <c r="D3201" t="e">
        <f ca="1">_xll.BDP("BR964352 Corp","BB_COMPOSITE")</f>
        <v>#NAME?</v>
      </c>
      <c r="E3201" t="e">
        <f ca="1">_xll.BDP("BR964352 Corp","CNTRY_OF_INCORPORATION")</f>
        <v>#NAME?</v>
      </c>
      <c r="F3201" t="e">
        <f ca="1">_xll.BDP("BR964352 Corp","COUNTRY_FULL_NAME")</f>
        <v>#NAME?</v>
      </c>
      <c r="G3201" t="e">
        <f ca="1">_xll.BDP("BR964352 Corp","MATURITY")</f>
        <v>#NAME?</v>
      </c>
      <c r="H3201" t="e">
        <f ca="1">_xll.BDP("BR964352 Corp","MTY_TYP")</f>
        <v>#NAME?</v>
      </c>
      <c r="I3201" t="e">
        <f ca="1">_xll.BDP("BR964352 Corp","SERIES")</f>
        <v>#NAME?</v>
      </c>
      <c r="J3201" t="e">
        <f ca="1">_xll.BDP("BR964352 Corp","CRNCY")</f>
        <v>#NAME?</v>
      </c>
      <c r="K3201" t="e">
        <f ca="1">_xll.BDP("BR964352 Corp","CPN")</f>
        <v>#NAME?</v>
      </c>
      <c r="L3201">
        <v>27806640</v>
      </c>
      <c r="M3201">
        <v>27806640</v>
      </c>
      <c r="N3201" t="e">
        <f ca="1">_xll.BDP("BR964352 Corp","ECBC_COVERED_BD_LABEL_INDICATOR")</f>
        <v>#NAME?</v>
      </c>
      <c r="O3201" t="e">
        <f ca="1">_xll.BDP("BR964352 Corp","SUSTAIN_THEMED_INSTRMNT_INDCTR")</f>
        <v>#NAME?</v>
      </c>
    </row>
    <row r="3202" spans="1:15" x14ac:dyDescent="0.3">
      <c r="A3202" t="s">
        <v>78</v>
      </c>
      <c r="B3202" t="e">
        <f ca="1">_xll.BDP("BR964739 Corp","TICKER")</f>
        <v>#NAME?</v>
      </c>
      <c r="C3202" t="e">
        <f ca="1">_xll.BDP("BR964739 Corp","RTG_MOODY")</f>
        <v>#NAME?</v>
      </c>
      <c r="D3202" t="e">
        <f ca="1">_xll.BDP("BR964739 Corp","BB_COMPOSITE")</f>
        <v>#NAME?</v>
      </c>
      <c r="E3202" t="e">
        <f ca="1">_xll.BDP("BR964739 Corp","CNTRY_OF_INCORPORATION")</f>
        <v>#NAME?</v>
      </c>
      <c r="F3202" t="e">
        <f ca="1">_xll.BDP("BR964739 Corp","COUNTRY_FULL_NAME")</f>
        <v>#NAME?</v>
      </c>
      <c r="G3202" t="e">
        <f ca="1">_xll.BDP("BR964739 Corp","MATURITY")</f>
        <v>#NAME?</v>
      </c>
      <c r="H3202" t="e">
        <f ca="1">_xll.BDP("BR964739 Corp","MTY_TYP")</f>
        <v>#NAME?</v>
      </c>
      <c r="I3202" t="e">
        <f ca="1">_xll.BDP("BR964739 Corp","SERIES")</f>
        <v>#NAME?</v>
      </c>
      <c r="J3202" t="e">
        <f ca="1">_xll.BDP("BR964739 Corp","CRNCY")</f>
        <v>#NAME?</v>
      </c>
      <c r="K3202" t="e">
        <f ca="1">_xll.BDP("BR964739 Corp","CPN")</f>
        <v>#NAME?</v>
      </c>
      <c r="L3202">
        <v>27806640</v>
      </c>
      <c r="M3202">
        <v>27806640</v>
      </c>
      <c r="N3202" t="e">
        <f ca="1">_xll.BDP("BR964739 Corp","ECBC_COVERED_BD_LABEL_INDICATOR")</f>
        <v>#NAME?</v>
      </c>
      <c r="O3202" t="e">
        <f ca="1">_xll.BDP("BR964739 Corp","SUSTAIN_THEMED_INSTRMNT_INDCTR")</f>
        <v>#NAME?</v>
      </c>
    </row>
    <row r="3203" spans="1:15" x14ac:dyDescent="0.3">
      <c r="A3203" t="s">
        <v>59</v>
      </c>
      <c r="B3203" t="e">
        <f ca="1">_xll.BDP("BR847381 Corp","TICKER")</f>
        <v>#NAME?</v>
      </c>
      <c r="C3203" t="e">
        <f ca="1">_xll.BDP("BR847381 Corp","RTG_MOODY")</f>
        <v>#NAME?</v>
      </c>
      <c r="D3203" t="e">
        <f ca="1">_xll.BDP("BR847381 Corp","BB_COMPOSITE")</f>
        <v>#NAME?</v>
      </c>
      <c r="E3203" t="e">
        <f ca="1">_xll.BDP("BR847381 Corp","CNTRY_OF_INCORPORATION")</f>
        <v>#NAME?</v>
      </c>
      <c r="F3203" t="e">
        <f ca="1">_xll.BDP("BR847381 Corp","COUNTRY_FULL_NAME")</f>
        <v>#NAME?</v>
      </c>
      <c r="G3203" t="e">
        <f ca="1">_xll.BDP("BR847381 Corp","MATURITY")</f>
        <v>#NAME?</v>
      </c>
      <c r="H3203" t="e">
        <f ca="1">_xll.BDP("BR847381 Corp","MTY_TYP")</f>
        <v>#NAME?</v>
      </c>
      <c r="I3203" t="e">
        <f ca="1">_xll.BDP("BR847381 Corp","SERIES")</f>
        <v>#NAME?</v>
      </c>
      <c r="J3203" t="e">
        <f ca="1">_xll.BDP("BR847381 Corp","CRNCY")</f>
        <v>#NAME?</v>
      </c>
      <c r="K3203" t="e">
        <f ca="1">_xll.BDP("BR847381 Corp","CPN")</f>
        <v>#NAME?</v>
      </c>
      <c r="L3203">
        <v>113190000</v>
      </c>
      <c r="M3203">
        <v>113190000</v>
      </c>
      <c r="N3203" t="e">
        <f ca="1">_xll.BDP("BR847381 Corp","ECBC_COVERED_BD_LABEL_INDICATOR")</f>
        <v>#NAME?</v>
      </c>
      <c r="O3203" t="e">
        <f ca="1">_xll.BDP("BR847381 Corp","SUSTAIN_THEMED_INSTRMNT_INDCTR")</f>
        <v>#NAME?</v>
      </c>
    </row>
    <row r="3204" spans="1:15" x14ac:dyDescent="0.3">
      <c r="A3204" t="s">
        <v>149</v>
      </c>
      <c r="B3204" t="e">
        <f ca="1">_xll.BDP("BS201886 Corp","TICKER")</f>
        <v>#NAME?</v>
      </c>
      <c r="C3204" t="e">
        <f ca="1">_xll.BDP("BS201886 Corp","RTG_MOODY")</f>
        <v>#NAME?</v>
      </c>
      <c r="D3204" t="e">
        <f ca="1">_xll.BDP("BS201886 Corp","BB_COMPOSITE")</f>
        <v>#NAME?</v>
      </c>
      <c r="E3204" t="e">
        <f ca="1">_xll.BDP("BS201886 Corp","CNTRY_OF_INCORPORATION")</f>
        <v>#NAME?</v>
      </c>
      <c r="F3204" t="e">
        <f ca="1">_xll.BDP("BS201886 Corp","COUNTRY_FULL_NAME")</f>
        <v>#NAME?</v>
      </c>
      <c r="G3204" t="e">
        <f ca="1">_xll.BDP("BS201886 Corp","MATURITY")</f>
        <v>#NAME?</v>
      </c>
      <c r="H3204" t="e">
        <f ca="1">_xll.BDP("BS201886 Corp","MTY_TYP")</f>
        <v>#NAME?</v>
      </c>
      <c r="I3204" t="e">
        <f ca="1">_xll.BDP("BS201886 Corp","SERIES")</f>
        <v>#NAME?</v>
      </c>
      <c r="J3204" t="e">
        <f ca="1">_xll.BDP("BS201886 Corp","CRNCY")</f>
        <v>#NAME?</v>
      </c>
      <c r="K3204" t="e">
        <f ca="1">_xll.BDP("BS201886 Corp","CPN")</f>
        <v>#NAME?</v>
      </c>
      <c r="L3204">
        <v>0</v>
      </c>
      <c r="N3204" t="e">
        <f ca="1">_xll.BDP("BS201886 Corp","ECBC_COVERED_BD_LABEL_INDICATOR")</f>
        <v>#NAME?</v>
      </c>
      <c r="O3204" t="e">
        <f ca="1">_xll.BDP("BS201886 Corp","SUSTAIN_THEMED_INSTRMNT_INDCTR")</f>
        <v>#NAME?</v>
      </c>
    </row>
    <row r="3205" spans="1:15" x14ac:dyDescent="0.3">
      <c r="A3205" t="s">
        <v>78</v>
      </c>
      <c r="B3205" t="e">
        <f ca="1">_xll.BDP("BS332853 Corp","TICKER")</f>
        <v>#NAME?</v>
      </c>
      <c r="C3205" t="e">
        <f ca="1">_xll.BDP("BS332853 Corp","RTG_MOODY")</f>
        <v>#NAME?</v>
      </c>
      <c r="D3205" t="e">
        <f ca="1">_xll.BDP("BS332853 Corp","BB_COMPOSITE")</f>
        <v>#NAME?</v>
      </c>
      <c r="E3205" t="e">
        <f ca="1">_xll.BDP("BS332853 Corp","CNTRY_OF_INCORPORATION")</f>
        <v>#NAME?</v>
      </c>
      <c r="F3205" t="e">
        <f ca="1">_xll.BDP("BS332853 Corp","COUNTRY_FULL_NAME")</f>
        <v>#NAME?</v>
      </c>
      <c r="G3205" t="e">
        <f ca="1">_xll.BDP("BS332853 Corp","MATURITY")</f>
        <v>#NAME?</v>
      </c>
      <c r="H3205" t="e">
        <f ca="1">_xll.BDP("BS332853 Corp","MTY_TYP")</f>
        <v>#NAME?</v>
      </c>
      <c r="I3205" t="e">
        <f ca="1">_xll.BDP("BS332853 Corp","SERIES")</f>
        <v>#NAME?</v>
      </c>
      <c r="J3205" t="e">
        <f ca="1">_xll.BDP("BS332853 Corp","CRNCY")</f>
        <v>#NAME?</v>
      </c>
      <c r="K3205" t="e">
        <f ca="1">_xll.BDP("BS332853 Corp","CPN")</f>
        <v>#NAME?</v>
      </c>
      <c r="L3205">
        <v>27043680</v>
      </c>
      <c r="M3205">
        <v>27043680</v>
      </c>
      <c r="N3205" t="e">
        <f ca="1">_xll.BDP("BS332853 Corp","ECBC_COVERED_BD_LABEL_INDICATOR")</f>
        <v>#NAME?</v>
      </c>
      <c r="O3205" t="e">
        <f ca="1">_xll.BDP("BS332853 Corp","SUSTAIN_THEMED_INSTRMNT_INDCTR")</f>
        <v>#NAME?</v>
      </c>
    </row>
    <row r="3206" spans="1:15" x14ac:dyDescent="0.3">
      <c r="A3206" t="s">
        <v>78</v>
      </c>
      <c r="B3206" t="e">
        <f ca="1">_xll.BDP("BS333430 Corp","TICKER")</f>
        <v>#NAME?</v>
      </c>
      <c r="C3206" t="e">
        <f ca="1">_xll.BDP("BS333430 Corp","RTG_MOODY")</f>
        <v>#NAME?</v>
      </c>
      <c r="D3206" t="e">
        <f ca="1">_xll.BDP("BS333430 Corp","BB_COMPOSITE")</f>
        <v>#NAME?</v>
      </c>
      <c r="E3206" t="e">
        <f ca="1">_xll.BDP("BS333430 Corp","CNTRY_OF_INCORPORATION")</f>
        <v>#NAME?</v>
      </c>
      <c r="F3206" t="e">
        <f ca="1">_xll.BDP("BS333430 Corp","COUNTRY_FULL_NAME")</f>
        <v>#NAME?</v>
      </c>
      <c r="G3206" t="e">
        <f ca="1">_xll.BDP("BS333430 Corp","MATURITY")</f>
        <v>#NAME?</v>
      </c>
      <c r="H3206" t="e">
        <f ca="1">_xll.BDP("BS333430 Corp","MTY_TYP")</f>
        <v>#NAME?</v>
      </c>
      <c r="I3206" t="e">
        <f ca="1">_xll.BDP("BS333430 Corp","SERIES")</f>
        <v>#NAME?</v>
      </c>
      <c r="J3206" t="e">
        <f ca="1">_xll.BDP("BS333430 Corp","CRNCY")</f>
        <v>#NAME?</v>
      </c>
      <c r="K3206" t="e">
        <f ca="1">_xll.BDP("BS333430 Corp","CPN")</f>
        <v>#NAME?</v>
      </c>
      <c r="L3206">
        <v>27043680</v>
      </c>
      <c r="M3206">
        <v>27043680</v>
      </c>
      <c r="N3206" t="e">
        <f ca="1">_xll.BDP("BS333430 Corp","ECBC_COVERED_BD_LABEL_INDICATOR")</f>
        <v>#NAME?</v>
      </c>
      <c r="O3206" t="e">
        <f ca="1">_xll.BDP("BS333430 Corp","SUSTAIN_THEMED_INSTRMNT_INDCTR")</f>
        <v>#NAME?</v>
      </c>
    </row>
    <row r="3207" spans="1:15" x14ac:dyDescent="0.3">
      <c r="A3207" t="s">
        <v>78</v>
      </c>
      <c r="B3207" t="e">
        <f ca="1">_xll.BDP("BS331918 Corp","TICKER")</f>
        <v>#NAME?</v>
      </c>
      <c r="C3207" t="e">
        <f ca="1">_xll.BDP("BS331918 Corp","RTG_MOODY")</f>
        <v>#NAME?</v>
      </c>
      <c r="D3207" t="e">
        <f ca="1">_xll.BDP("BS331918 Corp","BB_COMPOSITE")</f>
        <v>#NAME?</v>
      </c>
      <c r="E3207" t="e">
        <f ca="1">_xll.BDP("BS331918 Corp","CNTRY_OF_INCORPORATION")</f>
        <v>#NAME?</v>
      </c>
      <c r="F3207" t="e">
        <f ca="1">_xll.BDP("BS331918 Corp","COUNTRY_FULL_NAME")</f>
        <v>#NAME?</v>
      </c>
      <c r="G3207" t="e">
        <f ca="1">_xll.BDP("BS331918 Corp","MATURITY")</f>
        <v>#NAME?</v>
      </c>
      <c r="H3207" t="e">
        <f ca="1">_xll.BDP("BS331918 Corp","MTY_TYP")</f>
        <v>#NAME?</v>
      </c>
      <c r="I3207" t="e">
        <f ca="1">_xll.BDP("BS331918 Corp","SERIES")</f>
        <v>#NAME?</v>
      </c>
      <c r="J3207" t="e">
        <f ca="1">_xll.BDP("BS331918 Corp","CRNCY")</f>
        <v>#NAME?</v>
      </c>
      <c r="K3207" t="e">
        <f ca="1">_xll.BDP("BS331918 Corp","CPN")</f>
        <v>#NAME?</v>
      </c>
      <c r="L3207">
        <v>27043680</v>
      </c>
      <c r="M3207">
        <v>27043680</v>
      </c>
      <c r="N3207" t="e">
        <f ca="1">_xll.BDP("BS331918 Corp","ECBC_COVERED_BD_LABEL_INDICATOR")</f>
        <v>#NAME?</v>
      </c>
      <c r="O3207" t="e">
        <f ca="1">_xll.BDP("BS331918 Corp","SUSTAIN_THEMED_INSTRMNT_INDCTR")</f>
        <v>#NAME?</v>
      </c>
    </row>
    <row r="3208" spans="1:15" x14ac:dyDescent="0.3">
      <c r="A3208" t="s">
        <v>78</v>
      </c>
      <c r="B3208" t="e">
        <f ca="1">_xll.BDP("BS332374 Corp","TICKER")</f>
        <v>#NAME?</v>
      </c>
      <c r="C3208" t="e">
        <f ca="1">_xll.BDP("BS332374 Corp","RTG_MOODY")</f>
        <v>#NAME?</v>
      </c>
      <c r="D3208" t="e">
        <f ca="1">_xll.BDP("BS332374 Corp","BB_COMPOSITE")</f>
        <v>#NAME?</v>
      </c>
      <c r="E3208" t="e">
        <f ca="1">_xll.BDP("BS332374 Corp","CNTRY_OF_INCORPORATION")</f>
        <v>#NAME?</v>
      </c>
      <c r="F3208" t="e">
        <f ca="1">_xll.BDP("BS332374 Corp","COUNTRY_FULL_NAME")</f>
        <v>#NAME?</v>
      </c>
      <c r="G3208" t="e">
        <f ca="1">_xll.BDP("BS332374 Corp","MATURITY")</f>
        <v>#NAME?</v>
      </c>
      <c r="H3208" t="e">
        <f ca="1">_xll.BDP("BS332374 Corp","MTY_TYP")</f>
        <v>#NAME?</v>
      </c>
      <c r="I3208" t="e">
        <f ca="1">_xll.BDP("BS332374 Corp","SERIES")</f>
        <v>#NAME?</v>
      </c>
      <c r="J3208" t="e">
        <f ca="1">_xll.BDP("BS332374 Corp","CRNCY")</f>
        <v>#NAME?</v>
      </c>
      <c r="K3208" t="e">
        <f ca="1">_xll.BDP("BS332374 Corp","CPN")</f>
        <v>#NAME?</v>
      </c>
      <c r="L3208">
        <v>27043680</v>
      </c>
      <c r="M3208">
        <v>27043680</v>
      </c>
      <c r="N3208" t="e">
        <f ca="1">_xll.BDP("BS332374 Corp","ECBC_COVERED_BD_LABEL_INDICATOR")</f>
        <v>#NAME?</v>
      </c>
      <c r="O3208" t="e">
        <f ca="1">_xll.BDP("BS332374 Corp","SUSTAIN_THEMED_INSTRMNT_INDCTR")</f>
        <v>#NAME?</v>
      </c>
    </row>
    <row r="3209" spans="1:15" x14ac:dyDescent="0.3">
      <c r="A3209" t="s">
        <v>78</v>
      </c>
      <c r="B3209" t="e">
        <f ca="1">_xll.BDP("BS333742 Corp","TICKER")</f>
        <v>#NAME?</v>
      </c>
      <c r="C3209" t="e">
        <f ca="1">_xll.BDP("BS333742 Corp","RTG_MOODY")</f>
        <v>#NAME?</v>
      </c>
      <c r="D3209" t="e">
        <f ca="1">_xll.BDP("BS333742 Corp","BB_COMPOSITE")</f>
        <v>#NAME?</v>
      </c>
      <c r="E3209" t="e">
        <f ca="1">_xll.BDP("BS333742 Corp","CNTRY_OF_INCORPORATION")</f>
        <v>#NAME?</v>
      </c>
      <c r="F3209" t="e">
        <f ca="1">_xll.BDP("BS333742 Corp","COUNTRY_FULL_NAME")</f>
        <v>#NAME?</v>
      </c>
      <c r="G3209" t="e">
        <f ca="1">_xll.BDP("BS333742 Corp","MATURITY")</f>
        <v>#NAME?</v>
      </c>
      <c r="H3209" t="e">
        <f ca="1">_xll.BDP("BS333742 Corp","MTY_TYP")</f>
        <v>#NAME?</v>
      </c>
      <c r="I3209" t="e">
        <f ca="1">_xll.BDP("BS333742 Corp","SERIES")</f>
        <v>#NAME?</v>
      </c>
      <c r="J3209" t="e">
        <f ca="1">_xll.BDP("BS333742 Corp","CRNCY")</f>
        <v>#NAME?</v>
      </c>
      <c r="K3209" t="e">
        <f ca="1">_xll.BDP("BS333742 Corp","CPN")</f>
        <v>#NAME?</v>
      </c>
      <c r="L3209">
        <v>27043680</v>
      </c>
      <c r="M3209">
        <v>27043680</v>
      </c>
      <c r="N3209" t="e">
        <f ca="1">_xll.BDP("BS333742 Corp","ECBC_COVERED_BD_LABEL_INDICATOR")</f>
        <v>#NAME?</v>
      </c>
      <c r="O3209" t="e">
        <f ca="1">_xll.BDP("BS333742 Corp","SUSTAIN_THEMED_INSTRMNT_INDCTR")</f>
        <v>#NAME?</v>
      </c>
    </row>
    <row r="3210" spans="1:15" x14ac:dyDescent="0.3">
      <c r="A3210" t="s">
        <v>78</v>
      </c>
      <c r="B3210" t="e">
        <f ca="1">_xll.BDP("BS236874 Corp","TICKER")</f>
        <v>#NAME?</v>
      </c>
      <c r="C3210" t="e">
        <f ca="1">_xll.BDP("BS236874 Corp","RTG_MOODY")</f>
        <v>#NAME?</v>
      </c>
      <c r="D3210" t="e">
        <f ca="1">_xll.BDP("BS236874 Corp","BB_COMPOSITE")</f>
        <v>#NAME?</v>
      </c>
      <c r="E3210" t="e">
        <f ca="1">_xll.BDP("BS236874 Corp","CNTRY_OF_INCORPORATION")</f>
        <v>#NAME?</v>
      </c>
      <c r="F3210" t="e">
        <f ca="1">_xll.BDP("BS236874 Corp","COUNTRY_FULL_NAME")</f>
        <v>#NAME?</v>
      </c>
      <c r="G3210" t="e">
        <f ca="1">_xll.BDP("BS236874 Corp","MATURITY")</f>
        <v>#NAME?</v>
      </c>
      <c r="H3210" t="e">
        <f ca="1">_xll.BDP("BS236874 Corp","MTY_TYP")</f>
        <v>#NAME?</v>
      </c>
      <c r="I3210" t="e">
        <f ca="1">_xll.BDP("BS236874 Corp","SERIES")</f>
        <v>#NAME?</v>
      </c>
      <c r="J3210" t="e">
        <f ca="1">_xll.BDP("BS236874 Corp","CRNCY")</f>
        <v>#NAME?</v>
      </c>
      <c r="K3210" t="e">
        <f ca="1">_xll.BDP("BS236874 Corp","CPN")</f>
        <v>#NAME?</v>
      </c>
      <c r="L3210">
        <v>27713760</v>
      </c>
      <c r="M3210">
        <v>27713760</v>
      </c>
      <c r="N3210" t="e">
        <f ca="1">_xll.BDP("BS236874 Corp","ECBC_COVERED_BD_LABEL_INDICATOR")</f>
        <v>#NAME?</v>
      </c>
      <c r="O3210" t="e">
        <f ca="1">_xll.BDP("BS236874 Corp","SUSTAIN_THEMED_INSTRMNT_INDCTR")</f>
        <v>#NAME?</v>
      </c>
    </row>
    <row r="3211" spans="1:15" x14ac:dyDescent="0.3">
      <c r="A3211" t="s">
        <v>59</v>
      </c>
      <c r="B3211" t="e">
        <f ca="1">_xll.BDP("BS080506 Corp","TICKER")</f>
        <v>#NAME?</v>
      </c>
      <c r="C3211" t="e">
        <f ca="1">_xll.BDP("BS080506 Corp","RTG_MOODY")</f>
        <v>#NAME?</v>
      </c>
      <c r="D3211" t="e">
        <f ca="1">_xll.BDP("BS080506 Corp","BB_COMPOSITE")</f>
        <v>#NAME?</v>
      </c>
      <c r="E3211" t="e">
        <f ca="1">_xll.BDP("BS080506 Corp","CNTRY_OF_INCORPORATION")</f>
        <v>#NAME?</v>
      </c>
      <c r="F3211" t="e">
        <f ca="1">_xll.BDP("BS080506 Corp","COUNTRY_FULL_NAME")</f>
        <v>#NAME?</v>
      </c>
      <c r="G3211" t="e">
        <f ca="1">_xll.BDP("BS080506 Corp","MATURITY")</f>
        <v>#NAME?</v>
      </c>
      <c r="H3211" t="e">
        <f ca="1">_xll.BDP("BS080506 Corp","MTY_TYP")</f>
        <v>#NAME?</v>
      </c>
      <c r="I3211" t="e">
        <f ca="1">_xll.BDP("BS080506 Corp","SERIES")</f>
        <v>#NAME?</v>
      </c>
      <c r="J3211" t="e">
        <f ca="1">_xll.BDP("BS080506 Corp","CRNCY")</f>
        <v>#NAME?</v>
      </c>
      <c r="K3211" t="e">
        <f ca="1">_xll.BDP("BS080506 Corp","CPN")</f>
        <v>#NAME?</v>
      </c>
      <c r="L3211">
        <v>113109000</v>
      </c>
      <c r="M3211">
        <v>113109000</v>
      </c>
      <c r="N3211" t="e">
        <f ca="1">_xll.BDP("BS080506 Corp","ECBC_COVERED_BD_LABEL_INDICATOR")</f>
        <v>#NAME?</v>
      </c>
      <c r="O3211" t="e">
        <f ca="1">_xll.BDP("BS080506 Corp","SUSTAIN_THEMED_INSTRMNT_INDCTR")</f>
        <v>#NAME?</v>
      </c>
    </row>
    <row r="3212" spans="1:15" x14ac:dyDescent="0.3">
      <c r="A3212" t="s">
        <v>59</v>
      </c>
      <c r="B3212" t="e">
        <f ca="1">_xll.BDP("BS076591 Corp","TICKER")</f>
        <v>#NAME?</v>
      </c>
      <c r="C3212" t="e">
        <f ca="1">_xll.BDP("BS076591 Corp","RTG_MOODY")</f>
        <v>#NAME?</v>
      </c>
      <c r="D3212" t="e">
        <f ca="1">_xll.BDP("BS076591 Corp","BB_COMPOSITE")</f>
        <v>#NAME?</v>
      </c>
      <c r="E3212" t="e">
        <f ca="1">_xll.BDP("BS076591 Corp","CNTRY_OF_INCORPORATION")</f>
        <v>#NAME?</v>
      </c>
      <c r="F3212" t="e">
        <f ca="1">_xll.BDP("BS076591 Corp","COUNTRY_FULL_NAME")</f>
        <v>#NAME?</v>
      </c>
      <c r="G3212" t="e">
        <f ca="1">_xll.BDP("BS076591 Corp","MATURITY")</f>
        <v>#NAME?</v>
      </c>
      <c r="H3212" t="e">
        <f ca="1">_xll.BDP("BS076591 Corp","MTY_TYP")</f>
        <v>#NAME?</v>
      </c>
      <c r="I3212" t="e">
        <f ca="1">_xll.BDP("BS076591 Corp","SERIES")</f>
        <v>#NAME?</v>
      </c>
      <c r="J3212" t="e">
        <f ca="1">_xll.BDP("BS076591 Corp","CRNCY")</f>
        <v>#NAME?</v>
      </c>
      <c r="K3212" t="e">
        <f ca="1">_xll.BDP("BS076591 Corp","CPN")</f>
        <v>#NAME?</v>
      </c>
      <c r="L3212">
        <v>113109000</v>
      </c>
      <c r="M3212">
        <v>113109000</v>
      </c>
      <c r="N3212" t="e">
        <f ca="1">_xll.BDP("BS076591 Corp","ECBC_COVERED_BD_LABEL_INDICATOR")</f>
        <v>#NAME?</v>
      </c>
      <c r="O3212" t="e">
        <f ca="1">_xll.BDP("BS076591 Corp","SUSTAIN_THEMED_INSTRMNT_INDCTR")</f>
        <v>#NAME?</v>
      </c>
    </row>
    <row r="3213" spans="1:15" x14ac:dyDescent="0.3">
      <c r="A3213" t="s">
        <v>59</v>
      </c>
      <c r="B3213" t="e">
        <f ca="1">_xll.BDP("BS076656 Corp","TICKER")</f>
        <v>#NAME?</v>
      </c>
      <c r="C3213" t="e">
        <f ca="1">_xll.BDP("BS076656 Corp","RTG_MOODY")</f>
        <v>#NAME?</v>
      </c>
      <c r="D3213" t="e">
        <f ca="1">_xll.BDP("BS076656 Corp","BB_COMPOSITE")</f>
        <v>#NAME?</v>
      </c>
      <c r="E3213" t="e">
        <f ca="1">_xll.BDP("BS076656 Corp","CNTRY_OF_INCORPORATION")</f>
        <v>#NAME?</v>
      </c>
      <c r="F3213" t="e">
        <f ca="1">_xll.BDP("BS076656 Corp","COUNTRY_FULL_NAME")</f>
        <v>#NAME?</v>
      </c>
      <c r="G3213" t="e">
        <f ca="1">_xll.BDP("BS076656 Corp","MATURITY")</f>
        <v>#NAME?</v>
      </c>
      <c r="H3213" t="e">
        <f ca="1">_xll.BDP("BS076656 Corp","MTY_TYP")</f>
        <v>#NAME?</v>
      </c>
      <c r="I3213" t="e">
        <f ca="1">_xll.BDP("BS076656 Corp","SERIES")</f>
        <v>#NAME?</v>
      </c>
      <c r="J3213" t="e">
        <f ca="1">_xll.BDP("BS076656 Corp","CRNCY")</f>
        <v>#NAME?</v>
      </c>
      <c r="K3213" t="e">
        <f ca="1">_xll.BDP("BS076656 Corp","CPN")</f>
        <v>#NAME?</v>
      </c>
      <c r="L3213">
        <v>113236000</v>
      </c>
      <c r="M3213">
        <v>113236000</v>
      </c>
      <c r="N3213" t="e">
        <f ca="1">_xll.BDP("BS076656 Corp","ECBC_COVERED_BD_LABEL_INDICATOR")</f>
        <v>#NAME?</v>
      </c>
      <c r="O3213" t="e">
        <f ca="1">_xll.BDP("BS076656 Corp","SUSTAIN_THEMED_INSTRMNT_INDCTR")</f>
        <v>#NAME?</v>
      </c>
    </row>
    <row r="3214" spans="1:15" x14ac:dyDescent="0.3">
      <c r="A3214" t="s">
        <v>59</v>
      </c>
      <c r="B3214" t="e">
        <f ca="1">_xll.BDP("BS080405 Corp","TICKER")</f>
        <v>#NAME?</v>
      </c>
      <c r="C3214" t="e">
        <f ca="1">_xll.BDP("BS080405 Corp","RTG_MOODY")</f>
        <v>#NAME?</v>
      </c>
      <c r="D3214" t="e">
        <f ca="1">_xll.BDP("BS080405 Corp","BB_COMPOSITE")</f>
        <v>#NAME?</v>
      </c>
      <c r="E3214" t="e">
        <f ca="1">_xll.BDP("BS080405 Corp","CNTRY_OF_INCORPORATION")</f>
        <v>#NAME?</v>
      </c>
      <c r="F3214" t="e">
        <f ca="1">_xll.BDP("BS080405 Corp","COUNTRY_FULL_NAME")</f>
        <v>#NAME?</v>
      </c>
      <c r="G3214" t="e">
        <f ca="1">_xll.BDP("BS080405 Corp","MATURITY")</f>
        <v>#NAME?</v>
      </c>
      <c r="H3214" t="e">
        <f ca="1">_xll.BDP("BS080405 Corp","MTY_TYP")</f>
        <v>#NAME?</v>
      </c>
      <c r="I3214" t="e">
        <f ca="1">_xll.BDP("BS080405 Corp","SERIES")</f>
        <v>#NAME?</v>
      </c>
      <c r="J3214" t="e">
        <f ca="1">_xll.BDP("BS080405 Corp","CRNCY")</f>
        <v>#NAME?</v>
      </c>
      <c r="K3214" t="e">
        <f ca="1">_xll.BDP("BS080405 Corp","CPN")</f>
        <v>#NAME?</v>
      </c>
      <c r="L3214">
        <v>113109000</v>
      </c>
      <c r="M3214">
        <v>113109000</v>
      </c>
      <c r="N3214" t="e">
        <f ca="1">_xll.BDP("BS080405 Corp","ECBC_COVERED_BD_LABEL_INDICATOR")</f>
        <v>#NAME?</v>
      </c>
      <c r="O3214" t="e">
        <f ca="1">_xll.BDP("BS080405 Corp","SUSTAIN_THEMED_INSTRMNT_INDCTR")</f>
        <v>#NAME?</v>
      </c>
    </row>
    <row r="3215" spans="1:15" x14ac:dyDescent="0.3">
      <c r="A3215" t="s">
        <v>59</v>
      </c>
      <c r="B3215" t="e">
        <f ca="1">_xll.BDP("BS078475 Corp","TICKER")</f>
        <v>#NAME?</v>
      </c>
      <c r="C3215" t="e">
        <f ca="1">_xll.BDP("BS078475 Corp","RTG_MOODY")</f>
        <v>#NAME?</v>
      </c>
      <c r="D3215" t="e">
        <f ca="1">_xll.BDP("BS078475 Corp","BB_COMPOSITE")</f>
        <v>#NAME?</v>
      </c>
      <c r="E3215" t="e">
        <f ca="1">_xll.BDP("BS078475 Corp","CNTRY_OF_INCORPORATION")</f>
        <v>#NAME?</v>
      </c>
      <c r="F3215" t="e">
        <f ca="1">_xll.BDP("BS078475 Corp","COUNTRY_FULL_NAME")</f>
        <v>#NAME?</v>
      </c>
      <c r="G3215" t="e">
        <f ca="1">_xll.BDP("BS078475 Corp","MATURITY")</f>
        <v>#NAME?</v>
      </c>
      <c r="H3215" t="e">
        <f ca="1">_xll.BDP("BS078475 Corp","MTY_TYP")</f>
        <v>#NAME?</v>
      </c>
      <c r="I3215" t="e">
        <f ca="1">_xll.BDP("BS078475 Corp","SERIES")</f>
        <v>#NAME?</v>
      </c>
      <c r="J3215" t="e">
        <f ca="1">_xll.BDP("BS078475 Corp","CRNCY")</f>
        <v>#NAME?</v>
      </c>
      <c r="K3215" t="e">
        <f ca="1">_xll.BDP("BS078475 Corp","CPN")</f>
        <v>#NAME?</v>
      </c>
      <c r="L3215">
        <v>113109000</v>
      </c>
      <c r="M3215">
        <v>113109000</v>
      </c>
      <c r="N3215" t="e">
        <f ca="1">_xll.BDP("BS078475 Corp","ECBC_COVERED_BD_LABEL_INDICATOR")</f>
        <v>#NAME?</v>
      </c>
      <c r="O3215" t="e">
        <f ca="1">_xll.BDP("BS078475 Corp","SUSTAIN_THEMED_INSTRMNT_INDCTR")</f>
        <v>#NAME?</v>
      </c>
    </row>
    <row r="3216" spans="1:15" x14ac:dyDescent="0.3">
      <c r="A3216" t="s">
        <v>78</v>
      </c>
      <c r="B3216" t="e">
        <f ca="1">_xll.BDP("BR964581 Corp","TICKER")</f>
        <v>#NAME?</v>
      </c>
      <c r="C3216" t="e">
        <f ca="1">_xll.BDP("BR964581 Corp","RTG_MOODY")</f>
        <v>#NAME?</v>
      </c>
      <c r="D3216" t="e">
        <f ca="1">_xll.BDP("BR964581 Corp","BB_COMPOSITE")</f>
        <v>#NAME?</v>
      </c>
      <c r="E3216" t="e">
        <f ca="1">_xll.BDP("BR964581 Corp","CNTRY_OF_INCORPORATION")</f>
        <v>#NAME?</v>
      </c>
      <c r="F3216" t="e">
        <f ca="1">_xll.BDP("BR964581 Corp","COUNTRY_FULL_NAME")</f>
        <v>#NAME?</v>
      </c>
      <c r="G3216" t="e">
        <f ca="1">_xll.BDP("BR964581 Corp","MATURITY")</f>
        <v>#NAME?</v>
      </c>
      <c r="H3216" t="e">
        <f ca="1">_xll.BDP("BR964581 Corp","MTY_TYP")</f>
        <v>#NAME?</v>
      </c>
      <c r="I3216" t="e">
        <f ca="1">_xll.BDP("BR964581 Corp","SERIES")</f>
        <v>#NAME?</v>
      </c>
      <c r="J3216" t="e">
        <f ca="1">_xll.BDP("BR964581 Corp","CRNCY")</f>
        <v>#NAME?</v>
      </c>
      <c r="K3216" t="e">
        <f ca="1">_xll.BDP("BR964581 Corp","CPN")</f>
        <v>#NAME?</v>
      </c>
      <c r="L3216">
        <v>27806640</v>
      </c>
      <c r="M3216">
        <v>27806640</v>
      </c>
      <c r="N3216" t="e">
        <f ca="1">_xll.BDP("BR964581 Corp","ECBC_COVERED_BD_LABEL_INDICATOR")</f>
        <v>#NAME?</v>
      </c>
      <c r="O3216" t="e">
        <f ca="1">_xll.BDP("BR964581 Corp","SUSTAIN_THEMED_INSTRMNT_INDCTR")</f>
        <v>#NAME?</v>
      </c>
    </row>
    <row r="3217" spans="1:15" x14ac:dyDescent="0.3">
      <c r="A3217" t="s">
        <v>149</v>
      </c>
      <c r="B3217" t="e">
        <f ca="1">_xll.BDP("BV312061 Corp","TICKER")</f>
        <v>#NAME?</v>
      </c>
      <c r="C3217" t="e">
        <f ca="1">_xll.BDP("BV312061 Corp","RTG_MOODY")</f>
        <v>#NAME?</v>
      </c>
      <c r="D3217" t="e">
        <f ca="1">_xll.BDP("BV312061 Corp","BB_COMPOSITE")</f>
        <v>#NAME?</v>
      </c>
      <c r="E3217" t="e">
        <f ca="1">_xll.BDP("BV312061 Corp","CNTRY_OF_INCORPORATION")</f>
        <v>#NAME?</v>
      </c>
      <c r="F3217" t="e">
        <f ca="1">_xll.BDP("BV312061 Corp","COUNTRY_FULL_NAME")</f>
        <v>#NAME?</v>
      </c>
      <c r="G3217" t="e">
        <f ca="1">_xll.BDP("BV312061 Corp","MATURITY")</f>
        <v>#NAME?</v>
      </c>
      <c r="H3217" t="e">
        <f ca="1">_xll.BDP("BV312061 Corp","MTY_TYP")</f>
        <v>#NAME?</v>
      </c>
      <c r="I3217" t="e">
        <f ca="1">_xll.BDP("BV312061 Corp","SERIES")</f>
        <v>#NAME?</v>
      </c>
      <c r="J3217" t="e">
        <f ca="1">_xll.BDP("BV312061 Corp","CRNCY")</f>
        <v>#NAME?</v>
      </c>
      <c r="K3217" t="e">
        <f ca="1">_xll.BDP("BV312061 Corp","CPN")</f>
        <v>#NAME?</v>
      </c>
      <c r="L3217">
        <v>0</v>
      </c>
      <c r="N3217" t="e">
        <f ca="1">_xll.BDP("BV312061 Corp","ECBC_COVERED_BD_LABEL_INDICATOR")</f>
        <v>#NAME?</v>
      </c>
      <c r="O3217" t="e">
        <f ca="1">_xll.BDP("BV312061 Corp","SUSTAIN_THEMED_INSTRMNT_INDCTR")</f>
        <v>#NAME?</v>
      </c>
    </row>
    <row r="3218" spans="1:15" x14ac:dyDescent="0.3">
      <c r="A3218" t="s">
        <v>626</v>
      </c>
      <c r="B3218" t="e">
        <f ca="1">_xll.BDP("BV631024 Corp","TICKER")</f>
        <v>#NAME?</v>
      </c>
      <c r="C3218" t="e">
        <f ca="1">_xll.BDP("BV631024 Corp","RTG_MOODY")</f>
        <v>#NAME?</v>
      </c>
      <c r="D3218" t="e">
        <f ca="1">_xll.BDP("BV631024 Corp","BB_COMPOSITE")</f>
        <v>#NAME?</v>
      </c>
      <c r="E3218" t="e">
        <f ca="1">_xll.BDP("BV631024 Corp","CNTRY_OF_INCORPORATION")</f>
        <v>#NAME?</v>
      </c>
      <c r="F3218" t="e">
        <f ca="1">_xll.BDP("BV631024 Corp","COUNTRY_FULL_NAME")</f>
        <v>#NAME?</v>
      </c>
      <c r="G3218" t="e">
        <f ca="1">_xll.BDP("BV631024 Corp","MATURITY")</f>
        <v>#NAME?</v>
      </c>
      <c r="H3218" t="e">
        <f ca="1">_xll.BDP("BV631024 Corp","MTY_TYP")</f>
        <v>#NAME?</v>
      </c>
      <c r="I3218" t="e">
        <f ca="1">_xll.BDP("BV631024 Corp","SERIES")</f>
        <v>#NAME?</v>
      </c>
      <c r="J3218" t="e">
        <f ca="1">_xll.BDP("BV631024 Corp","CRNCY")</f>
        <v>#NAME?</v>
      </c>
      <c r="K3218" t="e">
        <f ca="1">_xll.BDP("BV631024 Corp","CPN")</f>
        <v>#NAME?</v>
      </c>
      <c r="L3218">
        <v>2174460</v>
      </c>
      <c r="M3218">
        <v>2174460</v>
      </c>
      <c r="N3218" t="e">
        <f ca="1">_xll.BDP("BV631024 Corp","ECBC_COVERED_BD_LABEL_INDICATOR")</f>
        <v>#NAME?</v>
      </c>
      <c r="O3218" t="e">
        <f ca="1">_xll.BDP("BV631024 Corp","SUSTAIN_THEMED_INSTRMNT_INDCTR")</f>
        <v>#NAME?</v>
      </c>
    </row>
    <row r="3219" spans="1:15" x14ac:dyDescent="0.3">
      <c r="A3219" t="s">
        <v>648</v>
      </c>
      <c r="B3219" t="e">
        <f ca="1">_xll.BDP("BV699088 Corp","TICKER")</f>
        <v>#NAME?</v>
      </c>
      <c r="C3219" t="e">
        <f ca="1">_xll.BDP("BV699088 Corp","RTG_MOODY")</f>
        <v>#NAME?</v>
      </c>
      <c r="D3219" t="e">
        <f ca="1">_xll.BDP("BV699088 Corp","BB_COMPOSITE")</f>
        <v>#NAME?</v>
      </c>
      <c r="E3219" t="e">
        <f ca="1">_xll.BDP("BV699088 Corp","CNTRY_OF_INCORPORATION")</f>
        <v>#NAME?</v>
      </c>
      <c r="F3219" t="e">
        <f ca="1">_xll.BDP("BV699088 Corp","COUNTRY_FULL_NAME")</f>
        <v>#NAME?</v>
      </c>
      <c r="G3219" t="e">
        <f ca="1">_xll.BDP("BV699088 Corp","MATURITY")</f>
        <v>#NAME?</v>
      </c>
      <c r="H3219" t="e">
        <f ca="1">_xll.BDP("BV699088 Corp","MTY_TYP")</f>
        <v>#NAME?</v>
      </c>
      <c r="I3219" t="e">
        <f ca="1">_xll.BDP("BV699088 Corp","SERIES")</f>
        <v>#NAME?</v>
      </c>
      <c r="J3219" t="e">
        <f ca="1">_xll.BDP("BV699088 Corp","CRNCY")</f>
        <v>#NAME?</v>
      </c>
      <c r="K3219" t="e">
        <f ca="1">_xll.BDP("BV699088 Corp","CPN")</f>
        <v>#NAME?</v>
      </c>
      <c r="L3219">
        <v>0</v>
      </c>
      <c r="N3219" t="e">
        <f ca="1">_xll.BDP("BV699088 Corp","ECBC_COVERED_BD_LABEL_INDICATOR")</f>
        <v>#NAME?</v>
      </c>
      <c r="O3219" t="e">
        <f ca="1">_xll.BDP("BV699088 Corp","SUSTAIN_THEMED_INSTRMNT_INDCTR")</f>
        <v>#NAME?</v>
      </c>
    </row>
    <row r="3220" spans="1:15" x14ac:dyDescent="0.3">
      <c r="A3220" t="s">
        <v>59</v>
      </c>
      <c r="B3220" t="e">
        <f ca="1">_xll.BDP("BV710545 Corp","TICKER")</f>
        <v>#NAME?</v>
      </c>
      <c r="C3220" t="e">
        <f ca="1">_xll.BDP("BV710545 Corp","RTG_MOODY")</f>
        <v>#NAME?</v>
      </c>
      <c r="D3220" t="e">
        <f ca="1">_xll.BDP("BV710545 Corp","BB_COMPOSITE")</f>
        <v>#NAME?</v>
      </c>
      <c r="E3220" t="e">
        <f ca="1">_xll.BDP("BV710545 Corp","CNTRY_OF_INCORPORATION")</f>
        <v>#NAME?</v>
      </c>
      <c r="F3220" t="e">
        <f ca="1">_xll.BDP("BV710545 Corp","COUNTRY_FULL_NAME")</f>
        <v>#NAME?</v>
      </c>
      <c r="G3220" t="e">
        <f ca="1">_xll.BDP("BV710545 Corp","MATURITY")</f>
        <v>#NAME?</v>
      </c>
      <c r="H3220" t="e">
        <f ca="1">_xll.BDP("BV710545 Corp","MTY_TYP")</f>
        <v>#NAME?</v>
      </c>
      <c r="I3220" t="e">
        <f ca="1">_xll.BDP("BV710545 Corp","SERIES")</f>
        <v>#NAME?</v>
      </c>
      <c r="J3220" t="e">
        <f ca="1">_xll.BDP("BV710545 Corp","CRNCY")</f>
        <v>#NAME?</v>
      </c>
      <c r="K3220" t="e">
        <f ca="1">_xll.BDP("BV710545 Corp","CPN")</f>
        <v>#NAME?</v>
      </c>
      <c r="L3220">
        <v>103580000</v>
      </c>
      <c r="M3220">
        <v>103580000</v>
      </c>
      <c r="N3220" t="e">
        <f ca="1">_xll.BDP("BV710545 Corp","ECBC_COVERED_BD_LABEL_INDICATOR")</f>
        <v>#NAME?</v>
      </c>
      <c r="O3220" t="e">
        <f ca="1">_xll.BDP("BV710545 Corp","SUSTAIN_THEMED_INSTRMNT_INDCTR")</f>
        <v>#NAME?</v>
      </c>
    </row>
    <row r="3221" spans="1:15" x14ac:dyDescent="0.3">
      <c r="A3221" t="s">
        <v>59</v>
      </c>
      <c r="B3221" t="e">
        <f ca="1">_xll.BDP("BV710546 Corp","TICKER")</f>
        <v>#NAME?</v>
      </c>
      <c r="C3221" t="e">
        <f ca="1">_xll.BDP("BV710546 Corp","RTG_MOODY")</f>
        <v>#NAME?</v>
      </c>
      <c r="D3221" t="e">
        <f ca="1">_xll.BDP("BV710546 Corp","BB_COMPOSITE")</f>
        <v>#NAME?</v>
      </c>
      <c r="E3221" t="e">
        <f ca="1">_xll.BDP("BV710546 Corp","CNTRY_OF_INCORPORATION")</f>
        <v>#NAME?</v>
      </c>
      <c r="F3221" t="e">
        <f ca="1">_xll.BDP("BV710546 Corp","COUNTRY_FULL_NAME")</f>
        <v>#NAME?</v>
      </c>
      <c r="G3221" t="e">
        <f ca="1">_xll.BDP("BV710546 Corp","MATURITY")</f>
        <v>#NAME?</v>
      </c>
      <c r="H3221" t="e">
        <f ca="1">_xll.BDP("BV710546 Corp","MTY_TYP")</f>
        <v>#NAME?</v>
      </c>
      <c r="I3221" t="e">
        <f ca="1">_xll.BDP("BV710546 Corp","SERIES")</f>
        <v>#NAME?</v>
      </c>
      <c r="J3221" t="e">
        <f ca="1">_xll.BDP("BV710546 Corp","CRNCY")</f>
        <v>#NAME?</v>
      </c>
      <c r="K3221" t="e">
        <f ca="1">_xll.BDP("BV710546 Corp","CPN")</f>
        <v>#NAME?</v>
      </c>
      <c r="L3221">
        <v>103580000</v>
      </c>
      <c r="M3221">
        <v>103580000</v>
      </c>
      <c r="N3221" t="e">
        <f ca="1">_xll.BDP("BV710546 Corp","ECBC_COVERED_BD_LABEL_INDICATOR")</f>
        <v>#NAME?</v>
      </c>
      <c r="O3221" t="e">
        <f ca="1">_xll.BDP("BV710546 Corp","SUSTAIN_THEMED_INSTRMNT_INDCTR")</f>
        <v>#NAME?</v>
      </c>
    </row>
    <row r="3222" spans="1:15" x14ac:dyDescent="0.3">
      <c r="A3222" t="s">
        <v>149</v>
      </c>
      <c r="B3222" t="e">
        <f ca="1">_xll.BDP("BV806213 Corp","TICKER")</f>
        <v>#NAME?</v>
      </c>
      <c r="C3222" t="e">
        <f ca="1">_xll.BDP("BV806213 Corp","RTG_MOODY")</f>
        <v>#NAME?</v>
      </c>
      <c r="D3222" t="e">
        <f ca="1">_xll.BDP("BV806213 Corp","BB_COMPOSITE")</f>
        <v>#NAME?</v>
      </c>
      <c r="E3222" t="e">
        <f ca="1">_xll.BDP("BV806213 Corp","CNTRY_OF_INCORPORATION")</f>
        <v>#NAME?</v>
      </c>
      <c r="F3222" t="e">
        <f ca="1">_xll.BDP("BV806213 Corp","COUNTRY_FULL_NAME")</f>
        <v>#NAME?</v>
      </c>
      <c r="G3222" t="e">
        <f ca="1">_xll.BDP("BV806213 Corp","MATURITY")</f>
        <v>#NAME?</v>
      </c>
      <c r="H3222" t="e">
        <f ca="1">_xll.BDP("BV806213 Corp","MTY_TYP")</f>
        <v>#NAME?</v>
      </c>
      <c r="I3222" t="e">
        <f ca="1">_xll.BDP("BV806213 Corp","SERIES")</f>
        <v>#NAME?</v>
      </c>
      <c r="J3222" t="e">
        <f ca="1">_xll.BDP("BV806213 Corp","CRNCY")</f>
        <v>#NAME?</v>
      </c>
      <c r="K3222" t="e">
        <f ca="1">_xll.BDP("BV806213 Corp","CPN")</f>
        <v>#NAME?</v>
      </c>
      <c r="L3222">
        <v>0</v>
      </c>
      <c r="N3222" t="e">
        <f ca="1">_xll.BDP("BV806213 Corp","ECBC_COVERED_BD_LABEL_INDICATOR")</f>
        <v>#NAME?</v>
      </c>
      <c r="O3222" t="e">
        <f ca="1">_xll.BDP("BV806213 Corp","SUSTAIN_THEMED_INSTRMNT_INDCTR")</f>
        <v>#NAME?</v>
      </c>
    </row>
    <row r="3223" spans="1:15" x14ac:dyDescent="0.3">
      <c r="A3223" t="s">
        <v>648</v>
      </c>
      <c r="B3223" t="e">
        <f ca="1">_xll.BDP("ZJ451982 Corp","TICKER")</f>
        <v>#NAME?</v>
      </c>
      <c r="C3223" t="e">
        <f ca="1">_xll.BDP("ZJ451982 Corp","RTG_MOODY")</f>
        <v>#NAME?</v>
      </c>
      <c r="D3223" t="e">
        <f ca="1">_xll.BDP("ZJ451982 Corp","BB_COMPOSITE")</f>
        <v>#NAME?</v>
      </c>
      <c r="E3223" t="e">
        <f ca="1">_xll.BDP("ZJ451982 Corp","CNTRY_OF_INCORPORATION")</f>
        <v>#NAME?</v>
      </c>
      <c r="F3223" t="e">
        <f ca="1">_xll.BDP("ZJ451982 Corp","COUNTRY_FULL_NAME")</f>
        <v>#NAME?</v>
      </c>
      <c r="G3223" t="e">
        <f ca="1">_xll.BDP("ZJ451982 Corp","MATURITY")</f>
        <v>#NAME?</v>
      </c>
      <c r="H3223" t="e">
        <f ca="1">_xll.BDP("ZJ451982 Corp","MTY_TYP")</f>
        <v>#NAME?</v>
      </c>
      <c r="I3223" t="e">
        <f ca="1">_xll.BDP("ZJ451982 Corp","SERIES")</f>
        <v>#NAME?</v>
      </c>
      <c r="J3223" t="e">
        <f ca="1">_xll.BDP("ZJ451982 Corp","CRNCY")</f>
        <v>#NAME?</v>
      </c>
      <c r="K3223" t="e">
        <f ca="1">_xll.BDP("ZJ451982 Corp","CPN")</f>
        <v>#NAME?</v>
      </c>
      <c r="L3223">
        <v>5566100</v>
      </c>
      <c r="M3223">
        <v>5566100</v>
      </c>
      <c r="N3223" t="e">
        <f ca="1">_xll.BDP("ZJ451982 Corp","ECBC_COVERED_BD_LABEL_INDICATOR")</f>
        <v>#NAME?</v>
      </c>
      <c r="O3223" t="e">
        <f ca="1">_xll.BDP("ZJ451982 Corp","SUSTAIN_THEMED_INSTRMNT_INDCTR")</f>
        <v>#NAME?</v>
      </c>
    </row>
    <row r="3224" spans="1:15" x14ac:dyDescent="0.3">
      <c r="A3224" t="s">
        <v>584</v>
      </c>
      <c r="B3224" t="e">
        <f ca="1">_xll.BDP("ZJ758641 Corp","TICKER")</f>
        <v>#NAME?</v>
      </c>
      <c r="C3224" t="e">
        <f ca="1">_xll.BDP("ZJ758641 Corp","RTG_MOODY")</f>
        <v>#NAME?</v>
      </c>
      <c r="D3224" t="e">
        <f ca="1">_xll.BDP("ZJ758641 Corp","BB_COMPOSITE")</f>
        <v>#NAME?</v>
      </c>
      <c r="E3224" t="e">
        <f ca="1">_xll.BDP("ZJ758641 Corp","CNTRY_OF_INCORPORATION")</f>
        <v>#NAME?</v>
      </c>
      <c r="F3224" t="e">
        <f ca="1">_xll.BDP("ZJ758641 Corp","COUNTRY_FULL_NAME")</f>
        <v>#NAME?</v>
      </c>
      <c r="G3224" t="e">
        <f ca="1">_xll.BDP("ZJ758641 Corp","MATURITY")</f>
        <v>#NAME?</v>
      </c>
      <c r="H3224" t="e">
        <f ca="1">_xll.BDP("ZJ758641 Corp","MTY_TYP")</f>
        <v>#NAME?</v>
      </c>
      <c r="I3224" t="e">
        <f ca="1">_xll.BDP("ZJ758641 Corp","SERIES")</f>
        <v>#NAME?</v>
      </c>
      <c r="J3224" t="e">
        <f ca="1">_xll.BDP("ZJ758641 Corp","CRNCY")</f>
        <v>#NAME?</v>
      </c>
      <c r="K3224" t="e">
        <f ca="1">_xll.BDP("ZJ758641 Corp","CPN")</f>
        <v>#NAME?</v>
      </c>
      <c r="L3224">
        <v>5596100</v>
      </c>
      <c r="M3224">
        <v>5596100</v>
      </c>
      <c r="N3224" t="e">
        <f ca="1">_xll.BDP("ZJ758641 Corp","ECBC_COVERED_BD_LABEL_INDICATOR")</f>
        <v>#NAME?</v>
      </c>
      <c r="O3224" t="e">
        <f ca="1">_xll.BDP("ZJ758641 Corp","SUSTAIN_THEMED_INSTRMNT_INDCTR")</f>
        <v>#NAME?</v>
      </c>
    </row>
    <row r="3225" spans="1:15" x14ac:dyDescent="0.3">
      <c r="A3225" t="s">
        <v>149</v>
      </c>
      <c r="B3225" t="e">
        <f ca="1">_xll.BDP("ZJ444065 Corp","TICKER")</f>
        <v>#NAME?</v>
      </c>
      <c r="C3225" t="e">
        <f ca="1">_xll.BDP("ZJ444065 Corp","RTG_MOODY")</f>
        <v>#NAME?</v>
      </c>
      <c r="D3225" t="e">
        <f ca="1">_xll.BDP("ZJ444065 Corp","BB_COMPOSITE")</f>
        <v>#NAME?</v>
      </c>
      <c r="E3225" t="e">
        <f ca="1">_xll.BDP("ZJ444065 Corp","CNTRY_OF_INCORPORATION")</f>
        <v>#NAME?</v>
      </c>
      <c r="F3225" t="e">
        <f ca="1">_xll.BDP("ZJ444065 Corp","COUNTRY_FULL_NAME")</f>
        <v>#NAME?</v>
      </c>
      <c r="G3225" t="e">
        <f ca="1">_xll.BDP("ZJ444065 Corp","MATURITY")</f>
        <v>#NAME?</v>
      </c>
      <c r="H3225" t="e">
        <f ca="1">_xll.BDP("ZJ444065 Corp","MTY_TYP")</f>
        <v>#NAME?</v>
      </c>
      <c r="I3225" t="e">
        <f ca="1">_xll.BDP("ZJ444065 Corp","SERIES")</f>
        <v>#NAME?</v>
      </c>
      <c r="J3225" t="e">
        <f ca="1">_xll.BDP("ZJ444065 Corp","CRNCY")</f>
        <v>#NAME?</v>
      </c>
      <c r="K3225" t="e">
        <f ca="1">_xll.BDP("ZJ444065 Corp","CPN")</f>
        <v>#NAME?</v>
      </c>
      <c r="L3225">
        <v>29033792</v>
      </c>
      <c r="M3225">
        <v>29033792</v>
      </c>
      <c r="N3225" t="e">
        <f ca="1">_xll.BDP("ZJ444065 Corp","ECBC_COVERED_BD_LABEL_INDICATOR")</f>
        <v>#NAME?</v>
      </c>
      <c r="O3225" t="e">
        <f ca="1">_xll.BDP("ZJ444065 Corp","SUSTAIN_THEMED_INSTRMNT_INDCTR")</f>
        <v>#NAME?</v>
      </c>
    </row>
    <row r="3226" spans="1:15" x14ac:dyDescent="0.3">
      <c r="A3226" t="s">
        <v>756</v>
      </c>
      <c r="B3226" t="e">
        <f ca="1">_xll.BDP("BO685663 Corp","TICKER")</f>
        <v>#NAME?</v>
      </c>
      <c r="C3226" t="e">
        <f ca="1">_xll.BDP("BO685663 Corp","RTG_MOODY")</f>
        <v>#NAME?</v>
      </c>
      <c r="D3226" t="e">
        <f ca="1">_xll.BDP("BO685663 Corp","BB_COMPOSITE")</f>
        <v>#NAME?</v>
      </c>
      <c r="E3226" t="e">
        <f ca="1">_xll.BDP("BO685663 Corp","CNTRY_OF_INCORPORATION")</f>
        <v>#NAME?</v>
      </c>
      <c r="F3226" t="e">
        <f ca="1">_xll.BDP("BO685663 Corp","COUNTRY_FULL_NAME")</f>
        <v>#NAME?</v>
      </c>
      <c r="G3226" t="e">
        <f ca="1">_xll.BDP("BO685663 Corp","MATURITY")</f>
        <v>#NAME?</v>
      </c>
      <c r="H3226" t="e">
        <f ca="1">_xll.BDP("BO685663 Corp","MTY_TYP")</f>
        <v>#NAME?</v>
      </c>
      <c r="I3226" t="e">
        <f ca="1">_xll.BDP("BO685663 Corp","SERIES")</f>
        <v>#NAME?</v>
      </c>
      <c r="J3226" t="e">
        <f ca="1">_xll.BDP("BO685663 Corp","CRNCY")</f>
        <v>#NAME?</v>
      </c>
      <c r="K3226" t="e">
        <f ca="1">_xll.BDP("BO685663 Corp","CPN")</f>
        <v>#NAME?</v>
      </c>
      <c r="L3226">
        <v>29434500</v>
      </c>
      <c r="M3226">
        <v>29434500</v>
      </c>
      <c r="N3226" t="e">
        <f ca="1">_xll.BDP("BO685663 Corp","ECBC_COVERED_BD_LABEL_INDICATOR")</f>
        <v>#NAME?</v>
      </c>
      <c r="O3226" t="e">
        <f ca="1">_xll.BDP("BO685663 Corp","SUSTAIN_THEMED_INSTRMNT_INDCTR")</f>
        <v>#NAME?</v>
      </c>
    </row>
    <row r="3227" spans="1:15" x14ac:dyDescent="0.3">
      <c r="A3227" t="s">
        <v>59</v>
      </c>
      <c r="B3227" t="e">
        <f ca="1">_xll.BDP("BS573703 Corp","TICKER")</f>
        <v>#NAME?</v>
      </c>
      <c r="C3227" t="e">
        <f ca="1">_xll.BDP("BS573703 Corp","RTG_MOODY")</f>
        <v>#NAME?</v>
      </c>
      <c r="D3227" t="e">
        <f ca="1">_xll.BDP("BS573703 Corp","BB_COMPOSITE")</f>
        <v>#NAME?</v>
      </c>
      <c r="E3227" t="e">
        <f ca="1">_xll.BDP("BS573703 Corp","CNTRY_OF_INCORPORATION")</f>
        <v>#NAME?</v>
      </c>
      <c r="F3227" t="e">
        <f ca="1">_xll.BDP("BS573703 Corp","COUNTRY_FULL_NAME")</f>
        <v>#NAME?</v>
      </c>
      <c r="G3227" t="e">
        <f ca="1">_xll.BDP("BS573703 Corp","MATURITY")</f>
        <v>#NAME?</v>
      </c>
      <c r="H3227" t="e">
        <f ca="1">_xll.BDP("BS573703 Corp","MTY_TYP")</f>
        <v>#NAME?</v>
      </c>
      <c r="I3227" t="e">
        <f ca="1">_xll.BDP("BS573703 Corp","SERIES")</f>
        <v>#NAME?</v>
      </c>
      <c r="J3227" t="e">
        <f ca="1">_xll.BDP("BS573703 Corp","CRNCY")</f>
        <v>#NAME?</v>
      </c>
      <c r="K3227" t="e">
        <f ca="1">_xll.BDP("BS573703 Corp","CPN")</f>
        <v>#NAME?</v>
      </c>
      <c r="L3227">
        <v>113568000</v>
      </c>
      <c r="M3227">
        <v>113568000</v>
      </c>
      <c r="N3227" t="e">
        <f ca="1">_xll.BDP("BS573703 Corp","ECBC_COVERED_BD_LABEL_INDICATOR")</f>
        <v>#NAME?</v>
      </c>
      <c r="O3227" t="e">
        <f ca="1">_xll.BDP("BS573703 Corp","SUSTAIN_THEMED_INSTRMNT_INDCTR")</f>
        <v>#NAME?</v>
      </c>
    </row>
    <row r="3228" spans="1:15" x14ac:dyDescent="0.3">
      <c r="A3228" t="s">
        <v>756</v>
      </c>
      <c r="B3228" t="e">
        <f ca="1">_xll.BDP("BO774214 Corp","TICKER")</f>
        <v>#NAME?</v>
      </c>
      <c r="C3228" t="e">
        <f ca="1">_xll.BDP("BO774214 Corp","RTG_MOODY")</f>
        <v>#NAME?</v>
      </c>
      <c r="D3228" t="e">
        <f ca="1">_xll.BDP("BO774214 Corp","BB_COMPOSITE")</f>
        <v>#NAME?</v>
      </c>
      <c r="E3228" t="e">
        <f ca="1">_xll.BDP("BO774214 Corp","CNTRY_OF_INCORPORATION")</f>
        <v>#NAME?</v>
      </c>
      <c r="F3228" t="e">
        <f ca="1">_xll.BDP("BO774214 Corp","COUNTRY_FULL_NAME")</f>
        <v>#NAME?</v>
      </c>
      <c r="G3228" t="e">
        <f ca="1">_xll.BDP("BO774214 Corp","MATURITY")</f>
        <v>#NAME?</v>
      </c>
      <c r="H3228" t="e">
        <f ca="1">_xll.BDP("BO774214 Corp","MTY_TYP")</f>
        <v>#NAME?</v>
      </c>
      <c r="I3228" t="e">
        <f ca="1">_xll.BDP("BO774214 Corp","SERIES")</f>
        <v>#NAME?</v>
      </c>
      <c r="J3228" t="e">
        <f ca="1">_xll.BDP("BO774214 Corp","CRNCY")</f>
        <v>#NAME?</v>
      </c>
      <c r="K3228" t="e">
        <f ca="1">_xll.BDP("BO774214 Corp","CPN")</f>
        <v>#NAME?</v>
      </c>
      <c r="L3228">
        <v>23711400</v>
      </c>
      <c r="M3228">
        <v>23711400</v>
      </c>
      <c r="N3228" t="e">
        <f ca="1">_xll.BDP("BO774214 Corp","ECBC_COVERED_BD_LABEL_INDICATOR")</f>
        <v>#NAME?</v>
      </c>
      <c r="O3228" t="e">
        <f ca="1">_xll.BDP("BO774214 Corp","SUSTAIN_THEMED_INSTRMNT_INDCTR")</f>
        <v>#NAME?</v>
      </c>
    </row>
    <row r="3229" spans="1:15" x14ac:dyDescent="0.3">
      <c r="A3229" t="s">
        <v>648</v>
      </c>
      <c r="B3229" t="e">
        <f ca="1">_xll.BDP("BO800114 Corp","TICKER")</f>
        <v>#NAME?</v>
      </c>
      <c r="C3229" t="e">
        <f ca="1">_xll.BDP("BO800114 Corp","RTG_MOODY")</f>
        <v>#NAME?</v>
      </c>
      <c r="D3229" t="e">
        <f ca="1">_xll.BDP("BO800114 Corp","BB_COMPOSITE")</f>
        <v>#NAME?</v>
      </c>
      <c r="E3229" t="e">
        <f ca="1">_xll.BDP("BO800114 Corp","CNTRY_OF_INCORPORATION")</f>
        <v>#NAME?</v>
      </c>
      <c r="F3229" t="e">
        <f ca="1">_xll.BDP("BO800114 Corp","COUNTRY_FULL_NAME")</f>
        <v>#NAME?</v>
      </c>
      <c r="G3229" t="e">
        <f ca="1">_xll.BDP("BO800114 Corp","MATURITY")</f>
        <v>#NAME?</v>
      </c>
      <c r="H3229" t="e">
        <f ca="1">_xll.BDP("BO800114 Corp","MTY_TYP")</f>
        <v>#NAME?</v>
      </c>
      <c r="I3229" t="e">
        <f ca="1">_xll.BDP("BO800114 Corp","SERIES")</f>
        <v>#NAME?</v>
      </c>
      <c r="J3229" t="e">
        <f ca="1">_xll.BDP("BO800114 Corp","CRNCY")</f>
        <v>#NAME?</v>
      </c>
      <c r="K3229" t="e">
        <f ca="1">_xll.BDP("BO800114 Corp","CPN")</f>
        <v>#NAME?</v>
      </c>
      <c r="L3229">
        <v>3556710</v>
      </c>
      <c r="M3229">
        <v>3556710</v>
      </c>
      <c r="N3229" t="e">
        <f ca="1">_xll.BDP("BO800114 Corp","ECBC_COVERED_BD_LABEL_INDICATOR")</f>
        <v>#NAME?</v>
      </c>
      <c r="O3229" t="e">
        <f ca="1">_xll.BDP("BO800114 Corp","SUSTAIN_THEMED_INSTRMNT_INDCTR")</f>
        <v>#NAME?</v>
      </c>
    </row>
    <row r="3230" spans="1:15" x14ac:dyDescent="0.3">
      <c r="A3230" t="s">
        <v>756</v>
      </c>
      <c r="B3230" t="e">
        <f ca="1">_xll.BDP("BO691380 Corp","TICKER")</f>
        <v>#NAME?</v>
      </c>
      <c r="C3230" t="e">
        <f ca="1">_xll.BDP("BO691380 Corp","RTG_MOODY")</f>
        <v>#NAME?</v>
      </c>
      <c r="D3230" t="e">
        <f ca="1">_xll.BDP("BO691380 Corp","BB_COMPOSITE")</f>
        <v>#NAME?</v>
      </c>
      <c r="E3230" t="e">
        <f ca="1">_xll.BDP("BO691380 Corp","CNTRY_OF_INCORPORATION")</f>
        <v>#NAME?</v>
      </c>
      <c r="F3230" t="e">
        <f ca="1">_xll.BDP("BO691380 Corp","COUNTRY_FULL_NAME")</f>
        <v>#NAME?</v>
      </c>
      <c r="G3230" t="e">
        <f ca="1">_xll.BDP("BO691380 Corp","MATURITY")</f>
        <v>#NAME?</v>
      </c>
      <c r="H3230" t="e">
        <f ca="1">_xll.BDP("BO691380 Corp","MTY_TYP")</f>
        <v>#NAME?</v>
      </c>
      <c r="I3230" t="e">
        <f ca="1">_xll.BDP("BO691380 Corp","SERIES")</f>
        <v>#NAME?</v>
      </c>
      <c r="J3230" t="e">
        <f ca="1">_xll.BDP("BO691380 Corp","CRNCY")</f>
        <v>#NAME?</v>
      </c>
      <c r="K3230" t="e">
        <f ca="1">_xll.BDP("BO691380 Corp","CPN")</f>
        <v>#NAME?</v>
      </c>
      <c r="L3230">
        <v>11773800</v>
      </c>
      <c r="M3230">
        <v>11773800</v>
      </c>
      <c r="N3230" t="e">
        <f ca="1">_xll.BDP("BO691380 Corp","ECBC_COVERED_BD_LABEL_INDICATOR")</f>
        <v>#NAME?</v>
      </c>
      <c r="O3230" t="e">
        <f ca="1">_xll.BDP("BO691380 Corp","SUSTAIN_THEMED_INSTRMNT_INDCTR")</f>
        <v>#NAME?</v>
      </c>
    </row>
    <row r="3231" spans="1:15" x14ac:dyDescent="0.3">
      <c r="A3231" t="s">
        <v>339</v>
      </c>
      <c r="B3231" t="e">
        <f ca="1">_xll.BDP("BO677885 Corp","TICKER")</f>
        <v>#NAME?</v>
      </c>
      <c r="C3231" t="e">
        <f ca="1">_xll.BDP("BO677885 Corp","RTG_MOODY")</f>
        <v>#NAME?</v>
      </c>
      <c r="D3231" t="e">
        <f ca="1">_xll.BDP("BO677885 Corp","BB_COMPOSITE")</f>
        <v>#NAME?</v>
      </c>
      <c r="E3231" t="e">
        <f ca="1">_xll.BDP("BO677885 Corp","CNTRY_OF_INCORPORATION")</f>
        <v>#NAME?</v>
      </c>
      <c r="F3231" t="e">
        <f ca="1">_xll.BDP("BO677885 Corp","COUNTRY_FULL_NAME")</f>
        <v>#NAME?</v>
      </c>
      <c r="G3231" t="e">
        <f ca="1">_xll.BDP("BO677885 Corp","MATURITY")</f>
        <v>#NAME?</v>
      </c>
      <c r="H3231" t="e">
        <f ca="1">_xll.BDP("BO677885 Corp","MTY_TYP")</f>
        <v>#NAME?</v>
      </c>
      <c r="I3231" t="e">
        <f ca="1">_xll.BDP("BO677885 Corp","SERIES")</f>
        <v>#NAME?</v>
      </c>
      <c r="J3231" t="e">
        <f ca="1">_xll.BDP("BO677885 Corp","CRNCY")</f>
        <v>#NAME?</v>
      </c>
      <c r="K3231" t="e">
        <f ca="1">_xll.BDP("BO677885 Corp","CPN")</f>
        <v>#NAME?</v>
      </c>
      <c r="L3231">
        <v>50000000</v>
      </c>
      <c r="M3231">
        <v>50000000</v>
      </c>
      <c r="N3231" t="e">
        <f ca="1">_xll.BDP("BO677885 Corp","ECBC_COVERED_BD_LABEL_INDICATOR")</f>
        <v>#NAME?</v>
      </c>
      <c r="O3231" t="e">
        <f ca="1">_xll.BDP("BO677885 Corp","SUSTAIN_THEMED_INSTRMNT_INDCTR")</f>
        <v>#NAME?</v>
      </c>
    </row>
    <row r="3232" spans="1:15" x14ac:dyDescent="0.3">
      <c r="A3232" t="s">
        <v>756</v>
      </c>
      <c r="B3232" t="e">
        <f ca="1">_xll.BDP("BO685981 Corp","TICKER")</f>
        <v>#NAME?</v>
      </c>
      <c r="C3232" t="e">
        <f ca="1">_xll.BDP("BO685981 Corp","RTG_MOODY")</f>
        <v>#NAME?</v>
      </c>
      <c r="D3232" t="e">
        <f ca="1">_xll.BDP("BO685981 Corp","BB_COMPOSITE")</f>
        <v>#NAME?</v>
      </c>
      <c r="E3232" t="e">
        <f ca="1">_xll.BDP("BO685981 Corp","CNTRY_OF_INCORPORATION")</f>
        <v>#NAME?</v>
      </c>
      <c r="F3232" t="e">
        <f ca="1">_xll.BDP("BO685981 Corp","COUNTRY_FULL_NAME")</f>
        <v>#NAME?</v>
      </c>
      <c r="G3232" t="e">
        <f ca="1">_xll.BDP("BO685981 Corp","MATURITY")</f>
        <v>#NAME?</v>
      </c>
      <c r="H3232" t="e">
        <f ca="1">_xll.BDP("BO685981 Corp","MTY_TYP")</f>
        <v>#NAME?</v>
      </c>
      <c r="I3232" t="e">
        <f ca="1">_xll.BDP("BO685981 Corp","SERIES")</f>
        <v>#NAME?</v>
      </c>
      <c r="J3232" t="e">
        <f ca="1">_xll.BDP("BO685981 Corp","CRNCY")</f>
        <v>#NAME?</v>
      </c>
      <c r="K3232" t="e">
        <f ca="1">_xll.BDP("BO685981 Corp","CPN")</f>
        <v>#NAME?</v>
      </c>
      <c r="L3232">
        <v>41266400</v>
      </c>
      <c r="M3232">
        <v>41266400</v>
      </c>
      <c r="N3232" t="e">
        <f ca="1">_xll.BDP("BO685981 Corp","ECBC_COVERED_BD_LABEL_INDICATOR")</f>
        <v>#NAME?</v>
      </c>
      <c r="O3232" t="e">
        <f ca="1">_xll.BDP("BO685981 Corp","SUSTAIN_THEMED_INSTRMNT_INDCTR")</f>
        <v>#NAME?</v>
      </c>
    </row>
    <row r="3233" spans="1:15" x14ac:dyDescent="0.3">
      <c r="A3233" t="s">
        <v>555</v>
      </c>
      <c r="B3233" t="e">
        <f ca="1">_xll.BDP("AM548130 Corp","TICKER")</f>
        <v>#NAME?</v>
      </c>
      <c r="C3233" t="e">
        <f ca="1">_xll.BDP("AM548130 Corp","RTG_MOODY")</f>
        <v>#NAME?</v>
      </c>
      <c r="D3233" t="e">
        <f ca="1">_xll.BDP("AM548130 Corp","BB_COMPOSITE")</f>
        <v>#NAME?</v>
      </c>
      <c r="E3233" t="e">
        <f ca="1">_xll.BDP("AM548130 Corp","CNTRY_OF_INCORPORATION")</f>
        <v>#NAME?</v>
      </c>
      <c r="F3233" t="e">
        <f ca="1">_xll.BDP("AM548130 Corp","COUNTRY_FULL_NAME")</f>
        <v>#NAME?</v>
      </c>
      <c r="G3233" t="e">
        <f ca="1">_xll.BDP("AM548130 Corp","MATURITY")</f>
        <v>#NAME?</v>
      </c>
      <c r="H3233" t="e">
        <f ca="1">_xll.BDP("AM548130 Corp","MTY_TYP")</f>
        <v>#NAME?</v>
      </c>
      <c r="I3233" t="e">
        <f ca="1">_xll.BDP("AM548130 Corp","SERIES")</f>
        <v>#NAME?</v>
      </c>
      <c r="J3233" t="e">
        <f ca="1">_xll.BDP("AM548130 Corp","CRNCY")</f>
        <v>#NAME?</v>
      </c>
      <c r="K3233" t="e">
        <f ca="1">_xll.BDP("AM548130 Corp","CPN")</f>
        <v>#NAME?</v>
      </c>
      <c r="L3233">
        <v>22372600</v>
      </c>
      <c r="M3233">
        <v>22372600</v>
      </c>
      <c r="N3233" t="e">
        <f ca="1">_xll.BDP("AM548130 Corp","ECBC_COVERED_BD_LABEL_INDICATOR")</f>
        <v>#NAME?</v>
      </c>
      <c r="O3233" t="e">
        <f ca="1">_xll.BDP("AM548130 Corp","SUSTAIN_THEMED_INSTRMNT_INDCTR")</f>
        <v>#NAME?</v>
      </c>
    </row>
    <row r="3234" spans="1:15" x14ac:dyDescent="0.3">
      <c r="A3234" t="s">
        <v>339</v>
      </c>
      <c r="B3234" t="e">
        <f ca="1">_xll.BDP("ZR611398 Corp","TICKER")</f>
        <v>#NAME?</v>
      </c>
      <c r="C3234" t="e">
        <f ca="1">_xll.BDP("ZR611398 Corp","RTG_MOODY")</f>
        <v>#NAME?</v>
      </c>
      <c r="D3234" t="e">
        <f ca="1">_xll.BDP("ZR611398 Corp","BB_COMPOSITE")</f>
        <v>#NAME?</v>
      </c>
      <c r="E3234" t="e">
        <f ca="1">_xll.BDP("ZR611398 Corp","CNTRY_OF_INCORPORATION")</f>
        <v>#NAME?</v>
      </c>
      <c r="F3234" t="e">
        <f ca="1">_xll.BDP("ZR611398 Corp","COUNTRY_FULL_NAME")</f>
        <v>#NAME?</v>
      </c>
      <c r="G3234" t="e">
        <f ca="1">_xll.BDP("ZR611398 Corp","MATURITY")</f>
        <v>#NAME?</v>
      </c>
      <c r="H3234" t="e">
        <f ca="1">_xll.BDP("ZR611398 Corp","MTY_TYP")</f>
        <v>#NAME?</v>
      </c>
      <c r="I3234" t="e">
        <f ca="1">_xll.BDP("ZR611398 Corp","SERIES")</f>
        <v>#NAME?</v>
      </c>
      <c r="J3234" t="e">
        <f ca="1">_xll.BDP("ZR611398 Corp","CRNCY")</f>
        <v>#NAME?</v>
      </c>
      <c r="K3234" t="e">
        <f ca="1">_xll.BDP("ZR611398 Corp","CPN")</f>
        <v>#NAME?</v>
      </c>
      <c r="L3234">
        <v>10000000</v>
      </c>
      <c r="M3234">
        <v>10000000</v>
      </c>
      <c r="N3234" t="e">
        <f ca="1">_xll.BDP("ZR611398 Corp","ECBC_COVERED_BD_LABEL_INDICATOR")</f>
        <v>#NAME?</v>
      </c>
      <c r="O3234" t="e">
        <f ca="1">_xll.BDP("ZR611398 Corp","SUSTAIN_THEMED_INSTRMNT_INDCTR")</f>
        <v>#NAME?</v>
      </c>
    </row>
    <row r="3235" spans="1:15" x14ac:dyDescent="0.3">
      <c r="A3235" t="s">
        <v>653</v>
      </c>
      <c r="B3235" t="e">
        <f ca="1">_xll.BDP("ZI798147 Corp","TICKER")</f>
        <v>#NAME?</v>
      </c>
      <c r="C3235" t="e">
        <f ca="1">_xll.BDP("ZI798147 Corp","RTG_MOODY")</f>
        <v>#NAME?</v>
      </c>
      <c r="D3235" t="e">
        <f ca="1">_xll.BDP("ZI798147 Corp","BB_COMPOSITE")</f>
        <v>#NAME?</v>
      </c>
      <c r="E3235" t="e">
        <f ca="1">_xll.BDP("ZI798147 Corp","CNTRY_OF_INCORPORATION")</f>
        <v>#NAME?</v>
      </c>
      <c r="F3235" t="e">
        <f ca="1">_xll.BDP("ZI798147 Corp","COUNTRY_FULL_NAME")</f>
        <v>#NAME?</v>
      </c>
      <c r="G3235" t="e">
        <f ca="1">_xll.BDP("ZI798147 Corp","MATURITY")</f>
        <v>#NAME?</v>
      </c>
      <c r="H3235" t="e">
        <f ca="1">_xll.BDP("ZI798147 Corp","MTY_TYP")</f>
        <v>#NAME?</v>
      </c>
      <c r="I3235" t="e">
        <f ca="1">_xll.BDP("ZI798147 Corp","SERIES")</f>
        <v>#NAME?</v>
      </c>
      <c r="J3235" t="e">
        <f ca="1">_xll.BDP("ZI798147 Corp","CRNCY")</f>
        <v>#NAME?</v>
      </c>
      <c r="K3235" t="e">
        <f ca="1">_xll.BDP("ZI798147 Corp","CPN")</f>
        <v>#NAME?</v>
      </c>
      <c r="L3235">
        <v>37153400</v>
      </c>
      <c r="M3235">
        <v>37153400</v>
      </c>
      <c r="N3235" t="e">
        <f ca="1">_xll.BDP("ZI798147 Corp","ECBC_COVERED_BD_LABEL_INDICATOR")</f>
        <v>#NAME?</v>
      </c>
      <c r="O3235" t="e">
        <f ca="1">_xll.BDP("ZI798147 Corp","SUSTAIN_THEMED_INSTRMNT_INDCTR")</f>
        <v>#NAME?</v>
      </c>
    </row>
    <row r="3236" spans="1:15" x14ac:dyDescent="0.3">
      <c r="A3236" t="s">
        <v>709</v>
      </c>
      <c r="B3236" t="e">
        <f ca="1">_xll.BDP("ZI804032 Corp","TICKER")</f>
        <v>#NAME?</v>
      </c>
      <c r="C3236" t="e">
        <f ca="1">_xll.BDP("ZI804032 Corp","RTG_MOODY")</f>
        <v>#NAME?</v>
      </c>
      <c r="D3236" t="e">
        <f ca="1">_xll.BDP("ZI804032 Corp","BB_COMPOSITE")</f>
        <v>#NAME?</v>
      </c>
      <c r="E3236" t="e">
        <f ca="1">_xll.BDP("ZI804032 Corp","CNTRY_OF_INCORPORATION")</f>
        <v>#NAME?</v>
      </c>
      <c r="F3236" t="e">
        <f ca="1">_xll.BDP("ZI804032 Corp","COUNTRY_FULL_NAME")</f>
        <v>#NAME?</v>
      </c>
      <c r="G3236" t="e">
        <f ca="1">_xll.BDP("ZI804032 Corp","MATURITY")</f>
        <v>#NAME?</v>
      </c>
      <c r="H3236" t="e">
        <f ca="1">_xll.BDP("ZI804032 Corp","MTY_TYP")</f>
        <v>#NAME?</v>
      </c>
      <c r="I3236" t="e">
        <f ca="1">_xll.BDP("ZI804032 Corp","SERIES")</f>
        <v>#NAME?</v>
      </c>
      <c r="J3236" t="e">
        <f ca="1">_xll.BDP("ZI804032 Corp","CRNCY")</f>
        <v>#NAME?</v>
      </c>
      <c r="K3236" t="e">
        <f ca="1">_xll.BDP("ZI804032 Corp","CPN")</f>
        <v>#NAME?</v>
      </c>
      <c r="L3236">
        <v>7500000</v>
      </c>
      <c r="M3236">
        <v>7500000</v>
      </c>
      <c r="N3236" t="e">
        <f ca="1">_xll.BDP("ZI804032 Corp","ECBC_COVERED_BD_LABEL_INDICATOR")</f>
        <v>#NAME?</v>
      </c>
      <c r="O3236" t="e">
        <f ca="1">_xll.BDP("ZI804032 Corp","SUSTAIN_THEMED_INSTRMNT_INDCTR")</f>
        <v>#NAME?</v>
      </c>
    </row>
    <row r="3237" spans="1:15" x14ac:dyDescent="0.3">
      <c r="A3237" t="s">
        <v>811</v>
      </c>
      <c r="B3237" t="e">
        <f ca="1">_xll.BDP("BV089598 Corp","TICKER")</f>
        <v>#NAME?</v>
      </c>
      <c r="C3237" t="e">
        <f ca="1">_xll.BDP("BV089598 Corp","RTG_MOODY")</f>
        <v>#NAME?</v>
      </c>
      <c r="D3237" t="e">
        <f ca="1">_xll.BDP("BV089598 Corp","BB_COMPOSITE")</f>
        <v>#NAME?</v>
      </c>
      <c r="E3237" t="e">
        <f ca="1">_xll.BDP("BV089598 Corp","CNTRY_OF_INCORPORATION")</f>
        <v>#NAME?</v>
      </c>
      <c r="F3237" t="e">
        <f ca="1">_xll.BDP("BV089598 Corp","COUNTRY_FULL_NAME")</f>
        <v>#NAME?</v>
      </c>
      <c r="G3237" t="e">
        <f ca="1">_xll.BDP("BV089598 Corp","MATURITY")</f>
        <v>#NAME?</v>
      </c>
      <c r="H3237" t="e">
        <f ca="1">_xll.BDP("BV089598 Corp","MTY_TYP")</f>
        <v>#NAME?</v>
      </c>
      <c r="I3237" t="e">
        <f ca="1">_xll.BDP("BV089598 Corp","SERIES")</f>
        <v>#NAME?</v>
      </c>
      <c r="J3237" t="e">
        <f ca="1">_xll.BDP("BV089598 Corp","CRNCY")</f>
        <v>#NAME?</v>
      </c>
      <c r="K3237" t="e">
        <f ca="1">_xll.BDP("BV089598 Corp","CPN")</f>
        <v>#NAME?</v>
      </c>
      <c r="L3237">
        <v>12500000</v>
      </c>
      <c r="M3237">
        <v>12500000</v>
      </c>
      <c r="N3237" t="e">
        <f ca="1">_xll.BDP("BV089598 Corp","ECBC_COVERED_BD_LABEL_INDICATOR")</f>
        <v>#NAME?</v>
      </c>
      <c r="O3237" t="e">
        <f ca="1">_xll.BDP("BV089598 Corp","SUSTAIN_THEMED_INSTRMNT_INDCTR")</f>
        <v>#NAME?</v>
      </c>
    </row>
    <row r="3238" spans="1:15" x14ac:dyDescent="0.3">
      <c r="A3238" t="s">
        <v>59</v>
      </c>
      <c r="B3238" t="e">
        <f ca="1">_xll.BDP("BV134792 Corp","TICKER")</f>
        <v>#NAME?</v>
      </c>
      <c r="C3238" t="e">
        <f ca="1">_xll.BDP("BV134792 Corp","RTG_MOODY")</f>
        <v>#NAME?</v>
      </c>
      <c r="D3238" t="e">
        <f ca="1">_xll.BDP("BV134792 Corp","BB_COMPOSITE")</f>
        <v>#NAME?</v>
      </c>
      <c r="E3238" t="e">
        <f ca="1">_xll.BDP("BV134792 Corp","CNTRY_OF_INCORPORATION")</f>
        <v>#NAME?</v>
      </c>
      <c r="F3238" t="e">
        <f ca="1">_xll.BDP("BV134792 Corp","COUNTRY_FULL_NAME")</f>
        <v>#NAME?</v>
      </c>
      <c r="G3238" t="e">
        <f ca="1">_xll.BDP("BV134792 Corp","MATURITY")</f>
        <v>#NAME?</v>
      </c>
      <c r="H3238" t="e">
        <f ca="1">_xll.BDP("BV134792 Corp","MTY_TYP")</f>
        <v>#NAME?</v>
      </c>
      <c r="I3238" t="e">
        <f ca="1">_xll.BDP("BV134792 Corp","SERIES")</f>
        <v>#NAME?</v>
      </c>
      <c r="J3238" t="e">
        <f ca="1">_xll.BDP("BV134792 Corp","CRNCY")</f>
        <v>#NAME?</v>
      </c>
      <c r="K3238" t="e">
        <f ca="1">_xll.BDP("BV134792 Corp","CPN")</f>
        <v>#NAME?</v>
      </c>
      <c r="L3238">
        <v>108435000</v>
      </c>
      <c r="M3238">
        <v>108435000</v>
      </c>
      <c r="N3238" t="e">
        <f ca="1">_xll.BDP("BV134792 Corp","ECBC_COVERED_BD_LABEL_INDICATOR")</f>
        <v>#NAME?</v>
      </c>
      <c r="O3238" t="e">
        <f ca="1">_xll.BDP("BV134792 Corp","SUSTAIN_THEMED_INSTRMNT_INDCTR")</f>
        <v>#NAME?</v>
      </c>
    </row>
    <row r="3239" spans="1:15" x14ac:dyDescent="0.3">
      <c r="A3239" t="s">
        <v>814</v>
      </c>
      <c r="B3239" t="e">
        <f ca="1">_xll.BDP("ZI867229 Corp","TICKER")</f>
        <v>#NAME?</v>
      </c>
      <c r="C3239" t="e">
        <f ca="1">_xll.BDP("ZI867229 Corp","RTG_MOODY")</f>
        <v>#NAME?</v>
      </c>
      <c r="D3239" t="e">
        <f ca="1">_xll.BDP("ZI867229 Corp","BB_COMPOSITE")</f>
        <v>#NAME?</v>
      </c>
      <c r="E3239" t="e">
        <f ca="1">_xll.BDP("ZI867229 Corp","CNTRY_OF_INCORPORATION")</f>
        <v>#NAME?</v>
      </c>
      <c r="F3239" t="e">
        <f ca="1">_xll.BDP("ZI867229 Corp","COUNTRY_FULL_NAME")</f>
        <v>#NAME?</v>
      </c>
      <c r="G3239" t="e">
        <f ca="1">_xll.BDP("ZI867229 Corp","MATURITY")</f>
        <v>#NAME?</v>
      </c>
      <c r="H3239" t="e">
        <f ca="1">_xll.BDP("ZI867229 Corp","MTY_TYP")</f>
        <v>#NAME?</v>
      </c>
      <c r="I3239" t="e">
        <f ca="1">_xll.BDP("ZI867229 Corp","SERIES")</f>
        <v>#NAME?</v>
      </c>
      <c r="J3239" t="e">
        <f ca="1">_xll.BDP("ZI867229 Corp","CRNCY")</f>
        <v>#NAME?</v>
      </c>
      <c r="K3239" t="e">
        <f ca="1">_xll.BDP("ZI867229 Corp","CPN")</f>
        <v>#NAME?</v>
      </c>
      <c r="L3239">
        <v>37035160</v>
      </c>
      <c r="M3239">
        <v>37035160</v>
      </c>
      <c r="N3239" t="e">
        <f ca="1">_xll.BDP("ZI867229 Corp","ECBC_COVERED_BD_LABEL_INDICATOR")</f>
        <v>#NAME?</v>
      </c>
      <c r="O3239" t="e">
        <f ca="1">_xll.BDP("ZI867229 Corp","SUSTAIN_THEMED_INSTRMNT_INDCTR")</f>
        <v>#NAME?</v>
      </c>
    </row>
    <row r="3240" spans="1:15" x14ac:dyDescent="0.3">
      <c r="A3240" t="s">
        <v>648</v>
      </c>
      <c r="B3240" t="e">
        <f ca="1">_xll.BDP("ZL938618 Corp","TICKER")</f>
        <v>#NAME?</v>
      </c>
      <c r="C3240" t="e">
        <f ca="1">_xll.BDP("ZL938618 Corp","RTG_MOODY")</f>
        <v>#NAME?</v>
      </c>
      <c r="D3240" t="e">
        <f ca="1">_xll.BDP("ZL938618 Corp","BB_COMPOSITE")</f>
        <v>#NAME?</v>
      </c>
      <c r="E3240" t="e">
        <f ca="1">_xll.BDP("ZL938618 Corp","CNTRY_OF_INCORPORATION")</f>
        <v>#NAME?</v>
      </c>
      <c r="F3240" t="e">
        <f ca="1">_xll.BDP("ZL938618 Corp","COUNTRY_FULL_NAME")</f>
        <v>#NAME?</v>
      </c>
      <c r="G3240" t="e">
        <f ca="1">_xll.BDP("ZL938618 Corp","MATURITY")</f>
        <v>#NAME?</v>
      </c>
      <c r="H3240" t="e">
        <f ca="1">_xll.BDP("ZL938618 Corp","MTY_TYP")</f>
        <v>#NAME?</v>
      </c>
      <c r="I3240" t="e">
        <f ca="1">_xll.BDP("ZL938618 Corp","SERIES")</f>
        <v>#NAME?</v>
      </c>
      <c r="J3240" t="e">
        <f ca="1">_xll.BDP("ZL938618 Corp","CRNCY")</f>
        <v>#NAME?</v>
      </c>
      <c r="K3240" t="e">
        <f ca="1">_xll.BDP("ZL938618 Corp","CPN")</f>
        <v>#NAME?</v>
      </c>
      <c r="L3240">
        <v>3640197</v>
      </c>
      <c r="M3240">
        <v>3640197</v>
      </c>
      <c r="N3240" t="e">
        <f ca="1">_xll.BDP("ZL938618 Corp","ECBC_COVERED_BD_LABEL_INDICATOR")</f>
        <v>#NAME?</v>
      </c>
      <c r="O3240" t="e">
        <f ca="1">_xll.BDP("ZL938618 Corp","SUSTAIN_THEMED_INSTRMNT_INDCTR")</f>
        <v>#NAME?</v>
      </c>
    </row>
    <row r="3241" spans="1:15" x14ac:dyDescent="0.3">
      <c r="A3241" t="s">
        <v>725</v>
      </c>
      <c r="B3241" t="e">
        <f ca="1">_xll.BDP("ZN216350 Corp","TICKER")</f>
        <v>#NAME?</v>
      </c>
      <c r="C3241" t="e">
        <f ca="1">_xll.BDP("ZN216350 Corp","RTG_MOODY")</f>
        <v>#NAME?</v>
      </c>
      <c r="D3241" t="e">
        <f ca="1">_xll.BDP("ZN216350 Corp","BB_COMPOSITE")</f>
        <v>#NAME?</v>
      </c>
      <c r="E3241" t="e">
        <f ca="1">_xll.BDP("ZN216350 Corp","CNTRY_OF_INCORPORATION")</f>
        <v>#NAME?</v>
      </c>
      <c r="F3241" t="e">
        <f ca="1">_xll.BDP("ZN216350 Corp","COUNTRY_FULL_NAME")</f>
        <v>#NAME?</v>
      </c>
      <c r="G3241" t="e">
        <f ca="1">_xll.BDP("ZN216350 Corp","MATURITY")</f>
        <v>#NAME?</v>
      </c>
      <c r="H3241" t="e">
        <f ca="1">_xll.BDP("ZN216350 Corp","MTY_TYP")</f>
        <v>#NAME?</v>
      </c>
      <c r="I3241" t="e">
        <f ca="1">_xll.BDP("ZN216350 Corp","SERIES")</f>
        <v>#NAME?</v>
      </c>
      <c r="J3241" t="e">
        <f ca="1">_xll.BDP("ZN216350 Corp","CRNCY")</f>
        <v>#NAME?</v>
      </c>
      <c r="K3241" t="e">
        <f ca="1">_xll.BDP("ZN216350 Corp","CPN")</f>
        <v>#NAME?</v>
      </c>
      <c r="L3241">
        <v>29951730</v>
      </c>
      <c r="M3241">
        <v>29951730</v>
      </c>
      <c r="N3241" t="e">
        <f ca="1">_xll.BDP("ZN216350 Corp","ECBC_COVERED_BD_LABEL_INDICATOR")</f>
        <v>#NAME?</v>
      </c>
      <c r="O3241" t="e">
        <f ca="1">_xll.BDP("ZN216350 Corp","SUSTAIN_THEMED_INSTRMNT_INDCTR")</f>
        <v>#NAME?</v>
      </c>
    </row>
    <row r="3242" spans="1:15" x14ac:dyDescent="0.3">
      <c r="A3242" t="s">
        <v>339</v>
      </c>
      <c r="B3242" t="e">
        <f ca="1">_xll.BDP("ZP405290 Corp","TICKER")</f>
        <v>#NAME?</v>
      </c>
      <c r="C3242" t="e">
        <f ca="1">_xll.BDP("ZP405290 Corp","RTG_MOODY")</f>
        <v>#NAME?</v>
      </c>
      <c r="D3242" t="e">
        <f ca="1">_xll.BDP("ZP405290 Corp","BB_COMPOSITE")</f>
        <v>#NAME?</v>
      </c>
      <c r="E3242" t="e">
        <f ca="1">_xll.BDP("ZP405290 Corp","CNTRY_OF_INCORPORATION")</f>
        <v>#NAME?</v>
      </c>
      <c r="F3242" t="e">
        <f ca="1">_xll.BDP("ZP405290 Corp","COUNTRY_FULL_NAME")</f>
        <v>#NAME?</v>
      </c>
      <c r="G3242" t="e">
        <f ca="1">_xll.BDP("ZP405290 Corp","MATURITY")</f>
        <v>#NAME?</v>
      </c>
      <c r="H3242" t="e">
        <f ca="1">_xll.BDP("ZP405290 Corp","MTY_TYP")</f>
        <v>#NAME?</v>
      </c>
      <c r="I3242" t="e">
        <f ca="1">_xll.BDP("ZP405290 Corp","SERIES")</f>
        <v>#NAME?</v>
      </c>
      <c r="J3242" t="e">
        <f ca="1">_xll.BDP("ZP405290 Corp","CRNCY")</f>
        <v>#NAME?</v>
      </c>
      <c r="K3242" t="e">
        <f ca="1">_xll.BDP("ZP405290 Corp","CPN")</f>
        <v>#NAME?</v>
      </c>
      <c r="L3242">
        <v>4022028</v>
      </c>
      <c r="M3242">
        <v>4022028</v>
      </c>
      <c r="N3242" t="e">
        <f ca="1">_xll.BDP("ZP405290 Corp","ECBC_COVERED_BD_LABEL_INDICATOR")</f>
        <v>#NAME?</v>
      </c>
      <c r="O3242" t="e">
        <f ca="1">_xll.BDP("ZP405290 Corp","SUSTAIN_THEMED_INSTRMNT_INDCTR")</f>
        <v>#NAME?</v>
      </c>
    </row>
    <row r="3243" spans="1:15" x14ac:dyDescent="0.3">
      <c r="A3243" t="s">
        <v>78</v>
      </c>
      <c r="B3243" t="e">
        <f ca="1">_xll.BDP("BS337104 Corp","TICKER")</f>
        <v>#NAME?</v>
      </c>
      <c r="C3243" t="e">
        <f ca="1">_xll.BDP("BS337104 Corp","RTG_MOODY")</f>
        <v>#NAME?</v>
      </c>
      <c r="D3243" t="e">
        <f ca="1">_xll.BDP("BS337104 Corp","BB_COMPOSITE")</f>
        <v>#NAME?</v>
      </c>
      <c r="E3243" t="e">
        <f ca="1">_xll.BDP("BS337104 Corp","CNTRY_OF_INCORPORATION")</f>
        <v>#NAME?</v>
      </c>
      <c r="F3243" t="e">
        <f ca="1">_xll.BDP("BS337104 Corp","COUNTRY_FULL_NAME")</f>
        <v>#NAME?</v>
      </c>
      <c r="G3243" t="e">
        <f ca="1">_xll.BDP("BS337104 Corp","MATURITY")</f>
        <v>#NAME?</v>
      </c>
      <c r="H3243" t="e">
        <f ca="1">_xll.BDP("BS337104 Corp","MTY_TYP")</f>
        <v>#NAME?</v>
      </c>
      <c r="I3243" t="e">
        <f ca="1">_xll.BDP("BS337104 Corp","SERIES")</f>
        <v>#NAME?</v>
      </c>
      <c r="J3243" t="e">
        <f ca="1">_xll.BDP("BS337104 Corp","CRNCY")</f>
        <v>#NAME?</v>
      </c>
      <c r="K3243" t="e">
        <f ca="1">_xll.BDP("BS337104 Corp","CPN")</f>
        <v>#NAME?</v>
      </c>
      <c r="L3243">
        <v>27043680</v>
      </c>
      <c r="M3243">
        <v>27043680</v>
      </c>
      <c r="N3243" t="e">
        <f ca="1">_xll.BDP("BS337104 Corp","ECBC_COVERED_BD_LABEL_INDICATOR")</f>
        <v>#NAME?</v>
      </c>
      <c r="O3243" t="e">
        <f ca="1">_xll.BDP("BS337104 Corp","SUSTAIN_THEMED_INSTRMNT_INDCTR")</f>
        <v>#NAME?</v>
      </c>
    </row>
    <row r="3244" spans="1:15" x14ac:dyDescent="0.3">
      <c r="A3244" t="s">
        <v>149</v>
      </c>
      <c r="B3244" t="e">
        <f ca="1">_xll.BDP("ZN051783 Corp","TICKER")</f>
        <v>#NAME?</v>
      </c>
      <c r="C3244" t="e">
        <f ca="1">_xll.BDP("ZN051783 Corp","RTG_MOODY")</f>
        <v>#NAME?</v>
      </c>
      <c r="D3244" t="e">
        <f ca="1">_xll.BDP("ZN051783 Corp","BB_COMPOSITE")</f>
        <v>#NAME?</v>
      </c>
      <c r="E3244" t="e">
        <f ca="1">_xll.BDP("ZN051783 Corp","CNTRY_OF_INCORPORATION")</f>
        <v>#NAME?</v>
      </c>
      <c r="F3244" t="e">
        <f ca="1">_xll.BDP("ZN051783 Corp","COUNTRY_FULL_NAME")</f>
        <v>#NAME?</v>
      </c>
      <c r="G3244" t="e">
        <f ca="1">_xll.BDP("ZN051783 Corp","MATURITY")</f>
        <v>#NAME?</v>
      </c>
      <c r="H3244" t="e">
        <f ca="1">_xll.BDP("ZN051783 Corp","MTY_TYP")</f>
        <v>#NAME?</v>
      </c>
      <c r="I3244" t="e">
        <f ca="1">_xll.BDP("ZN051783 Corp","SERIES")</f>
        <v>#NAME?</v>
      </c>
      <c r="J3244" t="e">
        <f ca="1">_xll.BDP("ZN051783 Corp","CRNCY")</f>
        <v>#NAME?</v>
      </c>
      <c r="K3244" t="e">
        <f ca="1">_xll.BDP("ZN051783 Corp","CPN")</f>
        <v>#NAME?</v>
      </c>
      <c r="L3244">
        <v>1014260</v>
      </c>
      <c r="M3244">
        <v>1014260</v>
      </c>
      <c r="N3244" t="e">
        <f ca="1">_xll.BDP("ZN051783 Corp","ECBC_COVERED_BD_LABEL_INDICATOR")</f>
        <v>#NAME?</v>
      </c>
      <c r="O3244" t="e">
        <f ca="1">_xll.BDP("ZN051783 Corp","SUSTAIN_THEMED_INSTRMNT_INDCTR")</f>
        <v>#NAME?</v>
      </c>
    </row>
    <row r="3245" spans="1:15" x14ac:dyDescent="0.3">
      <c r="A3245" t="s">
        <v>78</v>
      </c>
      <c r="B3245" t="e">
        <f ca="1">_xll.BDP("ZO933759 Corp","TICKER")</f>
        <v>#NAME?</v>
      </c>
      <c r="C3245" t="e">
        <f ca="1">_xll.BDP("ZO933759 Corp","RTG_MOODY")</f>
        <v>#NAME?</v>
      </c>
      <c r="D3245" t="e">
        <f ca="1">_xll.BDP("ZO933759 Corp","BB_COMPOSITE")</f>
        <v>#NAME?</v>
      </c>
      <c r="E3245" t="e">
        <f ca="1">_xll.BDP("ZO933759 Corp","CNTRY_OF_INCORPORATION")</f>
        <v>#NAME?</v>
      </c>
      <c r="F3245" t="e">
        <f ca="1">_xll.BDP("ZO933759 Corp","COUNTRY_FULL_NAME")</f>
        <v>#NAME?</v>
      </c>
      <c r="G3245" t="e">
        <f ca="1">_xll.BDP("ZO933759 Corp","MATURITY")</f>
        <v>#NAME?</v>
      </c>
      <c r="H3245" t="e">
        <f ca="1">_xll.BDP("ZO933759 Corp","MTY_TYP")</f>
        <v>#NAME?</v>
      </c>
      <c r="I3245" t="e">
        <f ca="1">_xll.BDP("ZO933759 Corp","SERIES")</f>
        <v>#NAME?</v>
      </c>
      <c r="J3245" t="e">
        <f ca="1">_xll.BDP("ZO933759 Corp","CRNCY")</f>
        <v>#NAME?</v>
      </c>
      <c r="K3245" t="e">
        <f ca="1">_xll.BDP("ZO933759 Corp","CPN")</f>
        <v>#NAME?</v>
      </c>
      <c r="L3245">
        <v>28125600</v>
      </c>
      <c r="M3245">
        <v>28125600</v>
      </c>
      <c r="N3245" t="e">
        <f ca="1">_xll.BDP("ZO933759 Corp","ECBC_COVERED_BD_LABEL_INDICATOR")</f>
        <v>#NAME?</v>
      </c>
      <c r="O3245" t="e">
        <f ca="1">_xll.BDP("ZO933759 Corp","SUSTAIN_THEMED_INSTRMNT_INDCTR")</f>
        <v>#NAME?</v>
      </c>
    </row>
    <row r="3246" spans="1:15" x14ac:dyDescent="0.3">
      <c r="A3246" t="s">
        <v>615</v>
      </c>
      <c r="B3246" t="e">
        <f ca="1">_xll.BDP("ZP056745 Corp","TICKER")</f>
        <v>#NAME?</v>
      </c>
      <c r="C3246" t="e">
        <f ca="1">_xll.BDP("ZP056745 Corp","RTG_MOODY")</f>
        <v>#NAME?</v>
      </c>
      <c r="D3246" t="e">
        <f ca="1">_xll.BDP("ZP056745 Corp","BB_COMPOSITE")</f>
        <v>#NAME?</v>
      </c>
      <c r="E3246" t="e">
        <f ca="1">_xll.BDP("ZP056745 Corp","CNTRY_OF_INCORPORATION")</f>
        <v>#NAME?</v>
      </c>
      <c r="F3246" t="e">
        <f ca="1">_xll.BDP("ZP056745 Corp","COUNTRY_FULL_NAME")</f>
        <v>#NAME?</v>
      </c>
      <c r="G3246" t="e">
        <f ca="1">_xll.BDP("ZP056745 Corp","MATURITY")</f>
        <v>#NAME?</v>
      </c>
      <c r="H3246" t="e">
        <f ca="1">_xll.BDP("ZP056745 Corp","MTY_TYP")</f>
        <v>#NAME?</v>
      </c>
      <c r="I3246" t="e">
        <f ca="1">_xll.BDP("ZP056745 Corp","SERIES")</f>
        <v>#NAME?</v>
      </c>
      <c r="J3246" t="e">
        <f ca="1">_xll.BDP("ZP056745 Corp","CRNCY")</f>
        <v>#NAME?</v>
      </c>
      <c r="K3246" t="e">
        <f ca="1">_xll.BDP("ZP056745 Corp","CPN")</f>
        <v>#NAME?</v>
      </c>
      <c r="L3246">
        <v>111718000</v>
      </c>
      <c r="M3246">
        <v>111718000</v>
      </c>
      <c r="N3246" t="e">
        <f ca="1">_xll.BDP("ZP056745 Corp","ECBC_COVERED_BD_LABEL_INDICATOR")</f>
        <v>#NAME?</v>
      </c>
      <c r="O3246" t="e">
        <f ca="1">_xll.BDP("ZP056745 Corp","SUSTAIN_THEMED_INSTRMNT_INDCTR")</f>
        <v>#NAME?</v>
      </c>
    </row>
    <row r="3247" spans="1:15" x14ac:dyDescent="0.3">
      <c r="A3247" t="s">
        <v>149</v>
      </c>
      <c r="B3247" t="e">
        <f ca="1">_xll.BDP("ZN052487 Corp","TICKER")</f>
        <v>#NAME?</v>
      </c>
      <c r="C3247" t="e">
        <f ca="1">_xll.BDP("ZN052487 Corp","RTG_MOODY")</f>
        <v>#NAME?</v>
      </c>
      <c r="D3247" t="e">
        <f ca="1">_xll.BDP("ZN052487 Corp","BB_COMPOSITE")</f>
        <v>#NAME?</v>
      </c>
      <c r="E3247" t="e">
        <f ca="1">_xll.BDP("ZN052487 Corp","CNTRY_OF_INCORPORATION")</f>
        <v>#NAME?</v>
      </c>
      <c r="F3247" t="e">
        <f ca="1">_xll.BDP("ZN052487 Corp","COUNTRY_FULL_NAME")</f>
        <v>#NAME?</v>
      </c>
      <c r="G3247" t="e">
        <f ca="1">_xll.BDP("ZN052487 Corp","MATURITY")</f>
        <v>#NAME?</v>
      </c>
      <c r="H3247" t="e">
        <f ca="1">_xll.BDP("ZN052487 Corp","MTY_TYP")</f>
        <v>#NAME?</v>
      </c>
      <c r="I3247" t="e">
        <f ca="1">_xll.BDP("ZN052487 Corp","SERIES")</f>
        <v>#NAME?</v>
      </c>
      <c r="J3247" t="e">
        <f ca="1">_xll.BDP("ZN052487 Corp","CRNCY")</f>
        <v>#NAME?</v>
      </c>
      <c r="K3247" t="e">
        <f ca="1">_xll.BDP("ZN052487 Corp","CPN")</f>
        <v>#NAME?</v>
      </c>
      <c r="L3247">
        <v>5071300</v>
      </c>
      <c r="M3247">
        <v>5071300</v>
      </c>
      <c r="N3247" t="e">
        <f ca="1">_xll.BDP("ZN052487 Corp","ECBC_COVERED_BD_LABEL_INDICATOR")</f>
        <v>#NAME?</v>
      </c>
      <c r="O3247" t="e">
        <f ca="1">_xll.BDP("ZN052487 Corp","SUSTAIN_THEMED_INSTRMNT_INDCTR")</f>
        <v>#NAME?</v>
      </c>
    </row>
    <row r="3248" spans="1:15" x14ac:dyDescent="0.3">
      <c r="A3248" t="s">
        <v>78</v>
      </c>
      <c r="B3248" t="e">
        <f ca="1">_xll.BDP("BO303641 Corp","TICKER")</f>
        <v>#NAME?</v>
      </c>
      <c r="C3248" t="e">
        <f ca="1">_xll.BDP("BO303641 Corp","RTG_MOODY")</f>
        <v>#NAME?</v>
      </c>
      <c r="D3248" t="e">
        <f ca="1">_xll.BDP("BO303641 Corp","BB_COMPOSITE")</f>
        <v>#NAME?</v>
      </c>
      <c r="E3248" t="e">
        <f ca="1">_xll.BDP("BO303641 Corp","CNTRY_OF_INCORPORATION")</f>
        <v>#NAME?</v>
      </c>
      <c r="F3248" t="e">
        <f ca="1">_xll.BDP("BO303641 Corp","COUNTRY_FULL_NAME")</f>
        <v>#NAME?</v>
      </c>
      <c r="G3248" t="e">
        <f ca="1">_xll.BDP("BO303641 Corp","MATURITY")</f>
        <v>#NAME?</v>
      </c>
      <c r="H3248" t="e">
        <f ca="1">_xll.BDP("BO303641 Corp","MTY_TYP")</f>
        <v>#NAME?</v>
      </c>
      <c r="I3248" t="e">
        <f ca="1">_xll.BDP("BO303641 Corp","SERIES")</f>
        <v>#NAME?</v>
      </c>
      <c r="J3248" t="e">
        <f ca="1">_xll.BDP("BO303641 Corp","CRNCY")</f>
        <v>#NAME?</v>
      </c>
      <c r="K3248" t="e">
        <f ca="1">_xll.BDP("BO303641 Corp","CPN")</f>
        <v>#NAME?</v>
      </c>
      <c r="L3248">
        <v>28968720</v>
      </c>
      <c r="M3248">
        <v>28968720</v>
      </c>
      <c r="N3248" t="e">
        <f ca="1">_xll.BDP("BO303641 Corp","ECBC_COVERED_BD_LABEL_INDICATOR")</f>
        <v>#NAME?</v>
      </c>
      <c r="O3248" t="e">
        <f ca="1">_xll.BDP("BO303641 Corp","SUSTAIN_THEMED_INSTRMNT_INDCTR")</f>
        <v>#NAME?</v>
      </c>
    </row>
    <row r="3249" spans="1:15" x14ac:dyDescent="0.3">
      <c r="A3249" t="s">
        <v>339</v>
      </c>
      <c r="B3249" t="e">
        <f ca="1">_xll.BDP("BO333275 Corp","TICKER")</f>
        <v>#NAME?</v>
      </c>
      <c r="C3249" t="e">
        <f ca="1">_xll.BDP("BO333275 Corp","RTG_MOODY")</f>
        <v>#NAME?</v>
      </c>
      <c r="D3249" t="e">
        <f ca="1">_xll.BDP("BO333275 Corp","BB_COMPOSITE")</f>
        <v>#NAME?</v>
      </c>
      <c r="E3249" t="e">
        <f ca="1">_xll.BDP("BO333275 Corp","CNTRY_OF_INCORPORATION")</f>
        <v>#NAME?</v>
      </c>
      <c r="F3249" t="e">
        <f ca="1">_xll.BDP("BO333275 Corp","COUNTRY_FULL_NAME")</f>
        <v>#NAME?</v>
      </c>
      <c r="G3249" t="e">
        <f ca="1">_xll.BDP("BO333275 Corp","MATURITY")</f>
        <v>#NAME?</v>
      </c>
      <c r="H3249" t="e">
        <f ca="1">_xll.BDP("BO333275 Corp","MTY_TYP")</f>
        <v>#NAME?</v>
      </c>
      <c r="I3249" t="e">
        <f ca="1">_xll.BDP("BO333275 Corp","SERIES")</f>
        <v>#NAME?</v>
      </c>
      <c r="J3249" t="e">
        <f ca="1">_xll.BDP("BO333275 Corp","CRNCY")</f>
        <v>#NAME?</v>
      </c>
      <c r="K3249" t="e">
        <f ca="1">_xll.BDP("BO333275 Corp","CPN")</f>
        <v>#NAME?</v>
      </c>
      <c r="L3249">
        <v>948330</v>
      </c>
      <c r="M3249">
        <v>948330</v>
      </c>
      <c r="N3249" t="e">
        <f ca="1">_xll.BDP("BO333275 Corp","ECBC_COVERED_BD_LABEL_INDICATOR")</f>
        <v>#NAME?</v>
      </c>
      <c r="O3249" t="e">
        <f ca="1">_xll.BDP("BO333275 Corp","SUSTAIN_THEMED_INSTRMNT_INDCTR")</f>
        <v>#NAME?</v>
      </c>
    </row>
    <row r="3250" spans="1:15" x14ac:dyDescent="0.3">
      <c r="A3250" t="s">
        <v>815</v>
      </c>
      <c r="B3250" t="e">
        <f ca="1">_xll.BDP("BO736881 Corp","TICKER")</f>
        <v>#NAME?</v>
      </c>
      <c r="C3250" t="e">
        <f ca="1">_xll.BDP("BO736881 Corp","RTG_MOODY")</f>
        <v>#NAME?</v>
      </c>
      <c r="D3250" t="e">
        <f ca="1">_xll.BDP("BO736881 Corp","BB_COMPOSITE")</f>
        <v>#NAME?</v>
      </c>
      <c r="E3250" t="e">
        <f ca="1">_xll.BDP("BO736881 Corp","CNTRY_OF_INCORPORATION")</f>
        <v>#NAME?</v>
      </c>
      <c r="F3250" t="e">
        <f ca="1">_xll.BDP("BO736881 Corp","COUNTRY_FULL_NAME")</f>
        <v>#NAME?</v>
      </c>
      <c r="G3250" t="e">
        <f ca="1">_xll.BDP("BO736881 Corp","MATURITY")</f>
        <v>#NAME?</v>
      </c>
      <c r="H3250" t="e">
        <f ca="1">_xll.BDP("BO736881 Corp","MTY_TYP")</f>
        <v>#NAME?</v>
      </c>
      <c r="I3250" t="e">
        <f ca="1">_xll.BDP("BO736881 Corp","SERIES")</f>
        <v>#NAME?</v>
      </c>
      <c r="J3250" t="e">
        <f ca="1">_xll.BDP("BO736881 Corp","CRNCY")</f>
        <v>#NAME?</v>
      </c>
      <c r="K3250" t="e">
        <f ca="1">_xll.BDP("BO736881 Corp","CPN")</f>
        <v>#NAME?</v>
      </c>
      <c r="L3250">
        <v>35074200</v>
      </c>
      <c r="M3250">
        <v>35074200</v>
      </c>
      <c r="N3250" t="e">
        <f ca="1">_xll.BDP("BO736881 Corp","ECBC_COVERED_BD_LABEL_INDICATOR")</f>
        <v>#NAME?</v>
      </c>
      <c r="O3250" t="e">
        <f ca="1">_xll.BDP("BO736881 Corp","SUSTAIN_THEMED_INSTRMNT_INDCTR")</f>
        <v>#NAME?</v>
      </c>
    </row>
    <row r="3251" spans="1:15" x14ac:dyDescent="0.3">
      <c r="A3251" t="s">
        <v>78</v>
      </c>
      <c r="B3251" t="e">
        <f ca="1">_xll.BDP("BO765049 Corp","TICKER")</f>
        <v>#NAME?</v>
      </c>
      <c r="C3251" t="e">
        <f ca="1">_xll.BDP("BO765049 Corp","RTG_MOODY")</f>
        <v>#NAME?</v>
      </c>
      <c r="D3251" t="e">
        <f ca="1">_xll.BDP("BO765049 Corp","BB_COMPOSITE")</f>
        <v>#NAME?</v>
      </c>
      <c r="E3251" t="e">
        <f ca="1">_xll.BDP("BO765049 Corp","CNTRY_OF_INCORPORATION")</f>
        <v>#NAME?</v>
      </c>
      <c r="F3251" t="e">
        <f ca="1">_xll.BDP("BO765049 Corp","COUNTRY_FULL_NAME")</f>
        <v>#NAME?</v>
      </c>
      <c r="G3251" t="e">
        <f ca="1">_xll.BDP("BO765049 Corp","MATURITY")</f>
        <v>#NAME?</v>
      </c>
      <c r="H3251" t="e">
        <f ca="1">_xll.BDP("BO765049 Corp","MTY_TYP")</f>
        <v>#NAME?</v>
      </c>
      <c r="I3251" t="e">
        <f ca="1">_xll.BDP("BO765049 Corp","SERIES")</f>
        <v>#NAME?</v>
      </c>
      <c r="J3251" t="e">
        <f ca="1">_xll.BDP("BO765049 Corp","CRNCY")</f>
        <v>#NAME?</v>
      </c>
      <c r="K3251" t="e">
        <f ca="1">_xll.BDP("BO765049 Corp","CPN")</f>
        <v>#NAME?</v>
      </c>
      <c r="L3251">
        <v>28257120</v>
      </c>
      <c r="M3251">
        <v>28257120</v>
      </c>
      <c r="N3251" t="e">
        <f ca="1">_xll.BDP("BO765049 Corp","ECBC_COVERED_BD_LABEL_INDICATOR")</f>
        <v>#NAME?</v>
      </c>
      <c r="O3251" t="e">
        <f ca="1">_xll.BDP("BO765049 Corp","SUSTAIN_THEMED_INSTRMNT_INDCTR")</f>
        <v>#NAME?</v>
      </c>
    </row>
    <row r="3252" spans="1:15" x14ac:dyDescent="0.3">
      <c r="A3252" t="s">
        <v>78</v>
      </c>
      <c r="B3252" t="e">
        <f ca="1">_xll.BDP("BO766315 Corp","TICKER")</f>
        <v>#NAME?</v>
      </c>
      <c r="C3252" t="e">
        <f ca="1">_xll.BDP("BO766315 Corp","RTG_MOODY")</f>
        <v>#NAME?</v>
      </c>
      <c r="D3252" t="e">
        <f ca="1">_xll.BDP("BO766315 Corp","BB_COMPOSITE")</f>
        <v>#NAME?</v>
      </c>
      <c r="E3252" t="e">
        <f ca="1">_xll.BDP("BO766315 Corp","CNTRY_OF_INCORPORATION")</f>
        <v>#NAME?</v>
      </c>
      <c r="F3252" t="e">
        <f ca="1">_xll.BDP("BO766315 Corp","COUNTRY_FULL_NAME")</f>
        <v>#NAME?</v>
      </c>
      <c r="G3252" t="e">
        <f ca="1">_xll.BDP("BO766315 Corp","MATURITY")</f>
        <v>#NAME?</v>
      </c>
      <c r="H3252" t="e">
        <f ca="1">_xll.BDP("BO766315 Corp","MTY_TYP")</f>
        <v>#NAME?</v>
      </c>
      <c r="I3252" t="e">
        <f ca="1">_xll.BDP("BO766315 Corp","SERIES")</f>
        <v>#NAME?</v>
      </c>
      <c r="J3252" t="e">
        <f ca="1">_xll.BDP("BO766315 Corp","CRNCY")</f>
        <v>#NAME?</v>
      </c>
      <c r="K3252" t="e">
        <f ca="1">_xll.BDP("BO766315 Corp","CPN")</f>
        <v>#NAME?</v>
      </c>
      <c r="L3252">
        <v>28753440</v>
      </c>
      <c r="M3252">
        <v>28753440</v>
      </c>
      <c r="N3252" t="e">
        <f ca="1">_xll.BDP("BO766315 Corp","ECBC_COVERED_BD_LABEL_INDICATOR")</f>
        <v>#NAME?</v>
      </c>
      <c r="O3252" t="e">
        <f ca="1">_xll.BDP("BO766315 Corp","SUSTAIN_THEMED_INSTRMNT_INDCTR")</f>
        <v>#NAME?</v>
      </c>
    </row>
    <row r="3253" spans="1:15" x14ac:dyDescent="0.3">
      <c r="A3253" t="s">
        <v>78</v>
      </c>
      <c r="B3253" t="e">
        <f ca="1">_xll.BDP("BS701556 Corp","TICKER")</f>
        <v>#NAME?</v>
      </c>
      <c r="C3253" t="e">
        <f ca="1">_xll.BDP("BS701556 Corp","RTG_MOODY")</f>
        <v>#NAME?</v>
      </c>
      <c r="D3253" t="e">
        <f ca="1">_xll.BDP("BS701556 Corp","BB_COMPOSITE")</f>
        <v>#NAME?</v>
      </c>
      <c r="E3253" t="e">
        <f ca="1">_xll.BDP("BS701556 Corp","CNTRY_OF_INCORPORATION")</f>
        <v>#NAME?</v>
      </c>
      <c r="F3253" t="e">
        <f ca="1">_xll.BDP("BS701556 Corp","COUNTRY_FULL_NAME")</f>
        <v>#NAME?</v>
      </c>
      <c r="G3253" t="e">
        <f ca="1">_xll.BDP("BS701556 Corp","MATURITY")</f>
        <v>#NAME?</v>
      </c>
      <c r="H3253" t="e">
        <f ca="1">_xll.BDP("BS701556 Corp","MTY_TYP")</f>
        <v>#NAME?</v>
      </c>
      <c r="I3253" t="e">
        <f ca="1">_xll.BDP("BS701556 Corp","SERIES")</f>
        <v>#NAME?</v>
      </c>
      <c r="J3253" t="e">
        <f ca="1">_xll.BDP("BS701556 Corp","CRNCY")</f>
        <v>#NAME?</v>
      </c>
      <c r="K3253" t="e">
        <f ca="1">_xll.BDP("BS701556 Corp","CPN")</f>
        <v>#NAME?</v>
      </c>
      <c r="L3253">
        <v>27146880</v>
      </c>
      <c r="M3253">
        <v>27146880</v>
      </c>
      <c r="N3253" t="e">
        <f ca="1">_xll.BDP("BS701556 Corp","ECBC_COVERED_BD_LABEL_INDICATOR")</f>
        <v>#NAME?</v>
      </c>
      <c r="O3253" t="e">
        <f ca="1">_xll.BDP("BS701556 Corp","SUSTAIN_THEMED_INSTRMNT_INDCTR")</f>
        <v>#NAME?</v>
      </c>
    </row>
    <row r="3254" spans="1:15" x14ac:dyDescent="0.3">
      <c r="A3254" t="s">
        <v>78</v>
      </c>
      <c r="B3254" t="e">
        <f ca="1">_xll.BDP("BS715779 Corp","TICKER")</f>
        <v>#NAME?</v>
      </c>
      <c r="C3254" t="e">
        <f ca="1">_xll.BDP("BS715779 Corp","RTG_MOODY")</f>
        <v>#NAME?</v>
      </c>
      <c r="D3254" t="e">
        <f ca="1">_xll.BDP("BS715779 Corp","BB_COMPOSITE")</f>
        <v>#NAME?</v>
      </c>
      <c r="E3254" t="e">
        <f ca="1">_xll.BDP("BS715779 Corp","CNTRY_OF_INCORPORATION")</f>
        <v>#NAME?</v>
      </c>
      <c r="F3254" t="e">
        <f ca="1">_xll.BDP("BS715779 Corp","COUNTRY_FULL_NAME")</f>
        <v>#NAME?</v>
      </c>
      <c r="G3254" t="e">
        <f ca="1">_xll.BDP("BS715779 Corp","MATURITY")</f>
        <v>#NAME?</v>
      </c>
      <c r="H3254" t="e">
        <f ca="1">_xll.BDP("BS715779 Corp","MTY_TYP")</f>
        <v>#NAME?</v>
      </c>
      <c r="I3254" t="e">
        <f ca="1">_xll.BDP("BS715779 Corp","SERIES")</f>
        <v>#NAME?</v>
      </c>
      <c r="J3254" t="e">
        <f ca="1">_xll.BDP("BS715779 Corp","CRNCY")</f>
        <v>#NAME?</v>
      </c>
      <c r="K3254" t="e">
        <f ca="1">_xll.BDP("BS715779 Corp","CPN")</f>
        <v>#NAME?</v>
      </c>
      <c r="L3254">
        <v>27146880</v>
      </c>
      <c r="M3254">
        <v>27146880</v>
      </c>
      <c r="N3254" t="e">
        <f ca="1">_xll.BDP("BS715779 Corp","ECBC_COVERED_BD_LABEL_INDICATOR")</f>
        <v>#NAME?</v>
      </c>
      <c r="O3254" t="e">
        <f ca="1">_xll.BDP("BS715779 Corp","SUSTAIN_THEMED_INSTRMNT_INDCTR")</f>
        <v>#NAME?</v>
      </c>
    </row>
    <row r="3255" spans="1:15" x14ac:dyDescent="0.3">
      <c r="A3255" t="s">
        <v>78</v>
      </c>
      <c r="B3255" t="e">
        <f ca="1">_xll.BDP("BO565028 Corp","TICKER")</f>
        <v>#NAME?</v>
      </c>
      <c r="C3255" t="e">
        <f ca="1">_xll.BDP("BO565028 Corp","RTG_MOODY")</f>
        <v>#NAME?</v>
      </c>
      <c r="D3255" t="e">
        <f ca="1">_xll.BDP("BO565028 Corp","BB_COMPOSITE")</f>
        <v>#NAME?</v>
      </c>
      <c r="E3255" t="e">
        <f ca="1">_xll.BDP("BO565028 Corp","CNTRY_OF_INCORPORATION")</f>
        <v>#NAME?</v>
      </c>
      <c r="F3255" t="e">
        <f ca="1">_xll.BDP("BO565028 Corp","COUNTRY_FULL_NAME")</f>
        <v>#NAME?</v>
      </c>
      <c r="G3255" t="e">
        <f ca="1">_xll.BDP("BO565028 Corp","MATURITY")</f>
        <v>#NAME?</v>
      </c>
      <c r="H3255" t="e">
        <f ca="1">_xll.BDP("BO565028 Corp","MTY_TYP")</f>
        <v>#NAME?</v>
      </c>
      <c r="I3255" t="e">
        <f ca="1">_xll.BDP("BO565028 Corp","SERIES")</f>
        <v>#NAME?</v>
      </c>
      <c r="J3255" t="e">
        <f ca="1">_xll.BDP("BO565028 Corp","CRNCY")</f>
        <v>#NAME?</v>
      </c>
      <c r="K3255" t="e">
        <f ca="1">_xll.BDP("BO565028 Corp","CPN")</f>
        <v>#NAME?</v>
      </c>
      <c r="L3255">
        <v>28579440</v>
      </c>
      <c r="M3255">
        <v>28579440</v>
      </c>
      <c r="N3255" t="e">
        <f ca="1">_xll.BDP("BO565028 Corp","ECBC_COVERED_BD_LABEL_INDICATOR")</f>
        <v>#NAME?</v>
      </c>
      <c r="O3255" t="e">
        <f ca="1">_xll.BDP("BO565028 Corp","SUSTAIN_THEMED_INSTRMNT_INDCTR")</f>
        <v>#NAME?</v>
      </c>
    </row>
    <row r="3256" spans="1:15" x14ac:dyDescent="0.3">
      <c r="A3256" t="s">
        <v>78</v>
      </c>
      <c r="B3256" t="e">
        <f ca="1">_xll.BDP("BS473259 Corp","TICKER")</f>
        <v>#NAME?</v>
      </c>
      <c r="C3256" t="e">
        <f ca="1">_xll.BDP("BS473259 Corp","RTG_MOODY")</f>
        <v>#NAME?</v>
      </c>
      <c r="D3256" t="e">
        <f ca="1">_xll.BDP("BS473259 Corp","BB_COMPOSITE")</f>
        <v>#NAME?</v>
      </c>
      <c r="E3256" t="e">
        <f ca="1">_xll.BDP("BS473259 Corp","CNTRY_OF_INCORPORATION")</f>
        <v>#NAME?</v>
      </c>
      <c r="F3256" t="e">
        <f ca="1">_xll.BDP("BS473259 Corp","COUNTRY_FULL_NAME")</f>
        <v>#NAME?</v>
      </c>
      <c r="G3256" t="e">
        <f ca="1">_xll.BDP("BS473259 Corp","MATURITY")</f>
        <v>#NAME?</v>
      </c>
      <c r="H3256" t="e">
        <f ca="1">_xll.BDP("BS473259 Corp","MTY_TYP")</f>
        <v>#NAME?</v>
      </c>
      <c r="I3256" t="e">
        <f ca="1">_xll.BDP("BS473259 Corp","SERIES")</f>
        <v>#NAME?</v>
      </c>
      <c r="J3256" t="e">
        <f ca="1">_xll.BDP("BS473259 Corp","CRNCY")</f>
        <v>#NAME?</v>
      </c>
      <c r="K3256" t="e">
        <f ca="1">_xll.BDP("BS473259 Corp","CPN")</f>
        <v>#NAME?</v>
      </c>
      <c r="L3256">
        <v>26985360</v>
      </c>
      <c r="M3256">
        <v>26985360</v>
      </c>
      <c r="N3256" t="e">
        <f ca="1">_xll.BDP("BS473259 Corp","ECBC_COVERED_BD_LABEL_INDICATOR")</f>
        <v>#NAME?</v>
      </c>
      <c r="O3256" t="e">
        <f ca="1">_xll.BDP("BS473259 Corp","SUSTAIN_THEMED_INSTRMNT_INDCTR")</f>
        <v>#NAME?</v>
      </c>
    </row>
    <row r="3257" spans="1:15" x14ac:dyDescent="0.3">
      <c r="A3257" t="s">
        <v>562</v>
      </c>
      <c r="B3257" t="e">
        <f ca="1">_xll.BDP("BO587809 Corp","TICKER")</f>
        <v>#NAME?</v>
      </c>
      <c r="C3257" t="e">
        <f ca="1">_xll.BDP("BO587809 Corp","RTG_MOODY")</f>
        <v>#NAME?</v>
      </c>
      <c r="D3257" t="e">
        <f ca="1">_xll.BDP("BO587809 Corp","BB_COMPOSITE")</f>
        <v>#NAME?</v>
      </c>
      <c r="E3257" t="e">
        <f ca="1">_xll.BDP("BO587809 Corp","CNTRY_OF_INCORPORATION")</f>
        <v>#NAME?</v>
      </c>
      <c r="F3257" t="e">
        <f ca="1">_xll.BDP("BO587809 Corp","COUNTRY_FULL_NAME")</f>
        <v>#NAME?</v>
      </c>
      <c r="G3257" t="e">
        <f ca="1">_xll.BDP("BO587809 Corp","MATURITY")</f>
        <v>#NAME?</v>
      </c>
      <c r="H3257" t="e">
        <f ca="1">_xll.BDP("BO587809 Corp","MTY_TYP")</f>
        <v>#NAME?</v>
      </c>
      <c r="I3257" t="e">
        <f ca="1">_xll.BDP("BO587809 Corp","SERIES")</f>
        <v>#NAME?</v>
      </c>
      <c r="J3257" t="e">
        <f ca="1">_xll.BDP("BO587809 Corp","CRNCY")</f>
        <v>#NAME?</v>
      </c>
      <c r="K3257" t="e">
        <f ca="1">_xll.BDP("BO587809 Corp","CPN")</f>
        <v>#NAME?</v>
      </c>
      <c r="L3257">
        <v>82324200</v>
      </c>
      <c r="M3257">
        <v>82324200</v>
      </c>
      <c r="N3257" t="e">
        <f ca="1">_xll.BDP("BO587809 Corp","ECBC_COVERED_BD_LABEL_INDICATOR")</f>
        <v>#NAME?</v>
      </c>
      <c r="O3257" t="e">
        <f ca="1">_xll.BDP("BO587809 Corp","SUSTAIN_THEMED_INSTRMNT_INDCTR")</f>
        <v>#NAME?</v>
      </c>
    </row>
    <row r="3258" spans="1:15" x14ac:dyDescent="0.3">
      <c r="A3258" t="s">
        <v>648</v>
      </c>
      <c r="B3258" t="e">
        <f ca="1">_xll.BDP("ZN290837 Corp","TICKER")</f>
        <v>#NAME?</v>
      </c>
      <c r="C3258" t="e">
        <f ca="1">_xll.BDP("ZN290837 Corp","RTG_MOODY")</f>
        <v>#NAME?</v>
      </c>
      <c r="D3258" t="e">
        <f ca="1">_xll.BDP("ZN290837 Corp","BB_COMPOSITE")</f>
        <v>#NAME?</v>
      </c>
      <c r="E3258" t="e">
        <f ca="1">_xll.BDP("ZN290837 Corp","CNTRY_OF_INCORPORATION")</f>
        <v>#NAME?</v>
      </c>
      <c r="F3258" t="e">
        <f ca="1">_xll.BDP("ZN290837 Corp","COUNTRY_FULL_NAME")</f>
        <v>#NAME?</v>
      </c>
      <c r="G3258" t="e">
        <f ca="1">_xll.BDP("ZN290837 Corp","MATURITY")</f>
        <v>#NAME?</v>
      </c>
      <c r="H3258" t="e">
        <f ca="1">_xll.BDP("ZN290837 Corp","MTY_TYP")</f>
        <v>#NAME?</v>
      </c>
      <c r="I3258" t="e">
        <f ca="1">_xll.BDP("ZN290837 Corp","SERIES")</f>
        <v>#NAME?</v>
      </c>
      <c r="J3258" t="e">
        <f ca="1">_xll.BDP("ZN290837 Corp","CRNCY")</f>
        <v>#NAME?</v>
      </c>
      <c r="K3258" t="e">
        <f ca="1">_xll.BDP("ZN290837 Corp","CPN")</f>
        <v>#NAME?</v>
      </c>
      <c r="L3258">
        <v>520295</v>
      </c>
      <c r="M3258">
        <v>520295</v>
      </c>
      <c r="N3258" t="e">
        <f ca="1">_xll.BDP("ZN290837 Corp","ECBC_COVERED_BD_LABEL_INDICATOR")</f>
        <v>#NAME?</v>
      </c>
      <c r="O3258" t="e">
        <f ca="1">_xll.BDP("ZN290837 Corp","SUSTAIN_THEMED_INSTRMNT_INDCTR")</f>
        <v>#NAME?</v>
      </c>
    </row>
    <row r="3259" spans="1:15" x14ac:dyDescent="0.3">
      <c r="A3259" t="s">
        <v>562</v>
      </c>
      <c r="B3259" t="e">
        <f ca="1">_xll.BDP("ZN347077 Corp","TICKER")</f>
        <v>#NAME?</v>
      </c>
      <c r="C3259" t="e">
        <f ca="1">_xll.BDP("ZN347077 Corp","RTG_MOODY")</f>
        <v>#NAME?</v>
      </c>
      <c r="D3259" t="e">
        <f ca="1">_xll.BDP("ZN347077 Corp","BB_COMPOSITE")</f>
        <v>#NAME?</v>
      </c>
      <c r="E3259" t="e">
        <f ca="1">_xll.BDP("ZN347077 Corp","CNTRY_OF_INCORPORATION")</f>
        <v>#NAME?</v>
      </c>
      <c r="F3259" t="e">
        <f ca="1">_xll.BDP("ZN347077 Corp","COUNTRY_FULL_NAME")</f>
        <v>#NAME?</v>
      </c>
      <c r="G3259" t="e">
        <f ca="1">_xll.BDP("ZN347077 Corp","MATURITY")</f>
        <v>#NAME?</v>
      </c>
      <c r="H3259" t="e">
        <f ca="1">_xll.BDP("ZN347077 Corp","MTY_TYP")</f>
        <v>#NAME?</v>
      </c>
      <c r="I3259" t="e">
        <f ca="1">_xll.BDP("ZN347077 Corp","SERIES")</f>
        <v>#NAME?</v>
      </c>
      <c r="J3259" t="e">
        <f ca="1">_xll.BDP("ZN347077 Corp","CRNCY")</f>
        <v>#NAME?</v>
      </c>
      <c r="K3259" t="e">
        <f ca="1">_xll.BDP("ZN347077 Corp","CPN")</f>
        <v>#NAME?</v>
      </c>
      <c r="L3259">
        <v>47044450</v>
      </c>
      <c r="M3259">
        <v>47044450</v>
      </c>
      <c r="N3259" t="e">
        <f ca="1">_xll.BDP("ZN347077 Corp","ECBC_COVERED_BD_LABEL_INDICATOR")</f>
        <v>#NAME?</v>
      </c>
      <c r="O3259" t="e">
        <f ca="1">_xll.BDP("ZN347077 Corp","SUSTAIN_THEMED_INSTRMNT_INDCTR")</f>
        <v>#NAME?</v>
      </c>
    </row>
    <row r="3260" spans="1:15" x14ac:dyDescent="0.3">
      <c r="A3260" t="s">
        <v>59</v>
      </c>
      <c r="B3260" t="e">
        <f ca="1">_xll.BDP("BV128738 Corp","TICKER")</f>
        <v>#NAME?</v>
      </c>
      <c r="C3260" t="e">
        <f ca="1">_xll.BDP("BV128738 Corp","RTG_MOODY")</f>
        <v>#NAME?</v>
      </c>
      <c r="D3260" t="e">
        <f ca="1">_xll.BDP("BV128738 Corp","BB_COMPOSITE")</f>
        <v>#NAME?</v>
      </c>
      <c r="E3260" t="e">
        <f ca="1">_xll.BDP("BV128738 Corp","CNTRY_OF_INCORPORATION")</f>
        <v>#NAME?</v>
      </c>
      <c r="F3260" t="e">
        <f ca="1">_xll.BDP("BV128738 Corp","COUNTRY_FULL_NAME")</f>
        <v>#NAME?</v>
      </c>
      <c r="G3260" t="e">
        <f ca="1">_xll.BDP("BV128738 Corp","MATURITY")</f>
        <v>#NAME?</v>
      </c>
      <c r="H3260" t="e">
        <f ca="1">_xll.BDP("BV128738 Corp","MTY_TYP")</f>
        <v>#NAME?</v>
      </c>
      <c r="I3260" t="e">
        <f ca="1">_xll.BDP("BV128738 Corp","SERIES")</f>
        <v>#NAME?</v>
      </c>
      <c r="J3260" t="e">
        <f ca="1">_xll.BDP("BV128738 Corp","CRNCY")</f>
        <v>#NAME?</v>
      </c>
      <c r="K3260" t="e">
        <f ca="1">_xll.BDP("BV128738 Corp","CPN")</f>
        <v>#NAME?</v>
      </c>
      <c r="L3260">
        <v>107794000</v>
      </c>
      <c r="M3260">
        <v>107794000</v>
      </c>
      <c r="N3260" t="e">
        <f ca="1">_xll.BDP("BV128738 Corp","ECBC_COVERED_BD_LABEL_INDICATOR")</f>
        <v>#NAME?</v>
      </c>
      <c r="O3260" t="e">
        <f ca="1">_xll.BDP("BV128738 Corp","SUSTAIN_THEMED_INSTRMNT_INDCTR")</f>
        <v>#NAME?</v>
      </c>
    </row>
    <row r="3261" spans="1:15" x14ac:dyDescent="0.3">
      <c r="A3261" t="s">
        <v>59</v>
      </c>
      <c r="B3261" t="e">
        <f ca="1">_xll.BDP("BV139690 Corp","TICKER")</f>
        <v>#NAME?</v>
      </c>
      <c r="C3261" t="e">
        <f ca="1">_xll.BDP("BV139690 Corp","RTG_MOODY")</f>
        <v>#NAME?</v>
      </c>
      <c r="D3261" t="e">
        <f ca="1">_xll.BDP("BV139690 Corp","BB_COMPOSITE")</f>
        <v>#NAME?</v>
      </c>
      <c r="E3261" t="e">
        <f ca="1">_xll.BDP("BV139690 Corp","CNTRY_OF_INCORPORATION")</f>
        <v>#NAME?</v>
      </c>
      <c r="F3261" t="e">
        <f ca="1">_xll.BDP("BV139690 Corp","COUNTRY_FULL_NAME")</f>
        <v>#NAME?</v>
      </c>
      <c r="G3261" t="e">
        <f ca="1">_xll.BDP("BV139690 Corp","MATURITY")</f>
        <v>#NAME?</v>
      </c>
      <c r="H3261" t="e">
        <f ca="1">_xll.BDP("BV139690 Corp","MTY_TYP")</f>
        <v>#NAME?</v>
      </c>
      <c r="I3261" t="e">
        <f ca="1">_xll.BDP("BV139690 Corp","SERIES")</f>
        <v>#NAME?</v>
      </c>
      <c r="J3261" t="e">
        <f ca="1">_xll.BDP("BV139690 Corp","CRNCY")</f>
        <v>#NAME?</v>
      </c>
      <c r="K3261" t="e">
        <f ca="1">_xll.BDP("BV139690 Corp","CPN")</f>
        <v>#NAME?</v>
      </c>
      <c r="L3261">
        <v>107153000</v>
      </c>
      <c r="M3261">
        <v>107153000</v>
      </c>
      <c r="N3261" t="e">
        <f ca="1">_xll.BDP("BV139690 Corp","ECBC_COVERED_BD_LABEL_INDICATOR")</f>
        <v>#NAME?</v>
      </c>
      <c r="O3261" t="e">
        <f ca="1">_xll.BDP("BV139690 Corp","SUSTAIN_THEMED_INSTRMNT_INDCTR")</f>
        <v>#NAME?</v>
      </c>
    </row>
    <row r="3262" spans="1:15" x14ac:dyDescent="0.3">
      <c r="A3262" t="s">
        <v>59</v>
      </c>
      <c r="B3262" t="e">
        <f ca="1">_xll.BDP("BV139768 Corp","TICKER")</f>
        <v>#NAME?</v>
      </c>
      <c r="C3262" t="e">
        <f ca="1">_xll.BDP("BV139768 Corp","RTG_MOODY")</f>
        <v>#NAME?</v>
      </c>
      <c r="D3262" t="e">
        <f ca="1">_xll.BDP("BV139768 Corp","BB_COMPOSITE")</f>
        <v>#NAME?</v>
      </c>
      <c r="E3262" t="e">
        <f ca="1">_xll.BDP("BV139768 Corp","CNTRY_OF_INCORPORATION")</f>
        <v>#NAME?</v>
      </c>
      <c r="F3262" t="e">
        <f ca="1">_xll.BDP("BV139768 Corp","COUNTRY_FULL_NAME")</f>
        <v>#NAME?</v>
      </c>
      <c r="G3262" t="e">
        <f ca="1">_xll.BDP("BV139768 Corp","MATURITY")</f>
        <v>#NAME?</v>
      </c>
      <c r="H3262" t="e">
        <f ca="1">_xll.BDP("BV139768 Corp","MTY_TYP")</f>
        <v>#NAME?</v>
      </c>
      <c r="I3262" t="e">
        <f ca="1">_xll.BDP("BV139768 Corp","SERIES")</f>
        <v>#NAME?</v>
      </c>
      <c r="J3262" t="e">
        <f ca="1">_xll.BDP("BV139768 Corp","CRNCY")</f>
        <v>#NAME?</v>
      </c>
      <c r="K3262" t="e">
        <f ca="1">_xll.BDP("BV139768 Corp","CPN")</f>
        <v>#NAME?</v>
      </c>
      <c r="L3262">
        <v>108435000</v>
      </c>
      <c r="M3262">
        <v>108435000</v>
      </c>
      <c r="N3262" t="e">
        <f ca="1">_xll.BDP("BV139768 Corp","ECBC_COVERED_BD_LABEL_INDICATOR")</f>
        <v>#NAME?</v>
      </c>
      <c r="O3262" t="e">
        <f ca="1">_xll.BDP("BV139768 Corp","SUSTAIN_THEMED_INSTRMNT_INDCTR")</f>
        <v>#NAME?</v>
      </c>
    </row>
    <row r="3263" spans="1:15" x14ac:dyDescent="0.3">
      <c r="A3263" t="s">
        <v>78</v>
      </c>
      <c r="B3263" t="e">
        <f ca="1">_xll.BDP("ZP843123 Corp","TICKER")</f>
        <v>#NAME?</v>
      </c>
      <c r="C3263" t="e">
        <f ca="1">_xll.BDP("ZP843123 Corp","RTG_MOODY")</f>
        <v>#NAME?</v>
      </c>
      <c r="D3263" t="e">
        <f ca="1">_xll.BDP("ZP843123 Corp","BB_COMPOSITE")</f>
        <v>#NAME?</v>
      </c>
      <c r="E3263" t="e">
        <f ca="1">_xll.BDP("ZP843123 Corp","CNTRY_OF_INCORPORATION")</f>
        <v>#NAME?</v>
      </c>
      <c r="F3263" t="e">
        <f ca="1">_xll.BDP("ZP843123 Corp","COUNTRY_FULL_NAME")</f>
        <v>#NAME?</v>
      </c>
      <c r="G3263" t="e">
        <f ca="1">_xll.BDP("ZP843123 Corp","MATURITY")</f>
        <v>#NAME?</v>
      </c>
      <c r="H3263" t="e">
        <f ca="1">_xll.BDP("ZP843123 Corp","MTY_TYP")</f>
        <v>#NAME?</v>
      </c>
      <c r="I3263" t="e">
        <f ca="1">_xll.BDP("ZP843123 Corp","SERIES")</f>
        <v>#NAME?</v>
      </c>
      <c r="J3263" t="e">
        <f ca="1">_xll.BDP("ZP843123 Corp","CRNCY")</f>
        <v>#NAME?</v>
      </c>
      <c r="K3263" t="e">
        <f ca="1">_xll.BDP("ZP843123 Corp","CPN")</f>
        <v>#NAME?</v>
      </c>
      <c r="L3263">
        <v>26781360</v>
      </c>
      <c r="M3263">
        <v>26781360</v>
      </c>
      <c r="N3263" t="e">
        <f ca="1">_xll.BDP("ZP843123 Corp","ECBC_COVERED_BD_LABEL_INDICATOR")</f>
        <v>#NAME?</v>
      </c>
      <c r="O3263" t="e">
        <f ca="1">_xll.BDP("ZP843123 Corp","SUSTAIN_THEMED_INSTRMNT_INDCTR")</f>
        <v>#NAME?</v>
      </c>
    </row>
    <row r="3264" spans="1:15" x14ac:dyDescent="0.3">
      <c r="A3264" t="s">
        <v>339</v>
      </c>
      <c r="B3264" t="e">
        <f ca="1">_xll.BDP("ZP872436 Corp","TICKER")</f>
        <v>#NAME?</v>
      </c>
      <c r="C3264" t="e">
        <f ca="1">_xll.BDP("ZP872436 Corp","RTG_MOODY")</f>
        <v>#NAME?</v>
      </c>
      <c r="D3264" t="e">
        <f ca="1">_xll.BDP("ZP872436 Corp","BB_COMPOSITE")</f>
        <v>#NAME?</v>
      </c>
      <c r="E3264" t="e">
        <f ca="1">_xll.BDP("ZP872436 Corp","CNTRY_OF_INCORPORATION")</f>
        <v>#NAME?</v>
      </c>
      <c r="F3264" t="e">
        <f ca="1">_xll.BDP("ZP872436 Corp","COUNTRY_FULL_NAME")</f>
        <v>#NAME?</v>
      </c>
      <c r="G3264" t="e">
        <f ca="1">_xll.BDP("ZP872436 Corp","MATURITY")</f>
        <v>#NAME?</v>
      </c>
      <c r="H3264" t="e">
        <f ca="1">_xll.BDP("ZP872436 Corp","MTY_TYP")</f>
        <v>#NAME?</v>
      </c>
      <c r="I3264" t="e">
        <f ca="1">_xll.BDP("ZP872436 Corp","SERIES")</f>
        <v>#NAME?</v>
      </c>
      <c r="J3264" t="e">
        <f ca="1">_xll.BDP("ZP872436 Corp","CRNCY")</f>
        <v>#NAME?</v>
      </c>
      <c r="K3264" t="e">
        <f ca="1">_xll.BDP("ZP872436 Corp","CPN")</f>
        <v>#NAME?</v>
      </c>
      <c r="L3264">
        <v>3458656.8</v>
      </c>
      <c r="M3264">
        <v>3458656.8</v>
      </c>
      <c r="N3264" t="e">
        <f ca="1">_xll.BDP("ZP872436 Corp","ECBC_COVERED_BD_LABEL_INDICATOR")</f>
        <v>#NAME?</v>
      </c>
      <c r="O3264" t="e">
        <f ca="1">_xll.BDP("ZP872436 Corp","SUSTAIN_THEMED_INSTRMNT_INDCTR")</f>
        <v>#NAME?</v>
      </c>
    </row>
    <row r="3265" spans="1:15" x14ac:dyDescent="0.3">
      <c r="A3265" t="s">
        <v>648</v>
      </c>
      <c r="B3265" t="e">
        <f ca="1">_xll.BDP("ZN744365 Corp","TICKER")</f>
        <v>#NAME?</v>
      </c>
      <c r="C3265" t="e">
        <f ca="1">_xll.BDP("ZN744365 Corp","RTG_MOODY")</f>
        <v>#NAME?</v>
      </c>
      <c r="D3265" t="e">
        <f ca="1">_xll.BDP("ZN744365 Corp","BB_COMPOSITE")</f>
        <v>#NAME?</v>
      </c>
      <c r="E3265" t="e">
        <f ca="1">_xll.BDP("ZN744365 Corp","CNTRY_OF_INCORPORATION")</f>
        <v>#NAME?</v>
      </c>
      <c r="F3265" t="e">
        <f ca="1">_xll.BDP("ZN744365 Corp","COUNTRY_FULL_NAME")</f>
        <v>#NAME?</v>
      </c>
      <c r="G3265" t="e">
        <f ca="1">_xll.BDP("ZN744365 Corp","MATURITY")</f>
        <v>#NAME?</v>
      </c>
      <c r="H3265" t="e">
        <f ca="1">_xll.BDP("ZN744365 Corp","MTY_TYP")</f>
        <v>#NAME?</v>
      </c>
      <c r="I3265" t="e">
        <f ca="1">_xll.BDP("ZN744365 Corp","SERIES")</f>
        <v>#NAME?</v>
      </c>
      <c r="J3265" t="e">
        <f ca="1">_xll.BDP("ZN744365 Corp","CRNCY")</f>
        <v>#NAME?</v>
      </c>
      <c r="K3265" t="e">
        <f ca="1">_xll.BDP("ZN744365 Corp","CPN")</f>
        <v>#NAME?</v>
      </c>
      <c r="L3265">
        <v>529970</v>
      </c>
      <c r="M3265">
        <v>529970</v>
      </c>
      <c r="N3265" t="e">
        <f ca="1">_xll.BDP("ZN744365 Corp","ECBC_COVERED_BD_LABEL_INDICATOR")</f>
        <v>#NAME?</v>
      </c>
      <c r="O3265" t="e">
        <f ca="1">_xll.BDP("ZN744365 Corp","SUSTAIN_THEMED_INSTRMNT_INDCTR")</f>
        <v>#NAME?</v>
      </c>
    </row>
    <row r="3266" spans="1:15" x14ac:dyDescent="0.3">
      <c r="A3266" t="s">
        <v>648</v>
      </c>
      <c r="B3266" t="e">
        <f ca="1">_xll.BDP("ZN819162 Corp","TICKER")</f>
        <v>#NAME?</v>
      </c>
      <c r="C3266" t="e">
        <f ca="1">_xll.BDP("ZN819162 Corp","RTG_MOODY")</f>
        <v>#NAME?</v>
      </c>
      <c r="D3266" t="e">
        <f ca="1">_xll.BDP("ZN819162 Corp","BB_COMPOSITE")</f>
        <v>#NAME?</v>
      </c>
      <c r="E3266" t="e">
        <f ca="1">_xll.BDP("ZN819162 Corp","CNTRY_OF_INCORPORATION")</f>
        <v>#NAME?</v>
      </c>
      <c r="F3266" t="e">
        <f ca="1">_xll.BDP("ZN819162 Corp","COUNTRY_FULL_NAME")</f>
        <v>#NAME?</v>
      </c>
      <c r="G3266" t="e">
        <f ca="1">_xll.BDP("ZN819162 Corp","MATURITY")</f>
        <v>#NAME?</v>
      </c>
      <c r="H3266" t="e">
        <f ca="1">_xll.BDP("ZN819162 Corp","MTY_TYP")</f>
        <v>#NAME?</v>
      </c>
      <c r="I3266" t="e">
        <f ca="1">_xll.BDP("ZN819162 Corp","SERIES")</f>
        <v>#NAME?</v>
      </c>
      <c r="J3266" t="e">
        <f ca="1">_xll.BDP("ZN819162 Corp","CRNCY")</f>
        <v>#NAME?</v>
      </c>
      <c r="K3266" t="e">
        <f ca="1">_xll.BDP("ZN819162 Corp","CPN")</f>
        <v>#NAME?</v>
      </c>
      <c r="L3266">
        <v>531250</v>
      </c>
      <c r="M3266">
        <v>531250</v>
      </c>
      <c r="N3266" t="e">
        <f ca="1">_xll.BDP("ZN819162 Corp","ECBC_COVERED_BD_LABEL_INDICATOR")</f>
        <v>#NAME?</v>
      </c>
      <c r="O3266" t="e">
        <f ca="1">_xll.BDP("ZN819162 Corp","SUSTAIN_THEMED_INSTRMNT_INDCTR")</f>
        <v>#NAME?</v>
      </c>
    </row>
    <row r="3267" spans="1:15" x14ac:dyDescent="0.3">
      <c r="A3267" t="s">
        <v>805</v>
      </c>
      <c r="B3267" t="e">
        <f ca="1">_xll.BDP("ZN474990 Corp","TICKER")</f>
        <v>#NAME?</v>
      </c>
      <c r="C3267" t="e">
        <f ca="1">_xll.BDP("ZN474990 Corp","RTG_MOODY")</f>
        <v>#NAME?</v>
      </c>
      <c r="D3267" t="e">
        <f ca="1">_xll.BDP("ZN474990 Corp","BB_COMPOSITE")</f>
        <v>#NAME?</v>
      </c>
      <c r="E3267" t="e">
        <f ca="1">_xll.BDP("ZN474990 Corp","CNTRY_OF_INCORPORATION")</f>
        <v>#NAME?</v>
      </c>
      <c r="F3267" t="e">
        <f ca="1">_xll.BDP("ZN474990 Corp","COUNTRY_FULL_NAME")</f>
        <v>#NAME?</v>
      </c>
      <c r="G3267" t="e">
        <f ca="1">_xll.BDP("ZN474990 Corp","MATURITY")</f>
        <v>#NAME?</v>
      </c>
      <c r="H3267" t="e">
        <f ca="1">_xll.BDP("ZN474990 Corp","MTY_TYP")</f>
        <v>#NAME?</v>
      </c>
      <c r="I3267" t="e">
        <f ca="1">_xll.BDP("ZN474990 Corp","SERIES")</f>
        <v>#NAME?</v>
      </c>
      <c r="J3267" t="e">
        <f ca="1">_xll.BDP("ZN474990 Corp","CRNCY")</f>
        <v>#NAME?</v>
      </c>
      <c r="K3267" t="e">
        <f ca="1">_xll.BDP("ZN474990 Corp","CPN")</f>
        <v>#NAME?</v>
      </c>
      <c r="L3267">
        <v>20177600</v>
      </c>
      <c r="M3267">
        <v>20177600</v>
      </c>
      <c r="N3267" t="e">
        <f ca="1">_xll.BDP("ZN474990 Corp","ECBC_COVERED_BD_LABEL_INDICATOR")</f>
        <v>#NAME?</v>
      </c>
      <c r="O3267" t="e">
        <f ca="1">_xll.BDP("ZN474990 Corp","SUSTAIN_THEMED_INSTRMNT_INDCTR")</f>
        <v>#NAME?</v>
      </c>
    </row>
    <row r="3268" spans="1:15" x14ac:dyDescent="0.3">
      <c r="A3268" t="s">
        <v>648</v>
      </c>
      <c r="B3268" t="e">
        <f ca="1">_xll.BDP("ZN539876 Corp","TICKER")</f>
        <v>#NAME?</v>
      </c>
      <c r="C3268" t="e">
        <f ca="1">_xll.BDP("ZN539876 Corp","RTG_MOODY")</f>
        <v>#NAME?</v>
      </c>
      <c r="D3268" t="e">
        <f ca="1">_xll.BDP("ZN539876 Corp","BB_COMPOSITE")</f>
        <v>#NAME?</v>
      </c>
      <c r="E3268" t="e">
        <f ca="1">_xll.BDP("ZN539876 Corp","CNTRY_OF_INCORPORATION")</f>
        <v>#NAME?</v>
      </c>
      <c r="F3268" t="e">
        <f ca="1">_xll.BDP("ZN539876 Corp","COUNTRY_FULL_NAME")</f>
        <v>#NAME?</v>
      </c>
      <c r="G3268" t="e">
        <f ca="1">_xll.BDP("ZN539876 Corp","MATURITY")</f>
        <v>#NAME?</v>
      </c>
      <c r="H3268" t="e">
        <f ca="1">_xll.BDP("ZN539876 Corp","MTY_TYP")</f>
        <v>#NAME?</v>
      </c>
      <c r="I3268" t="e">
        <f ca="1">_xll.BDP("ZN539876 Corp","SERIES")</f>
        <v>#NAME?</v>
      </c>
      <c r="J3268" t="e">
        <f ca="1">_xll.BDP("ZN539876 Corp","CRNCY")</f>
        <v>#NAME?</v>
      </c>
      <c r="K3268" t="e">
        <f ca="1">_xll.BDP("ZN539876 Corp","CPN")</f>
        <v>#NAME?</v>
      </c>
      <c r="L3268">
        <v>10507500</v>
      </c>
      <c r="M3268">
        <v>10507500</v>
      </c>
      <c r="N3268" t="e">
        <f ca="1">_xll.BDP("ZN539876 Corp","ECBC_COVERED_BD_LABEL_INDICATOR")</f>
        <v>#NAME?</v>
      </c>
      <c r="O3268" t="e">
        <f ca="1">_xll.BDP("ZN539876 Corp","SUSTAIN_THEMED_INSTRMNT_INDCTR")</f>
        <v>#NAME?</v>
      </c>
    </row>
    <row r="3269" spans="1:15" x14ac:dyDescent="0.3">
      <c r="A3269" t="s">
        <v>648</v>
      </c>
      <c r="B3269" t="e">
        <f ca="1">_xll.BDP("ZN598743 Corp","TICKER")</f>
        <v>#NAME?</v>
      </c>
      <c r="C3269" t="e">
        <f ca="1">_xll.BDP("ZN598743 Corp","RTG_MOODY")</f>
        <v>#NAME?</v>
      </c>
      <c r="D3269" t="e">
        <f ca="1">_xll.BDP("ZN598743 Corp","BB_COMPOSITE")</f>
        <v>#NAME?</v>
      </c>
      <c r="E3269" t="e">
        <f ca="1">_xll.BDP("ZN598743 Corp","CNTRY_OF_INCORPORATION")</f>
        <v>#NAME?</v>
      </c>
      <c r="F3269" t="e">
        <f ca="1">_xll.BDP("ZN598743 Corp","COUNTRY_FULL_NAME")</f>
        <v>#NAME?</v>
      </c>
      <c r="G3269" t="e">
        <f ca="1">_xll.BDP("ZN598743 Corp","MATURITY")</f>
        <v>#NAME?</v>
      </c>
      <c r="H3269" t="e">
        <f ca="1">_xll.BDP("ZN598743 Corp","MTY_TYP")</f>
        <v>#NAME?</v>
      </c>
      <c r="I3269" t="e">
        <f ca="1">_xll.BDP("ZN598743 Corp","SERIES")</f>
        <v>#NAME?</v>
      </c>
      <c r="J3269" t="e">
        <f ca="1">_xll.BDP("ZN598743 Corp","CRNCY")</f>
        <v>#NAME?</v>
      </c>
      <c r="K3269" t="e">
        <f ca="1">_xll.BDP("ZN598743 Corp","CPN")</f>
        <v>#NAME?</v>
      </c>
      <c r="L3269">
        <v>526275</v>
      </c>
      <c r="M3269">
        <v>526275</v>
      </c>
      <c r="N3269" t="e">
        <f ca="1">_xll.BDP("ZN598743 Corp","ECBC_COVERED_BD_LABEL_INDICATOR")</f>
        <v>#NAME?</v>
      </c>
      <c r="O3269" t="e">
        <f ca="1">_xll.BDP("ZN598743 Corp","SUSTAIN_THEMED_INSTRMNT_INDCTR")</f>
        <v>#NAME?</v>
      </c>
    </row>
    <row r="3270" spans="1:15" x14ac:dyDescent="0.3">
      <c r="A3270" t="s">
        <v>339</v>
      </c>
      <c r="B3270" t="e">
        <f ca="1">_xll.BDP("ZN607315 Corp","TICKER")</f>
        <v>#NAME?</v>
      </c>
      <c r="C3270" t="e">
        <f ca="1">_xll.BDP("ZN607315 Corp","RTG_MOODY")</f>
        <v>#NAME?</v>
      </c>
      <c r="D3270" t="e">
        <f ca="1">_xll.BDP("ZN607315 Corp","BB_COMPOSITE")</f>
        <v>#NAME?</v>
      </c>
      <c r="E3270" t="e">
        <f ca="1">_xll.BDP("ZN607315 Corp","CNTRY_OF_INCORPORATION")</f>
        <v>#NAME?</v>
      </c>
      <c r="F3270" t="e">
        <f ca="1">_xll.BDP("ZN607315 Corp","COUNTRY_FULL_NAME")</f>
        <v>#NAME?</v>
      </c>
      <c r="G3270" t="e">
        <f ca="1">_xll.BDP("ZN607315 Corp","MATURITY")</f>
        <v>#NAME?</v>
      </c>
      <c r="H3270" t="e">
        <f ca="1">_xll.BDP("ZN607315 Corp","MTY_TYP")</f>
        <v>#NAME?</v>
      </c>
      <c r="I3270" t="e">
        <f ca="1">_xll.BDP("ZN607315 Corp","SERIES")</f>
        <v>#NAME?</v>
      </c>
      <c r="J3270" t="e">
        <f ca="1">_xll.BDP("ZN607315 Corp","CRNCY")</f>
        <v>#NAME?</v>
      </c>
      <c r="K3270" t="e">
        <f ca="1">_xll.BDP("ZN607315 Corp","CPN")</f>
        <v>#NAME?</v>
      </c>
      <c r="L3270">
        <v>526275</v>
      </c>
      <c r="M3270">
        <v>526275</v>
      </c>
      <c r="N3270" t="e">
        <f ca="1">_xll.BDP("ZN607315 Corp","ECBC_COVERED_BD_LABEL_INDICATOR")</f>
        <v>#NAME?</v>
      </c>
      <c r="O3270" t="e">
        <f ca="1">_xll.BDP("ZN607315 Corp","SUSTAIN_THEMED_INSTRMNT_INDCTR")</f>
        <v>#NAME?</v>
      </c>
    </row>
    <row r="3271" spans="1:15" x14ac:dyDescent="0.3">
      <c r="A3271" t="s">
        <v>648</v>
      </c>
      <c r="B3271" t="e">
        <f ca="1">_xll.BDP("ZN595519 Corp","TICKER")</f>
        <v>#NAME?</v>
      </c>
      <c r="C3271" t="e">
        <f ca="1">_xll.BDP("ZN595519 Corp","RTG_MOODY")</f>
        <v>#NAME?</v>
      </c>
      <c r="D3271" t="e">
        <f ca="1">_xll.BDP("ZN595519 Corp","BB_COMPOSITE")</f>
        <v>#NAME?</v>
      </c>
      <c r="E3271" t="e">
        <f ca="1">_xll.BDP("ZN595519 Corp","CNTRY_OF_INCORPORATION")</f>
        <v>#NAME?</v>
      </c>
      <c r="F3271" t="e">
        <f ca="1">_xll.BDP("ZN595519 Corp","COUNTRY_FULL_NAME")</f>
        <v>#NAME?</v>
      </c>
      <c r="G3271" t="e">
        <f ca="1">_xll.BDP("ZN595519 Corp","MATURITY")</f>
        <v>#NAME?</v>
      </c>
      <c r="H3271" t="e">
        <f ca="1">_xll.BDP("ZN595519 Corp","MTY_TYP")</f>
        <v>#NAME?</v>
      </c>
      <c r="I3271" t="e">
        <f ca="1">_xll.BDP("ZN595519 Corp","SERIES")</f>
        <v>#NAME?</v>
      </c>
      <c r="J3271" t="e">
        <f ca="1">_xll.BDP("ZN595519 Corp","CRNCY")</f>
        <v>#NAME?</v>
      </c>
      <c r="K3271" t="e">
        <f ca="1">_xll.BDP("ZN595519 Corp","CPN")</f>
        <v>#NAME?</v>
      </c>
      <c r="L3271">
        <v>631530</v>
      </c>
      <c r="M3271">
        <v>631530</v>
      </c>
      <c r="N3271" t="e">
        <f ca="1">_xll.BDP("ZN595519 Corp","ECBC_COVERED_BD_LABEL_INDICATOR")</f>
        <v>#NAME?</v>
      </c>
      <c r="O3271" t="e">
        <f ca="1">_xll.BDP("ZN595519 Corp","SUSTAIN_THEMED_INSTRMNT_INDCTR")</f>
        <v>#NAME?</v>
      </c>
    </row>
    <row r="3272" spans="1:15" x14ac:dyDescent="0.3">
      <c r="A3272" t="s">
        <v>626</v>
      </c>
      <c r="B3272" t="e">
        <f ca="1">_xll.BDP("ZN306625 Corp","TICKER")</f>
        <v>#NAME?</v>
      </c>
      <c r="C3272" t="e">
        <f ca="1">_xll.BDP("ZN306625 Corp","RTG_MOODY")</f>
        <v>#NAME?</v>
      </c>
      <c r="D3272" t="e">
        <f ca="1">_xll.BDP("ZN306625 Corp","BB_COMPOSITE")</f>
        <v>#NAME?</v>
      </c>
      <c r="E3272" t="e">
        <f ca="1">_xll.BDP("ZN306625 Corp","CNTRY_OF_INCORPORATION")</f>
        <v>#NAME?</v>
      </c>
      <c r="F3272" t="e">
        <f ca="1">_xll.BDP("ZN306625 Corp","COUNTRY_FULL_NAME")</f>
        <v>#NAME?</v>
      </c>
      <c r="G3272" t="e">
        <f ca="1">_xll.BDP("ZN306625 Corp","MATURITY")</f>
        <v>#NAME?</v>
      </c>
      <c r="H3272" t="e">
        <f ca="1">_xll.BDP("ZN306625 Corp","MTY_TYP")</f>
        <v>#NAME?</v>
      </c>
      <c r="I3272" t="e">
        <f ca="1">_xll.BDP("ZN306625 Corp","SERIES")</f>
        <v>#NAME?</v>
      </c>
      <c r="J3272" t="e">
        <f ca="1">_xll.BDP("ZN306625 Corp","CRNCY")</f>
        <v>#NAME?</v>
      </c>
      <c r="K3272" t="e">
        <f ca="1">_xll.BDP("ZN306625 Corp","CPN")</f>
        <v>#NAME?</v>
      </c>
      <c r="L3272">
        <v>0</v>
      </c>
      <c r="N3272" t="e">
        <f ca="1">_xll.BDP("ZN306625 Corp","ECBC_COVERED_BD_LABEL_INDICATOR")</f>
        <v>#NAME?</v>
      </c>
      <c r="O3272" t="e">
        <f ca="1">_xll.BDP("ZN306625 Corp","SUSTAIN_THEMED_INSTRMNT_INDCTR")</f>
        <v>#NAME?</v>
      </c>
    </row>
    <row r="3273" spans="1:15" x14ac:dyDescent="0.3">
      <c r="A3273" t="s">
        <v>781</v>
      </c>
      <c r="B3273" t="e">
        <f ca="1">_xll.BDP("ZN410291 Corp","TICKER")</f>
        <v>#NAME?</v>
      </c>
      <c r="C3273" t="e">
        <f ca="1">_xll.BDP("ZN410291 Corp","RTG_MOODY")</f>
        <v>#NAME?</v>
      </c>
      <c r="D3273" t="e">
        <f ca="1">_xll.BDP("ZN410291 Corp","BB_COMPOSITE")</f>
        <v>#NAME?</v>
      </c>
      <c r="E3273" t="e">
        <f ca="1">_xll.BDP("ZN410291 Corp","CNTRY_OF_INCORPORATION")</f>
        <v>#NAME?</v>
      </c>
      <c r="F3273" t="e">
        <f ca="1">_xll.BDP("ZN410291 Corp","COUNTRY_FULL_NAME")</f>
        <v>#NAME?</v>
      </c>
      <c r="G3273" t="e">
        <f ca="1">_xll.BDP("ZN410291 Corp","MATURITY")</f>
        <v>#NAME?</v>
      </c>
      <c r="H3273" t="e">
        <f ca="1">_xll.BDP("ZN410291 Corp","MTY_TYP")</f>
        <v>#NAME?</v>
      </c>
      <c r="I3273" t="e">
        <f ca="1">_xll.BDP("ZN410291 Corp","SERIES")</f>
        <v>#NAME?</v>
      </c>
      <c r="J3273" t="e">
        <f ca="1">_xll.BDP("ZN410291 Corp","CRNCY")</f>
        <v>#NAME?</v>
      </c>
      <c r="K3273" t="e">
        <f ca="1">_xll.BDP("ZN410291 Corp","CPN")</f>
        <v>#NAME?</v>
      </c>
      <c r="L3273">
        <v>19757420</v>
      </c>
      <c r="M3273">
        <v>19757420</v>
      </c>
      <c r="N3273" t="e">
        <f ca="1">_xll.BDP("ZN410291 Corp","ECBC_COVERED_BD_LABEL_INDICATOR")</f>
        <v>#NAME?</v>
      </c>
      <c r="O3273" t="e">
        <f ca="1">_xll.BDP("ZN410291 Corp","SUSTAIN_THEMED_INSTRMNT_INDCTR")</f>
        <v>#NAME?</v>
      </c>
    </row>
    <row r="3274" spans="1:15" x14ac:dyDescent="0.3">
      <c r="A3274" t="s">
        <v>716</v>
      </c>
      <c r="B3274" t="e">
        <f ca="1">_xll.BDP("ZN166482 Corp","TICKER")</f>
        <v>#NAME?</v>
      </c>
      <c r="C3274" t="e">
        <f ca="1">_xll.BDP("ZN166482 Corp","RTG_MOODY")</f>
        <v>#NAME?</v>
      </c>
      <c r="D3274" t="e">
        <f ca="1">_xll.BDP("ZN166482 Corp","BB_COMPOSITE")</f>
        <v>#NAME?</v>
      </c>
      <c r="E3274" t="e">
        <f ca="1">_xll.BDP("ZN166482 Corp","CNTRY_OF_INCORPORATION")</f>
        <v>#NAME?</v>
      </c>
      <c r="F3274" t="e">
        <f ca="1">_xll.BDP("ZN166482 Corp","COUNTRY_FULL_NAME")</f>
        <v>#NAME?</v>
      </c>
      <c r="G3274" t="e">
        <f ca="1">_xll.BDP("ZN166482 Corp","MATURITY")</f>
        <v>#NAME?</v>
      </c>
      <c r="H3274" t="e">
        <f ca="1">_xll.BDP("ZN166482 Corp","MTY_TYP")</f>
        <v>#NAME?</v>
      </c>
      <c r="I3274" t="e">
        <f ca="1">_xll.BDP("ZN166482 Corp","SERIES")</f>
        <v>#NAME?</v>
      </c>
      <c r="J3274" t="e">
        <f ca="1">_xll.BDP("ZN166482 Corp","CRNCY")</f>
        <v>#NAME?</v>
      </c>
      <c r="K3274" t="e">
        <f ca="1">_xll.BDP("ZN166482 Corp","CPN")</f>
        <v>#NAME?</v>
      </c>
      <c r="L3274">
        <v>49919550</v>
      </c>
      <c r="M3274">
        <v>49919550</v>
      </c>
      <c r="N3274" t="e">
        <f ca="1">_xll.BDP("ZN166482 Corp","ECBC_COVERED_BD_LABEL_INDICATOR")</f>
        <v>#NAME?</v>
      </c>
      <c r="O3274" t="e">
        <f ca="1">_xll.BDP("ZN166482 Corp","SUSTAIN_THEMED_INSTRMNT_INDCTR")</f>
        <v>#NAME?</v>
      </c>
    </row>
    <row r="3275" spans="1:15" x14ac:dyDescent="0.3">
      <c r="A3275" t="s">
        <v>725</v>
      </c>
      <c r="B3275" t="e">
        <f ca="1">_xll.BDP("ZN216348 Corp","TICKER")</f>
        <v>#NAME?</v>
      </c>
      <c r="C3275" t="e">
        <f ca="1">_xll.BDP("ZN216348 Corp","RTG_MOODY")</f>
        <v>#NAME?</v>
      </c>
      <c r="D3275" t="e">
        <f ca="1">_xll.BDP("ZN216348 Corp","BB_COMPOSITE")</f>
        <v>#NAME?</v>
      </c>
      <c r="E3275" t="e">
        <f ca="1">_xll.BDP("ZN216348 Corp","CNTRY_OF_INCORPORATION")</f>
        <v>#NAME?</v>
      </c>
      <c r="F3275" t="e">
        <f ca="1">_xll.BDP("ZN216348 Corp","COUNTRY_FULL_NAME")</f>
        <v>#NAME?</v>
      </c>
      <c r="G3275" t="e">
        <f ca="1">_xll.BDP("ZN216348 Corp","MATURITY")</f>
        <v>#NAME?</v>
      </c>
      <c r="H3275" t="e">
        <f ca="1">_xll.BDP("ZN216348 Corp","MTY_TYP")</f>
        <v>#NAME?</v>
      </c>
      <c r="I3275" t="e">
        <f ca="1">_xll.BDP("ZN216348 Corp","SERIES")</f>
        <v>#NAME?</v>
      </c>
      <c r="J3275" t="e">
        <f ca="1">_xll.BDP("ZN216348 Corp","CRNCY")</f>
        <v>#NAME?</v>
      </c>
      <c r="K3275" t="e">
        <f ca="1">_xll.BDP("ZN216348 Corp","CPN")</f>
        <v>#NAME?</v>
      </c>
      <c r="L3275">
        <v>49919550</v>
      </c>
      <c r="M3275">
        <v>49919550</v>
      </c>
      <c r="N3275" t="e">
        <f ca="1">_xll.BDP("ZN216348 Corp","ECBC_COVERED_BD_LABEL_INDICATOR")</f>
        <v>#NAME?</v>
      </c>
      <c r="O3275" t="e">
        <f ca="1">_xll.BDP("ZN216348 Corp","SUSTAIN_THEMED_INSTRMNT_INDCTR")</f>
        <v>#NAME?</v>
      </c>
    </row>
    <row r="3276" spans="1:15" x14ac:dyDescent="0.3">
      <c r="A3276" t="s">
        <v>562</v>
      </c>
      <c r="B3276" t="e">
        <f ca="1">_xll.BDP("ZQ282916 Corp","TICKER")</f>
        <v>#NAME?</v>
      </c>
      <c r="C3276" t="e">
        <f ca="1">_xll.BDP("ZQ282916 Corp","RTG_MOODY")</f>
        <v>#NAME?</v>
      </c>
      <c r="D3276" t="e">
        <f ca="1">_xll.BDP("ZQ282916 Corp","BB_COMPOSITE")</f>
        <v>#NAME?</v>
      </c>
      <c r="E3276" t="e">
        <f ca="1">_xll.BDP("ZQ282916 Corp","CNTRY_OF_INCORPORATION")</f>
        <v>#NAME?</v>
      </c>
      <c r="F3276" t="e">
        <f ca="1">_xll.BDP("ZQ282916 Corp","COUNTRY_FULL_NAME")</f>
        <v>#NAME?</v>
      </c>
      <c r="G3276" t="e">
        <f ca="1">_xll.BDP("ZQ282916 Corp","MATURITY")</f>
        <v>#NAME?</v>
      </c>
      <c r="H3276" t="e">
        <f ca="1">_xll.BDP("ZQ282916 Corp","MTY_TYP")</f>
        <v>#NAME?</v>
      </c>
      <c r="I3276" t="e">
        <f ca="1">_xll.BDP("ZQ282916 Corp","SERIES")</f>
        <v>#NAME?</v>
      </c>
      <c r="J3276" t="e">
        <f ca="1">_xll.BDP("ZQ282916 Corp","CRNCY")</f>
        <v>#NAME?</v>
      </c>
      <c r="K3276" t="e">
        <f ca="1">_xll.BDP("ZQ282916 Corp","CPN")</f>
        <v>#NAME?</v>
      </c>
      <c r="L3276">
        <v>52087000</v>
      </c>
      <c r="M3276">
        <v>52087000</v>
      </c>
      <c r="N3276" t="e">
        <f ca="1">_xll.BDP("ZQ282916 Corp","ECBC_COVERED_BD_LABEL_INDICATOR")</f>
        <v>#NAME?</v>
      </c>
      <c r="O3276" t="e">
        <f ca="1">_xll.BDP("ZQ282916 Corp","SUSTAIN_THEMED_INSTRMNT_INDCTR")</f>
        <v>#NAME?</v>
      </c>
    </row>
    <row r="3277" spans="1:15" x14ac:dyDescent="0.3">
      <c r="A3277" t="s">
        <v>339</v>
      </c>
      <c r="B3277" t="e">
        <f ca="1">_xll.BDP("ZN863160 Corp","TICKER")</f>
        <v>#NAME?</v>
      </c>
      <c r="C3277" t="e">
        <f ca="1">_xll.BDP("ZN863160 Corp","RTG_MOODY")</f>
        <v>#NAME?</v>
      </c>
      <c r="D3277" t="e">
        <f ca="1">_xll.BDP("ZN863160 Corp","BB_COMPOSITE")</f>
        <v>#NAME?</v>
      </c>
      <c r="E3277" t="e">
        <f ca="1">_xll.BDP("ZN863160 Corp","CNTRY_OF_INCORPORATION")</f>
        <v>#NAME?</v>
      </c>
      <c r="F3277" t="e">
        <f ca="1">_xll.BDP("ZN863160 Corp","COUNTRY_FULL_NAME")</f>
        <v>#NAME?</v>
      </c>
      <c r="G3277" t="e">
        <f ca="1">_xll.BDP("ZN863160 Corp","MATURITY")</f>
        <v>#NAME?</v>
      </c>
      <c r="H3277" t="e">
        <f ca="1">_xll.BDP("ZN863160 Corp","MTY_TYP")</f>
        <v>#NAME?</v>
      </c>
      <c r="I3277" t="e">
        <f ca="1">_xll.BDP("ZN863160 Corp","SERIES")</f>
        <v>#NAME?</v>
      </c>
      <c r="J3277" t="e">
        <f ca="1">_xll.BDP("ZN863160 Corp","CRNCY")</f>
        <v>#NAME?</v>
      </c>
      <c r="K3277" t="e">
        <f ca="1">_xll.BDP("ZN863160 Corp","CPN")</f>
        <v>#NAME?</v>
      </c>
      <c r="L3277">
        <v>1060060</v>
      </c>
      <c r="M3277">
        <v>1060060</v>
      </c>
      <c r="N3277" t="e">
        <f ca="1">_xll.BDP("ZN863160 Corp","ECBC_COVERED_BD_LABEL_INDICATOR")</f>
        <v>#NAME?</v>
      </c>
      <c r="O3277" t="e">
        <f ca="1">_xll.BDP("ZN863160 Corp","SUSTAIN_THEMED_INSTRMNT_INDCTR")</f>
        <v>#NAME?</v>
      </c>
    </row>
    <row r="3278" spans="1:15" x14ac:dyDescent="0.3">
      <c r="A3278" t="s">
        <v>626</v>
      </c>
      <c r="B3278" t="e">
        <f ca="1">_xll.BDP("ZN863994 Corp","TICKER")</f>
        <v>#NAME?</v>
      </c>
      <c r="C3278" t="e">
        <f ca="1">_xll.BDP("ZN863994 Corp","RTG_MOODY")</f>
        <v>#NAME?</v>
      </c>
      <c r="D3278" t="e">
        <f ca="1">_xll.BDP("ZN863994 Corp","BB_COMPOSITE")</f>
        <v>#NAME?</v>
      </c>
      <c r="E3278" t="e">
        <f ca="1">_xll.BDP("ZN863994 Corp","CNTRY_OF_INCORPORATION")</f>
        <v>#NAME?</v>
      </c>
      <c r="F3278" t="e">
        <f ca="1">_xll.BDP("ZN863994 Corp","COUNTRY_FULL_NAME")</f>
        <v>#NAME?</v>
      </c>
      <c r="G3278" t="e">
        <f ca="1">_xll.BDP("ZN863994 Corp","MATURITY")</f>
        <v>#NAME?</v>
      </c>
      <c r="H3278" t="e">
        <f ca="1">_xll.BDP("ZN863994 Corp","MTY_TYP")</f>
        <v>#NAME?</v>
      </c>
      <c r="I3278" t="e">
        <f ca="1">_xll.BDP("ZN863994 Corp","SERIES")</f>
        <v>#NAME?</v>
      </c>
      <c r="J3278" t="e">
        <f ca="1">_xll.BDP("ZN863994 Corp","CRNCY")</f>
        <v>#NAME?</v>
      </c>
      <c r="K3278" t="e">
        <f ca="1">_xll.BDP("ZN863994 Corp","CPN")</f>
        <v>#NAME?</v>
      </c>
      <c r="L3278">
        <v>6873595.2000000002</v>
      </c>
      <c r="M3278">
        <v>6873595.2000000002</v>
      </c>
      <c r="N3278" t="e">
        <f ca="1">_xll.BDP("ZN863994 Corp","ECBC_COVERED_BD_LABEL_INDICATOR")</f>
        <v>#NAME?</v>
      </c>
      <c r="O3278" t="e">
        <f ca="1">_xll.BDP("ZN863994 Corp","SUSTAIN_THEMED_INSTRMNT_INDCTR")</f>
        <v>#NAME?</v>
      </c>
    </row>
    <row r="3279" spans="1:15" x14ac:dyDescent="0.3">
      <c r="A3279" t="s">
        <v>648</v>
      </c>
      <c r="B3279" t="e">
        <f ca="1">_xll.BDP("ZN800871 Corp","TICKER")</f>
        <v>#NAME?</v>
      </c>
      <c r="C3279" t="e">
        <f ca="1">_xll.BDP("ZN800871 Corp","RTG_MOODY")</f>
        <v>#NAME?</v>
      </c>
      <c r="D3279" t="e">
        <f ca="1">_xll.BDP("ZN800871 Corp","BB_COMPOSITE")</f>
        <v>#NAME?</v>
      </c>
      <c r="E3279" t="e">
        <f ca="1">_xll.BDP("ZN800871 Corp","CNTRY_OF_INCORPORATION")</f>
        <v>#NAME?</v>
      </c>
      <c r="F3279" t="e">
        <f ca="1">_xll.BDP("ZN800871 Corp","COUNTRY_FULL_NAME")</f>
        <v>#NAME?</v>
      </c>
      <c r="G3279" t="e">
        <f ca="1">_xll.BDP("ZN800871 Corp","MATURITY")</f>
        <v>#NAME?</v>
      </c>
      <c r="H3279" t="e">
        <f ca="1">_xll.BDP("ZN800871 Corp","MTY_TYP")</f>
        <v>#NAME?</v>
      </c>
      <c r="I3279" t="e">
        <f ca="1">_xll.BDP("ZN800871 Corp","SERIES")</f>
        <v>#NAME?</v>
      </c>
      <c r="J3279" t="e">
        <f ca="1">_xll.BDP("ZN800871 Corp","CRNCY")</f>
        <v>#NAME?</v>
      </c>
      <c r="K3279" t="e">
        <f ca="1">_xll.BDP("ZN800871 Corp","CPN")</f>
        <v>#NAME?</v>
      </c>
      <c r="L3279">
        <v>3000000</v>
      </c>
      <c r="M3279">
        <v>3000000</v>
      </c>
      <c r="N3279" t="e">
        <f ca="1">_xll.BDP("ZN800871 Corp","ECBC_COVERED_BD_LABEL_INDICATOR")</f>
        <v>#NAME?</v>
      </c>
      <c r="O3279" t="e">
        <f ca="1">_xll.BDP("ZN800871 Corp","SUSTAIN_THEMED_INSTRMNT_INDCTR")</f>
        <v>#NAME?</v>
      </c>
    </row>
    <row r="3280" spans="1:15" x14ac:dyDescent="0.3">
      <c r="A3280" t="s">
        <v>339</v>
      </c>
      <c r="B3280" t="e">
        <f ca="1">_xll.BDP("ZQ371870 Corp","TICKER")</f>
        <v>#NAME?</v>
      </c>
      <c r="C3280" t="e">
        <f ca="1">_xll.BDP("ZQ371870 Corp","RTG_MOODY")</f>
        <v>#NAME?</v>
      </c>
      <c r="D3280" t="e">
        <f ca="1">_xll.BDP("ZQ371870 Corp","BB_COMPOSITE")</f>
        <v>#NAME?</v>
      </c>
      <c r="E3280" t="e">
        <f ca="1">_xll.BDP("ZQ371870 Corp","CNTRY_OF_INCORPORATION")</f>
        <v>#NAME?</v>
      </c>
      <c r="F3280" t="e">
        <f ca="1">_xll.BDP("ZQ371870 Corp","COUNTRY_FULL_NAME")</f>
        <v>#NAME?</v>
      </c>
      <c r="G3280" t="e">
        <f ca="1">_xll.BDP("ZQ371870 Corp","MATURITY")</f>
        <v>#NAME?</v>
      </c>
      <c r="H3280" t="e">
        <f ca="1">_xll.BDP("ZQ371870 Corp","MTY_TYP")</f>
        <v>#NAME?</v>
      </c>
      <c r="I3280" t="e">
        <f ca="1">_xll.BDP("ZQ371870 Corp","SERIES")</f>
        <v>#NAME?</v>
      </c>
      <c r="J3280" t="e">
        <f ca="1">_xll.BDP("ZQ371870 Corp","CRNCY")</f>
        <v>#NAME?</v>
      </c>
      <c r="K3280" t="e">
        <f ca="1">_xll.BDP("ZQ371870 Corp","CPN")</f>
        <v>#NAME?</v>
      </c>
      <c r="L3280">
        <v>3318810</v>
      </c>
      <c r="M3280">
        <v>3318810</v>
      </c>
      <c r="N3280" t="e">
        <f ca="1">_xll.BDP("ZQ371870 Corp","ECBC_COVERED_BD_LABEL_INDICATOR")</f>
        <v>#NAME?</v>
      </c>
      <c r="O3280" t="e">
        <f ca="1">_xll.BDP("ZQ371870 Corp","SUSTAIN_THEMED_INSTRMNT_INDCTR")</f>
        <v>#NAME?</v>
      </c>
    </row>
    <row r="3281" spans="1:15" x14ac:dyDescent="0.3">
      <c r="A3281" t="s">
        <v>78</v>
      </c>
      <c r="B3281" t="e">
        <f ca="1">_xll.BDP("ZO530261 Corp","TICKER")</f>
        <v>#NAME?</v>
      </c>
      <c r="C3281" t="e">
        <f ca="1">_xll.BDP("ZO530261 Corp","RTG_MOODY")</f>
        <v>#NAME?</v>
      </c>
      <c r="D3281" t="e">
        <f ca="1">_xll.BDP("ZO530261 Corp","BB_COMPOSITE")</f>
        <v>#NAME?</v>
      </c>
      <c r="E3281" t="e">
        <f ca="1">_xll.BDP("ZO530261 Corp","CNTRY_OF_INCORPORATION")</f>
        <v>#NAME?</v>
      </c>
      <c r="F3281" t="e">
        <f ca="1">_xll.BDP("ZO530261 Corp","COUNTRY_FULL_NAME")</f>
        <v>#NAME?</v>
      </c>
      <c r="G3281" t="e">
        <f ca="1">_xll.BDP("ZO530261 Corp","MATURITY")</f>
        <v>#NAME?</v>
      </c>
      <c r="H3281" t="e">
        <f ca="1">_xll.BDP("ZO530261 Corp","MTY_TYP")</f>
        <v>#NAME?</v>
      </c>
      <c r="I3281" t="e">
        <f ca="1">_xll.BDP("ZO530261 Corp","SERIES")</f>
        <v>#NAME?</v>
      </c>
      <c r="J3281" t="e">
        <f ca="1">_xll.BDP("ZO530261 Corp","CRNCY")</f>
        <v>#NAME?</v>
      </c>
      <c r="K3281" t="e">
        <f ca="1">_xll.BDP("ZO530261 Corp","CPN")</f>
        <v>#NAME?</v>
      </c>
      <c r="L3281">
        <v>28252560</v>
      </c>
      <c r="M3281">
        <v>28252560</v>
      </c>
      <c r="N3281" t="e">
        <f ca="1">_xll.BDP("ZO530261 Corp","ECBC_COVERED_BD_LABEL_INDICATOR")</f>
        <v>#NAME?</v>
      </c>
      <c r="O3281" t="e">
        <f ca="1">_xll.BDP("ZO530261 Corp","SUSTAIN_THEMED_INSTRMNT_INDCTR")</f>
        <v>#NAME?</v>
      </c>
    </row>
    <row r="3282" spans="1:15" x14ac:dyDescent="0.3">
      <c r="A3282" t="s">
        <v>369</v>
      </c>
      <c r="B3282" t="e">
        <f ca="1">_xll.BDP("ZR396900 Corp","TICKER")</f>
        <v>#NAME?</v>
      </c>
      <c r="C3282" t="e">
        <f ca="1">_xll.BDP("ZR396900 Corp","RTG_MOODY")</f>
        <v>#NAME?</v>
      </c>
      <c r="D3282" t="e">
        <f ca="1">_xll.BDP("ZR396900 Corp","BB_COMPOSITE")</f>
        <v>#NAME?</v>
      </c>
      <c r="E3282" t="e">
        <f ca="1">_xll.BDP("ZR396900 Corp","CNTRY_OF_INCORPORATION")</f>
        <v>#NAME?</v>
      </c>
      <c r="F3282" t="e">
        <f ca="1">_xll.BDP("ZR396900 Corp","COUNTRY_FULL_NAME")</f>
        <v>#NAME?</v>
      </c>
      <c r="G3282" t="e">
        <f ca="1">_xll.BDP("ZR396900 Corp","MATURITY")</f>
        <v>#NAME?</v>
      </c>
      <c r="H3282" t="e">
        <f ca="1">_xll.BDP("ZR396900 Corp","MTY_TYP")</f>
        <v>#NAME?</v>
      </c>
      <c r="I3282" t="e">
        <f ca="1">_xll.BDP("ZR396900 Corp","SERIES")</f>
        <v>#NAME?</v>
      </c>
      <c r="J3282" t="e">
        <f ca="1">_xll.BDP("ZR396900 Corp","CRNCY")</f>
        <v>#NAME?</v>
      </c>
      <c r="K3282" t="e">
        <f ca="1">_xll.BDP("ZR396900 Corp","CPN")</f>
        <v>#NAME?</v>
      </c>
      <c r="L3282">
        <v>10327600</v>
      </c>
      <c r="M3282">
        <v>10327600</v>
      </c>
      <c r="N3282" t="e">
        <f ca="1">_xll.BDP("ZR396900 Corp","ECBC_COVERED_BD_LABEL_INDICATOR")</f>
        <v>#NAME?</v>
      </c>
      <c r="O3282" t="e">
        <f ca="1">_xll.BDP("ZR396900 Corp","SUSTAIN_THEMED_INSTRMNT_INDCTR")</f>
        <v>#NAME?</v>
      </c>
    </row>
    <row r="3283" spans="1:15" x14ac:dyDescent="0.3">
      <c r="A3283" t="s">
        <v>78</v>
      </c>
      <c r="B3283" t="e">
        <f ca="1">_xll.BDP("ZO529541 Corp","TICKER")</f>
        <v>#NAME?</v>
      </c>
      <c r="C3283" t="e">
        <f ca="1">_xll.BDP("ZO529541 Corp","RTG_MOODY")</f>
        <v>#NAME?</v>
      </c>
      <c r="D3283" t="e">
        <f ca="1">_xll.BDP("ZO529541 Corp","BB_COMPOSITE")</f>
        <v>#NAME?</v>
      </c>
      <c r="E3283" t="e">
        <f ca="1">_xll.BDP("ZO529541 Corp","CNTRY_OF_INCORPORATION")</f>
        <v>#NAME?</v>
      </c>
      <c r="F3283" t="e">
        <f ca="1">_xll.BDP("ZO529541 Corp","COUNTRY_FULL_NAME")</f>
        <v>#NAME?</v>
      </c>
      <c r="G3283" t="e">
        <f ca="1">_xll.BDP("ZO529541 Corp","MATURITY")</f>
        <v>#NAME?</v>
      </c>
      <c r="H3283" t="e">
        <f ca="1">_xll.BDP("ZO529541 Corp","MTY_TYP")</f>
        <v>#NAME?</v>
      </c>
      <c r="I3283" t="e">
        <f ca="1">_xll.BDP("ZO529541 Corp","SERIES")</f>
        <v>#NAME?</v>
      </c>
      <c r="J3283" t="e">
        <f ca="1">_xll.BDP("ZO529541 Corp","CRNCY")</f>
        <v>#NAME?</v>
      </c>
      <c r="K3283" t="e">
        <f ca="1">_xll.BDP("ZO529541 Corp","CPN")</f>
        <v>#NAME?</v>
      </c>
      <c r="L3283">
        <v>28252560</v>
      </c>
      <c r="M3283">
        <v>28252560</v>
      </c>
      <c r="N3283" t="e">
        <f ca="1">_xll.BDP("ZO529541 Corp","ECBC_COVERED_BD_LABEL_INDICATOR")</f>
        <v>#NAME?</v>
      </c>
      <c r="O3283" t="e">
        <f ca="1">_xll.BDP("ZO529541 Corp","SUSTAIN_THEMED_INSTRMNT_INDCTR")</f>
        <v>#NAME?</v>
      </c>
    </row>
    <row r="3284" spans="1:15" x14ac:dyDescent="0.3">
      <c r="A3284" t="s">
        <v>58</v>
      </c>
      <c r="B3284" t="e">
        <f ca="1">_xll.BDP("ZO621304 Corp","TICKER")</f>
        <v>#NAME?</v>
      </c>
      <c r="C3284" t="e">
        <f ca="1">_xll.BDP("ZO621304 Corp","RTG_MOODY")</f>
        <v>#NAME?</v>
      </c>
      <c r="D3284" t="e">
        <f ca="1">_xll.BDP("ZO621304 Corp","BB_COMPOSITE")</f>
        <v>#NAME?</v>
      </c>
      <c r="E3284" t="e">
        <f ca="1">_xll.BDP("ZO621304 Corp","CNTRY_OF_INCORPORATION")</f>
        <v>#NAME?</v>
      </c>
      <c r="F3284" t="e">
        <f ca="1">_xll.BDP("ZO621304 Corp","COUNTRY_FULL_NAME")</f>
        <v>#NAME?</v>
      </c>
      <c r="G3284" t="e">
        <f ca="1">_xll.BDP("ZO621304 Corp","MATURITY")</f>
        <v>#NAME?</v>
      </c>
      <c r="H3284" t="e">
        <f ca="1">_xll.BDP("ZO621304 Corp","MTY_TYP")</f>
        <v>#NAME?</v>
      </c>
      <c r="I3284" t="e">
        <f ca="1">_xll.BDP("ZO621304 Corp","SERIES")</f>
        <v>#NAME?</v>
      </c>
      <c r="J3284" t="e">
        <f ca="1">_xll.BDP("ZO621304 Corp","CRNCY")</f>
        <v>#NAME?</v>
      </c>
      <c r="K3284" t="e">
        <f ca="1">_xll.BDP("ZO621304 Corp","CPN")</f>
        <v>#NAME?</v>
      </c>
      <c r="L3284">
        <v>59405500</v>
      </c>
      <c r="M3284">
        <v>59405500</v>
      </c>
      <c r="N3284" t="e">
        <f ca="1">_xll.BDP("ZO621304 Corp","ECBC_COVERED_BD_LABEL_INDICATOR")</f>
        <v>#NAME?</v>
      </c>
      <c r="O3284" t="e">
        <f ca="1">_xll.BDP("ZO621304 Corp","SUSTAIN_THEMED_INSTRMNT_INDCTR")</f>
        <v>#NAME?</v>
      </c>
    </row>
    <row r="3285" spans="1:15" x14ac:dyDescent="0.3">
      <c r="A3285" t="s">
        <v>78</v>
      </c>
      <c r="B3285" t="e">
        <f ca="1">_xll.BDP("ZQ638755 Corp","TICKER")</f>
        <v>#NAME?</v>
      </c>
      <c r="C3285" t="e">
        <f ca="1">_xll.BDP("ZQ638755 Corp","RTG_MOODY")</f>
        <v>#NAME?</v>
      </c>
      <c r="D3285" t="e">
        <f ca="1">_xll.BDP("ZQ638755 Corp","BB_COMPOSITE")</f>
        <v>#NAME?</v>
      </c>
      <c r="E3285" t="e">
        <f ca="1">_xll.BDP("ZQ638755 Corp","CNTRY_OF_INCORPORATION")</f>
        <v>#NAME?</v>
      </c>
      <c r="F3285" t="e">
        <f ca="1">_xll.BDP("ZQ638755 Corp","COUNTRY_FULL_NAME")</f>
        <v>#NAME?</v>
      </c>
      <c r="G3285" t="e">
        <f ca="1">_xll.BDP("ZQ638755 Corp","MATURITY")</f>
        <v>#NAME?</v>
      </c>
      <c r="H3285" t="e">
        <f ca="1">_xll.BDP("ZQ638755 Corp","MTY_TYP")</f>
        <v>#NAME?</v>
      </c>
      <c r="I3285" t="e">
        <f ca="1">_xll.BDP("ZQ638755 Corp","SERIES")</f>
        <v>#NAME?</v>
      </c>
      <c r="J3285" t="e">
        <f ca="1">_xll.BDP("ZQ638755 Corp","CRNCY")</f>
        <v>#NAME?</v>
      </c>
      <c r="K3285" t="e">
        <f ca="1">_xll.BDP("ZQ638755 Corp","CPN")</f>
        <v>#NAME?</v>
      </c>
      <c r="L3285">
        <v>109991000</v>
      </c>
      <c r="M3285">
        <v>109991000</v>
      </c>
      <c r="N3285" t="e">
        <f ca="1">_xll.BDP("ZQ638755 Corp","ECBC_COVERED_BD_LABEL_INDICATOR")</f>
        <v>#NAME?</v>
      </c>
      <c r="O3285" t="e">
        <f ca="1">_xll.BDP("ZQ638755 Corp","SUSTAIN_THEMED_INSTRMNT_INDCTR")</f>
        <v>#NAME?</v>
      </c>
    </row>
    <row r="3286" spans="1:15" x14ac:dyDescent="0.3">
      <c r="A3286" t="s">
        <v>78</v>
      </c>
      <c r="B3286" t="e">
        <f ca="1">_xll.BDP("ZO203990 Corp","TICKER")</f>
        <v>#NAME?</v>
      </c>
      <c r="C3286" t="e">
        <f ca="1">_xll.BDP("ZO203990 Corp","RTG_MOODY")</f>
        <v>#NAME?</v>
      </c>
      <c r="D3286" t="e">
        <f ca="1">_xll.BDP("ZO203990 Corp","BB_COMPOSITE")</f>
        <v>#NAME?</v>
      </c>
      <c r="E3286" t="e">
        <f ca="1">_xll.BDP("ZO203990 Corp","CNTRY_OF_INCORPORATION")</f>
        <v>#NAME?</v>
      </c>
      <c r="F3286" t="e">
        <f ca="1">_xll.BDP("ZO203990 Corp","COUNTRY_FULL_NAME")</f>
        <v>#NAME?</v>
      </c>
      <c r="G3286" t="e">
        <f ca="1">_xll.BDP("ZO203990 Corp","MATURITY")</f>
        <v>#NAME?</v>
      </c>
      <c r="H3286" t="e">
        <f ca="1">_xll.BDP("ZO203990 Corp","MTY_TYP")</f>
        <v>#NAME?</v>
      </c>
      <c r="I3286" t="e">
        <f ca="1">_xll.BDP("ZO203990 Corp","SERIES")</f>
        <v>#NAME?</v>
      </c>
      <c r="J3286" t="e">
        <f ca="1">_xll.BDP("ZO203990 Corp","CRNCY")</f>
        <v>#NAME?</v>
      </c>
      <c r="K3286" t="e">
        <f ca="1">_xll.BDP("ZO203990 Corp","CPN")</f>
        <v>#NAME?</v>
      </c>
      <c r="L3286">
        <v>28090080</v>
      </c>
      <c r="M3286">
        <v>28090080</v>
      </c>
      <c r="N3286" t="e">
        <f ca="1">_xll.BDP("ZO203990 Corp","ECBC_COVERED_BD_LABEL_INDICATOR")</f>
        <v>#NAME?</v>
      </c>
      <c r="O3286" t="e">
        <f ca="1">_xll.BDP("ZO203990 Corp","SUSTAIN_THEMED_INSTRMNT_INDCTR")</f>
        <v>#NAME?</v>
      </c>
    </row>
    <row r="3287" spans="1:15" x14ac:dyDescent="0.3">
      <c r="A3287" t="s">
        <v>78</v>
      </c>
      <c r="B3287" t="e">
        <f ca="1">_xll.BDP("ZO204044 Corp","TICKER")</f>
        <v>#NAME?</v>
      </c>
      <c r="C3287" t="e">
        <f ca="1">_xll.BDP("ZO204044 Corp","RTG_MOODY")</f>
        <v>#NAME?</v>
      </c>
      <c r="D3287" t="e">
        <f ca="1">_xll.BDP("ZO204044 Corp","BB_COMPOSITE")</f>
        <v>#NAME?</v>
      </c>
      <c r="E3287" t="e">
        <f ca="1">_xll.BDP("ZO204044 Corp","CNTRY_OF_INCORPORATION")</f>
        <v>#NAME?</v>
      </c>
      <c r="F3287" t="e">
        <f ca="1">_xll.BDP("ZO204044 Corp","COUNTRY_FULL_NAME")</f>
        <v>#NAME?</v>
      </c>
      <c r="G3287" t="e">
        <f ca="1">_xll.BDP("ZO204044 Corp","MATURITY")</f>
        <v>#NAME?</v>
      </c>
      <c r="H3287" t="e">
        <f ca="1">_xll.BDP("ZO204044 Corp","MTY_TYP")</f>
        <v>#NAME?</v>
      </c>
      <c r="I3287" t="e">
        <f ca="1">_xll.BDP("ZO204044 Corp","SERIES")</f>
        <v>#NAME?</v>
      </c>
      <c r="J3287" t="e">
        <f ca="1">_xll.BDP("ZO204044 Corp","CRNCY")</f>
        <v>#NAME?</v>
      </c>
      <c r="K3287" t="e">
        <f ca="1">_xll.BDP("ZO204044 Corp","CPN")</f>
        <v>#NAME?</v>
      </c>
      <c r="L3287">
        <v>28090080</v>
      </c>
      <c r="M3287">
        <v>28090080</v>
      </c>
      <c r="N3287" t="e">
        <f ca="1">_xll.BDP("ZO204044 Corp","ECBC_COVERED_BD_LABEL_INDICATOR")</f>
        <v>#NAME?</v>
      </c>
      <c r="O3287" t="e">
        <f ca="1">_xll.BDP("ZO204044 Corp","SUSTAIN_THEMED_INSTRMNT_INDCTR")</f>
        <v>#NAME?</v>
      </c>
    </row>
    <row r="3288" spans="1:15" x14ac:dyDescent="0.3">
      <c r="A3288" t="s">
        <v>58</v>
      </c>
      <c r="B3288" t="e">
        <f ca="1">_xll.BDP("ZO618935 Corp","TICKER")</f>
        <v>#NAME?</v>
      </c>
      <c r="C3288" t="e">
        <f ca="1">_xll.BDP("ZO618935 Corp","RTG_MOODY")</f>
        <v>#NAME?</v>
      </c>
      <c r="D3288" t="e">
        <f ca="1">_xll.BDP("ZO618935 Corp","BB_COMPOSITE")</f>
        <v>#NAME?</v>
      </c>
      <c r="E3288" t="e">
        <f ca="1">_xll.BDP("ZO618935 Corp","CNTRY_OF_INCORPORATION")</f>
        <v>#NAME?</v>
      </c>
      <c r="F3288" t="e">
        <f ca="1">_xll.BDP("ZO618935 Corp","COUNTRY_FULL_NAME")</f>
        <v>#NAME?</v>
      </c>
      <c r="G3288" t="e">
        <f ca="1">_xll.BDP("ZO618935 Corp","MATURITY")</f>
        <v>#NAME?</v>
      </c>
      <c r="H3288" t="e">
        <f ca="1">_xll.BDP("ZO618935 Corp","MTY_TYP")</f>
        <v>#NAME?</v>
      </c>
      <c r="I3288" t="e">
        <f ca="1">_xll.BDP("ZO618935 Corp","SERIES")</f>
        <v>#NAME?</v>
      </c>
      <c r="J3288" t="e">
        <f ca="1">_xll.BDP("ZO618935 Corp","CRNCY")</f>
        <v>#NAME?</v>
      </c>
      <c r="K3288" t="e">
        <f ca="1">_xll.BDP("ZO618935 Corp","CPN")</f>
        <v>#NAME?</v>
      </c>
      <c r="L3288">
        <v>59016500</v>
      </c>
      <c r="M3288">
        <v>59016500</v>
      </c>
      <c r="N3288" t="e">
        <f ca="1">_xll.BDP("ZO618935 Corp","ECBC_COVERED_BD_LABEL_INDICATOR")</f>
        <v>#NAME?</v>
      </c>
      <c r="O3288" t="e">
        <f ca="1">_xll.BDP("ZO618935 Corp","SUSTAIN_THEMED_INSTRMNT_INDCTR")</f>
        <v>#NAME?</v>
      </c>
    </row>
    <row r="3289" spans="1:15" x14ac:dyDescent="0.3">
      <c r="A3289" t="s">
        <v>58</v>
      </c>
      <c r="B3289" t="e">
        <f ca="1">_xll.BDP("ZO621432 Corp","TICKER")</f>
        <v>#NAME?</v>
      </c>
      <c r="C3289" t="e">
        <f ca="1">_xll.BDP("ZO621432 Corp","RTG_MOODY")</f>
        <v>#NAME?</v>
      </c>
      <c r="D3289" t="e">
        <f ca="1">_xll.BDP("ZO621432 Corp","BB_COMPOSITE")</f>
        <v>#NAME?</v>
      </c>
      <c r="E3289" t="e">
        <f ca="1">_xll.BDP("ZO621432 Corp","CNTRY_OF_INCORPORATION")</f>
        <v>#NAME?</v>
      </c>
      <c r="F3289" t="e">
        <f ca="1">_xll.BDP("ZO621432 Corp","COUNTRY_FULL_NAME")</f>
        <v>#NAME?</v>
      </c>
      <c r="G3289" t="e">
        <f ca="1">_xll.BDP("ZO621432 Corp","MATURITY")</f>
        <v>#NAME?</v>
      </c>
      <c r="H3289" t="e">
        <f ca="1">_xll.BDP("ZO621432 Corp","MTY_TYP")</f>
        <v>#NAME?</v>
      </c>
      <c r="I3289" t="e">
        <f ca="1">_xll.BDP("ZO621432 Corp","SERIES")</f>
        <v>#NAME?</v>
      </c>
      <c r="J3289" t="e">
        <f ca="1">_xll.BDP("ZO621432 Corp","CRNCY")</f>
        <v>#NAME?</v>
      </c>
      <c r="K3289" t="e">
        <f ca="1">_xll.BDP("ZO621432 Corp","CPN")</f>
        <v>#NAME?</v>
      </c>
      <c r="L3289">
        <v>59016500</v>
      </c>
      <c r="M3289">
        <v>59016500</v>
      </c>
      <c r="N3289" t="e">
        <f ca="1">_xll.BDP("ZO621432 Corp","ECBC_COVERED_BD_LABEL_INDICATOR")</f>
        <v>#NAME?</v>
      </c>
      <c r="O3289" t="e">
        <f ca="1">_xll.BDP("ZO621432 Corp","SUSTAIN_THEMED_INSTRMNT_INDCTR")</f>
        <v>#NAME?</v>
      </c>
    </row>
    <row r="3290" spans="1:15" x14ac:dyDescent="0.3">
      <c r="A3290" t="s">
        <v>705</v>
      </c>
      <c r="B3290" t="e">
        <f ca="1">_xll.BDP("ZI563655 Corp","TICKER")</f>
        <v>#NAME?</v>
      </c>
      <c r="C3290" t="e">
        <f ca="1">_xll.BDP("ZI563655 Corp","RTG_MOODY")</f>
        <v>#NAME?</v>
      </c>
      <c r="D3290" t="e">
        <f ca="1">_xll.BDP("ZI563655 Corp","BB_COMPOSITE")</f>
        <v>#NAME?</v>
      </c>
      <c r="E3290" t="e">
        <f ca="1">_xll.BDP("ZI563655 Corp","CNTRY_OF_INCORPORATION")</f>
        <v>#NAME?</v>
      </c>
      <c r="F3290" t="e">
        <f ca="1">_xll.BDP("ZI563655 Corp","COUNTRY_FULL_NAME")</f>
        <v>#NAME?</v>
      </c>
      <c r="G3290" t="e">
        <f ca="1">_xll.BDP("ZI563655 Corp","MATURITY")</f>
        <v>#NAME?</v>
      </c>
      <c r="H3290" t="e">
        <f ca="1">_xll.BDP("ZI563655 Corp","MTY_TYP")</f>
        <v>#NAME?</v>
      </c>
      <c r="I3290" t="e">
        <f ca="1">_xll.BDP("ZI563655 Corp","SERIES")</f>
        <v>#NAME?</v>
      </c>
      <c r="J3290" t="e">
        <f ca="1">_xll.BDP("ZI563655 Corp","CRNCY")</f>
        <v>#NAME?</v>
      </c>
      <c r="K3290" t="e">
        <f ca="1">_xll.BDP("ZI563655 Corp","CPN")</f>
        <v>#NAME?</v>
      </c>
      <c r="L3290">
        <v>45393000</v>
      </c>
      <c r="M3290">
        <v>45393000</v>
      </c>
      <c r="N3290" t="e">
        <f ca="1">_xll.BDP("ZI563655 Corp","ECBC_COVERED_BD_LABEL_INDICATOR")</f>
        <v>#NAME?</v>
      </c>
      <c r="O3290" t="e">
        <f ca="1">_xll.BDP("ZI563655 Corp","SUSTAIN_THEMED_INSTRMNT_INDCTR")</f>
        <v>#NAME?</v>
      </c>
    </row>
    <row r="3291" spans="1:15" x14ac:dyDescent="0.3">
      <c r="A3291" t="s">
        <v>810</v>
      </c>
      <c r="B3291" t="e">
        <f ca="1">_xll.BDP("ZI600926 Corp","TICKER")</f>
        <v>#NAME?</v>
      </c>
      <c r="C3291" t="e">
        <f ca="1">_xll.BDP("ZI600926 Corp","RTG_MOODY")</f>
        <v>#NAME?</v>
      </c>
      <c r="D3291" t="e">
        <f ca="1">_xll.BDP("ZI600926 Corp","BB_COMPOSITE")</f>
        <v>#NAME?</v>
      </c>
      <c r="E3291" t="e">
        <f ca="1">_xll.BDP("ZI600926 Corp","CNTRY_OF_INCORPORATION")</f>
        <v>#NAME?</v>
      </c>
      <c r="F3291" t="e">
        <f ca="1">_xll.BDP("ZI600926 Corp","COUNTRY_FULL_NAME")</f>
        <v>#NAME?</v>
      </c>
      <c r="G3291" t="e">
        <f ca="1">_xll.BDP("ZI600926 Corp","MATURITY")</f>
        <v>#NAME?</v>
      </c>
      <c r="H3291" t="e">
        <f ca="1">_xll.BDP("ZI600926 Corp","MTY_TYP")</f>
        <v>#NAME?</v>
      </c>
      <c r="I3291" t="e">
        <f ca="1">_xll.BDP("ZI600926 Corp","SERIES")</f>
        <v>#NAME?</v>
      </c>
      <c r="J3291" t="e">
        <f ca="1">_xll.BDP("ZI600926 Corp","CRNCY")</f>
        <v>#NAME?</v>
      </c>
      <c r="K3291" t="e">
        <f ca="1">_xll.BDP("ZI600926 Corp","CPN")</f>
        <v>#NAME?</v>
      </c>
      <c r="L3291">
        <v>9447420</v>
      </c>
      <c r="M3291">
        <v>9447420</v>
      </c>
      <c r="N3291" t="e">
        <f ca="1">_xll.BDP("ZI600926 Corp","ECBC_COVERED_BD_LABEL_INDICATOR")</f>
        <v>#NAME?</v>
      </c>
      <c r="O3291" t="e">
        <f ca="1">_xll.BDP("ZI600926 Corp","SUSTAIN_THEMED_INSTRMNT_INDCTR")</f>
        <v>#NAME?</v>
      </c>
    </row>
    <row r="3292" spans="1:15" x14ac:dyDescent="0.3">
      <c r="A3292" t="s">
        <v>172</v>
      </c>
      <c r="B3292" t="e">
        <f ca="1">_xll.BDP("ZO390814 Corp","TICKER")</f>
        <v>#NAME?</v>
      </c>
      <c r="C3292" t="e">
        <f ca="1">_xll.BDP("ZO390814 Corp","RTG_MOODY")</f>
        <v>#NAME?</v>
      </c>
      <c r="D3292" t="e">
        <f ca="1">_xll.BDP("ZO390814 Corp","BB_COMPOSITE")</f>
        <v>#NAME?</v>
      </c>
      <c r="E3292" t="e">
        <f ca="1">_xll.BDP("ZO390814 Corp","CNTRY_OF_INCORPORATION")</f>
        <v>#NAME?</v>
      </c>
      <c r="F3292" t="e">
        <f ca="1">_xll.BDP("ZO390814 Corp","COUNTRY_FULL_NAME")</f>
        <v>#NAME?</v>
      </c>
      <c r="G3292" t="e">
        <f ca="1">_xll.BDP("ZO390814 Corp","MATURITY")</f>
        <v>#NAME?</v>
      </c>
      <c r="H3292" t="e">
        <f ca="1">_xll.BDP("ZO390814 Corp","MTY_TYP")</f>
        <v>#NAME?</v>
      </c>
      <c r="I3292" t="e">
        <f ca="1">_xll.BDP("ZO390814 Corp","SERIES")</f>
        <v>#NAME?</v>
      </c>
      <c r="J3292" t="e">
        <f ca="1">_xll.BDP("ZO390814 Corp","CRNCY")</f>
        <v>#NAME?</v>
      </c>
      <c r="K3292" t="e">
        <f ca="1">_xll.BDP("ZO390814 Corp","CPN")</f>
        <v>#NAME?</v>
      </c>
      <c r="L3292">
        <v>17749800</v>
      </c>
      <c r="M3292">
        <v>17749800</v>
      </c>
      <c r="N3292" t="e">
        <f ca="1">_xll.BDP("ZO390814 Corp","ECBC_COVERED_BD_LABEL_INDICATOR")</f>
        <v>#NAME?</v>
      </c>
      <c r="O3292" t="e">
        <f ca="1">_xll.BDP("ZO390814 Corp","SUSTAIN_THEMED_INSTRMNT_INDCTR")</f>
        <v>#NAME?</v>
      </c>
    </row>
    <row r="3293" spans="1:15" x14ac:dyDescent="0.3">
      <c r="A3293" t="s">
        <v>78</v>
      </c>
      <c r="B3293" t="e">
        <f ca="1">_xll.BDP("ZO349965 Corp","TICKER")</f>
        <v>#NAME?</v>
      </c>
      <c r="C3293" t="e">
        <f ca="1">_xll.BDP("ZO349965 Corp","RTG_MOODY")</f>
        <v>#NAME?</v>
      </c>
      <c r="D3293" t="e">
        <f ca="1">_xll.BDP("ZO349965 Corp","BB_COMPOSITE")</f>
        <v>#NAME?</v>
      </c>
      <c r="E3293" t="e">
        <f ca="1">_xll.BDP("ZO349965 Corp","CNTRY_OF_INCORPORATION")</f>
        <v>#NAME?</v>
      </c>
      <c r="F3293" t="e">
        <f ca="1">_xll.BDP("ZO349965 Corp","COUNTRY_FULL_NAME")</f>
        <v>#NAME?</v>
      </c>
      <c r="G3293" t="e">
        <f ca="1">_xll.BDP("ZO349965 Corp","MATURITY")</f>
        <v>#NAME?</v>
      </c>
      <c r="H3293" t="e">
        <f ca="1">_xll.BDP("ZO349965 Corp","MTY_TYP")</f>
        <v>#NAME?</v>
      </c>
      <c r="I3293" t="e">
        <f ca="1">_xll.BDP("ZO349965 Corp","SERIES")</f>
        <v>#NAME?</v>
      </c>
      <c r="J3293" t="e">
        <f ca="1">_xll.BDP("ZO349965 Corp","CRNCY")</f>
        <v>#NAME?</v>
      </c>
      <c r="K3293" t="e">
        <f ca="1">_xll.BDP("ZO349965 Corp","CPN")</f>
        <v>#NAME?</v>
      </c>
      <c r="L3293">
        <v>28328400</v>
      </c>
      <c r="M3293">
        <v>28328400</v>
      </c>
      <c r="N3293" t="e">
        <f ca="1">_xll.BDP("ZO349965 Corp","ECBC_COVERED_BD_LABEL_INDICATOR")</f>
        <v>#NAME?</v>
      </c>
      <c r="O3293" t="e">
        <f ca="1">_xll.BDP("ZO349965 Corp","SUSTAIN_THEMED_INSTRMNT_INDCTR")</f>
        <v>#NAME?</v>
      </c>
    </row>
    <row r="3294" spans="1:15" x14ac:dyDescent="0.3">
      <c r="A3294" t="s">
        <v>78</v>
      </c>
      <c r="B3294" t="e">
        <f ca="1">_xll.BDP("ZO530256 Corp","TICKER")</f>
        <v>#NAME?</v>
      </c>
      <c r="C3294" t="e">
        <f ca="1">_xll.BDP("ZO530256 Corp","RTG_MOODY")</f>
        <v>#NAME?</v>
      </c>
      <c r="D3294" t="e">
        <f ca="1">_xll.BDP("ZO530256 Corp","BB_COMPOSITE")</f>
        <v>#NAME?</v>
      </c>
      <c r="E3294" t="e">
        <f ca="1">_xll.BDP("ZO530256 Corp","CNTRY_OF_INCORPORATION")</f>
        <v>#NAME?</v>
      </c>
      <c r="F3294" t="e">
        <f ca="1">_xll.BDP("ZO530256 Corp","COUNTRY_FULL_NAME")</f>
        <v>#NAME?</v>
      </c>
      <c r="G3294" t="e">
        <f ca="1">_xll.BDP("ZO530256 Corp","MATURITY")</f>
        <v>#NAME?</v>
      </c>
      <c r="H3294" t="e">
        <f ca="1">_xll.BDP("ZO530256 Corp","MTY_TYP")</f>
        <v>#NAME?</v>
      </c>
      <c r="I3294" t="e">
        <f ca="1">_xll.BDP("ZO530256 Corp","SERIES")</f>
        <v>#NAME?</v>
      </c>
      <c r="J3294" t="e">
        <f ca="1">_xll.BDP("ZO530256 Corp","CRNCY")</f>
        <v>#NAME?</v>
      </c>
      <c r="K3294" t="e">
        <f ca="1">_xll.BDP("ZO530256 Corp","CPN")</f>
        <v>#NAME?</v>
      </c>
      <c r="L3294">
        <v>28252560</v>
      </c>
      <c r="M3294">
        <v>28252560</v>
      </c>
      <c r="N3294" t="e">
        <f ca="1">_xll.BDP("ZO530256 Corp","ECBC_COVERED_BD_LABEL_INDICATOR")</f>
        <v>#NAME?</v>
      </c>
      <c r="O3294" t="e">
        <f ca="1">_xll.BDP("ZO530256 Corp","SUSTAIN_THEMED_INSTRMNT_INDCTR")</f>
        <v>#NAME?</v>
      </c>
    </row>
    <row r="3295" spans="1:15" x14ac:dyDescent="0.3">
      <c r="A3295" t="s">
        <v>777</v>
      </c>
      <c r="B3295" t="e">
        <f ca="1">_xll.BDP("ZI685452 Corp","TICKER")</f>
        <v>#NAME?</v>
      </c>
      <c r="C3295" t="e">
        <f ca="1">_xll.BDP("ZI685452 Corp","RTG_MOODY")</f>
        <v>#NAME?</v>
      </c>
      <c r="D3295" t="e">
        <f ca="1">_xll.BDP("ZI685452 Corp","BB_COMPOSITE")</f>
        <v>#NAME?</v>
      </c>
      <c r="E3295" t="e">
        <f ca="1">_xll.BDP("ZI685452 Corp","CNTRY_OF_INCORPORATION")</f>
        <v>#NAME?</v>
      </c>
      <c r="F3295" t="e">
        <f ca="1">_xll.BDP("ZI685452 Corp","COUNTRY_FULL_NAME")</f>
        <v>#NAME?</v>
      </c>
      <c r="G3295" t="e">
        <f ca="1">_xll.BDP("ZI685452 Corp","MATURITY")</f>
        <v>#NAME?</v>
      </c>
      <c r="H3295" t="e">
        <f ca="1">_xll.BDP("ZI685452 Corp","MTY_TYP")</f>
        <v>#NAME?</v>
      </c>
      <c r="I3295" t="e">
        <f ca="1">_xll.BDP("ZI685452 Corp","SERIES")</f>
        <v>#NAME?</v>
      </c>
      <c r="J3295" t="e">
        <f ca="1">_xll.BDP("ZI685452 Corp","CRNCY")</f>
        <v>#NAME?</v>
      </c>
      <c r="K3295" t="e">
        <f ca="1">_xll.BDP("ZI685452 Corp","CPN")</f>
        <v>#NAME?</v>
      </c>
      <c r="L3295">
        <v>27959520</v>
      </c>
      <c r="M3295">
        <v>27959520</v>
      </c>
      <c r="N3295" t="e">
        <f ca="1">_xll.BDP("ZI685452 Corp","ECBC_COVERED_BD_LABEL_INDICATOR")</f>
        <v>#NAME?</v>
      </c>
      <c r="O3295" t="e">
        <f ca="1">_xll.BDP("ZI685452 Corp","SUSTAIN_THEMED_INSTRMNT_INDCTR")</f>
        <v>#NAME?</v>
      </c>
    </row>
    <row r="3296" spans="1:15" x14ac:dyDescent="0.3">
      <c r="A3296" t="s">
        <v>369</v>
      </c>
      <c r="B3296" t="e">
        <f ca="1">_xll.BDP("ZQ598127 Corp","TICKER")</f>
        <v>#NAME?</v>
      </c>
      <c r="C3296" t="e">
        <f ca="1">_xll.BDP("ZQ598127 Corp","RTG_MOODY")</f>
        <v>#NAME?</v>
      </c>
      <c r="D3296" t="e">
        <f ca="1">_xll.BDP("ZQ598127 Corp","BB_COMPOSITE")</f>
        <v>#NAME?</v>
      </c>
      <c r="E3296" t="e">
        <f ca="1">_xll.BDP("ZQ598127 Corp","CNTRY_OF_INCORPORATION")</f>
        <v>#NAME?</v>
      </c>
      <c r="F3296" t="e">
        <f ca="1">_xll.BDP("ZQ598127 Corp","COUNTRY_FULL_NAME")</f>
        <v>#NAME?</v>
      </c>
      <c r="G3296" t="e">
        <f ca="1">_xll.BDP("ZQ598127 Corp","MATURITY")</f>
        <v>#NAME?</v>
      </c>
      <c r="H3296" t="e">
        <f ca="1">_xll.BDP("ZQ598127 Corp","MTY_TYP")</f>
        <v>#NAME?</v>
      </c>
      <c r="I3296" t="e">
        <f ca="1">_xll.BDP("ZQ598127 Corp","SERIES")</f>
        <v>#NAME?</v>
      </c>
      <c r="J3296" t="e">
        <f ca="1">_xll.BDP("ZQ598127 Corp","CRNCY")</f>
        <v>#NAME?</v>
      </c>
      <c r="K3296" t="e">
        <f ca="1">_xll.BDP("ZQ598127 Corp","CPN")</f>
        <v>#NAME?</v>
      </c>
      <c r="L3296">
        <v>16987625</v>
      </c>
      <c r="M3296">
        <v>16987625</v>
      </c>
      <c r="N3296" t="e">
        <f ca="1">_xll.BDP("ZQ598127 Corp","ECBC_COVERED_BD_LABEL_INDICATOR")</f>
        <v>#NAME?</v>
      </c>
      <c r="O3296" t="e">
        <f ca="1">_xll.BDP("ZQ598127 Corp","SUSTAIN_THEMED_INSTRMNT_INDCTR")</f>
        <v>#NAME?</v>
      </c>
    </row>
    <row r="3297" spans="1:15" x14ac:dyDescent="0.3">
      <c r="A3297" t="s">
        <v>356</v>
      </c>
      <c r="B3297" t="e">
        <f ca="1">_xll.BDP("ZQ707569 Corp","TICKER")</f>
        <v>#NAME?</v>
      </c>
      <c r="C3297" t="e">
        <f ca="1">_xll.BDP("ZQ707569 Corp","RTG_MOODY")</f>
        <v>#NAME?</v>
      </c>
      <c r="D3297" t="e">
        <f ca="1">_xll.BDP("ZQ707569 Corp","BB_COMPOSITE")</f>
        <v>#NAME?</v>
      </c>
      <c r="E3297" t="e">
        <f ca="1">_xll.BDP("ZQ707569 Corp","CNTRY_OF_INCORPORATION")</f>
        <v>#NAME?</v>
      </c>
      <c r="F3297" t="e">
        <f ca="1">_xll.BDP("ZQ707569 Corp","COUNTRY_FULL_NAME")</f>
        <v>#NAME?</v>
      </c>
      <c r="G3297" t="e">
        <f ca="1">_xll.BDP("ZQ707569 Corp","MATURITY")</f>
        <v>#NAME?</v>
      </c>
      <c r="H3297" t="e">
        <f ca="1">_xll.BDP("ZQ707569 Corp","MTY_TYP")</f>
        <v>#NAME?</v>
      </c>
      <c r="I3297" t="e">
        <f ca="1">_xll.BDP("ZQ707569 Corp","SERIES")</f>
        <v>#NAME?</v>
      </c>
      <c r="J3297" t="e">
        <f ca="1">_xll.BDP("ZQ707569 Corp","CRNCY")</f>
        <v>#NAME?</v>
      </c>
      <c r="K3297" t="e">
        <f ca="1">_xll.BDP("ZQ707569 Corp","CPN")</f>
        <v>#NAME?</v>
      </c>
      <c r="L3297">
        <v>104409000</v>
      </c>
      <c r="M3297">
        <v>104409000</v>
      </c>
      <c r="N3297" t="e">
        <f ca="1">_xll.BDP("ZQ707569 Corp","ECBC_COVERED_BD_LABEL_INDICATOR")</f>
        <v>#NAME?</v>
      </c>
      <c r="O3297" t="e">
        <f ca="1">_xll.BDP("ZQ707569 Corp","SUSTAIN_THEMED_INSTRMNT_INDCTR")</f>
        <v>#NAME?</v>
      </c>
    </row>
    <row r="3298" spans="1:15" x14ac:dyDescent="0.3">
      <c r="A3298" t="s">
        <v>78</v>
      </c>
      <c r="B3298" t="e">
        <f ca="1">_xll.BDP("ZO202827 Corp","TICKER")</f>
        <v>#NAME?</v>
      </c>
      <c r="C3298" t="e">
        <f ca="1">_xll.BDP("ZO202827 Corp","RTG_MOODY")</f>
        <v>#NAME?</v>
      </c>
      <c r="D3298" t="e">
        <f ca="1">_xll.BDP("ZO202827 Corp","BB_COMPOSITE")</f>
        <v>#NAME?</v>
      </c>
      <c r="E3298" t="e">
        <f ca="1">_xll.BDP("ZO202827 Corp","CNTRY_OF_INCORPORATION")</f>
        <v>#NAME?</v>
      </c>
      <c r="F3298" t="e">
        <f ca="1">_xll.BDP("ZO202827 Corp","COUNTRY_FULL_NAME")</f>
        <v>#NAME?</v>
      </c>
      <c r="G3298" t="e">
        <f ca="1">_xll.BDP("ZO202827 Corp","MATURITY")</f>
        <v>#NAME?</v>
      </c>
      <c r="H3298" t="e">
        <f ca="1">_xll.BDP("ZO202827 Corp","MTY_TYP")</f>
        <v>#NAME?</v>
      </c>
      <c r="I3298" t="e">
        <f ca="1">_xll.BDP("ZO202827 Corp","SERIES")</f>
        <v>#NAME?</v>
      </c>
      <c r="J3298" t="e">
        <f ca="1">_xll.BDP("ZO202827 Corp","CRNCY")</f>
        <v>#NAME?</v>
      </c>
      <c r="K3298" t="e">
        <f ca="1">_xll.BDP("ZO202827 Corp","CPN")</f>
        <v>#NAME?</v>
      </c>
      <c r="L3298">
        <v>28090080</v>
      </c>
      <c r="M3298">
        <v>28090080</v>
      </c>
      <c r="N3298" t="e">
        <f ca="1">_xll.BDP("ZO202827 Corp","ECBC_COVERED_BD_LABEL_INDICATOR")</f>
        <v>#NAME?</v>
      </c>
      <c r="O3298" t="e">
        <f ca="1">_xll.BDP("ZO202827 Corp","SUSTAIN_THEMED_INSTRMNT_INDCTR")</f>
        <v>#NAME?</v>
      </c>
    </row>
    <row r="3299" spans="1:15" x14ac:dyDescent="0.3">
      <c r="A3299" t="s">
        <v>78</v>
      </c>
      <c r="B3299" t="e">
        <f ca="1">_xll.BDP("ZO203495 Corp","TICKER")</f>
        <v>#NAME?</v>
      </c>
      <c r="C3299" t="e">
        <f ca="1">_xll.BDP("ZO203495 Corp","RTG_MOODY")</f>
        <v>#NAME?</v>
      </c>
      <c r="D3299" t="e">
        <f ca="1">_xll.BDP("ZO203495 Corp","BB_COMPOSITE")</f>
        <v>#NAME?</v>
      </c>
      <c r="E3299" t="e">
        <f ca="1">_xll.BDP("ZO203495 Corp","CNTRY_OF_INCORPORATION")</f>
        <v>#NAME?</v>
      </c>
      <c r="F3299" t="e">
        <f ca="1">_xll.BDP("ZO203495 Corp","COUNTRY_FULL_NAME")</f>
        <v>#NAME?</v>
      </c>
      <c r="G3299" t="e">
        <f ca="1">_xll.BDP("ZO203495 Corp","MATURITY")</f>
        <v>#NAME?</v>
      </c>
      <c r="H3299" t="e">
        <f ca="1">_xll.BDP("ZO203495 Corp","MTY_TYP")</f>
        <v>#NAME?</v>
      </c>
      <c r="I3299" t="e">
        <f ca="1">_xll.BDP("ZO203495 Corp","SERIES")</f>
        <v>#NAME?</v>
      </c>
      <c r="J3299" t="e">
        <f ca="1">_xll.BDP("ZO203495 Corp","CRNCY")</f>
        <v>#NAME?</v>
      </c>
      <c r="K3299" t="e">
        <f ca="1">_xll.BDP("ZO203495 Corp","CPN")</f>
        <v>#NAME?</v>
      </c>
      <c r="L3299">
        <v>28090080</v>
      </c>
      <c r="M3299">
        <v>28090080</v>
      </c>
      <c r="N3299" t="e">
        <f ca="1">_xll.BDP("ZO203495 Corp","ECBC_COVERED_BD_LABEL_INDICATOR")</f>
        <v>#NAME?</v>
      </c>
      <c r="O3299" t="e">
        <f ca="1">_xll.BDP("ZO203495 Corp","SUSTAIN_THEMED_INSTRMNT_INDCTR")</f>
        <v>#NAME?</v>
      </c>
    </row>
    <row r="3300" spans="1:15" x14ac:dyDescent="0.3">
      <c r="A3300" t="s">
        <v>78</v>
      </c>
      <c r="B3300" t="e">
        <f ca="1">_xll.BDP("ZO204023 Corp","TICKER")</f>
        <v>#NAME?</v>
      </c>
      <c r="C3300" t="e">
        <f ca="1">_xll.BDP("ZO204023 Corp","RTG_MOODY")</f>
        <v>#NAME?</v>
      </c>
      <c r="D3300" t="e">
        <f ca="1">_xll.BDP("ZO204023 Corp","BB_COMPOSITE")</f>
        <v>#NAME?</v>
      </c>
      <c r="E3300" t="e">
        <f ca="1">_xll.BDP("ZO204023 Corp","CNTRY_OF_INCORPORATION")</f>
        <v>#NAME?</v>
      </c>
      <c r="F3300" t="e">
        <f ca="1">_xll.BDP("ZO204023 Corp","COUNTRY_FULL_NAME")</f>
        <v>#NAME?</v>
      </c>
      <c r="G3300" t="e">
        <f ca="1">_xll.BDP("ZO204023 Corp","MATURITY")</f>
        <v>#NAME?</v>
      </c>
      <c r="H3300" t="e">
        <f ca="1">_xll.BDP("ZO204023 Corp","MTY_TYP")</f>
        <v>#NAME?</v>
      </c>
      <c r="I3300" t="e">
        <f ca="1">_xll.BDP("ZO204023 Corp","SERIES")</f>
        <v>#NAME?</v>
      </c>
      <c r="J3300" t="e">
        <f ca="1">_xll.BDP("ZO204023 Corp","CRNCY")</f>
        <v>#NAME?</v>
      </c>
      <c r="K3300" t="e">
        <f ca="1">_xll.BDP("ZO204023 Corp","CPN")</f>
        <v>#NAME?</v>
      </c>
      <c r="L3300">
        <v>28090080</v>
      </c>
      <c r="M3300">
        <v>28090080</v>
      </c>
      <c r="N3300" t="e">
        <f ca="1">_xll.BDP("ZO204023 Corp","ECBC_COVERED_BD_LABEL_INDICATOR")</f>
        <v>#NAME?</v>
      </c>
      <c r="O3300" t="e">
        <f ca="1">_xll.BDP("ZO204023 Corp","SUSTAIN_THEMED_INSTRMNT_INDCTR")</f>
        <v>#NAME?</v>
      </c>
    </row>
    <row r="3301" spans="1:15" x14ac:dyDescent="0.3">
      <c r="A3301" t="s">
        <v>149</v>
      </c>
      <c r="B3301" t="e">
        <f ca="1">_xll.BDP("BS423865 Corp","TICKER")</f>
        <v>#NAME?</v>
      </c>
      <c r="C3301" t="e">
        <f ca="1">_xll.BDP("BS423865 Corp","RTG_MOODY")</f>
        <v>#NAME?</v>
      </c>
      <c r="D3301" t="e">
        <f ca="1">_xll.BDP("BS423865 Corp","BB_COMPOSITE")</f>
        <v>#NAME?</v>
      </c>
      <c r="E3301" t="e">
        <f ca="1">_xll.BDP("BS423865 Corp","CNTRY_OF_INCORPORATION")</f>
        <v>#NAME?</v>
      </c>
      <c r="F3301" t="e">
        <f ca="1">_xll.BDP("BS423865 Corp","COUNTRY_FULL_NAME")</f>
        <v>#NAME?</v>
      </c>
      <c r="G3301" t="e">
        <f ca="1">_xll.BDP("BS423865 Corp","MATURITY")</f>
        <v>#NAME?</v>
      </c>
      <c r="H3301" t="e">
        <f ca="1">_xll.BDP("BS423865 Corp","MTY_TYP")</f>
        <v>#NAME?</v>
      </c>
      <c r="I3301" t="e">
        <f ca="1">_xll.BDP("BS423865 Corp","SERIES")</f>
        <v>#NAME?</v>
      </c>
      <c r="J3301" t="e">
        <f ca="1">_xll.BDP("BS423865 Corp","CRNCY")</f>
        <v>#NAME?</v>
      </c>
      <c r="K3301" t="e">
        <f ca="1">_xll.BDP("BS423865 Corp","CPN")</f>
        <v>#NAME?</v>
      </c>
      <c r="L3301">
        <v>0</v>
      </c>
      <c r="N3301" t="e">
        <f ca="1">_xll.BDP("BS423865 Corp","ECBC_COVERED_BD_LABEL_INDICATOR")</f>
        <v>#NAME?</v>
      </c>
      <c r="O3301" t="e">
        <f ca="1">_xll.BDP("BS423865 Corp","SUSTAIN_THEMED_INSTRMNT_INDCTR")</f>
        <v>#NAME?</v>
      </c>
    </row>
    <row r="3302" spans="1:15" x14ac:dyDescent="0.3">
      <c r="A3302" t="s">
        <v>78</v>
      </c>
      <c r="B3302" t="e">
        <f ca="1">_xll.BDP("BO384862 Corp","TICKER")</f>
        <v>#NAME?</v>
      </c>
      <c r="C3302" t="e">
        <f ca="1">_xll.BDP("BO384862 Corp","RTG_MOODY")</f>
        <v>#NAME?</v>
      </c>
      <c r="D3302" t="e">
        <f ca="1">_xll.BDP("BO384862 Corp","BB_COMPOSITE")</f>
        <v>#NAME?</v>
      </c>
      <c r="E3302" t="e">
        <f ca="1">_xll.BDP("BO384862 Corp","CNTRY_OF_INCORPORATION")</f>
        <v>#NAME?</v>
      </c>
      <c r="F3302" t="e">
        <f ca="1">_xll.BDP("BO384862 Corp","COUNTRY_FULL_NAME")</f>
        <v>#NAME?</v>
      </c>
      <c r="G3302" t="e">
        <f ca="1">_xll.BDP("BO384862 Corp","MATURITY")</f>
        <v>#NAME?</v>
      </c>
      <c r="H3302" t="e">
        <f ca="1">_xll.BDP("BO384862 Corp","MTY_TYP")</f>
        <v>#NAME?</v>
      </c>
      <c r="I3302" t="e">
        <f ca="1">_xll.BDP("BO384862 Corp","SERIES")</f>
        <v>#NAME?</v>
      </c>
      <c r="J3302" t="e">
        <f ca="1">_xll.BDP("BO384862 Corp","CRNCY")</f>
        <v>#NAME?</v>
      </c>
      <c r="K3302" t="e">
        <f ca="1">_xll.BDP("BO384862 Corp","CPN")</f>
        <v>#NAME?</v>
      </c>
      <c r="L3302">
        <v>28296960</v>
      </c>
      <c r="M3302">
        <v>28296960</v>
      </c>
      <c r="N3302" t="e">
        <f ca="1">_xll.BDP("BO384862 Corp","ECBC_COVERED_BD_LABEL_INDICATOR")</f>
        <v>#NAME?</v>
      </c>
      <c r="O3302" t="e">
        <f ca="1">_xll.BDP("BO384862 Corp","SUSTAIN_THEMED_INSTRMNT_INDCTR")</f>
        <v>#NAME?</v>
      </c>
    </row>
    <row r="3303" spans="1:15" x14ac:dyDescent="0.3">
      <c r="A3303" t="s">
        <v>78</v>
      </c>
      <c r="B3303" t="e">
        <f ca="1">_xll.BDP("BO385368 Corp","TICKER")</f>
        <v>#NAME?</v>
      </c>
      <c r="C3303" t="e">
        <f ca="1">_xll.BDP("BO385368 Corp","RTG_MOODY")</f>
        <v>#NAME?</v>
      </c>
      <c r="D3303" t="e">
        <f ca="1">_xll.BDP("BO385368 Corp","BB_COMPOSITE")</f>
        <v>#NAME?</v>
      </c>
      <c r="E3303" t="e">
        <f ca="1">_xll.BDP("BO385368 Corp","CNTRY_OF_INCORPORATION")</f>
        <v>#NAME?</v>
      </c>
      <c r="F3303" t="e">
        <f ca="1">_xll.BDP("BO385368 Corp","COUNTRY_FULL_NAME")</f>
        <v>#NAME?</v>
      </c>
      <c r="G3303" t="e">
        <f ca="1">_xll.BDP("BO385368 Corp","MATURITY")</f>
        <v>#NAME?</v>
      </c>
      <c r="H3303" t="e">
        <f ca="1">_xll.BDP("BO385368 Corp","MTY_TYP")</f>
        <v>#NAME?</v>
      </c>
      <c r="I3303" t="e">
        <f ca="1">_xll.BDP("BO385368 Corp","SERIES")</f>
        <v>#NAME?</v>
      </c>
      <c r="J3303" t="e">
        <f ca="1">_xll.BDP("BO385368 Corp","CRNCY")</f>
        <v>#NAME?</v>
      </c>
      <c r="K3303" t="e">
        <f ca="1">_xll.BDP("BO385368 Corp","CPN")</f>
        <v>#NAME?</v>
      </c>
      <c r="L3303">
        <v>28455840</v>
      </c>
      <c r="M3303">
        <v>28455840</v>
      </c>
      <c r="N3303" t="e">
        <f ca="1">_xll.BDP("BO385368 Corp","ECBC_COVERED_BD_LABEL_INDICATOR")</f>
        <v>#NAME?</v>
      </c>
      <c r="O3303" t="e">
        <f ca="1">_xll.BDP("BO385368 Corp","SUSTAIN_THEMED_INSTRMNT_INDCTR")</f>
        <v>#NAME?</v>
      </c>
    </row>
    <row r="3304" spans="1:15" x14ac:dyDescent="0.3">
      <c r="A3304" t="s">
        <v>339</v>
      </c>
      <c r="B3304" t="e">
        <f ca="1">_xll.BDP("AZ696685 Corp","TICKER")</f>
        <v>#NAME?</v>
      </c>
      <c r="C3304" t="e">
        <f ca="1">_xll.BDP("AZ696685 Corp","RTG_MOODY")</f>
        <v>#NAME?</v>
      </c>
      <c r="D3304" t="e">
        <f ca="1">_xll.BDP("AZ696685 Corp","BB_COMPOSITE")</f>
        <v>#NAME?</v>
      </c>
      <c r="E3304" t="e">
        <f ca="1">_xll.BDP("AZ696685 Corp","CNTRY_OF_INCORPORATION")</f>
        <v>#NAME?</v>
      </c>
      <c r="F3304" t="e">
        <f ca="1">_xll.BDP("AZ696685 Corp","COUNTRY_FULL_NAME")</f>
        <v>#NAME?</v>
      </c>
      <c r="G3304" t="e">
        <f ca="1">_xll.BDP("AZ696685 Corp","MATURITY")</f>
        <v>#NAME?</v>
      </c>
      <c r="H3304" t="e">
        <f ca="1">_xll.BDP("AZ696685 Corp","MTY_TYP")</f>
        <v>#NAME?</v>
      </c>
      <c r="I3304" t="e">
        <f ca="1">_xll.BDP("AZ696685 Corp","SERIES")</f>
        <v>#NAME?</v>
      </c>
      <c r="J3304" t="e">
        <f ca="1">_xll.BDP("AZ696685 Corp","CRNCY")</f>
        <v>#NAME?</v>
      </c>
      <c r="K3304" t="e">
        <f ca="1">_xll.BDP("AZ696685 Corp","CPN")</f>
        <v>#NAME?</v>
      </c>
      <c r="L3304">
        <v>1329006</v>
      </c>
      <c r="M3304">
        <v>1329006</v>
      </c>
      <c r="N3304" t="e">
        <f ca="1">_xll.BDP("AZ696685 Corp","ECBC_COVERED_BD_LABEL_INDICATOR")</f>
        <v>#NAME?</v>
      </c>
      <c r="O3304" t="e">
        <f ca="1">_xll.BDP("AZ696685 Corp","SUSTAIN_THEMED_INSTRMNT_INDCTR")</f>
        <v>#NAME?</v>
      </c>
    </row>
    <row r="3305" spans="1:15" x14ac:dyDescent="0.3">
      <c r="A3305" t="s">
        <v>78</v>
      </c>
      <c r="B3305" t="e">
        <f ca="1">_xll.BDP("BO457824 Corp","TICKER")</f>
        <v>#NAME?</v>
      </c>
      <c r="C3305" t="e">
        <f ca="1">_xll.BDP("BO457824 Corp","RTG_MOODY")</f>
        <v>#NAME?</v>
      </c>
      <c r="D3305" t="e">
        <f ca="1">_xll.BDP("BO457824 Corp","BB_COMPOSITE")</f>
        <v>#NAME?</v>
      </c>
      <c r="E3305" t="e">
        <f ca="1">_xll.BDP("BO457824 Corp","CNTRY_OF_INCORPORATION")</f>
        <v>#NAME?</v>
      </c>
      <c r="F3305" t="e">
        <f ca="1">_xll.BDP("BO457824 Corp","COUNTRY_FULL_NAME")</f>
        <v>#NAME?</v>
      </c>
      <c r="G3305" t="e">
        <f ca="1">_xll.BDP("BO457824 Corp","MATURITY")</f>
        <v>#NAME?</v>
      </c>
      <c r="H3305" t="e">
        <f ca="1">_xll.BDP("BO457824 Corp","MTY_TYP")</f>
        <v>#NAME?</v>
      </c>
      <c r="I3305" t="e">
        <f ca="1">_xll.BDP("BO457824 Corp","SERIES")</f>
        <v>#NAME?</v>
      </c>
      <c r="J3305" t="e">
        <f ca="1">_xll.BDP("BO457824 Corp","CRNCY")</f>
        <v>#NAME?</v>
      </c>
      <c r="K3305" t="e">
        <f ca="1">_xll.BDP("BO457824 Corp","CPN")</f>
        <v>#NAME?</v>
      </c>
      <c r="L3305">
        <v>28733280</v>
      </c>
      <c r="M3305">
        <v>28733280</v>
      </c>
      <c r="N3305" t="e">
        <f ca="1">_xll.BDP("BO457824 Corp","ECBC_COVERED_BD_LABEL_INDICATOR")</f>
        <v>#NAME?</v>
      </c>
      <c r="O3305" t="e">
        <f ca="1">_xll.BDP("BO457824 Corp","SUSTAIN_THEMED_INSTRMNT_INDCTR")</f>
        <v>#NAME?</v>
      </c>
    </row>
    <row r="3306" spans="1:15" x14ac:dyDescent="0.3">
      <c r="A3306" t="s">
        <v>756</v>
      </c>
      <c r="B3306" t="e">
        <f ca="1">_xll.BDP("BO439637 Corp","TICKER")</f>
        <v>#NAME?</v>
      </c>
      <c r="C3306" t="e">
        <f ca="1">_xll.BDP("BO439637 Corp","RTG_MOODY")</f>
        <v>#NAME?</v>
      </c>
      <c r="D3306" t="e">
        <f ca="1">_xll.BDP("BO439637 Corp","BB_COMPOSITE")</f>
        <v>#NAME?</v>
      </c>
      <c r="E3306" t="e">
        <f ca="1">_xll.BDP("BO439637 Corp","CNTRY_OF_INCORPORATION")</f>
        <v>#NAME?</v>
      </c>
      <c r="F3306" t="e">
        <f ca="1">_xll.BDP("BO439637 Corp","COUNTRY_FULL_NAME")</f>
        <v>#NAME?</v>
      </c>
      <c r="G3306" t="e">
        <f ca="1">_xll.BDP("BO439637 Corp","MATURITY")</f>
        <v>#NAME?</v>
      </c>
      <c r="H3306" t="e">
        <f ca="1">_xll.BDP("BO439637 Corp","MTY_TYP")</f>
        <v>#NAME?</v>
      </c>
      <c r="I3306" t="e">
        <f ca="1">_xll.BDP("BO439637 Corp","SERIES")</f>
        <v>#NAME?</v>
      </c>
      <c r="J3306" t="e">
        <f ca="1">_xll.BDP("BO439637 Corp","CRNCY")</f>
        <v>#NAME?</v>
      </c>
      <c r="K3306" t="e">
        <f ca="1">_xll.BDP("BO439637 Corp","CPN")</f>
        <v>#NAME?</v>
      </c>
      <c r="L3306">
        <v>29870000</v>
      </c>
      <c r="M3306">
        <v>29870000</v>
      </c>
      <c r="N3306" t="e">
        <f ca="1">_xll.BDP("BO439637 Corp","ECBC_COVERED_BD_LABEL_INDICATOR")</f>
        <v>#NAME?</v>
      </c>
      <c r="O3306" t="e">
        <f ca="1">_xll.BDP("BO439637 Corp","SUSTAIN_THEMED_INSTRMNT_INDCTR")</f>
        <v>#NAME?</v>
      </c>
    </row>
    <row r="3307" spans="1:15" x14ac:dyDescent="0.3">
      <c r="A3307" t="s">
        <v>78</v>
      </c>
      <c r="B3307" t="e">
        <f ca="1">_xll.BDP("BO384759 Corp","TICKER")</f>
        <v>#NAME?</v>
      </c>
      <c r="C3307" t="e">
        <f ca="1">_xll.BDP("BO384759 Corp","RTG_MOODY")</f>
        <v>#NAME?</v>
      </c>
      <c r="D3307" t="e">
        <f ca="1">_xll.BDP("BO384759 Corp","BB_COMPOSITE")</f>
        <v>#NAME?</v>
      </c>
      <c r="E3307" t="e">
        <f ca="1">_xll.BDP("BO384759 Corp","CNTRY_OF_INCORPORATION")</f>
        <v>#NAME?</v>
      </c>
      <c r="F3307" t="e">
        <f ca="1">_xll.BDP("BO384759 Corp","COUNTRY_FULL_NAME")</f>
        <v>#NAME?</v>
      </c>
      <c r="G3307" t="e">
        <f ca="1">_xll.BDP("BO384759 Corp","MATURITY")</f>
        <v>#NAME?</v>
      </c>
      <c r="H3307" t="e">
        <f ca="1">_xll.BDP("BO384759 Corp","MTY_TYP")</f>
        <v>#NAME?</v>
      </c>
      <c r="I3307" t="e">
        <f ca="1">_xll.BDP("BO384759 Corp","SERIES")</f>
        <v>#NAME?</v>
      </c>
      <c r="J3307" t="e">
        <f ca="1">_xll.BDP("BO384759 Corp","CRNCY")</f>
        <v>#NAME?</v>
      </c>
      <c r="K3307" t="e">
        <f ca="1">_xll.BDP("BO384759 Corp","CPN")</f>
        <v>#NAME?</v>
      </c>
      <c r="L3307">
        <v>28296960</v>
      </c>
      <c r="M3307">
        <v>28296960</v>
      </c>
      <c r="N3307" t="e">
        <f ca="1">_xll.BDP("BO384759 Corp","ECBC_COVERED_BD_LABEL_INDICATOR")</f>
        <v>#NAME?</v>
      </c>
      <c r="O3307" t="e">
        <f ca="1">_xll.BDP("BO384759 Corp","SUSTAIN_THEMED_INSTRMNT_INDCTR")</f>
        <v>#NAME?</v>
      </c>
    </row>
    <row r="3308" spans="1:15" x14ac:dyDescent="0.3">
      <c r="A3308" t="s">
        <v>78</v>
      </c>
      <c r="B3308" t="e">
        <f ca="1">_xll.BDP("BG270984 Corp","TICKER")</f>
        <v>#NAME?</v>
      </c>
      <c r="C3308" t="e">
        <f ca="1">_xll.BDP("BG270984 Corp","RTG_MOODY")</f>
        <v>#NAME?</v>
      </c>
      <c r="D3308" t="e">
        <f ca="1">_xll.BDP("BG270984 Corp","BB_COMPOSITE")</f>
        <v>#NAME?</v>
      </c>
      <c r="E3308" t="e">
        <f ca="1">_xll.BDP("BG270984 Corp","CNTRY_OF_INCORPORATION")</f>
        <v>#NAME?</v>
      </c>
      <c r="F3308" t="e">
        <f ca="1">_xll.BDP("BG270984 Corp","COUNTRY_FULL_NAME")</f>
        <v>#NAME?</v>
      </c>
      <c r="G3308" t="e">
        <f ca="1">_xll.BDP("BG270984 Corp","MATURITY")</f>
        <v>#NAME?</v>
      </c>
      <c r="H3308" t="e">
        <f ca="1">_xll.BDP("BG270984 Corp","MTY_TYP")</f>
        <v>#NAME?</v>
      </c>
      <c r="I3308" t="e">
        <f ca="1">_xll.BDP("BG270984 Corp","SERIES")</f>
        <v>#NAME?</v>
      </c>
      <c r="J3308" t="e">
        <f ca="1">_xll.BDP("BG270984 Corp","CRNCY")</f>
        <v>#NAME?</v>
      </c>
      <c r="K3308" t="e">
        <f ca="1">_xll.BDP("BG270984 Corp","CPN")</f>
        <v>#NAME?</v>
      </c>
      <c r="L3308">
        <v>25815600</v>
      </c>
      <c r="M3308">
        <v>25815600</v>
      </c>
      <c r="N3308" t="e">
        <f ca="1">_xll.BDP("BG270984 Corp","ECBC_COVERED_BD_LABEL_INDICATOR")</f>
        <v>#NAME?</v>
      </c>
      <c r="O3308" t="e">
        <f ca="1">_xll.BDP("BG270984 Corp","SUSTAIN_THEMED_INSTRMNT_INDCTR")</f>
        <v>#NAME?</v>
      </c>
    </row>
    <row r="3309" spans="1:15" x14ac:dyDescent="0.3">
      <c r="A3309" t="s">
        <v>78</v>
      </c>
      <c r="B3309" t="e">
        <f ca="1">_xll.BDP("BO979489 Corp","TICKER")</f>
        <v>#NAME?</v>
      </c>
      <c r="C3309" t="e">
        <f ca="1">_xll.BDP("BO979489 Corp","RTG_MOODY")</f>
        <v>#NAME?</v>
      </c>
      <c r="D3309" t="e">
        <f ca="1">_xll.BDP("BO979489 Corp","BB_COMPOSITE")</f>
        <v>#NAME?</v>
      </c>
      <c r="E3309" t="e">
        <f ca="1">_xll.BDP("BO979489 Corp","CNTRY_OF_INCORPORATION")</f>
        <v>#NAME?</v>
      </c>
      <c r="F3309" t="e">
        <f ca="1">_xll.BDP("BO979489 Corp","COUNTRY_FULL_NAME")</f>
        <v>#NAME?</v>
      </c>
      <c r="G3309" t="e">
        <f ca="1">_xll.BDP("BO979489 Corp","MATURITY")</f>
        <v>#NAME?</v>
      </c>
      <c r="H3309" t="e">
        <f ca="1">_xll.BDP("BO979489 Corp","MTY_TYP")</f>
        <v>#NAME?</v>
      </c>
      <c r="I3309" t="e">
        <f ca="1">_xll.BDP("BO979489 Corp","SERIES")</f>
        <v>#NAME?</v>
      </c>
      <c r="J3309" t="e">
        <f ca="1">_xll.BDP("BO979489 Corp","CRNCY")</f>
        <v>#NAME?</v>
      </c>
      <c r="K3309" t="e">
        <f ca="1">_xll.BDP("BO979489 Corp","CPN")</f>
        <v>#NAME?</v>
      </c>
      <c r="L3309">
        <v>28597920</v>
      </c>
      <c r="M3309">
        <v>28597920</v>
      </c>
      <c r="N3309" t="e">
        <f ca="1">_xll.BDP("BO979489 Corp","ECBC_COVERED_BD_LABEL_INDICATOR")</f>
        <v>#NAME?</v>
      </c>
      <c r="O3309" t="e">
        <f ca="1">_xll.BDP("BO979489 Corp","SUSTAIN_THEMED_INSTRMNT_INDCTR")</f>
        <v>#NAME?</v>
      </c>
    </row>
    <row r="3310" spans="1:15" x14ac:dyDescent="0.3">
      <c r="A3310" t="s">
        <v>78</v>
      </c>
      <c r="B3310" t="e">
        <f ca="1">_xll.BDP("BS698522 Corp","TICKER")</f>
        <v>#NAME?</v>
      </c>
      <c r="C3310" t="e">
        <f ca="1">_xll.BDP("BS698522 Corp","RTG_MOODY")</f>
        <v>#NAME?</v>
      </c>
      <c r="D3310" t="e">
        <f ca="1">_xll.BDP("BS698522 Corp","BB_COMPOSITE")</f>
        <v>#NAME?</v>
      </c>
      <c r="E3310" t="e">
        <f ca="1">_xll.BDP("BS698522 Corp","CNTRY_OF_INCORPORATION")</f>
        <v>#NAME?</v>
      </c>
      <c r="F3310" t="e">
        <f ca="1">_xll.BDP("BS698522 Corp","COUNTRY_FULL_NAME")</f>
        <v>#NAME?</v>
      </c>
      <c r="G3310" t="e">
        <f ca="1">_xll.BDP("BS698522 Corp","MATURITY")</f>
        <v>#NAME?</v>
      </c>
      <c r="H3310" t="e">
        <f ca="1">_xll.BDP("BS698522 Corp","MTY_TYP")</f>
        <v>#NAME?</v>
      </c>
      <c r="I3310" t="e">
        <f ca="1">_xll.BDP("BS698522 Corp","SERIES")</f>
        <v>#NAME?</v>
      </c>
      <c r="J3310" t="e">
        <f ca="1">_xll.BDP("BS698522 Corp","CRNCY")</f>
        <v>#NAME?</v>
      </c>
      <c r="K3310" t="e">
        <f ca="1">_xll.BDP("BS698522 Corp","CPN")</f>
        <v>#NAME?</v>
      </c>
      <c r="L3310">
        <v>27146880</v>
      </c>
      <c r="M3310">
        <v>27146880</v>
      </c>
      <c r="N3310" t="e">
        <f ca="1">_xll.BDP("BS698522 Corp","ECBC_COVERED_BD_LABEL_INDICATOR")</f>
        <v>#NAME?</v>
      </c>
      <c r="O3310" t="e">
        <f ca="1">_xll.BDP("BS698522 Corp","SUSTAIN_THEMED_INSTRMNT_INDCTR")</f>
        <v>#NAME?</v>
      </c>
    </row>
    <row r="3311" spans="1:15" x14ac:dyDescent="0.3">
      <c r="A3311" t="s">
        <v>78</v>
      </c>
      <c r="B3311" t="e">
        <f ca="1">_xll.BDP("BS703287 Corp","TICKER")</f>
        <v>#NAME?</v>
      </c>
      <c r="C3311" t="e">
        <f ca="1">_xll.BDP("BS703287 Corp","RTG_MOODY")</f>
        <v>#NAME?</v>
      </c>
      <c r="D3311" t="e">
        <f ca="1">_xll.BDP("BS703287 Corp","BB_COMPOSITE")</f>
        <v>#NAME?</v>
      </c>
      <c r="E3311" t="e">
        <f ca="1">_xll.BDP("BS703287 Corp","CNTRY_OF_INCORPORATION")</f>
        <v>#NAME?</v>
      </c>
      <c r="F3311" t="e">
        <f ca="1">_xll.BDP("BS703287 Corp","COUNTRY_FULL_NAME")</f>
        <v>#NAME?</v>
      </c>
      <c r="G3311" t="e">
        <f ca="1">_xll.BDP("BS703287 Corp","MATURITY")</f>
        <v>#NAME?</v>
      </c>
      <c r="H3311" t="e">
        <f ca="1">_xll.BDP("BS703287 Corp","MTY_TYP")</f>
        <v>#NAME?</v>
      </c>
      <c r="I3311" t="e">
        <f ca="1">_xll.BDP("BS703287 Corp","SERIES")</f>
        <v>#NAME?</v>
      </c>
      <c r="J3311" t="e">
        <f ca="1">_xll.BDP("BS703287 Corp","CRNCY")</f>
        <v>#NAME?</v>
      </c>
      <c r="K3311" t="e">
        <f ca="1">_xll.BDP("BS703287 Corp","CPN")</f>
        <v>#NAME?</v>
      </c>
      <c r="L3311">
        <v>27146880</v>
      </c>
      <c r="M3311">
        <v>27146880</v>
      </c>
      <c r="N3311" t="e">
        <f ca="1">_xll.BDP("BS703287 Corp","ECBC_COVERED_BD_LABEL_INDICATOR")</f>
        <v>#NAME?</v>
      </c>
      <c r="O3311" t="e">
        <f ca="1">_xll.BDP("BS703287 Corp","SUSTAIN_THEMED_INSTRMNT_INDCTR")</f>
        <v>#NAME?</v>
      </c>
    </row>
    <row r="3312" spans="1:15" x14ac:dyDescent="0.3">
      <c r="A3312" t="s">
        <v>339</v>
      </c>
      <c r="B3312" t="e">
        <f ca="1">_xll.BDP("BG208919 Corp","TICKER")</f>
        <v>#NAME?</v>
      </c>
      <c r="C3312" t="e">
        <f ca="1">_xll.BDP("BG208919 Corp","RTG_MOODY")</f>
        <v>#NAME?</v>
      </c>
      <c r="D3312" t="e">
        <f ca="1">_xll.BDP("BG208919 Corp","BB_COMPOSITE")</f>
        <v>#NAME?</v>
      </c>
      <c r="E3312" t="e">
        <f ca="1">_xll.BDP("BG208919 Corp","CNTRY_OF_INCORPORATION")</f>
        <v>#NAME?</v>
      </c>
      <c r="F3312" t="e">
        <f ca="1">_xll.BDP("BG208919 Corp","COUNTRY_FULL_NAME")</f>
        <v>#NAME?</v>
      </c>
      <c r="G3312" t="e">
        <f ca="1">_xll.BDP("BG208919 Corp","MATURITY")</f>
        <v>#NAME?</v>
      </c>
      <c r="H3312" t="e">
        <f ca="1">_xll.BDP("BG208919 Corp","MTY_TYP")</f>
        <v>#NAME?</v>
      </c>
      <c r="I3312" t="e">
        <f ca="1">_xll.BDP("BG208919 Corp","SERIES")</f>
        <v>#NAME?</v>
      </c>
      <c r="J3312" t="e">
        <f ca="1">_xll.BDP("BG208919 Corp","CRNCY")</f>
        <v>#NAME?</v>
      </c>
      <c r="K3312" t="e">
        <f ca="1">_xll.BDP("BG208919 Corp","CPN")</f>
        <v>#NAME?</v>
      </c>
      <c r="L3312">
        <v>3522691.2</v>
      </c>
      <c r="M3312">
        <v>3522691.2</v>
      </c>
      <c r="N3312" t="e">
        <f ca="1">_xll.BDP("BG208919 Corp","ECBC_COVERED_BD_LABEL_INDICATOR")</f>
        <v>#NAME?</v>
      </c>
      <c r="O3312" t="e">
        <f ca="1">_xll.BDP("BG208919 Corp","SUSTAIN_THEMED_INSTRMNT_INDCTR")</f>
        <v>#NAME?</v>
      </c>
    </row>
    <row r="3313" spans="1:15" x14ac:dyDescent="0.3">
      <c r="A3313" t="s">
        <v>78</v>
      </c>
      <c r="B3313" t="e">
        <f ca="1">_xll.BDP("BO765331 Corp","TICKER")</f>
        <v>#NAME?</v>
      </c>
      <c r="C3313" t="e">
        <f ca="1">_xll.BDP("BO765331 Corp","RTG_MOODY")</f>
        <v>#NAME?</v>
      </c>
      <c r="D3313" t="e">
        <f ca="1">_xll.BDP("BO765331 Corp","BB_COMPOSITE")</f>
        <v>#NAME?</v>
      </c>
      <c r="E3313" t="e">
        <f ca="1">_xll.BDP("BO765331 Corp","CNTRY_OF_INCORPORATION")</f>
        <v>#NAME?</v>
      </c>
      <c r="F3313" t="e">
        <f ca="1">_xll.BDP("BO765331 Corp","COUNTRY_FULL_NAME")</f>
        <v>#NAME?</v>
      </c>
      <c r="G3313" t="e">
        <f ca="1">_xll.BDP("BO765331 Corp","MATURITY")</f>
        <v>#NAME?</v>
      </c>
      <c r="H3313" t="e">
        <f ca="1">_xll.BDP("BO765331 Corp","MTY_TYP")</f>
        <v>#NAME?</v>
      </c>
      <c r="I3313" t="e">
        <f ca="1">_xll.BDP("BO765331 Corp","SERIES")</f>
        <v>#NAME?</v>
      </c>
      <c r="J3313" t="e">
        <f ca="1">_xll.BDP("BO765331 Corp","CRNCY")</f>
        <v>#NAME?</v>
      </c>
      <c r="K3313" t="e">
        <f ca="1">_xll.BDP("BO765331 Corp","CPN")</f>
        <v>#NAME?</v>
      </c>
      <c r="L3313">
        <v>28753440</v>
      </c>
      <c r="M3313">
        <v>28753440</v>
      </c>
      <c r="N3313" t="e">
        <f ca="1">_xll.BDP("BO765331 Corp","ECBC_COVERED_BD_LABEL_INDICATOR")</f>
        <v>#NAME?</v>
      </c>
      <c r="O3313" t="e">
        <f ca="1">_xll.BDP("BO765331 Corp","SUSTAIN_THEMED_INSTRMNT_INDCTR")</f>
        <v>#NAME?</v>
      </c>
    </row>
    <row r="3314" spans="1:15" x14ac:dyDescent="0.3">
      <c r="A3314" t="s">
        <v>78</v>
      </c>
      <c r="B3314" t="e">
        <f ca="1">_xll.BDP("BO766415 Corp","TICKER")</f>
        <v>#NAME?</v>
      </c>
      <c r="C3314" t="e">
        <f ca="1">_xll.BDP("BO766415 Corp","RTG_MOODY")</f>
        <v>#NAME?</v>
      </c>
      <c r="D3314" t="e">
        <f ca="1">_xll.BDP("BO766415 Corp","BB_COMPOSITE")</f>
        <v>#NAME?</v>
      </c>
      <c r="E3314" t="e">
        <f ca="1">_xll.BDP("BO766415 Corp","CNTRY_OF_INCORPORATION")</f>
        <v>#NAME?</v>
      </c>
      <c r="F3314" t="e">
        <f ca="1">_xll.BDP("BO766415 Corp","COUNTRY_FULL_NAME")</f>
        <v>#NAME?</v>
      </c>
      <c r="G3314" t="e">
        <f ca="1">_xll.BDP("BO766415 Corp","MATURITY")</f>
        <v>#NAME?</v>
      </c>
      <c r="H3314" t="e">
        <f ca="1">_xll.BDP("BO766415 Corp","MTY_TYP")</f>
        <v>#NAME?</v>
      </c>
      <c r="I3314" t="e">
        <f ca="1">_xll.BDP("BO766415 Corp","SERIES")</f>
        <v>#NAME?</v>
      </c>
      <c r="J3314" t="e">
        <f ca="1">_xll.BDP("BO766415 Corp","CRNCY")</f>
        <v>#NAME?</v>
      </c>
      <c r="K3314" t="e">
        <f ca="1">_xll.BDP("BO766415 Corp","CPN")</f>
        <v>#NAME?</v>
      </c>
      <c r="L3314">
        <v>28753440</v>
      </c>
      <c r="M3314">
        <v>28753440</v>
      </c>
      <c r="N3314" t="e">
        <f ca="1">_xll.BDP("BO766415 Corp","ECBC_COVERED_BD_LABEL_INDICATOR")</f>
        <v>#NAME?</v>
      </c>
      <c r="O3314" t="e">
        <f ca="1">_xll.BDP("BO766415 Corp","SUSTAIN_THEMED_INSTRMNT_INDCTR")</f>
        <v>#NAME?</v>
      </c>
    </row>
    <row r="3315" spans="1:15" x14ac:dyDescent="0.3">
      <c r="A3315" t="s">
        <v>339</v>
      </c>
      <c r="B3315" t="e">
        <f ca="1">_xll.BDP("BO795756 Corp","TICKER")</f>
        <v>#NAME?</v>
      </c>
      <c r="C3315" t="e">
        <f ca="1">_xll.BDP("BO795756 Corp","RTG_MOODY")</f>
        <v>#NAME?</v>
      </c>
      <c r="D3315" t="e">
        <f ca="1">_xll.BDP("BO795756 Corp","BB_COMPOSITE")</f>
        <v>#NAME?</v>
      </c>
      <c r="E3315" t="e">
        <f ca="1">_xll.BDP("BO795756 Corp","CNTRY_OF_INCORPORATION")</f>
        <v>#NAME?</v>
      </c>
      <c r="F3315" t="e">
        <f ca="1">_xll.BDP("BO795756 Corp","COUNTRY_FULL_NAME")</f>
        <v>#NAME?</v>
      </c>
      <c r="G3315" t="e">
        <f ca="1">_xll.BDP("BO795756 Corp","MATURITY")</f>
        <v>#NAME?</v>
      </c>
      <c r="H3315" t="e">
        <f ca="1">_xll.BDP("BO795756 Corp","MTY_TYP")</f>
        <v>#NAME?</v>
      </c>
      <c r="I3315" t="e">
        <f ca="1">_xll.BDP("BO795756 Corp","SERIES")</f>
        <v>#NAME?</v>
      </c>
      <c r="J3315" t="e">
        <f ca="1">_xll.BDP("BO795756 Corp","CRNCY")</f>
        <v>#NAME?</v>
      </c>
      <c r="K3315" t="e">
        <f ca="1">_xll.BDP("BO795756 Corp","CPN")</f>
        <v>#NAME?</v>
      </c>
      <c r="L3315">
        <v>17230750</v>
      </c>
      <c r="M3315">
        <v>17230750</v>
      </c>
      <c r="N3315" t="e">
        <f ca="1">_xll.BDP("BO795756 Corp","ECBC_COVERED_BD_LABEL_INDICATOR")</f>
        <v>#NAME?</v>
      </c>
      <c r="O3315" t="e">
        <f ca="1">_xll.BDP("BO795756 Corp","SUSTAIN_THEMED_INSTRMNT_INDCTR")</f>
        <v>#NAME?</v>
      </c>
    </row>
    <row r="3316" spans="1:15" x14ac:dyDescent="0.3">
      <c r="A3316" t="s">
        <v>78</v>
      </c>
      <c r="B3316" t="e">
        <f ca="1">_xll.BDP("BS846395 Corp","TICKER")</f>
        <v>#NAME?</v>
      </c>
      <c r="C3316" t="e">
        <f ca="1">_xll.BDP("BS846395 Corp","RTG_MOODY")</f>
        <v>#NAME?</v>
      </c>
      <c r="D3316" t="e">
        <f ca="1">_xll.BDP("BS846395 Corp","BB_COMPOSITE")</f>
        <v>#NAME?</v>
      </c>
      <c r="E3316" t="e">
        <f ca="1">_xll.BDP("BS846395 Corp","CNTRY_OF_INCORPORATION")</f>
        <v>#NAME?</v>
      </c>
      <c r="F3316" t="e">
        <f ca="1">_xll.BDP("BS846395 Corp","COUNTRY_FULL_NAME")</f>
        <v>#NAME?</v>
      </c>
      <c r="G3316" t="e">
        <f ca="1">_xll.BDP("BS846395 Corp","MATURITY")</f>
        <v>#NAME?</v>
      </c>
      <c r="H3316" t="e">
        <f ca="1">_xll.BDP("BS846395 Corp","MTY_TYP")</f>
        <v>#NAME?</v>
      </c>
      <c r="I3316" t="e">
        <f ca="1">_xll.BDP("BS846395 Corp","SERIES")</f>
        <v>#NAME?</v>
      </c>
      <c r="J3316" t="e">
        <f ca="1">_xll.BDP("BS846395 Corp","CRNCY")</f>
        <v>#NAME?</v>
      </c>
      <c r="K3316" t="e">
        <f ca="1">_xll.BDP("BS846395 Corp","CPN")</f>
        <v>#NAME?</v>
      </c>
      <c r="L3316">
        <v>27256320</v>
      </c>
      <c r="M3316">
        <v>27256320</v>
      </c>
      <c r="N3316" t="e">
        <f ca="1">_xll.BDP("BS846395 Corp","ECBC_COVERED_BD_LABEL_INDICATOR")</f>
        <v>#NAME?</v>
      </c>
      <c r="O3316" t="e">
        <f ca="1">_xll.BDP("BS846395 Corp","SUSTAIN_THEMED_INSTRMNT_INDCTR")</f>
        <v>#NAME?</v>
      </c>
    </row>
    <row r="3317" spans="1:15" x14ac:dyDescent="0.3">
      <c r="A3317" t="s">
        <v>626</v>
      </c>
      <c r="B3317" t="e">
        <f ca="1">_xll.BDP("BS794919 Corp","TICKER")</f>
        <v>#NAME?</v>
      </c>
      <c r="C3317" t="e">
        <f ca="1">_xll.BDP("BS794919 Corp","RTG_MOODY")</f>
        <v>#NAME?</v>
      </c>
      <c r="D3317" t="e">
        <f ca="1">_xll.BDP("BS794919 Corp","BB_COMPOSITE")</f>
        <v>#NAME?</v>
      </c>
      <c r="E3317" t="e">
        <f ca="1">_xll.BDP("BS794919 Corp","CNTRY_OF_INCORPORATION")</f>
        <v>#NAME?</v>
      </c>
      <c r="F3317" t="e">
        <f ca="1">_xll.BDP("BS794919 Corp","COUNTRY_FULL_NAME")</f>
        <v>#NAME?</v>
      </c>
      <c r="G3317" t="e">
        <f ca="1">_xll.BDP("BS794919 Corp","MATURITY")</f>
        <v>#NAME?</v>
      </c>
      <c r="H3317" t="e">
        <f ca="1">_xll.BDP("BS794919 Corp","MTY_TYP")</f>
        <v>#NAME?</v>
      </c>
      <c r="I3317" t="e">
        <f ca="1">_xll.BDP("BS794919 Corp","SERIES")</f>
        <v>#NAME?</v>
      </c>
      <c r="J3317" t="e">
        <f ca="1">_xll.BDP("BS794919 Corp","CRNCY")</f>
        <v>#NAME?</v>
      </c>
      <c r="K3317" t="e">
        <f ca="1">_xll.BDP("BS794919 Corp","CPN")</f>
        <v>#NAME?</v>
      </c>
      <c r="L3317">
        <v>5995000</v>
      </c>
      <c r="M3317">
        <v>5995000</v>
      </c>
      <c r="N3317" t="e">
        <f ca="1">_xll.BDP("BS794919 Corp","ECBC_COVERED_BD_LABEL_INDICATOR")</f>
        <v>#NAME?</v>
      </c>
      <c r="O3317" t="e">
        <f ca="1">_xll.BDP("BS794919 Corp","SUSTAIN_THEMED_INSTRMNT_INDCTR")</f>
        <v>#NAME?</v>
      </c>
    </row>
    <row r="3318" spans="1:15" x14ac:dyDescent="0.3">
      <c r="A3318" t="s">
        <v>78</v>
      </c>
      <c r="B3318" t="e">
        <f ca="1">_xll.BDP("BG271667 Corp","TICKER")</f>
        <v>#NAME?</v>
      </c>
      <c r="C3318" t="e">
        <f ca="1">_xll.BDP("BG271667 Corp","RTG_MOODY")</f>
        <v>#NAME?</v>
      </c>
      <c r="D3318" t="e">
        <f ca="1">_xll.BDP("BG271667 Corp","BB_COMPOSITE")</f>
        <v>#NAME?</v>
      </c>
      <c r="E3318" t="e">
        <f ca="1">_xll.BDP("BG271667 Corp","CNTRY_OF_INCORPORATION")</f>
        <v>#NAME?</v>
      </c>
      <c r="F3318" t="e">
        <f ca="1">_xll.BDP("BG271667 Corp","COUNTRY_FULL_NAME")</f>
        <v>#NAME?</v>
      </c>
      <c r="G3318" t="e">
        <f ca="1">_xll.BDP("BG271667 Corp","MATURITY")</f>
        <v>#NAME?</v>
      </c>
      <c r="H3318" t="e">
        <f ca="1">_xll.BDP("BG271667 Corp","MTY_TYP")</f>
        <v>#NAME?</v>
      </c>
      <c r="I3318" t="e">
        <f ca="1">_xll.BDP("BG271667 Corp","SERIES")</f>
        <v>#NAME?</v>
      </c>
      <c r="J3318" t="e">
        <f ca="1">_xll.BDP("BG271667 Corp","CRNCY")</f>
        <v>#NAME?</v>
      </c>
      <c r="K3318" t="e">
        <f ca="1">_xll.BDP("BG271667 Corp","CPN")</f>
        <v>#NAME?</v>
      </c>
      <c r="L3318">
        <v>26403120</v>
      </c>
      <c r="M3318">
        <v>26403120</v>
      </c>
      <c r="N3318" t="e">
        <f ca="1">_xll.BDP("BG271667 Corp","ECBC_COVERED_BD_LABEL_INDICATOR")</f>
        <v>#NAME?</v>
      </c>
      <c r="O3318" t="e">
        <f ca="1">_xll.BDP("BG271667 Corp","SUSTAIN_THEMED_INSTRMNT_INDCTR")</f>
        <v>#NAME?</v>
      </c>
    </row>
    <row r="3319" spans="1:15" x14ac:dyDescent="0.3">
      <c r="A3319" t="s">
        <v>648</v>
      </c>
      <c r="B3319" t="e">
        <f ca="1">_xll.BDP("AT477487 Corp","TICKER")</f>
        <v>#NAME?</v>
      </c>
      <c r="C3319" t="e">
        <f ca="1">_xll.BDP("AT477487 Corp","RTG_MOODY")</f>
        <v>#NAME?</v>
      </c>
      <c r="D3319" t="e">
        <f ca="1">_xll.BDP("AT477487 Corp","BB_COMPOSITE")</f>
        <v>#NAME?</v>
      </c>
      <c r="E3319" t="e">
        <f ca="1">_xll.BDP("AT477487 Corp","CNTRY_OF_INCORPORATION")</f>
        <v>#NAME?</v>
      </c>
      <c r="F3319" t="e">
        <f ca="1">_xll.BDP("AT477487 Corp","COUNTRY_FULL_NAME")</f>
        <v>#NAME?</v>
      </c>
      <c r="G3319" t="e">
        <f ca="1">_xll.BDP("AT477487 Corp","MATURITY")</f>
        <v>#NAME?</v>
      </c>
      <c r="H3319" t="e">
        <f ca="1">_xll.BDP("AT477487 Corp","MTY_TYP")</f>
        <v>#NAME?</v>
      </c>
      <c r="I3319" t="e">
        <f ca="1">_xll.BDP("AT477487 Corp","SERIES")</f>
        <v>#NAME?</v>
      </c>
      <c r="J3319" t="e">
        <f ca="1">_xll.BDP("AT477487 Corp","CRNCY")</f>
        <v>#NAME?</v>
      </c>
      <c r="K3319" t="e">
        <f ca="1">_xll.BDP("AT477487 Corp","CPN")</f>
        <v>#NAME?</v>
      </c>
      <c r="L3319">
        <v>1127520</v>
      </c>
      <c r="M3319">
        <v>1127520</v>
      </c>
      <c r="N3319" t="e">
        <f ca="1">_xll.BDP("AT477487 Corp","ECBC_COVERED_BD_LABEL_INDICATOR")</f>
        <v>#NAME?</v>
      </c>
      <c r="O3319" t="e">
        <f ca="1">_xll.BDP("AT477487 Corp","SUSTAIN_THEMED_INSTRMNT_INDCTR")</f>
        <v>#NAME?</v>
      </c>
    </row>
    <row r="3320" spans="1:15" x14ac:dyDescent="0.3">
      <c r="A3320" t="s">
        <v>58</v>
      </c>
      <c r="B3320" t="e">
        <f ca="1">_xll.BDP("BG794186 Corp","TICKER")</f>
        <v>#NAME?</v>
      </c>
      <c r="C3320" t="e">
        <f ca="1">_xll.BDP("BG794186 Corp","RTG_MOODY")</f>
        <v>#NAME?</v>
      </c>
      <c r="D3320" t="e">
        <f ca="1">_xll.BDP("BG794186 Corp","BB_COMPOSITE")</f>
        <v>#NAME?</v>
      </c>
      <c r="E3320" t="e">
        <f ca="1">_xll.BDP("BG794186 Corp","CNTRY_OF_INCORPORATION")</f>
        <v>#NAME?</v>
      </c>
      <c r="F3320" t="e">
        <f ca="1">_xll.BDP("BG794186 Corp","COUNTRY_FULL_NAME")</f>
        <v>#NAME?</v>
      </c>
      <c r="G3320" t="e">
        <f ca="1">_xll.BDP("BG794186 Corp","MATURITY")</f>
        <v>#NAME?</v>
      </c>
      <c r="H3320" t="e">
        <f ca="1">_xll.BDP("BG794186 Corp","MTY_TYP")</f>
        <v>#NAME?</v>
      </c>
      <c r="I3320" t="e">
        <f ca="1">_xll.BDP("BG794186 Corp","SERIES")</f>
        <v>#NAME?</v>
      </c>
      <c r="J3320" t="e">
        <f ca="1">_xll.BDP("BG794186 Corp","CRNCY")</f>
        <v>#NAME?</v>
      </c>
      <c r="K3320" t="e">
        <f ca="1">_xll.BDP("BG794186 Corp","CPN")</f>
        <v>#NAME?</v>
      </c>
      <c r="L3320">
        <v>27340000</v>
      </c>
      <c r="M3320">
        <v>27340000</v>
      </c>
      <c r="N3320" t="e">
        <f ca="1">_xll.BDP("BG794186 Corp","ECBC_COVERED_BD_LABEL_INDICATOR")</f>
        <v>#NAME?</v>
      </c>
      <c r="O3320" t="e">
        <f ca="1">_xll.BDP("BG794186 Corp","SUSTAIN_THEMED_INSTRMNT_INDCTR")</f>
        <v>#NAME?</v>
      </c>
    </row>
    <row r="3321" spans="1:15" x14ac:dyDescent="0.3">
      <c r="A3321" t="s">
        <v>78</v>
      </c>
      <c r="B3321" t="e">
        <f ca="1">_xll.BDP("BG603149 Corp","TICKER")</f>
        <v>#NAME?</v>
      </c>
      <c r="C3321" t="e">
        <f ca="1">_xll.BDP("BG603149 Corp","RTG_MOODY")</f>
        <v>#NAME?</v>
      </c>
      <c r="D3321" t="e">
        <f ca="1">_xll.BDP("BG603149 Corp","BB_COMPOSITE")</f>
        <v>#NAME?</v>
      </c>
      <c r="E3321" t="e">
        <f ca="1">_xll.BDP("BG603149 Corp","CNTRY_OF_INCORPORATION")</f>
        <v>#NAME?</v>
      </c>
      <c r="F3321" t="e">
        <f ca="1">_xll.BDP("BG603149 Corp","COUNTRY_FULL_NAME")</f>
        <v>#NAME?</v>
      </c>
      <c r="G3321" t="e">
        <f ca="1">_xll.BDP("BG603149 Corp","MATURITY")</f>
        <v>#NAME?</v>
      </c>
      <c r="H3321" t="e">
        <f ca="1">_xll.BDP("BG603149 Corp","MTY_TYP")</f>
        <v>#NAME?</v>
      </c>
      <c r="I3321" t="e">
        <f ca="1">_xll.BDP("BG603149 Corp","SERIES")</f>
        <v>#NAME?</v>
      </c>
      <c r="J3321" t="e">
        <f ca="1">_xll.BDP("BG603149 Corp","CRNCY")</f>
        <v>#NAME?</v>
      </c>
      <c r="K3321" t="e">
        <f ca="1">_xll.BDP("BG603149 Corp","CPN")</f>
        <v>#NAME?</v>
      </c>
      <c r="L3321">
        <v>26220720</v>
      </c>
      <c r="M3321">
        <v>26220720</v>
      </c>
      <c r="N3321" t="e">
        <f ca="1">_xll.BDP("BG603149 Corp","ECBC_COVERED_BD_LABEL_INDICATOR")</f>
        <v>#NAME?</v>
      </c>
      <c r="O3321" t="e">
        <f ca="1">_xll.BDP("BG603149 Corp","SUSTAIN_THEMED_INSTRMNT_INDCTR")</f>
        <v>#NAME?</v>
      </c>
    </row>
    <row r="3322" spans="1:15" x14ac:dyDescent="0.3">
      <c r="A3322" t="s">
        <v>648</v>
      </c>
      <c r="B3322" t="e">
        <f ca="1">_xll.BDP("AT477482 Corp","TICKER")</f>
        <v>#NAME?</v>
      </c>
      <c r="C3322" t="e">
        <f ca="1">_xll.BDP("AT477482 Corp","RTG_MOODY")</f>
        <v>#NAME?</v>
      </c>
      <c r="D3322" t="e">
        <f ca="1">_xll.BDP("AT477482 Corp","BB_COMPOSITE")</f>
        <v>#NAME?</v>
      </c>
      <c r="E3322" t="e">
        <f ca="1">_xll.BDP("AT477482 Corp","CNTRY_OF_INCORPORATION")</f>
        <v>#NAME?</v>
      </c>
      <c r="F3322" t="e">
        <f ca="1">_xll.BDP("AT477482 Corp","COUNTRY_FULL_NAME")</f>
        <v>#NAME?</v>
      </c>
      <c r="G3322" t="e">
        <f ca="1">_xll.BDP("AT477482 Corp","MATURITY")</f>
        <v>#NAME?</v>
      </c>
      <c r="H3322" t="e">
        <f ca="1">_xll.BDP("AT477482 Corp","MTY_TYP")</f>
        <v>#NAME?</v>
      </c>
      <c r="I3322" t="e">
        <f ca="1">_xll.BDP("AT477482 Corp","SERIES")</f>
        <v>#NAME?</v>
      </c>
      <c r="J3322" t="e">
        <f ca="1">_xll.BDP("AT477482 Corp","CRNCY")</f>
        <v>#NAME?</v>
      </c>
      <c r="K3322" t="e">
        <f ca="1">_xll.BDP("AT477482 Corp","CPN")</f>
        <v>#NAME?</v>
      </c>
      <c r="L3322">
        <v>1127520</v>
      </c>
      <c r="M3322">
        <v>1127520</v>
      </c>
      <c r="N3322" t="e">
        <f ca="1">_xll.BDP("AT477482 Corp","ECBC_COVERED_BD_LABEL_INDICATOR")</f>
        <v>#NAME?</v>
      </c>
      <c r="O3322" t="e">
        <f ca="1">_xll.BDP("AT477482 Corp","SUSTAIN_THEMED_INSTRMNT_INDCTR")</f>
        <v>#NAME?</v>
      </c>
    </row>
    <row r="3323" spans="1:15" x14ac:dyDescent="0.3">
      <c r="A3323" t="s">
        <v>78</v>
      </c>
      <c r="B3323" t="e">
        <f ca="1">_xll.BDP("BG271041 Corp","TICKER")</f>
        <v>#NAME?</v>
      </c>
      <c r="C3323" t="e">
        <f ca="1">_xll.BDP("BG271041 Corp","RTG_MOODY")</f>
        <v>#NAME?</v>
      </c>
      <c r="D3323" t="e">
        <f ca="1">_xll.BDP("BG271041 Corp","BB_COMPOSITE")</f>
        <v>#NAME?</v>
      </c>
      <c r="E3323" t="e">
        <f ca="1">_xll.BDP("BG271041 Corp","CNTRY_OF_INCORPORATION")</f>
        <v>#NAME?</v>
      </c>
      <c r="F3323" t="e">
        <f ca="1">_xll.BDP("BG271041 Corp","COUNTRY_FULL_NAME")</f>
        <v>#NAME?</v>
      </c>
      <c r="G3323" t="e">
        <f ca="1">_xll.BDP("BG271041 Corp","MATURITY")</f>
        <v>#NAME?</v>
      </c>
      <c r="H3323" t="e">
        <f ca="1">_xll.BDP("BG271041 Corp","MTY_TYP")</f>
        <v>#NAME?</v>
      </c>
      <c r="I3323" t="e">
        <f ca="1">_xll.BDP("BG271041 Corp","SERIES")</f>
        <v>#NAME?</v>
      </c>
      <c r="J3323" t="e">
        <f ca="1">_xll.BDP("BG271041 Corp","CRNCY")</f>
        <v>#NAME?</v>
      </c>
      <c r="K3323" t="e">
        <f ca="1">_xll.BDP("BG271041 Corp","CPN")</f>
        <v>#NAME?</v>
      </c>
      <c r="L3323">
        <v>25815600</v>
      </c>
      <c r="M3323">
        <v>25815600</v>
      </c>
      <c r="N3323" t="e">
        <f ca="1">_xll.BDP("BG271041 Corp","ECBC_COVERED_BD_LABEL_INDICATOR")</f>
        <v>#NAME?</v>
      </c>
      <c r="O3323" t="e">
        <f ca="1">_xll.BDP("BG271041 Corp","SUSTAIN_THEMED_INSTRMNT_INDCTR")</f>
        <v>#NAME?</v>
      </c>
    </row>
    <row r="3324" spans="1:15" x14ac:dyDescent="0.3">
      <c r="A3324" t="s">
        <v>78</v>
      </c>
      <c r="B3324" t="e">
        <f ca="1">_xll.BDP("BG271548 Corp","TICKER")</f>
        <v>#NAME?</v>
      </c>
      <c r="C3324" t="e">
        <f ca="1">_xll.BDP("BG271548 Corp","RTG_MOODY")</f>
        <v>#NAME?</v>
      </c>
      <c r="D3324" t="e">
        <f ca="1">_xll.BDP("BG271548 Corp","BB_COMPOSITE")</f>
        <v>#NAME?</v>
      </c>
      <c r="E3324" t="e">
        <f ca="1">_xll.BDP("BG271548 Corp","CNTRY_OF_INCORPORATION")</f>
        <v>#NAME?</v>
      </c>
      <c r="F3324" t="e">
        <f ca="1">_xll.BDP("BG271548 Corp","COUNTRY_FULL_NAME")</f>
        <v>#NAME?</v>
      </c>
      <c r="G3324" t="e">
        <f ca="1">_xll.BDP("BG271548 Corp","MATURITY")</f>
        <v>#NAME?</v>
      </c>
      <c r="H3324" t="e">
        <f ca="1">_xll.BDP("BG271548 Corp","MTY_TYP")</f>
        <v>#NAME?</v>
      </c>
      <c r="I3324" t="e">
        <f ca="1">_xll.BDP("BG271548 Corp","SERIES")</f>
        <v>#NAME?</v>
      </c>
      <c r="J3324" t="e">
        <f ca="1">_xll.BDP("BG271548 Corp","CRNCY")</f>
        <v>#NAME?</v>
      </c>
      <c r="K3324" t="e">
        <f ca="1">_xll.BDP("BG271548 Corp","CPN")</f>
        <v>#NAME?</v>
      </c>
      <c r="L3324">
        <v>25815600</v>
      </c>
      <c r="M3324">
        <v>25815600</v>
      </c>
      <c r="N3324" t="e">
        <f ca="1">_xll.BDP("BG271548 Corp","ECBC_COVERED_BD_LABEL_INDICATOR")</f>
        <v>#NAME?</v>
      </c>
      <c r="O3324" t="e">
        <f ca="1">_xll.BDP("BG271548 Corp","SUSTAIN_THEMED_INSTRMNT_INDCTR")</f>
        <v>#NAME?</v>
      </c>
    </row>
    <row r="3325" spans="1:15" x14ac:dyDescent="0.3">
      <c r="A3325" t="s">
        <v>339</v>
      </c>
      <c r="B3325" t="e">
        <f ca="1">_xll.BDP("BP225748 Corp","TICKER")</f>
        <v>#NAME?</v>
      </c>
      <c r="C3325" t="e">
        <f ca="1">_xll.BDP("BP225748 Corp","RTG_MOODY")</f>
        <v>#NAME?</v>
      </c>
      <c r="D3325" t="e">
        <f ca="1">_xll.BDP("BP225748 Corp","BB_COMPOSITE")</f>
        <v>#NAME?</v>
      </c>
      <c r="E3325" t="e">
        <f ca="1">_xll.BDP("BP225748 Corp","CNTRY_OF_INCORPORATION")</f>
        <v>#NAME?</v>
      </c>
      <c r="F3325" t="e">
        <f ca="1">_xll.BDP("BP225748 Corp","COUNTRY_FULL_NAME")</f>
        <v>#NAME?</v>
      </c>
      <c r="G3325" t="e">
        <f ca="1">_xll.BDP("BP225748 Corp","MATURITY")</f>
        <v>#NAME?</v>
      </c>
      <c r="H3325" t="e">
        <f ca="1">_xll.BDP("BP225748 Corp","MTY_TYP")</f>
        <v>#NAME?</v>
      </c>
      <c r="I3325" t="e">
        <f ca="1">_xll.BDP("BP225748 Corp","SERIES")</f>
        <v>#NAME?</v>
      </c>
      <c r="J3325" t="e">
        <f ca="1">_xll.BDP("BP225748 Corp","CRNCY")</f>
        <v>#NAME?</v>
      </c>
      <c r="K3325" t="e">
        <f ca="1">_xll.BDP("BP225748 Corp","CPN")</f>
        <v>#NAME?</v>
      </c>
      <c r="L3325">
        <v>1549854</v>
      </c>
      <c r="M3325">
        <v>1549854</v>
      </c>
      <c r="N3325" t="e">
        <f ca="1">_xll.BDP("BP225748 Corp","ECBC_COVERED_BD_LABEL_INDICATOR")</f>
        <v>#NAME?</v>
      </c>
      <c r="O3325" t="e">
        <f ca="1">_xll.BDP("BP225748 Corp","SUSTAIN_THEMED_INSTRMNT_INDCTR")</f>
        <v>#NAME?</v>
      </c>
    </row>
    <row r="3326" spans="1:15" x14ac:dyDescent="0.3">
      <c r="A3326" t="s">
        <v>339</v>
      </c>
      <c r="B3326" t="e">
        <f ca="1">_xll.BDP("BP224265 Corp","TICKER")</f>
        <v>#NAME?</v>
      </c>
      <c r="C3326" t="e">
        <f ca="1">_xll.BDP("BP224265 Corp","RTG_MOODY")</f>
        <v>#NAME?</v>
      </c>
      <c r="D3326" t="e">
        <f ca="1">_xll.BDP("BP224265 Corp","BB_COMPOSITE")</f>
        <v>#NAME?</v>
      </c>
      <c r="E3326" t="e">
        <f ca="1">_xll.BDP("BP224265 Corp","CNTRY_OF_INCORPORATION")</f>
        <v>#NAME?</v>
      </c>
      <c r="F3326" t="e">
        <f ca="1">_xll.BDP("BP224265 Corp","COUNTRY_FULL_NAME")</f>
        <v>#NAME?</v>
      </c>
      <c r="G3326" t="e">
        <f ca="1">_xll.BDP("BP224265 Corp","MATURITY")</f>
        <v>#NAME?</v>
      </c>
      <c r="H3326" t="e">
        <f ca="1">_xll.BDP("BP224265 Corp","MTY_TYP")</f>
        <v>#NAME?</v>
      </c>
      <c r="I3326" t="e">
        <f ca="1">_xll.BDP("BP224265 Corp","SERIES")</f>
        <v>#NAME?</v>
      </c>
      <c r="J3326" t="e">
        <f ca="1">_xll.BDP("BP224265 Corp","CRNCY")</f>
        <v>#NAME?</v>
      </c>
      <c r="K3326" t="e">
        <f ca="1">_xll.BDP("BP224265 Corp","CPN")</f>
        <v>#NAME?</v>
      </c>
      <c r="L3326">
        <v>3099708</v>
      </c>
      <c r="M3326">
        <v>3099708</v>
      </c>
      <c r="N3326" t="e">
        <f ca="1">_xll.BDP("BP224265 Corp","ECBC_COVERED_BD_LABEL_INDICATOR")</f>
        <v>#NAME?</v>
      </c>
      <c r="O3326" t="e">
        <f ca="1">_xll.BDP("BP224265 Corp","SUSTAIN_THEMED_INSTRMNT_INDCTR")</f>
        <v>#NAME?</v>
      </c>
    </row>
    <row r="3327" spans="1:15" x14ac:dyDescent="0.3">
      <c r="A3327" t="s">
        <v>78</v>
      </c>
      <c r="B3327" t="e">
        <f ca="1">_xll.BDP("BH496188 Corp","TICKER")</f>
        <v>#NAME?</v>
      </c>
      <c r="C3327" t="e">
        <f ca="1">_xll.BDP("BH496188 Corp","RTG_MOODY")</f>
        <v>#NAME?</v>
      </c>
      <c r="D3327" t="e">
        <f ca="1">_xll.BDP("BH496188 Corp","BB_COMPOSITE")</f>
        <v>#NAME?</v>
      </c>
      <c r="E3327" t="e">
        <f ca="1">_xll.BDP("BH496188 Corp","CNTRY_OF_INCORPORATION")</f>
        <v>#NAME?</v>
      </c>
      <c r="F3327" t="e">
        <f ca="1">_xll.BDP("BH496188 Corp","COUNTRY_FULL_NAME")</f>
        <v>#NAME?</v>
      </c>
      <c r="G3327" t="e">
        <f ca="1">_xll.BDP("BH496188 Corp","MATURITY")</f>
        <v>#NAME?</v>
      </c>
      <c r="H3327" t="e">
        <f ca="1">_xll.BDP("BH496188 Corp","MTY_TYP")</f>
        <v>#NAME?</v>
      </c>
      <c r="I3327" t="e">
        <f ca="1">_xll.BDP("BH496188 Corp","SERIES")</f>
        <v>#NAME?</v>
      </c>
      <c r="J3327" t="e">
        <f ca="1">_xll.BDP("BH496188 Corp","CRNCY")</f>
        <v>#NAME?</v>
      </c>
      <c r="K3327" t="e">
        <f ca="1">_xll.BDP("BH496188 Corp","CPN")</f>
        <v>#NAME?</v>
      </c>
      <c r="L3327">
        <v>25891680</v>
      </c>
      <c r="M3327">
        <v>25891680</v>
      </c>
      <c r="N3327" t="e">
        <f ca="1">_xll.BDP("BH496188 Corp","ECBC_COVERED_BD_LABEL_INDICATOR")</f>
        <v>#NAME?</v>
      </c>
      <c r="O3327" t="e">
        <f ca="1">_xll.BDP("BH496188 Corp","SUSTAIN_THEMED_INSTRMNT_INDCTR")</f>
        <v>#NAME?</v>
      </c>
    </row>
    <row r="3328" spans="1:15" x14ac:dyDescent="0.3">
      <c r="A3328" t="s">
        <v>78</v>
      </c>
      <c r="B3328" t="e">
        <f ca="1">_xll.BDP("BH501161 Corp","TICKER")</f>
        <v>#NAME?</v>
      </c>
      <c r="C3328" t="e">
        <f ca="1">_xll.BDP("BH501161 Corp","RTG_MOODY")</f>
        <v>#NAME?</v>
      </c>
      <c r="D3328" t="e">
        <f ca="1">_xll.BDP("BH501161 Corp","BB_COMPOSITE")</f>
        <v>#NAME?</v>
      </c>
      <c r="E3328" t="e">
        <f ca="1">_xll.BDP("BH501161 Corp","CNTRY_OF_INCORPORATION")</f>
        <v>#NAME?</v>
      </c>
      <c r="F3328" t="e">
        <f ca="1">_xll.BDP("BH501161 Corp","COUNTRY_FULL_NAME")</f>
        <v>#NAME?</v>
      </c>
      <c r="G3328" t="e">
        <f ca="1">_xll.BDP("BH501161 Corp","MATURITY")</f>
        <v>#NAME?</v>
      </c>
      <c r="H3328" t="e">
        <f ca="1">_xll.BDP("BH501161 Corp","MTY_TYP")</f>
        <v>#NAME?</v>
      </c>
      <c r="I3328" t="e">
        <f ca="1">_xll.BDP("BH501161 Corp","SERIES")</f>
        <v>#NAME?</v>
      </c>
      <c r="J3328" t="e">
        <f ca="1">_xll.BDP("BH501161 Corp","CRNCY")</f>
        <v>#NAME?</v>
      </c>
      <c r="K3328" t="e">
        <f ca="1">_xll.BDP("BH501161 Corp","CPN")</f>
        <v>#NAME?</v>
      </c>
      <c r="L3328">
        <v>25891680</v>
      </c>
      <c r="M3328">
        <v>25891680</v>
      </c>
      <c r="N3328" t="e">
        <f ca="1">_xll.BDP("BH501161 Corp","ECBC_COVERED_BD_LABEL_INDICATOR")</f>
        <v>#NAME?</v>
      </c>
      <c r="O3328" t="e">
        <f ca="1">_xll.BDP("BH501161 Corp","SUSTAIN_THEMED_INSTRMNT_INDCTR")</f>
        <v>#NAME?</v>
      </c>
    </row>
    <row r="3329" spans="1:15" x14ac:dyDescent="0.3">
      <c r="A3329" t="s">
        <v>78</v>
      </c>
      <c r="B3329" t="e">
        <f ca="1">_xll.BDP("BT306320 Corp","TICKER")</f>
        <v>#NAME?</v>
      </c>
      <c r="C3329" t="e">
        <f ca="1">_xll.BDP("BT306320 Corp","RTG_MOODY")</f>
        <v>#NAME?</v>
      </c>
      <c r="D3329" t="e">
        <f ca="1">_xll.BDP("BT306320 Corp","BB_COMPOSITE")</f>
        <v>#NAME?</v>
      </c>
      <c r="E3329" t="e">
        <f ca="1">_xll.BDP("BT306320 Corp","CNTRY_OF_INCORPORATION")</f>
        <v>#NAME?</v>
      </c>
      <c r="F3329" t="e">
        <f ca="1">_xll.BDP("BT306320 Corp","COUNTRY_FULL_NAME")</f>
        <v>#NAME?</v>
      </c>
      <c r="G3329" t="e">
        <f ca="1">_xll.BDP("BT306320 Corp","MATURITY")</f>
        <v>#NAME?</v>
      </c>
      <c r="H3329" t="e">
        <f ca="1">_xll.BDP("BT306320 Corp","MTY_TYP")</f>
        <v>#NAME?</v>
      </c>
      <c r="I3329" t="e">
        <f ca="1">_xll.BDP("BT306320 Corp","SERIES")</f>
        <v>#NAME?</v>
      </c>
      <c r="J3329" t="e">
        <f ca="1">_xll.BDP("BT306320 Corp","CRNCY")</f>
        <v>#NAME?</v>
      </c>
      <c r="K3329" t="e">
        <f ca="1">_xll.BDP("BT306320 Corp","CPN")</f>
        <v>#NAME?</v>
      </c>
      <c r="L3329">
        <v>27388320</v>
      </c>
      <c r="M3329">
        <v>27388320</v>
      </c>
      <c r="N3329" t="e">
        <f ca="1">_xll.BDP("BT306320 Corp","ECBC_COVERED_BD_LABEL_INDICATOR")</f>
        <v>#NAME?</v>
      </c>
      <c r="O3329" t="e">
        <f ca="1">_xll.BDP("BT306320 Corp","SUSTAIN_THEMED_INSTRMNT_INDCTR")</f>
        <v>#NAME?</v>
      </c>
    </row>
    <row r="3330" spans="1:15" x14ac:dyDescent="0.3">
      <c r="A3330" t="s">
        <v>816</v>
      </c>
      <c r="B3330" t="e">
        <f ca="1">_xll.BDP("BT606836 Corp","TICKER")</f>
        <v>#NAME?</v>
      </c>
      <c r="C3330" t="e">
        <f ca="1">_xll.BDP("BT606836 Corp","RTG_MOODY")</f>
        <v>#NAME?</v>
      </c>
      <c r="D3330" t="e">
        <f ca="1">_xll.BDP("BT606836 Corp","BB_COMPOSITE")</f>
        <v>#NAME?</v>
      </c>
      <c r="E3330" t="e">
        <f ca="1">_xll.BDP("BT606836 Corp","CNTRY_OF_INCORPORATION")</f>
        <v>#NAME?</v>
      </c>
      <c r="F3330" t="e">
        <f ca="1">_xll.BDP("BT606836 Corp","COUNTRY_FULL_NAME")</f>
        <v>#NAME?</v>
      </c>
      <c r="G3330" t="e">
        <f ca="1">_xll.BDP("BT606836 Corp","MATURITY")</f>
        <v>#NAME?</v>
      </c>
      <c r="H3330" t="e">
        <f ca="1">_xll.BDP("BT606836 Corp","MTY_TYP")</f>
        <v>#NAME?</v>
      </c>
      <c r="I3330" t="e">
        <f ca="1">_xll.BDP("BT606836 Corp","SERIES")</f>
        <v>#NAME?</v>
      </c>
      <c r="J3330" t="e">
        <f ca="1">_xll.BDP("BT606836 Corp","CRNCY")</f>
        <v>#NAME?</v>
      </c>
      <c r="K3330" t="e">
        <f ca="1">_xll.BDP("BT606836 Corp","CPN")</f>
        <v>#NAME?</v>
      </c>
      <c r="L3330">
        <v>111745000</v>
      </c>
      <c r="M3330">
        <v>111745000</v>
      </c>
      <c r="N3330" t="e">
        <f ca="1">_xll.BDP("BT606836 Corp","ECBC_COVERED_BD_LABEL_INDICATOR")</f>
        <v>#NAME?</v>
      </c>
      <c r="O3330" t="e">
        <f ca="1">_xll.BDP("BT606836 Corp","SUSTAIN_THEMED_INSTRMNT_INDCTR")</f>
        <v>#NAME?</v>
      </c>
    </row>
    <row r="3331" spans="1:15" x14ac:dyDescent="0.3">
      <c r="A3331" t="s">
        <v>149</v>
      </c>
      <c r="B3331" t="e">
        <f ca="1">_xll.BDP("BT608193 Corp","TICKER")</f>
        <v>#NAME?</v>
      </c>
      <c r="C3331" t="e">
        <f ca="1">_xll.BDP("BT608193 Corp","RTG_MOODY")</f>
        <v>#NAME?</v>
      </c>
      <c r="D3331" t="e">
        <f ca="1">_xll.BDP("BT608193 Corp","BB_COMPOSITE")</f>
        <v>#NAME?</v>
      </c>
      <c r="E3331" t="e">
        <f ca="1">_xll.BDP("BT608193 Corp","CNTRY_OF_INCORPORATION")</f>
        <v>#NAME?</v>
      </c>
      <c r="F3331" t="e">
        <f ca="1">_xll.BDP("BT608193 Corp","COUNTRY_FULL_NAME")</f>
        <v>#NAME?</v>
      </c>
      <c r="G3331" t="e">
        <f ca="1">_xll.BDP("BT608193 Corp","MATURITY")</f>
        <v>#NAME?</v>
      </c>
      <c r="H3331" t="e">
        <f ca="1">_xll.BDP("BT608193 Corp","MTY_TYP")</f>
        <v>#NAME?</v>
      </c>
      <c r="I3331" t="e">
        <f ca="1">_xll.BDP("BT608193 Corp","SERIES")</f>
        <v>#NAME?</v>
      </c>
      <c r="J3331" t="e">
        <f ca="1">_xll.BDP("BT608193 Corp","CRNCY")</f>
        <v>#NAME?</v>
      </c>
      <c r="K3331" t="e">
        <f ca="1">_xll.BDP("BT608193 Corp","CPN")</f>
        <v>#NAME?</v>
      </c>
      <c r="L3331">
        <v>34312500</v>
      </c>
      <c r="M3331">
        <v>34312500</v>
      </c>
      <c r="N3331" t="e">
        <f ca="1">_xll.BDP("BT608193 Corp","ECBC_COVERED_BD_LABEL_INDICATOR")</f>
        <v>#NAME?</v>
      </c>
      <c r="O3331" t="e">
        <f ca="1">_xll.BDP("BT608193 Corp","SUSTAIN_THEMED_INSTRMNT_INDCTR")</f>
        <v>#NAME?</v>
      </c>
    </row>
    <row r="3332" spans="1:15" x14ac:dyDescent="0.3">
      <c r="A3332" t="s">
        <v>149</v>
      </c>
      <c r="B3332" t="e">
        <f ca="1">_xll.BDP("BT507326 Corp","TICKER")</f>
        <v>#NAME?</v>
      </c>
      <c r="C3332" t="e">
        <f ca="1">_xll.BDP("BT507326 Corp","RTG_MOODY")</f>
        <v>#NAME?</v>
      </c>
      <c r="D3332" t="e">
        <f ca="1">_xll.BDP("BT507326 Corp","BB_COMPOSITE")</f>
        <v>#NAME?</v>
      </c>
      <c r="E3332" t="e">
        <f ca="1">_xll.BDP("BT507326 Corp","CNTRY_OF_INCORPORATION")</f>
        <v>#NAME?</v>
      </c>
      <c r="F3332" t="e">
        <f ca="1">_xll.BDP("BT507326 Corp","COUNTRY_FULL_NAME")</f>
        <v>#NAME?</v>
      </c>
      <c r="G3332" t="e">
        <f ca="1">_xll.BDP("BT507326 Corp","MATURITY")</f>
        <v>#NAME?</v>
      </c>
      <c r="H3332" t="e">
        <f ca="1">_xll.BDP("BT507326 Corp","MTY_TYP")</f>
        <v>#NAME?</v>
      </c>
      <c r="I3332" t="e">
        <f ca="1">_xll.BDP("BT507326 Corp","SERIES")</f>
        <v>#NAME?</v>
      </c>
      <c r="J3332" t="e">
        <f ca="1">_xll.BDP("BT507326 Corp","CRNCY")</f>
        <v>#NAME?</v>
      </c>
      <c r="K3332" t="e">
        <f ca="1">_xll.BDP("BT507326 Corp","CPN")</f>
        <v>#NAME?</v>
      </c>
      <c r="L3332">
        <v>0</v>
      </c>
      <c r="N3332" t="e">
        <f ca="1">_xll.BDP("BT507326 Corp","ECBC_COVERED_BD_LABEL_INDICATOR")</f>
        <v>#NAME?</v>
      </c>
      <c r="O3332" t="e">
        <f ca="1">_xll.BDP("BT507326 Corp","SUSTAIN_THEMED_INSTRMNT_INDCTR")</f>
        <v>#NAME?</v>
      </c>
    </row>
    <row r="3333" spans="1:15" x14ac:dyDescent="0.3">
      <c r="A3333" t="s">
        <v>78</v>
      </c>
      <c r="B3333" t="e">
        <f ca="1">_xll.BDP("BP405775 Corp","TICKER")</f>
        <v>#NAME?</v>
      </c>
      <c r="C3333" t="e">
        <f ca="1">_xll.BDP("BP405775 Corp","RTG_MOODY")</f>
        <v>#NAME?</v>
      </c>
      <c r="D3333" t="e">
        <f ca="1">_xll.BDP("BP405775 Corp","BB_COMPOSITE")</f>
        <v>#NAME?</v>
      </c>
      <c r="E3333" t="e">
        <f ca="1">_xll.BDP("BP405775 Corp","CNTRY_OF_INCORPORATION")</f>
        <v>#NAME?</v>
      </c>
      <c r="F3333" t="e">
        <f ca="1">_xll.BDP("BP405775 Corp","COUNTRY_FULL_NAME")</f>
        <v>#NAME?</v>
      </c>
      <c r="G3333" t="e">
        <f ca="1">_xll.BDP("BP405775 Corp","MATURITY")</f>
        <v>#NAME?</v>
      </c>
      <c r="H3333" t="e">
        <f ca="1">_xll.BDP("BP405775 Corp","MTY_TYP")</f>
        <v>#NAME?</v>
      </c>
      <c r="I3333" t="e">
        <f ca="1">_xll.BDP("BP405775 Corp","SERIES")</f>
        <v>#NAME?</v>
      </c>
      <c r="J3333" t="e">
        <f ca="1">_xll.BDP("BP405775 Corp","CRNCY")</f>
        <v>#NAME?</v>
      </c>
      <c r="K3333" t="e">
        <f ca="1">_xll.BDP("BP405775 Corp","CPN")</f>
        <v>#NAME?</v>
      </c>
      <c r="L3333">
        <v>29281440</v>
      </c>
      <c r="M3333">
        <v>29281440</v>
      </c>
      <c r="N3333" t="e">
        <f ca="1">_xll.BDP("BP405775 Corp","ECBC_COVERED_BD_LABEL_INDICATOR")</f>
        <v>#NAME?</v>
      </c>
      <c r="O3333" t="e">
        <f ca="1">_xll.BDP("BP405775 Corp","SUSTAIN_THEMED_INSTRMNT_INDCTR")</f>
        <v>#NAME?</v>
      </c>
    </row>
    <row r="3334" spans="1:15" x14ac:dyDescent="0.3">
      <c r="A3334" t="s">
        <v>78</v>
      </c>
      <c r="B3334" t="e">
        <f ca="1">_xll.BDP("BP416681 Corp","TICKER")</f>
        <v>#NAME?</v>
      </c>
      <c r="C3334" t="e">
        <f ca="1">_xll.BDP("BP416681 Corp","RTG_MOODY")</f>
        <v>#NAME?</v>
      </c>
      <c r="D3334" t="e">
        <f ca="1">_xll.BDP("BP416681 Corp","BB_COMPOSITE")</f>
        <v>#NAME?</v>
      </c>
      <c r="E3334" t="e">
        <f ca="1">_xll.BDP("BP416681 Corp","CNTRY_OF_INCORPORATION")</f>
        <v>#NAME?</v>
      </c>
      <c r="F3334" t="e">
        <f ca="1">_xll.BDP("BP416681 Corp","COUNTRY_FULL_NAME")</f>
        <v>#NAME?</v>
      </c>
      <c r="G3334" t="e">
        <f ca="1">_xll.BDP("BP416681 Corp","MATURITY")</f>
        <v>#NAME?</v>
      </c>
      <c r="H3334" t="e">
        <f ca="1">_xll.BDP("BP416681 Corp","MTY_TYP")</f>
        <v>#NAME?</v>
      </c>
      <c r="I3334" t="e">
        <f ca="1">_xll.BDP("BP416681 Corp","SERIES")</f>
        <v>#NAME?</v>
      </c>
      <c r="J3334" t="e">
        <f ca="1">_xll.BDP("BP416681 Corp","CRNCY")</f>
        <v>#NAME?</v>
      </c>
      <c r="K3334" t="e">
        <f ca="1">_xll.BDP("BP416681 Corp","CPN")</f>
        <v>#NAME?</v>
      </c>
      <c r="L3334">
        <v>29281440</v>
      </c>
      <c r="M3334">
        <v>29281440</v>
      </c>
      <c r="N3334" t="e">
        <f ca="1">_xll.BDP("BP416681 Corp","ECBC_COVERED_BD_LABEL_INDICATOR")</f>
        <v>#NAME?</v>
      </c>
      <c r="O3334" t="e">
        <f ca="1">_xll.BDP("BP416681 Corp","SUSTAIN_THEMED_INSTRMNT_INDCTR")</f>
        <v>#NAME?</v>
      </c>
    </row>
    <row r="3335" spans="1:15" x14ac:dyDescent="0.3">
      <c r="A3335" t="s">
        <v>59</v>
      </c>
      <c r="B3335" t="e">
        <f ca="1">_xll.BDP("BT522106 Corp","TICKER")</f>
        <v>#NAME?</v>
      </c>
      <c r="C3335" t="e">
        <f ca="1">_xll.BDP("BT522106 Corp","RTG_MOODY")</f>
        <v>#NAME?</v>
      </c>
      <c r="D3335" t="e">
        <f ca="1">_xll.BDP("BT522106 Corp","BB_COMPOSITE")</f>
        <v>#NAME?</v>
      </c>
      <c r="E3335" t="e">
        <f ca="1">_xll.BDP("BT522106 Corp","CNTRY_OF_INCORPORATION")</f>
        <v>#NAME?</v>
      </c>
      <c r="F3335" t="e">
        <f ca="1">_xll.BDP("BT522106 Corp","COUNTRY_FULL_NAME")</f>
        <v>#NAME?</v>
      </c>
      <c r="G3335" t="e">
        <f ca="1">_xll.BDP("BT522106 Corp","MATURITY")</f>
        <v>#NAME?</v>
      </c>
      <c r="H3335" t="e">
        <f ca="1">_xll.BDP("BT522106 Corp","MTY_TYP")</f>
        <v>#NAME?</v>
      </c>
      <c r="I3335" t="e">
        <f ca="1">_xll.BDP("BT522106 Corp","SERIES")</f>
        <v>#NAME?</v>
      </c>
      <c r="J3335" t="e">
        <f ca="1">_xll.BDP("BT522106 Corp","CRNCY")</f>
        <v>#NAME?</v>
      </c>
      <c r="K3335" t="e">
        <f ca="1">_xll.BDP("BT522106 Corp","CPN")</f>
        <v>#NAME?</v>
      </c>
      <c r="L3335">
        <v>111666000</v>
      </c>
      <c r="M3335">
        <v>111666000</v>
      </c>
      <c r="N3335" t="e">
        <f ca="1">_xll.BDP("BT522106 Corp","ECBC_COVERED_BD_LABEL_INDICATOR")</f>
        <v>#NAME?</v>
      </c>
      <c r="O3335" t="e">
        <f ca="1">_xll.BDP("BT522106 Corp","SUSTAIN_THEMED_INSTRMNT_INDCTR")</f>
        <v>#NAME?</v>
      </c>
    </row>
    <row r="3336" spans="1:15" x14ac:dyDescent="0.3">
      <c r="A3336" t="s">
        <v>59</v>
      </c>
      <c r="B3336" t="e">
        <f ca="1">_xll.BDP("BT522575 Corp","TICKER")</f>
        <v>#NAME?</v>
      </c>
      <c r="C3336" t="e">
        <f ca="1">_xll.BDP("BT522575 Corp","RTG_MOODY")</f>
        <v>#NAME?</v>
      </c>
      <c r="D3336" t="e">
        <f ca="1">_xll.BDP("BT522575 Corp","BB_COMPOSITE")</f>
        <v>#NAME?</v>
      </c>
      <c r="E3336" t="e">
        <f ca="1">_xll.BDP("BT522575 Corp","CNTRY_OF_INCORPORATION")</f>
        <v>#NAME?</v>
      </c>
      <c r="F3336" t="e">
        <f ca="1">_xll.BDP("BT522575 Corp","COUNTRY_FULL_NAME")</f>
        <v>#NAME?</v>
      </c>
      <c r="G3336" t="e">
        <f ca="1">_xll.BDP("BT522575 Corp","MATURITY")</f>
        <v>#NAME?</v>
      </c>
      <c r="H3336" t="e">
        <f ca="1">_xll.BDP("BT522575 Corp","MTY_TYP")</f>
        <v>#NAME?</v>
      </c>
      <c r="I3336" t="e">
        <f ca="1">_xll.BDP("BT522575 Corp","SERIES")</f>
        <v>#NAME?</v>
      </c>
      <c r="J3336" t="e">
        <f ca="1">_xll.BDP("BT522575 Corp","CRNCY")</f>
        <v>#NAME?</v>
      </c>
      <c r="K3336" t="e">
        <f ca="1">_xll.BDP("BT522575 Corp","CPN")</f>
        <v>#NAME?</v>
      </c>
      <c r="L3336">
        <v>111666000</v>
      </c>
      <c r="M3336">
        <v>111666000</v>
      </c>
      <c r="N3336" t="e">
        <f ca="1">_xll.BDP("BT522575 Corp","ECBC_COVERED_BD_LABEL_INDICATOR")</f>
        <v>#NAME?</v>
      </c>
      <c r="O3336" t="e">
        <f ca="1">_xll.BDP("BT522575 Corp","SUSTAIN_THEMED_INSTRMNT_INDCTR")</f>
        <v>#NAME?</v>
      </c>
    </row>
    <row r="3337" spans="1:15" x14ac:dyDescent="0.3">
      <c r="A3337" t="s">
        <v>59</v>
      </c>
      <c r="B3337" t="e">
        <f ca="1">_xll.BDP("BT521221 Corp","TICKER")</f>
        <v>#NAME?</v>
      </c>
      <c r="C3337" t="e">
        <f ca="1">_xll.BDP("BT521221 Corp","RTG_MOODY")</f>
        <v>#NAME?</v>
      </c>
      <c r="D3337" t="e">
        <f ca="1">_xll.BDP("BT521221 Corp","BB_COMPOSITE")</f>
        <v>#NAME?</v>
      </c>
      <c r="E3337" t="e">
        <f ca="1">_xll.BDP("BT521221 Corp","CNTRY_OF_INCORPORATION")</f>
        <v>#NAME?</v>
      </c>
      <c r="F3337" t="e">
        <f ca="1">_xll.BDP("BT521221 Corp","COUNTRY_FULL_NAME")</f>
        <v>#NAME?</v>
      </c>
      <c r="G3337" t="e">
        <f ca="1">_xll.BDP("BT521221 Corp","MATURITY")</f>
        <v>#NAME?</v>
      </c>
      <c r="H3337" t="e">
        <f ca="1">_xll.BDP("BT521221 Corp","MTY_TYP")</f>
        <v>#NAME?</v>
      </c>
      <c r="I3337" t="e">
        <f ca="1">_xll.BDP("BT521221 Corp","SERIES")</f>
        <v>#NAME?</v>
      </c>
      <c r="J3337" t="e">
        <f ca="1">_xll.BDP("BT521221 Corp","CRNCY")</f>
        <v>#NAME?</v>
      </c>
      <c r="K3337" t="e">
        <f ca="1">_xll.BDP("BT521221 Corp","CPN")</f>
        <v>#NAME?</v>
      </c>
      <c r="L3337">
        <v>111666000</v>
      </c>
      <c r="M3337">
        <v>111666000</v>
      </c>
      <c r="N3337" t="e">
        <f ca="1">_xll.BDP("BT521221 Corp","ECBC_COVERED_BD_LABEL_INDICATOR")</f>
        <v>#NAME?</v>
      </c>
      <c r="O3337" t="e">
        <f ca="1">_xll.BDP("BT521221 Corp","SUSTAIN_THEMED_INSTRMNT_INDCTR")</f>
        <v>#NAME?</v>
      </c>
    </row>
    <row r="3338" spans="1:15" x14ac:dyDescent="0.3">
      <c r="A3338" t="s">
        <v>59</v>
      </c>
      <c r="B3338" t="e">
        <f ca="1">_xll.BDP("BT522392 Corp","TICKER")</f>
        <v>#NAME?</v>
      </c>
      <c r="C3338" t="e">
        <f ca="1">_xll.BDP("BT522392 Corp","RTG_MOODY")</f>
        <v>#NAME?</v>
      </c>
      <c r="D3338" t="e">
        <f ca="1">_xll.BDP("BT522392 Corp","BB_COMPOSITE")</f>
        <v>#NAME?</v>
      </c>
      <c r="E3338" t="e">
        <f ca="1">_xll.BDP("BT522392 Corp","CNTRY_OF_INCORPORATION")</f>
        <v>#NAME?</v>
      </c>
      <c r="F3338" t="e">
        <f ca="1">_xll.BDP("BT522392 Corp","COUNTRY_FULL_NAME")</f>
        <v>#NAME?</v>
      </c>
      <c r="G3338" t="e">
        <f ca="1">_xll.BDP("BT522392 Corp","MATURITY")</f>
        <v>#NAME?</v>
      </c>
      <c r="H3338" t="e">
        <f ca="1">_xll.BDP("BT522392 Corp","MTY_TYP")</f>
        <v>#NAME?</v>
      </c>
      <c r="I3338" t="e">
        <f ca="1">_xll.BDP("BT522392 Corp","SERIES")</f>
        <v>#NAME?</v>
      </c>
      <c r="J3338" t="e">
        <f ca="1">_xll.BDP("BT522392 Corp","CRNCY")</f>
        <v>#NAME?</v>
      </c>
      <c r="K3338" t="e">
        <f ca="1">_xll.BDP("BT522392 Corp","CPN")</f>
        <v>#NAME?</v>
      </c>
      <c r="L3338">
        <v>113124000</v>
      </c>
      <c r="M3338">
        <v>113124000</v>
      </c>
      <c r="N3338" t="e">
        <f ca="1">_xll.BDP("BT522392 Corp","ECBC_COVERED_BD_LABEL_INDICATOR")</f>
        <v>#NAME?</v>
      </c>
      <c r="O3338" t="e">
        <f ca="1">_xll.BDP("BT522392 Corp","SUSTAIN_THEMED_INSTRMNT_INDCTR")</f>
        <v>#NAME?</v>
      </c>
    </row>
    <row r="3339" spans="1:15" x14ac:dyDescent="0.3">
      <c r="A3339" t="s">
        <v>78</v>
      </c>
      <c r="B3339" t="e">
        <f ca="1">_xll.BDP("BJ052409 Corp","TICKER")</f>
        <v>#NAME?</v>
      </c>
      <c r="C3339" t="e">
        <f ca="1">_xll.BDP("BJ052409 Corp","RTG_MOODY")</f>
        <v>#NAME?</v>
      </c>
      <c r="D3339" t="e">
        <f ca="1">_xll.BDP("BJ052409 Corp","BB_COMPOSITE")</f>
        <v>#NAME?</v>
      </c>
      <c r="E3339" t="e">
        <f ca="1">_xll.BDP("BJ052409 Corp","CNTRY_OF_INCORPORATION")</f>
        <v>#NAME?</v>
      </c>
      <c r="F3339" t="e">
        <f ca="1">_xll.BDP("BJ052409 Corp","COUNTRY_FULL_NAME")</f>
        <v>#NAME?</v>
      </c>
      <c r="G3339" t="e">
        <f ca="1">_xll.BDP("BJ052409 Corp","MATURITY")</f>
        <v>#NAME?</v>
      </c>
      <c r="H3339" t="e">
        <f ca="1">_xll.BDP("BJ052409 Corp","MTY_TYP")</f>
        <v>#NAME?</v>
      </c>
      <c r="I3339" t="e">
        <f ca="1">_xll.BDP("BJ052409 Corp","SERIES")</f>
        <v>#NAME?</v>
      </c>
      <c r="J3339" t="e">
        <f ca="1">_xll.BDP("BJ052409 Corp","CRNCY")</f>
        <v>#NAME?</v>
      </c>
      <c r="K3339" t="e">
        <f ca="1">_xll.BDP("BJ052409 Corp","CPN")</f>
        <v>#NAME?</v>
      </c>
      <c r="L3339">
        <v>25936560</v>
      </c>
      <c r="M3339">
        <v>25936560</v>
      </c>
      <c r="N3339" t="e">
        <f ca="1">_xll.BDP("BJ052409 Corp","ECBC_COVERED_BD_LABEL_INDICATOR")</f>
        <v>#NAME?</v>
      </c>
      <c r="O3339" t="e">
        <f ca="1">_xll.BDP("BJ052409 Corp","SUSTAIN_THEMED_INSTRMNT_INDCTR")</f>
        <v>#NAME?</v>
      </c>
    </row>
    <row r="3340" spans="1:15" x14ac:dyDescent="0.3">
      <c r="A3340" t="s">
        <v>78</v>
      </c>
      <c r="B3340" t="e">
        <f ca="1">_xll.BDP("BJ052444 Corp","TICKER")</f>
        <v>#NAME?</v>
      </c>
      <c r="C3340" t="e">
        <f ca="1">_xll.BDP("BJ052444 Corp","RTG_MOODY")</f>
        <v>#NAME?</v>
      </c>
      <c r="D3340" t="e">
        <f ca="1">_xll.BDP("BJ052444 Corp","BB_COMPOSITE")</f>
        <v>#NAME?</v>
      </c>
      <c r="E3340" t="e">
        <f ca="1">_xll.BDP("BJ052444 Corp","CNTRY_OF_INCORPORATION")</f>
        <v>#NAME?</v>
      </c>
      <c r="F3340" t="e">
        <f ca="1">_xll.BDP("BJ052444 Corp","COUNTRY_FULL_NAME")</f>
        <v>#NAME?</v>
      </c>
      <c r="G3340" t="e">
        <f ca="1">_xll.BDP("BJ052444 Corp","MATURITY")</f>
        <v>#NAME?</v>
      </c>
      <c r="H3340" t="e">
        <f ca="1">_xll.BDP("BJ052444 Corp","MTY_TYP")</f>
        <v>#NAME?</v>
      </c>
      <c r="I3340" t="e">
        <f ca="1">_xll.BDP("BJ052444 Corp","SERIES")</f>
        <v>#NAME?</v>
      </c>
      <c r="J3340" t="e">
        <f ca="1">_xll.BDP("BJ052444 Corp","CRNCY")</f>
        <v>#NAME?</v>
      </c>
      <c r="K3340" t="e">
        <f ca="1">_xll.BDP("BJ052444 Corp","CPN")</f>
        <v>#NAME?</v>
      </c>
      <c r="L3340">
        <v>25936560</v>
      </c>
      <c r="M3340">
        <v>25936560</v>
      </c>
      <c r="N3340" t="e">
        <f ca="1">_xll.BDP("BJ052444 Corp","ECBC_COVERED_BD_LABEL_INDICATOR")</f>
        <v>#NAME?</v>
      </c>
      <c r="O3340" t="e">
        <f ca="1">_xll.BDP("BJ052444 Corp","SUSTAIN_THEMED_INSTRMNT_INDCTR")</f>
        <v>#NAME?</v>
      </c>
    </row>
    <row r="3341" spans="1:15" x14ac:dyDescent="0.3">
      <c r="A3341" t="s">
        <v>78</v>
      </c>
      <c r="B3341" t="e">
        <f ca="1">_xll.BDP("BP406613 Corp","TICKER")</f>
        <v>#NAME?</v>
      </c>
      <c r="C3341" t="e">
        <f ca="1">_xll.BDP("BP406613 Corp","RTG_MOODY")</f>
        <v>#NAME?</v>
      </c>
      <c r="D3341" t="e">
        <f ca="1">_xll.BDP("BP406613 Corp","BB_COMPOSITE")</f>
        <v>#NAME?</v>
      </c>
      <c r="E3341" t="e">
        <f ca="1">_xll.BDP("BP406613 Corp","CNTRY_OF_INCORPORATION")</f>
        <v>#NAME?</v>
      </c>
      <c r="F3341" t="e">
        <f ca="1">_xll.BDP("BP406613 Corp","COUNTRY_FULL_NAME")</f>
        <v>#NAME?</v>
      </c>
      <c r="G3341" t="e">
        <f ca="1">_xll.BDP("BP406613 Corp","MATURITY")</f>
        <v>#NAME?</v>
      </c>
      <c r="H3341" t="e">
        <f ca="1">_xll.BDP("BP406613 Corp","MTY_TYP")</f>
        <v>#NAME?</v>
      </c>
      <c r="I3341" t="e">
        <f ca="1">_xll.BDP("BP406613 Corp","SERIES")</f>
        <v>#NAME?</v>
      </c>
      <c r="J3341" t="e">
        <f ca="1">_xll.BDP("BP406613 Corp","CRNCY")</f>
        <v>#NAME?</v>
      </c>
      <c r="K3341" t="e">
        <f ca="1">_xll.BDP("BP406613 Corp","CPN")</f>
        <v>#NAME?</v>
      </c>
      <c r="L3341">
        <v>29281440</v>
      </c>
      <c r="M3341">
        <v>29281440</v>
      </c>
      <c r="N3341" t="e">
        <f ca="1">_xll.BDP("BP406613 Corp","ECBC_COVERED_BD_LABEL_INDICATOR")</f>
        <v>#NAME?</v>
      </c>
      <c r="O3341" t="e">
        <f ca="1">_xll.BDP("BP406613 Corp","SUSTAIN_THEMED_INSTRMNT_INDCTR")</f>
        <v>#NAME?</v>
      </c>
    </row>
    <row r="3342" spans="1:15" x14ac:dyDescent="0.3">
      <c r="A3342" t="s">
        <v>78</v>
      </c>
      <c r="B3342" t="e">
        <f ca="1">_xll.BDP("BP407478 Corp","TICKER")</f>
        <v>#NAME?</v>
      </c>
      <c r="C3342" t="e">
        <f ca="1">_xll.BDP("BP407478 Corp","RTG_MOODY")</f>
        <v>#NAME?</v>
      </c>
      <c r="D3342" t="e">
        <f ca="1">_xll.BDP("BP407478 Corp","BB_COMPOSITE")</f>
        <v>#NAME?</v>
      </c>
      <c r="E3342" t="e">
        <f ca="1">_xll.BDP("BP407478 Corp","CNTRY_OF_INCORPORATION")</f>
        <v>#NAME?</v>
      </c>
      <c r="F3342" t="e">
        <f ca="1">_xll.BDP("BP407478 Corp","COUNTRY_FULL_NAME")</f>
        <v>#NAME?</v>
      </c>
      <c r="G3342" t="e">
        <f ca="1">_xll.BDP("BP407478 Corp","MATURITY")</f>
        <v>#NAME?</v>
      </c>
      <c r="H3342" t="e">
        <f ca="1">_xll.BDP("BP407478 Corp","MTY_TYP")</f>
        <v>#NAME?</v>
      </c>
      <c r="I3342" t="e">
        <f ca="1">_xll.BDP("BP407478 Corp","SERIES")</f>
        <v>#NAME?</v>
      </c>
      <c r="J3342" t="e">
        <f ca="1">_xll.BDP("BP407478 Corp","CRNCY")</f>
        <v>#NAME?</v>
      </c>
      <c r="K3342" t="e">
        <f ca="1">_xll.BDP("BP407478 Corp","CPN")</f>
        <v>#NAME?</v>
      </c>
      <c r="L3342">
        <v>29281440</v>
      </c>
      <c r="M3342">
        <v>29281440</v>
      </c>
      <c r="N3342" t="e">
        <f ca="1">_xll.BDP("BP407478 Corp","ECBC_COVERED_BD_LABEL_INDICATOR")</f>
        <v>#NAME?</v>
      </c>
      <c r="O3342" t="e">
        <f ca="1">_xll.BDP("BP407478 Corp","SUSTAIN_THEMED_INSTRMNT_INDCTR")</f>
        <v>#NAME?</v>
      </c>
    </row>
    <row r="3343" spans="1:15" x14ac:dyDescent="0.3">
      <c r="A3343" t="s">
        <v>339</v>
      </c>
      <c r="B3343" t="e">
        <f ca="1">_xll.BDP("BP422332 Corp","TICKER")</f>
        <v>#NAME?</v>
      </c>
      <c r="C3343" t="e">
        <f ca="1">_xll.BDP("BP422332 Corp","RTG_MOODY")</f>
        <v>#NAME?</v>
      </c>
      <c r="D3343" t="e">
        <f ca="1">_xll.BDP("BP422332 Corp","BB_COMPOSITE")</f>
        <v>#NAME?</v>
      </c>
      <c r="E3343" t="e">
        <f ca="1">_xll.BDP("BP422332 Corp","CNTRY_OF_INCORPORATION")</f>
        <v>#NAME?</v>
      </c>
      <c r="F3343" t="e">
        <f ca="1">_xll.BDP("BP422332 Corp","COUNTRY_FULL_NAME")</f>
        <v>#NAME?</v>
      </c>
      <c r="G3343" t="e">
        <f ca="1">_xll.BDP("BP422332 Corp","MATURITY")</f>
        <v>#NAME?</v>
      </c>
      <c r="H3343" t="e">
        <f ca="1">_xll.BDP("BP422332 Corp","MTY_TYP")</f>
        <v>#NAME?</v>
      </c>
      <c r="I3343" t="e">
        <f ca="1">_xll.BDP("BP422332 Corp","SERIES")</f>
        <v>#NAME?</v>
      </c>
      <c r="J3343" t="e">
        <f ca="1">_xll.BDP("BP422332 Corp","CRNCY")</f>
        <v>#NAME?</v>
      </c>
      <c r="K3343" t="e">
        <f ca="1">_xll.BDP("BP422332 Corp","CPN")</f>
        <v>#NAME?</v>
      </c>
      <c r="L3343">
        <v>1549854</v>
      </c>
      <c r="M3343">
        <v>1549854</v>
      </c>
      <c r="N3343" t="e">
        <f ca="1">_xll.BDP("BP422332 Corp","ECBC_COVERED_BD_LABEL_INDICATOR")</f>
        <v>#NAME?</v>
      </c>
      <c r="O3343" t="e">
        <f ca="1">_xll.BDP("BP422332 Corp","SUSTAIN_THEMED_INSTRMNT_INDCTR")</f>
        <v>#NAME?</v>
      </c>
    </row>
    <row r="3344" spans="1:15" x14ac:dyDescent="0.3">
      <c r="A3344" t="s">
        <v>59</v>
      </c>
      <c r="B3344" t="e">
        <f ca="1">_xll.BDP("BT521782 Corp","TICKER")</f>
        <v>#NAME?</v>
      </c>
      <c r="C3344" t="e">
        <f ca="1">_xll.BDP("BT521782 Corp","RTG_MOODY")</f>
        <v>#NAME?</v>
      </c>
      <c r="D3344" t="e">
        <f ca="1">_xll.BDP("BT521782 Corp","BB_COMPOSITE")</f>
        <v>#NAME?</v>
      </c>
      <c r="E3344" t="e">
        <f ca="1">_xll.BDP("BT521782 Corp","CNTRY_OF_INCORPORATION")</f>
        <v>#NAME?</v>
      </c>
      <c r="F3344" t="e">
        <f ca="1">_xll.BDP("BT521782 Corp","COUNTRY_FULL_NAME")</f>
        <v>#NAME?</v>
      </c>
      <c r="G3344" t="e">
        <f ca="1">_xll.BDP("BT521782 Corp","MATURITY")</f>
        <v>#NAME?</v>
      </c>
      <c r="H3344" t="e">
        <f ca="1">_xll.BDP("BT521782 Corp","MTY_TYP")</f>
        <v>#NAME?</v>
      </c>
      <c r="I3344" t="e">
        <f ca="1">_xll.BDP("BT521782 Corp","SERIES")</f>
        <v>#NAME?</v>
      </c>
      <c r="J3344" t="e">
        <f ca="1">_xll.BDP("BT521782 Corp","CRNCY")</f>
        <v>#NAME?</v>
      </c>
      <c r="K3344" t="e">
        <f ca="1">_xll.BDP("BT521782 Corp","CPN")</f>
        <v>#NAME?</v>
      </c>
      <c r="L3344">
        <v>111666000</v>
      </c>
      <c r="M3344">
        <v>111666000</v>
      </c>
      <c r="N3344" t="e">
        <f ca="1">_xll.BDP("BT521782 Corp","ECBC_COVERED_BD_LABEL_INDICATOR")</f>
        <v>#NAME?</v>
      </c>
      <c r="O3344" t="e">
        <f ca="1">_xll.BDP("BT521782 Corp","SUSTAIN_THEMED_INSTRMNT_INDCTR")</f>
        <v>#NAME?</v>
      </c>
    </row>
    <row r="3345" spans="1:15" x14ac:dyDescent="0.3">
      <c r="A3345" t="s">
        <v>78</v>
      </c>
      <c r="B3345" t="e">
        <f ca="1">_xll.BDP("BJ052200 Corp","TICKER")</f>
        <v>#NAME?</v>
      </c>
      <c r="C3345" t="e">
        <f ca="1">_xll.BDP("BJ052200 Corp","RTG_MOODY")</f>
        <v>#NAME?</v>
      </c>
      <c r="D3345" t="e">
        <f ca="1">_xll.BDP("BJ052200 Corp","BB_COMPOSITE")</f>
        <v>#NAME?</v>
      </c>
      <c r="E3345" t="e">
        <f ca="1">_xll.BDP("BJ052200 Corp","CNTRY_OF_INCORPORATION")</f>
        <v>#NAME?</v>
      </c>
      <c r="F3345" t="e">
        <f ca="1">_xll.BDP("BJ052200 Corp","COUNTRY_FULL_NAME")</f>
        <v>#NAME?</v>
      </c>
      <c r="G3345" t="e">
        <f ca="1">_xll.BDP("BJ052200 Corp","MATURITY")</f>
        <v>#NAME?</v>
      </c>
      <c r="H3345" t="e">
        <f ca="1">_xll.BDP("BJ052200 Corp","MTY_TYP")</f>
        <v>#NAME?</v>
      </c>
      <c r="I3345" t="e">
        <f ca="1">_xll.BDP("BJ052200 Corp","SERIES")</f>
        <v>#NAME?</v>
      </c>
      <c r="J3345" t="e">
        <f ca="1">_xll.BDP("BJ052200 Corp","CRNCY")</f>
        <v>#NAME?</v>
      </c>
      <c r="K3345" t="e">
        <f ca="1">_xll.BDP("BJ052200 Corp","CPN")</f>
        <v>#NAME?</v>
      </c>
      <c r="L3345">
        <v>25936560</v>
      </c>
      <c r="M3345">
        <v>25936560</v>
      </c>
      <c r="N3345" t="e">
        <f ca="1">_xll.BDP("BJ052200 Corp","ECBC_COVERED_BD_LABEL_INDICATOR")</f>
        <v>#NAME?</v>
      </c>
      <c r="O3345" t="e">
        <f ca="1">_xll.BDP("BJ052200 Corp","SUSTAIN_THEMED_INSTRMNT_INDCTR")</f>
        <v>#NAME?</v>
      </c>
    </row>
    <row r="3346" spans="1:15" x14ac:dyDescent="0.3">
      <c r="A3346" t="s">
        <v>626</v>
      </c>
      <c r="B3346" t="e">
        <f ca="1">_xll.BDP("BP049249 Corp","TICKER")</f>
        <v>#NAME?</v>
      </c>
      <c r="C3346" t="e">
        <f ca="1">_xll.BDP("BP049249 Corp","RTG_MOODY")</f>
        <v>#NAME?</v>
      </c>
      <c r="D3346" t="e">
        <f ca="1">_xll.BDP("BP049249 Corp","BB_COMPOSITE")</f>
        <v>#NAME?</v>
      </c>
      <c r="E3346" t="e">
        <f ca="1">_xll.BDP("BP049249 Corp","CNTRY_OF_INCORPORATION")</f>
        <v>#NAME?</v>
      </c>
      <c r="F3346" t="e">
        <f ca="1">_xll.BDP("BP049249 Corp","COUNTRY_FULL_NAME")</f>
        <v>#NAME?</v>
      </c>
      <c r="G3346" t="e">
        <f ca="1">_xll.BDP("BP049249 Corp","MATURITY")</f>
        <v>#NAME?</v>
      </c>
      <c r="H3346" t="e">
        <f ca="1">_xll.BDP("BP049249 Corp","MTY_TYP")</f>
        <v>#NAME?</v>
      </c>
      <c r="I3346" t="e">
        <f ca="1">_xll.BDP("BP049249 Corp","SERIES")</f>
        <v>#NAME?</v>
      </c>
      <c r="J3346" t="e">
        <f ca="1">_xll.BDP("BP049249 Corp","CRNCY")</f>
        <v>#NAME?</v>
      </c>
      <c r="K3346" t="e">
        <f ca="1">_xll.BDP("BP049249 Corp","CPN")</f>
        <v>#NAME?</v>
      </c>
      <c r="L3346">
        <v>4245000</v>
      </c>
      <c r="M3346">
        <v>4245000</v>
      </c>
      <c r="N3346" t="e">
        <f ca="1">_xll.BDP("BP049249 Corp","ECBC_COVERED_BD_LABEL_INDICATOR")</f>
        <v>#NAME?</v>
      </c>
      <c r="O3346" t="e">
        <f ca="1">_xll.BDP("BP049249 Corp","SUSTAIN_THEMED_INSTRMNT_INDCTR")</f>
        <v>#NAME?</v>
      </c>
    </row>
    <row r="3347" spans="1:15" x14ac:dyDescent="0.3">
      <c r="A3347" t="s">
        <v>58</v>
      </c>
      <c r="B3347" t="e">
        <f ca="1">_xll.BDP("BG794650 Corp","TICKER")</f>
        <v>#NAME?</v>
      </c>
      <c r="C3347" t="e">
        <f ca="1">_xll.BDP("BG794650 Corp","RTG_MOODY")</f>
        <v>#NAME?</v>
      </c>
      <c r="D3347" t="e">
        <f ca="1">_xll.BDP("BG794650 Corp","BB_COMPOSITE")</f>
        <v>#NAME?</v>
      </c>
      <c r="E3347" t="e">
        <f ca="1">_xll.BDP("BG794650 Corp","CNTRY_OF_INCORPORATION")</f>
        <v>#NAME?</v>
      </c>
      <c r="F3347" t="e">
        <f ca="1">_xll.BDP("BG794650 Corp","COUNTRY_FULL_NAME")</f>
        <v>#NAME?</v>
      </c>
      <c r="G3347" t="e">
        <f ca="1">_xll.BDP("BG794650 Corp","MATURITY")</f>
        <v>#NAME?</v>
      </c>
      <c r="H3347" t="e">
        <f ca="1">_xll.BDP("BG794650 Corp","MTY_TYP")</f>
        <v>#NAME?</v>
      </c>
      <c r="I3347" t="e">
        <f ca="1">_xll.BDP("BG794650 Corp","SERIES")</f>
        <v>#NAME?</v>
      </c>
      <c r="J3347" t="e">
        <f ca="1">_xll.BDP("BG794650 Corp","CRNCY")</f>
        <v>#NAME?</v>
      </c>
      <c r="K3347" t="e">
        <f ca="1">_xll.BDP("BG794650 Corp","CPN")</f>
        <v>#NAME?</v>
      </c>
      <c r="L3347">
        <v>54680000</v>
      </c>
      <c r="M3347">
        <v>54680000</v>
      </c>
      <c r="N3347" t="e">
        <f ca="1">_xll.BDP("BG794650 Corp","ECBC_COVERED_BD_LABEL_INDICATOR")</f>
        <v>#NAME?</v>
      </c>
      <c r="O3347" t="e">
        <f ca="1">_xll.BDP("BG794650 Corp","SUSTAIN_THEMED_INSTRMNT_INDCTR")</f>
        <v>#NAME?</v>
      </c>
    </row>
    <row r="3348" spans="1:15" x14ac:dyDescent="0.3">
      <c r="A3348" t="s">
        <v>78</v>
      </c>
      <c r="B3348" t="e">
        <f ca="1">_xll.BDP("BP348288 Corp","TICKER")</f>
        <v>#NAME?</v>
      </c>
      <c r="C3348" t="e">
        <f ca="1">_xll.BDP("BP348288 Corp","RTG_MOODY")</f>
        <v>#NAME?</v>
      </c>
      <c r="D3348" t="e">
        <f ca="1">_xll.BDP("BP348288 Corp","BB_COMPOSITE")</f>
        <v>#NAME?</v>
      </c>
      <c r="E3348" t="e">
        <f ca="1">_xll.BDP("BP348288 Corp","CNTRY_OF_INCORPORATION")</f>
        <v>#NAME?</v>
      </c>
      <c r="F3348" t="e">
        <f ca="1">_xll.BDP("BP348288 Corp","COUNTRY_FULL_NAME")</f>
        <v>#NAME?</v>
      </c>
      <c r="G3348" t="e">
        <f ca="1">_xll.BDP("BP348288 Corp","MATURITY")</f>
        <v>#NAME?</v>
      </c>
      <c r="H3348" t="e">
        <f ca="1">_xll.BDP("BP348288 Corp","MTY_TYP")</f>
        <v>#NAME?</v>
      </c>
      <c r="I3348" t="e">
        <f ca="1">_xll.BDP("BP348288 Corp","SERIES")</f>
        <v>#NAME?</v>
      </c>
      <c r="J3348" t="e">
        <f ca="1">_xll.BDP("BP348288 Corp","CRNCY")</f>
        <v>#NAME?</v>
      </c>
      <c r="K3348" t="e">
        <f ca="1">_xll.BDP("BP348288 Corp","CPN")</f>
        <v>#NAME?</v>
      </c>
      <c r="L3348">
        <v>28785120</v>
      </c>
      <c r="M3348">
        <v>28785120</v>
      </c>
      <c r="N3348" t="e">
        <f ca="1">_xll.BDP("BP348288 Corp","ECBC_COVERED_BD_LABEL_INDICATOR")</f>
        <v>#NAME?</v>
      </c>
      <c r="O3348" t="e">
        <f ca="1">_xll.BDP("BP348288 Corp","SUSTAIN_THEMED_INSTRMNT_INDCTR")</f>
        <v>#NAME?</v>
      </c>
    </row>
    <row r="3349" spans="1:15" x14ac:dyDescent="0.3">
      <c r="A3349" t="s">
        <v>756</v>
      </c>
      <c r="B3349" t="e">
        <f ca="1">_xll.BDP("BP330756 Corp","TICKER")</f>
        <v>#NAME?</v>
      </c>
      <c r="C3349" t="e">
        <f ca="1">_xll.BDP("BP330756 Corp","RTG_MOODY")</f>
        <v>#NAME?</v>
      </c>
      <c r="D3349" t="e">
        <f ca="1">_xll.BDP("BP330756 Corp","BB_COMPOSITE")</f>
        <v>#NAME?</v>
      </c>
      <c r="E3349" t="e">
        <f ca="1">_xll.BDP("BP330756 Corp","CNTRY_OF_INCORPORATION")</f>
        <v>#NAME?</v>
      </c>
      <c r="F3349" t="e">
        <f ca="1">_xll.BDP("BP330756 Corp","COUNTRY_FULL_NAME")</f>
        <v>#NAME?</v>
      </c>
      <c r="G3349" t="e">
        <f ca="1">_xll.BDP("BP330756 Corp","MATURITY")</f>
        <v>#NAME?</v>
      </c>
      <c r="H3349" t="e">
        <f ca="1">_xll.BDP("BP330756 Corp","MTY_TYP")</f>
        <v>#NAME?</v>
      </c>
      <c r="I3349" t="e">
        <f ca="1">_xll.BDP("BP330756 Corp","SERIES")</f>
        <v>#NAME?</v>
      </c>
      <c r="J3349" t="e">
        <f ca="1">_xll.BDP("BP330756 Corp","CRNCY")</f>
        <v>#NAME?</v>
      </c>
      <c r="K3349" t="e">
        <f ca="1">_xll.BDP("BP330756 Corp","CPN")</f>
        <v>#NAME?</v>
      </c>
      <c r="L3349">
        <v>12049700</v>
      </c>
      <c r="M3349">
        <v>12049700</v>
      </c>
      <c r="N3349" t="e">
        <f ca="1">_xll.BDP("BP330756 Corp","ECBC_COVERED_BD_LABEL_INDICATOR")</f>
        <v>#NAME?</v>
      </c>
      <c r="O3349" t="e">
        <f ca="1">_xll.BDP("BP330756 Corp","SUSTAIN_THEMED_INSTRMNT_INDCTR")</f>
        <v>#NAME?</v>
      </c>
    </row>
    <row r="3350" spans="1:15" x14ac:dyDescent="0.3">
      <c r="A3350" t="s">
        <v>78</v>
      </c>
      <c r="B3350" t="e">
        <f ca="1">_xll.BDP("BP346801 Corp","TICKER")</f>
        <v>#NAME?</v>
      </c>
      <c r="C3350" t="e">
        <f ca="1">_xll.BDP("BP346801 Corp","RTG_MOODY")</f>
        <v>#NAME?</v>
      </c>
      <c r="D3350" t="e">
        <f ca="1">_xll.BDP("BP346801 Corp","BB_COMPOSITE")</f>
        <v>#NAME?</v>
      </c>
      <c r="E3350" t="e">
        <f ca="1">_xll.BDP("BP346801 Corp","CNTRY_OF_INCORPORATION")</f>
        <v>#NAME?</v>
      </c>
      <c r="F3350" t="e">
        <f ca="1">_xll.BDP("BP346801 Corp","COUNTRY_FULL_NAME")</f>
        <v>#NAME?</v>
      </c>
      <c r="G3350" t="e">
        <f ca="1">_xll.BDP("BP346801 Corp","MATURITY")</f>
        <v>#NAME?</v>
      </c>
      <c r="H3350" t="e">
        <f ca="1">_xll.BDP("BP346801 Corp","MTY_TYP")</f>
        <v>#NAME?</v>
      </c>
      <c r="I3350" t="e">
        <f ca="1">_xll.BDP("BP346801 Corp","SERIES")</f>
        <v>#NAME?</v>
      </c>
      <c r="J3350" t="e">
        <f ca="1">_xll.BDP("BP346801 Corp","CRNCY")</f>
        <v>#NAME?</v>
      </c>
      <c r="K3350" t="e">
        <f ca="1">_xll.BDP("BP346801 Corp","CPN")</f>
        <v>#NAME?</v>
      </c>
      <c r="L3350">
        <v>28785120</v>
      </c>
      <c r="M3350">
        <v>28785120</v>
      </c>
      <c r="N3350" t="e">
        <f ca="1">_xll.BDP("BP346801 Corp","ECBC_COVERED_BD_LABEL_INDICATOR")</f>
        <v>#NAME?</v>
      </c>
      <c r="O3350" t="e">
        <f ca="1">_xll.BDP("BP346801 Corp","SUSTAIN_THEMED_INSTRMNT_INDCTR")</f>
        <v>#NAME?</v>
      </c>
    </row>
    <row r="3351" spans="1:15" x14ac:dyDescent="0.3">
      <c r="A3351" t="s">
        <v>78</v>
      </c>
      <c r="B3351" t="e">
        <f ca="1">_xll.BDP("BH901918 Corp","TICKER")</f>
        <v>#NAME?</v>
      </c>
      <c r="C3351" t="e">
        <f ca="1">_xll.BDP("BH901918 Corp","RTG_MOODY")</f>
        <v>#NAME?</v>
      </c>
      <c r="D3351" t="e">
        <f ca="1">_xll.BDP("BH901918 Corp","BB_COMPOSITE")</f>
        <v>#NAME?</v>
      </c>
      <c r="E3351" t="e">
        <f ca="1">_xll.BDP("BH901918 Corp","CNTRY_OF_INCORPORATION")</f>
        <v>#NAME?</v>
      </c>
      <c r="F3351" t="e">
        <f ca="1">_xll.BDP("BH901918 Corp","COUNTRY_FULL_NAME")</f>
        <v>#NAME?</v>
      </c>
      <c r="G3351" t="e">
        <f ca="1">_xll.BDP("BH901918 Corp","MATURITY")</f>
        <v>#NAME?</v>
      </c>
      <c r="H3351" t="e">
        <f ca="1">_xll.BDP("BH901918 Corp","MTY_TYP")</f>
        <v>#NAME?</v>
      </c>
      <c r="I3351" t="e">
        <f ca="1">_xll.BDP("BH901918 Corp","SERIES")</f>
        <v>#NAME?</v>
      </c>
      <c r="J3351" t="e">
        <f ca="1">_xll.BDP("BH901918 Corp","CRNCY")</f>
        <v>#NAME?</v>
      </c>
      <c r="K3351" t="e">
        <f ca="1">_xll.BDP("BH901918 Corp","CPN")</f>
        <v>#NAME?</v>
      </c>
      <c r="L3351">
        <v>25973040</v>
      </c>
      <c r="M3351">
        <v>25973040</v>
      </c>
      <c r="N3351" t="e">
        <f ca="1">_xll.BDP("BH901918 Corp","ECBC_COVERED_BD_LABEL_INDICATOR")</f>
        <v>#NAME?</v>
      </c>
      <c r="O3351" t="e">
        <f ca="1">_xll.BDP("BH901918 Corp","SUSTAIN_THEMED_INSTRMNT_INDCTR")</f>
        <v>#NAME?</v>
      </c>
    </row>
    <row r="3352" spans="1:15" x14ac:dyDescent="0.3">
      <c r="A3352" t="s">
        <v>521</v>
      </c>
      <c r="B3352" t="e">
        <f ca="1">_xll.BDP("BT473135 Corp","TICKER")</f>
        <v>#NAME?</v>
      </c>
      <c r="C3352" t="e">
        <f ca="1">_xll.BDP("BT473135 Corp","RTG_MOODY")</f>
        <v>#NAME?</v>
      </c>
      <c r="D3352" t="e">
        <f ca="1">_xll.BDP("BT473135 Corp","BB_COMPOSITE")</f>
        <v>#NAME?</v>
      </c>
      <c r="E3352" t="e">
        <f ca="1">_xll.BDP("BT473135 Corp","CNTRY_OF_INCORPORATION")</f>
        <v>#NAME?</v>
      </c>
      <c r="F3352" t="e">
        <f ca="1">_xll.BDP("BT473135 Corp","COUNTRY_FULL_NAME")</f>
        <v>#NAME?</v>
      </c>
      <c r="G3352" t="e">
        <f ca="1">_xll.BDP("BT473135 Corp","MATURITY")</f>
        <v>#NAME?</v>
      </c>
      <c r="H3352" t="e">
        <f ca="1">_xll.BDP("BT473135 Corp","MTY_TYP")</f>
        <v>#NAME?</v>
      </c>
      <c r="I3352" t="e">
        <f ca="1">_xll.BDP("BT473135 Corp","SERIES")</f>
        <v>#NAME?</v>
      </c>
      <c r="J3352" t="e">
        <f ca="1">_xll.BDP("BT473135 Corp","CRNCY")</f>
        <v>#NAME?</v>
      </c>
      <c r="K3352" t="e">
        <f ca="1">_xll.BDP("BT473135 Corp","CPN")</f>
        <v>#NAME?</v>
      </c>
      <c r="L3352">
        <v>45357600</v>
      </c>
      <c r="M3352">
        <v>45357600</v>
      </c>
      <c r="N3352" t="e">
        <f ca="1">_xll.BDP("BT473135 Corp","ECBC_COVERED_BD_LABEL_INDICATOR")</f>
        <v>#NAME?</v>
      </c>
      <c r="O3352" t="e">
        <f ca="1">_xll.BDP("BT473135 Corp","SUSTAIN_THEMED_INSTRMNT_INDCTR")</f>
        <v>#NAME?</v>
      </c>
    </row>
    <row r="3353" spans="1:15" x14ac:dyDescent="0.3">
      <c r="A3353" t="s">
        <v>756</v>
      </c>
      <c r="B3353" t="e">
        <f ca="1">_xll.BDP("BP352833 Corp","TICKER")</f>
        <v>#NAME?</v>
      </c>
      <c r="C3353" t="e">
        <f ca="1">_xll.BDP("BP352833 Corp","RTG_MOODY")</f>
        <v>#NAME?</v>
      </c>
      <c r="D3353" t="e">
        <f ca="1">_xll.BDP("BP352833 Corp","BB_COMPOSITE")</f>
        <v>#NAME?</v>
      </c>
      <c r="E3353" t="e">
        <f ca="1">_xll.BDP("BP352833 Corp","CNTRY_OF_INCORPORATION")</f>
        <v>#NAME?</v>
      </c>
      <c r="F3353" t="e">
        <f ca="1">_xll.BDP("BP352833 Corp","COUNTRY_FULL_NAME")</f>
        <v>#NAME?</v>
      </c>
      <c r="G3353" t="e">
        <f ca="1">_xll.BDP("BP352833 Corp","MATURITY")</f>
        <v>#NAME?</v>
      </c>
      <c r="H3353" t="e">
        <f ca="1">_xll.BDP("BP352833 Corp","MTY_TYP")</f>
        <v>#NAME?</v>
      </c>
      <c r="I3353" t="e">
        <f ca="1">_xll.BDP("BP352833 Corp","SERIES")</f>
        <v>#NAME?</v>
      </c>
      <c r="J3353" t="e">
        <f ca="1">_xll.BDP("BP352833 Corp","CRNCY")</f>
        <v>#NAME?</v>
      </c>
      <c r="K3353" t="e">
        <f ca="1">_xll.BDP("BP352833 Corp","CPN")</f>
        <v>#NAME?</v>
      </c>
      <c r="L3353">
        <v>12151200</v>
      </c>
      <c r="M3353">
        <v>12151200</v>
      </c>
      <c r="N3353" t="e">
        <f ca="1">_xll.BDP("BP352833 Corp","ECBC_COVERED_BD_LABEL_INDICATOR")</f>
        <v>#NAME?</v>
      </c>
      <c r="O3353" t="e">
        <f ca="1">_xll.BDP("BP352833 Corp","SUSTAIN_THEMED_INSTRMNT_INDCTR")</f>
        <v>#NAME?</v>
      </c>
    </row>
    <row r="3354" spans="1:15" x14ac:dyDescent="0.3">
      <c r="A3354" t="s">
        <v>59</v>
      </c>
      <c r="B3354" t="e">
        <f ca="1">_xll.BDP("BT188085 Corp","TICKER")</f>
        <v>#NAME?</v>
      </c>
      <c r="C3354" t="e">
        <f ca="1">_xll.BDP("BT188085 Corp","RTG_MOODY")</f>
        <v>#NAME?</v>
      </c>
      <c r="D3354" t="e">
        <f ca="1">_xll.BDP("BT188085 Corp","BB_COMPOSITE")</f>
        <v>#NAME?</v>
      </c>
      <c r="E3354" t="e">
        <f ca="1">_xll.BDP("BT188085 Corp","CNTRY_OF_INCORPORATION")</f>
        <v>#NAME?</v>
      </c>
      <c r="F3354" t="e">
        <f ca="1">_xll.BDP("BT188085 Corp","COUNTRY_FULL_NAME")</f>
        <v>#NAME?</v>
      </c>
      <c r="G3354" t="e">
        <f ca="1">_xll.BDP("BT188085 Corp","MATURITY")</f>
        <v>#NAME?</v>
      </c>
      <c r="H3354" t="e">
        <f ca="1">_xll.BDP("BT188085 Corp","MTY_TYP")</f>
        <v>#NAME?</v>
      </c>
      <c r="I3354" t="e">
        <f ca="1">_xll.BDP("BT188085 Corp","SERIES")</f>
        <v>#NAME?</v>
      </c>
      <c r="J3354" t="e">
        <f ca="1">_xll.BDP("BT188085 Corp","CRNCY")</f>
        <v>#NAME?</v>
      </c>
      <c r="K3354" t="e">
        <f ca="1">_xll.BDP("BT188085 Corp","CPN")</f>
        <v>#NAME?</v>
      </c>
      <c r="L3354">
        <v>114543000</v>
      </c>
      <c r="M3354">
        <v>114543000</v>
      </c>
      <c r="N3354" t="e">
        <f ca="1">_xll.BDP("BT188085 Corp","ECBC_COVERED_BD_LABEL_INDICATOR")</f>
        <v>#NAME?</v>
      </c>
      <c r="O3354" t="e">
        <f ca="1">_xll.BDP("BT188085 Corp","SUSTAIN_THEMED_INSTRMNT_INDCTR")</f>
        <v>#NAME?</v>
      </c>
    </row>
    <row r="3355" spans="1:15" x14ac:dyDescent="0.3">
      <c r="A3355" t="s">
        <v>59</v>
      </c>
      <c r="B3355" t="e">
        <f ca="1">_xll.BDP("BT232751 Corp","TICKER")</f>
        <v>#NAME?</v>
      </c>
      <c r="C3355" t="e">
        <f ca="1">_xll.BDP("BT232751 Corp","RTG_MOODY")</f>
        <v>#NAME?</v>
      </c>
      <c r="D3355" t="e">
        <f ca="1">_xll.BDP("BT232751 Corp","BB_COMPOSITE")</f>
        <v>#NAME?</v>
      </c>
      <c r="E3355" t="e">
        <f ca="1">_xll.BDP("BT232751 Corp","CNTRY_OF_INCORPORATION")</f>
        <v>#NAME?</v>
      </c>
      <c r="F3355" t="e">
        <f ca="1">_xll.BDP("BT232751 Corp","COUNTRY_FULL_NAME")</f>
        <v>#NAME?</v>
      </c>
      <c r="G3355" t="e">
        <f ca="1">_xll.BDP("BT232751 Corp","MATURITY")</f>
        <v>#NAME?</v>
      </c>
      <c r="H3355" t="e">
        <f ca="1">_xll.BDP("BT232751 Corp","MTY_TYP")</f>
        <v>#NAME?</v>
      </c>
      <c r="I3355" t="e">
        <f ca="1">_xll.BDP("BT232751 Corp","SERIES")</f>
        <v>#NAME?</v>
      </c>
      <c r="J3355" t="e">
        <f ca="1">_xll.BDP("BT232751 Corp","CRNCY")</f>
        <v>#NAME?</v>
      </c>
      <c r="K3355" t="e">
        <f ca="1">_xll.BDP("BT232751 Corp","CPN")</f>
        <v>#NAME?</v>
      </c>
      <c r="L3355">
        <v>114440000</v>
      </c>
      <c r="M3355">
        <v>114440000</v>
      </c>
      <c r="N3355" t="e">
        <f ca="1">_xll.BDP("BT232751 Corp","ECBC_COVERED_BD_LABEL_INDICATOR")</f>
        <v>#NAME?</v>
      </c>
      <c r="O3355" t="e">
        <f ca="1">_xll.BDP("BT232751 Corp","SUSTAIN_THEMED_INSTRMNT_INDCTR")</f>
        <v>#NAME?</v>
      </c>
    </row>
    <row r="3356" spans="1:15" x14ac:dyDescent="0.3">
      <c r="A3356" t="s">
        <v>463</v>
      </c>
      <c r="B3356" t="e">
        <f ca="1">_xll.BDP("BP178807 Corp","TICKER")</f>
        <v>#NAME?</v>
      </c>
      <c r="C3356" t="e">
        <f ca="1">_xll.BDP("BP178807 Corp","RTG_MOODY")</f>
        <v>#NAME?</v>
      </c>
      <c r="D3356" t="e">
        <f ca="1">_xll.BDP("BP178807 Corp","BB_COMPOSITE")</f>
        <v>#NAME?</v>
      </c>
      <c r="E3356" t="e">
        <f ca="1">_xll.BDP("BP178807 Corp","CNTRY_OF_INCORPORATION")</f>
        <v>#NAME?</v>
      </c>
      <c r="F3356" t="e">
        <f ca="1">_xll.BDP("BP178807 Corp","COUNTRY_FULL_NAME")</f>
        <v>#NAME?</v>
      </c>
      <c r="G3356" t="e">
        <f ca="1">_xll.BDP("BP178807 Corp","MATURITY")</f>
        <v>#NAME?</v>
      </c>
      <c r="H3356" t="e">
        <f ca="1">_xll.BDP("BP178807 Corp","MTY_TYP")</f>
        <v>#NAME?</v>
      </c>
      <c r="I3356" t="e">
        <f ca="1">_xll.BDP("BP178807 Corp","SERIES")</f>
        <v>#NAME?</v>
      </c>
      <c r="J3356" t="e">
        <f ca="1">_xll.BDP("BP178807 Corp","CRNCY")</f>
        <v>#NAME?</v>
      </c>
      <c r="K3356" t="e">
        <f ca="1">_xll.BDP("BP178807 Corp","CPN")</f>
        <v>#NAME?</v>
      </c>
      <c r="L3356">
        <v>47790800</v>
      </c>
      <c r="M3356">
        <v>47790800</v>
      </c>
      <c r="N3356" t="e">
        <f ca="1">_xll.BDP("BP178807 Corp","ECBC_COVERED_BD_LABEL_INDICATOR")</f>
        <v>#NAME?</v>
      </c>
      <c r="O3356" t="e">
        <f ca="1">_xll.BDP("BP178807 Corp","SUSTAIN_THEMED_INSTRMNT_INDCTR")</f>
        <v>#NAME?</v>
      </c>
    </row>
    <row r="3357" spans="1:15" x14ac:dyDescent="0.3">
      <c r="A3357" t="s">
        <v>78</v>
      </c>
      <c r="B3357" t="e">
        <f ca="1">_xll.BDP("BP091211 Corp","TICKER")</f>
        <v>#NAME?</v>
      </c>
      <c r="C3357" t="e">
        <f ca="1">_xll.BDP("BP091211 Corp","RTG_MOODY")</f>
        <v>#NAME?</v>
      </c>
      <c r="D3357" t="e">
        <f ca="1">_xll.BDP("BP091211 Corp","BB_COMPOSITE")</f>
        <v>#NAME?</v>
      </c>
      <c r="E3357" t="e">
        <f ca="1">_xll.BDP("BP091211 Corp","CNTRY_OF_INCORPORATION")</f>
        <v>#NAME?</v>
      </c>
      <c r="F3357" t="e">
        <f ca="1">_xll.BDP("BP091211 Corp","COUNTRY_FULL_NAME")</f>
        <v>#NAME?</v>
      </c>
      <c r="G3357" t="e">
        <f ca="1">_xll.BDP("BP091211 Corp","MATURITY")</f>
        <v>#NAME?</v>
      </c>
      <c r="H3357" t="e">
        <f ca="1">_xll.BDP("BP091211 Corp","MTY_TYP")</f>
        <v>#NAME?</v>
      </c>
      <c r="I3357" t="e">
        <f ca="1">_xll.BDP("BP091211 Corp","SERIES")</f>
        <v>#NAME?</v>
      </c>
      <c r="J3357" t="e">
        <f ca="1">_xll.BDP("BP091211 Corp","CRNCY")</f>
        <v>#NAME?</v>
      </c>
      <c r="K3357" t="e">
        <f ca="1">_xll.BDP("BP091211 Corp","CPN")</f>
        <v>#NAME?</v>
      </c>
      <c r="L3357">
        <v>28891440</v>
      </c>
      <c r="M3357">
        <v>28891440</v>
      </c>
      <c r="N3357" t="e">
        <f ca="1">_xll.BDP("BP091211 Corp","ECBC_COVERED_BD_LABEL_INDICATOR")</f>
        <v>#NAME?</v>
      </c>
      <c r="O3357" t="e">
        <f ca="1">_xll.BDP("BP091211 Corp","SUSTAIN_THEMED_INSTRMNT_INDCTR")</f>
        <v>#NAME?</v>
      </c>
    </row>
    <row r="3358" spans="1:15" x14ac:dyDescent="0.3">
      <c r="A3358" t="s">
        <v>78</v>
      </c>
      <c r="B3358" t="e">
        <f ca="1">_xll.BDP("BP091445 Corp","TICKER")</f>
        <v>#NAME?</v>
      </c>
      <c r="C3358" t="e">
        <f ca="1">_xll.BDP("BP091445 Corp","RTG_MOODY")</f>
        <v>#NAME?</v>
      </c>
      <c r="D3358" t="e">
        <f ca="1">_xll.BDP("BP091445 Corp","BB_COMPOSITE")</f>
        <v>#NAME?</v>
      </c>
      <c r="E3358" t="e">
        <f ca="1">_xll.BDP("BP091445 Corp","CNTRY_OF_INCORPORATION")</f>
        <v>#NAME?</v>
      </c>
      <c r="F3358" t="e">
        <f ca="1">_xll.BDP("BP091445 Corp","COUNTRY_FULL_NAME")</f>
        <v>#NAME?</v>
      </c>
      <c r="G3358" t="e">
        <f ca="1">_xll.BDP("BP091445 Corp","MATURITY")</f>
        <v>#NAME?</v>
      </c>
      <c r="H3358" t="e">
        <f ca="1">_xll.BDP("BP091445 Corp","MTY_TYP")</f>
        <v>#NAME?</v>
      </c>
      <c r="I3358" t="e">
        <f ca="1">_xll.BDP("BP091445 Corp","SERIES")</f>
        <v>#NAME?</v>
      </c>
      <c r="J3358" t="e">
        <f ca="1">_xll.BDP("BP091445 Corp","CRNCY")</f>
        <v>#NAME?</v>
      </c>
      <c r="K3358" t="e">
        <f ca="1">_xll.BDP("BP091445 Corp","CPN")</f>
        <v>#NAME?</v>
      </c>
      <c r="L3358">
        <v>29162880</v>
      </c>
      <c r="M3358">
        <v>29162880</v>
      </c>
      <c r="N3358" t="e">
        <f ca="1">_xll.BDP("BP091445 Corp","ECBC_COVERED_BD_LABEL_INDICATOR")</f>
        <v>#NAME?</v>
      </c>
      <c r="O3358" t="e">
        <f ca="1">_xll.BDP("BP091445 Corp","SUSTAIN_THEMED_INSTRMNT_INDCTR")</f>
        <v>#NAME?</v>
      </c>
    </row>
    <row r="3359" spans="1:15" x14ac:dyDescent="0.3">
      <c r="A3359" t="s">
        <v>78</v>
      </c>
      <c r="B3359" t="e">
        <f ca="1">_xll.BDP("BH105653 Corp","TICKER")</f>
        <v>#NAME?</v>
      </c>
      <c r="C3359" t="e">
        <f ca="1">_xll.BDP("BH105653 Corp","RTG_MOODY")</f>
        <v>#NAME?</v>
      </c>
      <c r="D3359" t="e">
        <f ca="1">_xll.BDP("BH105653 Corp","BB_COMPOSITE")</f>
        <v>#NAME?</v>
      </c>
      <c r="E3359" t="e">
        <f ca="1">_xll.BDP("BH105653 Corp","CNTRY_OF_INCORPORATION")</f>
        <v>#NAME?</v>
      </c>
      <c r="F3359" t="e">
        <f ca="1">_xll.BDP("BH105653 Corp","COUNTRY_FULL_NAME")</f>
        <v>#NAME?</v>
      </c>
      <c r="G3359" t="e">
        <f ca="1">_xll.BDP("BH105653 Corp","MATURITY")</f>
        <v>#NAME?</v>
      </c>
      <c r="H3359" t="e">
        <f ca="1">_xll.BDP("BH105653 Corp","MTY_TYP")</f>
        <v>#NAME?</v>
      </c>
      <c r="I3359" t="e">
        <f ca="1">_xll.BDP("BH105653 Corp","SERIES")</f>
        <v>#NAME?</v>
      </c>
      <c r="J3359" t="e">
        <f ca="1">_xll.BDP("BH105653 Corp","CRNCY")</f>
        <v>#NAME?</v>
      </c>
      <c r="K3359" t="e">
        <f ca="1">_xll.BDP("BH105653 Corp","CPN")</f>
        <v>#NAME?</v>
      </c>
      <c r="L3359">
        <v>25599840</v>
      </c>
      <c r="M3359">
        <v>25599840</v>
      </c>
      <c r="N3359" t="e">
        <f ca="1">_xll.BDP("BH105653 Corp","ECBC_COVERED_BD_LABEL_INDICATOR")</f>
        <v>#NAME?</v>
      </c>
      <c r="O3359" t="e">
        <f ca="1">_xll.BDP("BH105653 Corp","SUSTAIN_THEMED_INSTRMNT_INDCTR")</f>
        <v>#NAME?</v>
      </c>
    </row>
    <row r="3360" spans="1:15" x14ac:dyDescent="0.3">
      <c r="A3360" t="s">
        <v>58</v>
      </c>
      <c r="B3360" t="e">
        <f ca="1">_xll.BDP("BH292546 Corp","TICKER")</f>
        <v>#NAME?</v>
      </c>
      <c r="C3360" t="e">
        <f ca="1">_xll.BDP("BH292546 Corp","RTG_MOODY")</f>
        <v>#NAME?</v>
      </c>
      <c r="D3360" t="e">
        <f ca="1">_xll.BDP("BH292546 Corp","BB_COMPOSITE")</f>
        <v>#NAME?</v>
      </c>
      <c r="E3360" t="e">
        <f ca="1">_xll.BDP("BH292546 Corp","CNTRY_OF_INCORPORATION")</f>
        <v>#NAME?</v>
      </c>
      <c r="F3360" t="e">
        <f ca="1">_xll.BDP("BH292546 Corp","COUNTRY_FULL_NAME")</f>
        <v>#NAME?</v>
      </c>
      <c r="G3360" t="e">
        <f ca="1">_xll.BDP("BH292546 Corp","MATURITY")</f>
        <v>#NAME?</v>
      </c>
      <c r="H3360" t="e">
        <f ca="1">_xll.BDP("BH292546 Corp","MTY_TYP")</f>
        <v>#NAME?</v>
      </c>
      <c r="I3360" t="e">
        <f ca="1">_xll.BDP("BH292546 Corp","SERIES")</f>
        <v>#NAME?</v>
      </c>
      <c r="J3360" t="e">
        <f ca="1">_xll.BDP("BH292546 Corp","CRNCY")</f>
        <v>#NAME?</v>
      </c>
      <c r="K3360" t="e">
        <f ca="1">_xll.BDP("BH292546 Corp","CPN")</f>
        <v>#NAME?</v>
      </c>
      <c r="L3360">
        <v>1514816.05</v>
      </c>
      <c r="M3360">
        <v>1514816.05</v>
      </c>
      <c r="N3360" t="e">
        <f ca="1">_xll.BDP("BH292546 Corp","ECBC_COVERED_BD_LABEL_INDICATOR")</f>
        <v>#NAME?</v>
      </c>
      <c r="O3360" t="e">
        <f ca="1">_xll.BDP("BH292546 Corp","SUSTAIN_THEMED_INSTRMNT_INDCTR")</f>
        <v>#NAME?</v>
      </c>
    </row>
    <row r="3361" spans="1:15" x14ac:dyDescent="0.3">
      <c r="A3361" t="s">
        <v>59</v>
      </c>
      <c r="B3361" t="e">
        <f ca="1">_xll.BDP("BT187815 Corp","TICKER")</f>
        <v>#NAME?</v>
      </c>
      <c r="C3361" t="e">
        <f ca="1">_xll.BDP("BT187815 Corp","RTG_MOODY")</f>
        <v>#NAME?</v>
      </c>
      <c r="D3361" t="e">
        <f ca="1">_xll.BDP("BT187815 Corp","BB_COMPOSITE")</f>
        <v>#NAME?</v>
      </c>
      <c r="E3361" t="e">
        <f ca="1">_xll.BDP("BT187815 Corp","CNTRY_OF_INCORPORATION")</f>
        <v>#NAME?</v>
      </c>
      <c r="F3361" t="e">
        <f ca="1">_xll.BDP("BT187815 Corp","COUNTRY_FULL_NAME")</f>
        <v>#NAME?</v>
      </c>
      <c r="G3361" t="e">
        <f ca="1">_xll.BDP("BT187815 Corp","MATURITY")</f>
        <v>#NAME?</v>
      </c>
      <c r="H3361" t="e">
        <f ca="1">_xll.BDP("BT187815 Corp","MTY_TYP")</f>
        <v>#NAME?</v>
      </c>
      <c r="I3361" t="e">
        <f ca="1">_xll.BDP("BT187815 Corp","SERIES")</f>
        <v>#NAME?</v>
      </c>
      <c r="J3361" t="e">
        <f ca="1">_xll.BDP("BT187815 Corp","CRNCY")</f>
        <v>#NAME?</v>
      </c>
      <c r="K3361" t="e">
        <f ca="1">_xll.BDP("BT187815 Corp","CPN")</f>
        <v>#NAME?</v>
      </c>
      <c r="L3361">
        <v>113114000</v>
      </c>
      <c r="M3361">
        <v>113114000</v>
      </c>
      <c r="N3361" t="e">
        <f ca="1">_xll.BDP("BT187815 Corp","ECBC_COVERED_BD_LABEL_INDICATOR")</f>
        <v>#NAME?</v>
      </c>
      <c r="O3361" t="e">
        <f ca="1">_xll.BDP("BT187815 Corp","SUSTAIN_THEMED_INSTRMNT_INDCTR")</f>
        <v>#NAME?</v>
      </c>
    </row>
    <row r="3362" spans="1:15" x14ac:dyDescent="0.3">
      <c r="A3362" t="s">
        <v>78</v>
      </c>
      <c r="B3362" t="e">
        <f ca="1">_xll.BDP("BP090946 Corp","TICKER")</f>
        <v>#NAME?</v>
      </c>
      <c r="C3362" t="e">
        <f ca="1">_xll.BDP("BP090946 Corp","RTG_MOODY")</f>
        <v>#NAME?</v>
      </c>
      <c r="D3362" t="e">
        <f ca="1">_xll.BDP("BP090946 Corp","BB_COMPOSITE")</f>
        <v>#NAME?</v>
      </c>
      <c r="E3362" t="e">
        <f ca="1">_xll.BDP("BP090946 Corp","CNTRY_OF_INCORPORATION")</f>
        <v>#NAME?</v>
      </c>
      <c r="F3362" t="e">
        <f ca="1">_xll.BDP("BP090946 Corp","COUNTRY_FULL_NAME")</f>
        <v>#NAME?</v>
      </c>
      <c r="G3362" t="e">
        <f ca="1">_xll.BDP("BP090946 Corp","MATURITY")</f>
        <v>#NAME?</v>
      </c>
      <c r="H3362" t="e">
        <f ca="1">_xll.BDP("BP090946 Corp","MTY_TYP")</f>
        <v>#NAME?</v>
      </c>
      <c r="I3362" t="e">
        <f ca="1">_xll.BDP("BP090946 Corp","SERIES")</f>
        <v>#NAME?</v>
      </c>
      <c r="J3362" t="e">
        <f ca="1">_xll.BDP("BP090946 Corp","CRNCY")</f>
        <v>#NAME?</v>
      </c>
      <c r="K3362" t="e">
        <f ca="1">_xll.BDP("BP090946 Corp","CPN")</f>
        <v>#NAME?</v>
      </c>
      <c r="L3362">
        <v>29162880</v>
      </c>
      <c r="M3362">
        <v>29162880</v>
      </c>
      <c r="N3362" t="e">
        <f ca="1">_xll.BDP("BP090946 Corp","ECBC_COVERED_BD_LABEL_INDICATOR")</f>
        <v>#NAME?</v>
      </c>
      <c r="O3362" t="e">
        <f ca="1">_xll.BDP("BP090946 Corp","SUSTAIN_THEMED_INSTRMNT_INDCTR")</f>
        <v>#NAME?</v>
      </c>
    </row>
    <row r="3363" spans="1:15" x14ac:dyDescent="0.3">
      <c r="A3363" t="s">
        <v>648</v>
      </c>
      <c r="B3363" t="e">
        <f ca="1">_xll.BDP("BP131558 Corp","TICKER")</f>
        <v>#NAME?</v>
      </c>
      <c r="C3363" t="e">
        <f ca="1">_xll.BDP("BP131558 Corp","RTG_MOODY")</f>
        <v>#NAME?</v>
      </c>
      <c r="D3363" t="e">
        <f ca="1">_xll.BDP("BP131558 Corp","BB_COMPOSITE")</f>
        <v>#NAME?</v>
      </c>
      <c r="E3363" t="e">
        <f ca="1">_xll.BDP("BP131558 Corp","CNTRY_OF_INCORPORATION")</f>
        <v>#NAME?</v>
      </c>
      <c r="F3363" t="e">
        <f ca="1">_xll.BDP("BP131558 Corp","COUNTRY_FULL_NAME")</f>
        <v>#NAME?</v>
      </c>
      <c r="G3363" t="e">
        <f ca="1">_xll.BDP("BP131558 Corp","MATURITY")</f>
        <v>#NAME?</v>
      </c>
      <c r="H3363" t="e">
        <f ca="1">_xll.BDP("BP131558 Corp","MTY_TYP")</f>
        <v>#NAME?</v>
      </c>
      <c r="I3363" t="e">
        <f ca="1">_xll.BDP("BP131558 Corp","SERIES")</f>
        <v>#NAME?</v>
      </c>
      <c r="J3363" t="e">
        <f ca="1">_xll.BDP("BP131558 Corp","CRNCY")</f>
        <v>#NAME?</v>
      </c>
      <c r="K3363" t="e">
        <f ca="1">_xll.BDP("BP131558 Corp","CPN")</f>
        <v>#NAME?</v>
      </c>
      <c r="L3363">
        <v>604455</v>
      </c>
      <c r="M3363">
        <v>604455</v>
      </c>
      <c r="N3363" t="e">
        <f ca="1">_xll.BDP("BP131558 Corp","ECBC_COVERED_BD_LABEL_INDICATOR")</f>
        <v>#NAME?</v>
      </c>
      <c r="O3363" t="e">
        <f ca="1">_xll.BDP("BP131558 Corp","SUSTAIN_THEMED_INSTRMNT_INDCTR")</f>
        <v>#NAME?</v>
      </c>
    </row>
    <row r="3364" spans="1:15" x14ac:dyDescent="0.3">
      <c r="A3364" t="s">
        <v>59</v>
      </c>
      <c r="B3364" t="e">
        <f ca="1">_xll.BDP("BT187919 Corp","TICKER")</f>
        <v>#NAME?</v>
      </c>
      <c r="C3364" t="e">
        <f ca="1">_xll.BDP("BT187919 Corp","RTG_MOODY")</f>
        <v>#NAME?</v>
      </c>
      <c r="D3364" t="e">
        <f ca="1">_xll.BDP("BT187919 Corp","BB_COMPOSITE")</f>
        <v>#NAME?</v>
      </c>
      <c r="E3364" t="e">
        <f ca="1">_xll.BDP("BT187919 Corp","CNTRY_OF_INCORPORATION")</f>
        <v>#NAME?</v>
      </c>
      <c r="F3364" t="e">
        <f ca="1">_xll.BDP("BT187919 Corp","COUNTRY_FULL_NAME")</f>
        <v>#NAME?</v>
      </c>
      <c r="G3364" t="e">
        <f ca="1">_xll.BDP("BT187919 Corp","MATURITY")</f>
        <v>#NAME?</v>
      </c>
      <c r="H3364" t="e">
        <f ca="1">_xll.BDP("BT187919 Corp","MTY_TYP")</f>
        <v>#NAME?</v>
      </c>
      <c r="I3364" t="e">
        <f ca="1">_xll.BDP("BT187919 Corp","SERIES")</f>
        <v>#NAME?</v>
      </c>
      <c r="J3364" t="e">
        <f ca="1">_xll.BDP("BT187919 Corp","CRNCY")</f>
        <v>#NAME?</v>
      </c>
      <c r="K3364" t="e">
        <f ca="1">_xll.BDP("BT187919 Corp","CPN")</f>
        <v>#NAME?</v>
      </c>
      <c r="L3364">
        <v>114543000</v>
      </c>
      <c r="M3364">
        <v>114543000</v>
      </c>
      <c r="N3364" t="e">
        <f ca="1">_xll.BDP("BT187919 Corp","ECBC_COVERED_BD_LABEL_INDICATOR")</f>
        <v>#NAME?</v>
      </c>
      <c r="O3364" t="e">
        <f ca="1">_xll.BDP("BT187919 Corp","SUSTAIN_THEMED_INSTRMNT_INDCTR")</f>
        <v>#NAME?</v>
      </c>
    </row>
    <row r="3365" spans="1:15" x14ac:dyDescent="0.3">
      <c r="A3365" t="s">
        <v>59</v>
      </c>
      <c r="B3365" t="e">
        <f ca="1">_xll.BDP("BT189148 Corp","TICKER")</f>
        <v>#NAME?</v>
      </c>
      <c r="C3365" t="e">
        <f ca="1">_xll.BDP("BT189148 Corp","RTG_MOODY")</f>
        <v>#NAME?</v>
      </c>
      <c r="D3365" t="e">
        <f ca="1">_xll.BDP("BT189148 Corp","BB_COMPOSITE")</f>
        <v>#NAME?</v>
      </c>
      <c r="E3365" t="e">
        <f ca="1">_xll.BDP("BT189148 Corp","CNTRY_OF_INCORPORATION")</f>
        <v>#NAME?</v>
      </c>
      <c r="F3365" t="e">
        <f ca="1">_xll.BDP("BT189148 Corp","COUNTRY_FULL_NAME")</f>
        <v>#NAME?</v>
      </c>
      <c r="G3365" t="e">
        <f ca="1">_xll.BDP("BT189148 Corp","MATURITY")</f>
        <v>#NAME?</v>
      </c>
      <c r="H3365" t="e">
        <f ca="1">_xll.BDP("BT189148 Corp","MTY_TYP")</f>
        <v>#NAME?</v>
      </c>
      <c r="I3365" t="e">
        <f ca="1">_xll.BDP("BT189148 Corp","SERIES")</f>
        <v>#NAME?</v>
      </c>
      <c r="J3365" t="e">
        <f ca="1">_xll.BDP("BT189148 Corp","CRNCY")</f>
        <v>#NAME?</v>
      </c>
      <c r="K3365" t="e">
        <f ca="1">_xll.BDP("BT189148 Corp","CPN")</f>
        <v>#NAME?</v>
      </c>
      <c r="L3365">
        <v>113114000</v>
      </c>
      <c r="M3365">
        <v>113114000</v>
      </c>
      <c r="N3365" t="e">
        <f ca="1">_xll.BDP("BT189148 Corp","ECBC_COVERED_BD_LABEL_INDICATOR")</f>
        <v>#NAME?</v>
      </c>
      <c r="O3365" t="e">
        <f ca="1">_xll.BDP("BT189148 Corp","SUSTAIN_THEMED_INSTRMNT_INDCTR")</f>
        <v>#NAME?</v>
      </c>
    </row>
    <row r="3366" spans="1:15" x14ac:dyDescent="0.3">
      <c r="A3366" t="s">
        <v>78</v>
      </c>
      <c r="B3366" t="e">
        <f ca="1">_xll.BDP("BT125324 Corp","TICKER")</f>
        <v>#NAME?</v>
      </c>
      <c r="C3366" t="e">
        <f ca="1">_xll.BDP("BT125324 Corp","RTG_MOODY")</f>
        <v>#NAME?</v>
      </c>
      <c r="D3366" t="e">
        <f ca="1">_xll.BDP("BT125324 Corp","BB_COMPOSITE")</f>
        <v>#NAME?</v>
      </c>
      <c r="E3366" t="e">
        <f ca="1">_xll.BDP("BT125324 Corp","CNTRY_OF_INCORPORATION")</f>
        <v>#NAME?</v>
      </c>
      <c r="F3366" t="e">
        <f ca="1">_xll.BDP("BT125324 Corp","COUNTRY_FULL_NAME")</f>
        <v>#NAME?</v>
      </c>
      <c r="G3366" t="e">
        <f ca="1">_xll.BDP("BT125324 Corp","MATURITY")</f>
        <v>#NAME?</v>
      </c>
      <c r="H3366" t="e">
        <f ca="1">_xll.BDP("BT125324 Corp","MTY_TYP")</f>
        <v>#NAME?</v>
      </c>
      <c r="I3366" t="e">
        <f ca="1">_xll.BDP("BT125324 Corp","SERIES")</f>
        <v>#NAME?</v>
      </c>
      <c r="J3366" t="e">
        <f ca="1">_xll.BDP("BT125324 Corp","CRNCY")</f>
        <v>#NAME?</v>
      </c>
      <c r="K3366" t="e">
        <f ca="1">_xll.BDP("BT125324 Corp","CPN")</f>
        <v>#NAME?</v>
      </c>
      <c r="L3366">
        <v>27256320</v>
      </c>
      <c r="M3366">
        <v>27256320</v>
      </c>
      <c r="N3366" t="e">
        <f ca="1">_xll.BDP("BT125324 Corp","ECBC_COVERED_BD_LABEL_INDICATOR")</f>
        <v>#NAME?</v>
      </c>
      <c r="O3366" t="e">
        <f ca="1">_xll.BDP("BT125324 Corp","SUSTAIN_THEMED_INSTRMNT_INDCTR")</f>
        <v>#NAME?</v>
      </c>
    </row>
    <row r="3367" spans="1:15" x14ac:dyDescent="0.3">
      <c r="A3367" t="s">
        <v>59</v>
      </c>
      <c r="B3367" t="e">
        <f ca="1">_xll.BDP("BT186588 Corp","TICKER")</f>
        <v>#NAME?</v>
      </c>
      <c r="C3367" t="e">
        <f ca="1">_xll.BDP("BT186588 Corp","RTG_MOODY")</f>
        <v>#NAME?</v>
      </c>
      <c r="D3367" t="e">
        <f ca="1">_xll.BDP("BT186588 Corp","BB_COMPOSITE")</f>
        <v>#NAME?</v>
      </c>
      <c r="E3367" t="e">
        <f ca="1">_xll.BDP("BT186588 Corp","CNTRY_OF_INCORPORATION")</f>
        <v>#NAME?</v>
      </c>
      <c r="F3367" t="e">
        <f ca="1">_xll.BDP("BT186588 Corp","COUNTRY_FULL_NAME")</f>
        <v>#NAME?</v>
      </c>
      <c r="G3367" t="e">
        <f ca="1">_xll.BDP("BT186588 Corp","MATURITY")</f>
        <v>#NAME?</v>
      </c>
      <c r="H3367" t="e">
        <f ca="1">_xll.BDP("BT186588 Corp","MTY_TYP")</f>
        <v>#NAME?</v>
      </c>
      <c r="I3367" t="e">
        <f ca="1">_xll.BDP("BT186588 Corp","SERIES")</f>
        <v>#NAME?</v>
      </c>
      <c r="J3367" t="e">
        <f ca="1">_xll.BDP("BT186588 Corp","CRNCY")</f>
        <v>#NAME?</v>
      </c>
      <c r="K3367" t="e">
        <f ca="1">_xll.BDP("BT186588 Corp","CPN")</f>
        <v>#NAME?</v>
      </c>
      <c r="L3367">
        <v>113114000</v>
      </c>
      <c r="M3367">
        <v>113114000</v>
      </c>
      <c r="N3367" t="e">
        <f ca="1">_xll.BDP("BT186588 Corp","ECBC_COVERED_BD_LABEL_INDICATOR")</f>
        <v>#NAME?</v>
      </c>
      <c r="O3367" t="e">
        <f ca="1">_xll.BDP("BT186588 Corp","SUSTAIN_THEMED_INSTRMNT_INDCTR")</f>
        <v>#NAME?</v>
      </c>
    </row>
    <row r="3368" spans="1:15" x14ac:dyDescent="0.3">
      <c r="A3368" t="s">
        <v>78</v>
      </c>
      <c r="B3368" t="e">
        <f ca="1">_xll.BDP("BH109158 Corp","TICKER")</f>
        <v>#NAME?</v>
      </c>
      <c r="C3368" t="e">
        <f ca="1">_xll.BDP("BH109158 Corp","RTG_MOODY")</f>
        <v>#NAME?</v>
      </c>
      <c r="D3368" t="e">
        <f ca="1">_xll.BDP("BH109158 Corp","BB_COMPOSITE")</f>
        <v>#NAME?</v>
      </c>
      <c r="E3368" t="e">
        <f ca="1">_xll.BDP("BH109158 Corp","CNTRY_OF_INCORPORATION")</f>
        <v>#NAME?</v>
      </c>
      <c r="F3368" t="e">
        <f ca="1">_xll.BDP("BH109158 Corp","COUNTRY_FULL_NAME")</f>
        <v>#NAME?</v>
      </c>
      <c r="G3368" t="e">
        <f ca="1">_xll.BDP("BH109158 Corp","MATURITY")</f>
        <v>#NAME?</v>
      </c>
      <c r="H3368" t="e">
        <f ca="1">_xll.BDP("BH109158 Corp","MTY_TYP")</f>
        <v>#NAME?</v>
      </c>
      <c r="I3368" t="e">
        <f ca="1">_xll.BDP("BH109158 Corp","SERIES")</f>
        <v>#NAME?</v>
      </c>
      <c r="J3368" t="e">
        <f ca="1">_xll.BDP("BH109158 Corp","CRNCY")</f>
        <v>#NAME?</v>
      </c>
      <c r="K3368" t="e">
        <f ca="1">_xll.BDP("BH109158 Corp","CPN")</f>
        <v>#NAME?</v>
      </c>
      <c r="L3368">
        <v>25599840</v>
      </c>
      <c r="M3368">
        <v>25599840</v>
      </c>
      <c r="N3368" t="e">
        <f ca="1">_xll.BDP("BH109158 Corp","ECBC_COVERED_BD_LABEL_INDICATOR")</f>
        <v>#NAME?</v>
      </c>
      <c r="O3368" t="e">
        <f ca="1">_xll.BDP("BH109158 Corp","SUSTAIN_THEMED_INSTRMNT_INDCTR")</f>
        <v>#NAME?</v>
      </c>
    </row>
    <row r="3369" spans="1:15" x14ac:dyDescent="0.3">
      <c r="A3369" t="s">
        <v>58</v>
      </c>
      <c r="B3369" t="e">
        <f ca="1">_xll.BDP("BH295963 Corp","TICKER")</f>
        <v>#NAME?</v>
      </c>
      <c r="C3369" t="e">
        <f ca="1">_xll.BDP("BH295963 Corp","RTG_MOODY")</f>
        <v>#NAME?</v>
      </c>
      <c r="D3369" t="e">
        <f ca="1">_xll.BDP("BH295963 Corp","BB_COMPOSITE")</f>
        <v>#NAME?</v>
      </c>
      <c r="E3369" t="e">
        <f ca="1">_xll.BDP("BH295963 Corp","CNTRY_OF_INCORPORATION")</f>
        <v>#NAME?</v>
      </c>
      <c r="F3369" t="e">
        <f ca="1">_xll.BDP("BH295963 Corp","COUNTRY_FULL_NAME")</f>
        <v>#NAME?</v>
      </c>
      <c r="G3369" t="e">
        <f ca="1">_xll.BDP("BH295963 Corp","MATURITY")</f>
        <v>#NAME?</v>
      </c>
      <c r="H3369" t="e">
        <f ca="1">_xll.BDP("BH295963 Corp","MTY_TYP")</f>
        <v>#NAME?</v>
      </c>
      <c r="I3369" t="e">
        <f ca="1">_xll.BDP("BH295963 Corp","SERIES")</f>
        <v>#NAME?</v>
      </c>
      <c r="J3369" t="e">
        <f ca="1">_xll.BDP("BH295963 Corp","CRNCY")</f>
        <v>#NAME?</v>
      </c>
      <c r="K3369" t="e">
        <f ca="1">_xll.BDP("BH295963 Corp","CPN")</f>
        <v>#NAME?</v>
      </c>
      <c r="L3369">
        <v>1023731.28</v>
      </c>
      <c r="M3369">
        <v>1023731.28</v>
      </c>
      <c r="N3369" t="e">
        <f ca="1">_xll.BDP("BH295963 Corp","ECBC_COVERED_BD_LABEL_INDICATOR")</f>
        <v>#NAME?</v>
      </c>
      <c r="O3369" t="e">
        <f ca="1">_xll.BDP("BH295963 Corp","SUSTAIN_THEMED_INSTRMNT_INDCTR")</f>
        <v>#NAME?</v>
      </c>
    </row>
    <row r="3370" spans="1:15" x14ac:dyDescent="0.3">
      <c r="A3370" t="s">
        <v>149</v>
      </c>
      <c r="B3370" t="e">
        <f ca="1">_xll.BDP("BU155028 Corp","TICKER")</f>
        <v>#NAME?</v>
      </c>
      <c r="C3370" t="e">
        <f ca="1">_xll.BDP("BU155028 Corp","RTG_MOODY")</f>
        <v>#NAME?</v>
      </c>
      <c r="D3370" t="e">
        <f ca="1">_xll.BDP("BU155028 Corp","BB_COMPOSITE")</f>
        <v>#NAME?</v>
      </c>
      <c r="E3370" t="e">
        <f ca="1">_xll.BDP("BU155028 Corp","CNTRY_OF_INCORPORATION")</f>
        <v>#NAME?</v>
      </c>
      <c r="F3370" t="e">
        <f ca="1">_xll.BDP("BU155028 Corp","COUNTRY_FULL_NAME")</f>
        <v>#NAME?</v>
      </c>
      <c r="G3370" t="e">
        <f ca="1">_xll.BDP("BU155028 Corp","MATURITY")</f>
        <v>#NAME?</v>
      </c>
      <c r="H3370" t="e">
        <f ca="1">_xll.BDP("BU155028 Corp","MTY_TYP")</f>
        <v>#NAME?</v>
      </c>
      <c r="I3370" t="e">
        <f ca="1">_xll.BDP("BU155028 Corp","SERIES")</f>
        <v>#NAME?</v>
      </c>
      <c r="J3370" t="e">
        <f ca="1">_xll.BDP("BU155028 Corp","CRNCY")</f>
        <v>#NAME?</v>
      </c>
      <c r="K3370" t="e">
        <f ca="1">_xll.BDP("BU155028 Corp","CPN")</f>
        <v>#NAME?</v>
      </c>
      <c r="L3370">
        <v>0</v>
      </c>
      <c r="N3370" t="e">
        <f ca="1">_xll.BDP("BU155028 Corp","ECBC_COVERED_BD_LABEL_INDICATOR")</f>
        <v>#NAME?</v>
      </c>
      <c r="O3370" t="e">
        <f ca="1">_xll.BDP("BU155028 Corp","SUSTAIN_THEMED_INSTRMNT_INDCTR")</f>
        <v>#NAME?</v>
      </c>
    </row>
    <row r="3371" spans="1:15" x14ac:dyDescent="0.3">
      <c r="A3371" t="s">
        <v>149</v>
      </c>
      <c r="B3371" t="e">
        <f ca="1">_xll.BDP("BP848114 Corp","TICKER")</f>
        <v>#NAME?</v>
      </c>
      <c r="C3371" t="e">
        <f ca="1">_xll.BDP("BP848114 Corp","RTG_MOODY")</f>
        <v>#NAME?</v>
      </c>
      <c r="D3371" t="e">
        <f ca="1">_xll.BDP("BP848114 Corp","BB_COMPOSITE")</f>
        <v>#NAME?</v>
      </c>
      <c r="E3371" t="e">
        <f ca="1">_xll.BDP("BP848114 Corp","CNTRY_OF_INCORPORATION")</f>
        <v>#NAME?</v>
      </c>
      <c r="F3371" t="e">
        <f ca="1">_xll.BDP("BP848114 Corp","COUNTRY_FULL_NAME")</f>
        <v>#NAME?</v>
      </c>
      <c r="G3371" t="e">
        <f ca="1">_xll.BDP("BP848114 Corp","MATURITY")</f>
        <v>#NAME?</v>
      </c>
      <c r="H3371" t="e">
        <f ca="1">_xll.BDP("BP848114 Corp","MTY_TYP")</f>
        <v>#NAME?</v>
      </c>
      <c r="I3371" t="e">
        <f ca="1">_xll.BDP("BP848114 Corp","SERIES")</f>
        <v>#NAME?</v>
      </c>
      <c r="J3371" t="e">
        <f ca="1">_xll.BDP("BP848114 Corp","CRNCY")</f>
        <v>#NAME?</v>
      </c>
      <c r="K3371" t="e">
        <f ca="1">_xll.BDP("BP848114 Corp","CPN")</f>
        <v>#NAME?</v>
      </c>
      <c r="L3371">
        <v>0</v>
      </c>
      <c r="N3371" t="e">
        <f ca="1">_xll.BDP("BP848114 Corp","ECBC_COVERED_BD_LABEL_INDICATOR")</f>
        <v>#NAME?</v>
      </c>
      <c r="O3371" t="e">
        <f ca="1">_xll.BDP("BP848114 Corp","SUSTAIN_THEMED_INSTRMNT_INDCTR")</f>
        <v>#NAME?</v>
      </c>
    </row>
    <row r="3372" spans="1:15" x14ac:dyDescent="0.3">
      <c r="A3372" t="s">
        <v>339</v>
      </c>
      <c r="B3372" t="e">
        <f ca="1">_xll.BDP("AQ026002 Corp","TICKER")</f>
        <v>#NAME?</v>
      </c>
      <c r="C3372" t="e">
        <f ca="1">_xll.BDP("AQ026002 Corp","RTG_MOODY")</f>
        <v>#NAME?</v>
      </c>
      <c r="D3372" t="e">
        <f ca="1">_xll.BDP("AQ026002 Corp","BB_COMPOSITE")</f>
        <v>#NAME?</v>
      </c>
      <c r="E3372" t="e">
        <f ca="1">_xll.BDP("AQ026002 Corp","CNTRY_OF_INCORPORATION")</f>
        <v>#NAME?</v>
      </c>
      <c r="F3372" t="e">
        <f ca="1">_xll.BDP("AQ026002 Corp","COUNTRY_FULL_NAME")</f>
        <v>#NAME?</v>
      </c>
      <c r="G3372" t="e">
        <f ca="1">_xll.BDP("AQ026002 Corp","MATURITY")</f>
        <v>#NAME?</v>
      </c>
      <c r="H3372" t="e">
        <f ca="1">_xll.BDP("AQ026002 Corp","MTY_TYP")</f>
        <v>#NAME?</v>
      </c>
      <c r="I3372" t="e">
        <f ca="1">_xll.BDP("AQ026002 Corp","SERIES")</f>
        <v>#NAME?</v>
      </c>
      <c r="J3372" t="e">
        <f ca="1">_xll.BDP("AQ026002 Corp","CRNCY")</f>
        <v>#NAME?</v>
      </c>
      <c r="K3372" t="e">
        <f ca="1">_xll.BDP("AQ026002 Corp","CPN")</f>
        <v>#NAME?</v>
      </c>
      <c r="L3372">
        <v>947520</v>
      </c>
      <c r="M3372">
        <v>947520</v>
      </c>
      <c r="N3372" t="e">
        <f ca="1">_xll.BDP("AQ026002 Corp","ECBC_COVERED_BD_LABEL_INDICATOR")</f>
        <v>#NAME?</v>
      </c>
      <c r="O3372" t="e">
        <f ca="1">_xll.BDP("AQ026002 Corp","SUSTAIN_THEMED_INSTRMNT_INDCTR")</f>
        <v>#NAME?</v>
      </c>
    </row>
    <row r="3373" spans="1:15" x14ac:dyDescent="0.3">
      <c r="A3373" t="s">
        <v>78</v>
      </c>
      <c r="B3373" t="e">
        <f ca="1">_xll.BDP("BP796075 Corp","TICKER")</f>
        <v>#NAME?</v>
      </c>
      <c r="C3373" t="e">
        <f ca="1">_xll.BDP("BP796075 Corp","RTG_MOODY")</f>
        <v>#NAME?</v>
      </c>
      <c r="D3373" t="e">
        <f ca="1">_xll.BDP("BP796075 Corp","BB_COMPOSITE")</f>
        <v>#NAME?</v>
      </c>
      <c r="E3373" t="e">
        <f ca="1">_xll.BDP("BP796075 Corp","CNTRY_OF_INCORPORATION")</f>
        <v>#NAME?</v>
      </c>
      <c r="F3373" t="e">
        <f ca="1">_xll.BDP("BP796075 Corp","COUNTRY_FULL_NAME")</f>
        <v>#NAME?</v>
      </c>
      <c r="G3373" t="e">
        <f ca="1">_xll.BDP("BP796075 Corp","MATURITY")</f>
        <v>#NAME?</v>
      </c>
      <c r="H3373" t="e">
        <f ca="1">_xll.BDP("BP796075 Corp","MTY_TYP")</f>
        <v>#NAME?</v>
      </c>
      <c r="I3373" t="e">
        <f ca="1">_xll.BDP("BP796075 Corp","SERIES")</f>
        <v>#NAME?</v>
      </c>
      <c r="J3373" t="e">
        <f ca="1">_xll.BDP("BP796075 Corp","CRNCY")</f>
        <v>#NAME?</v>
      </c>
      <c r="K3373" t="e">
        <f ca="1">_xll.BDP("BP796075 Corp","CPN")</f>
        <v>#NAME?</v>
      </c>
      <c r="L3373">
        <v>28498800</v>
      </c>
      <c r="M3373">
        <v>28498800</v>
      </c>
      <c r="N3373" t="e">
        <f ca="1">_xll.BDP("BP796075 Corp","ECBC_COVERED_BD_LABEL_INDICATOR")</f>
        <v>#NAME?</v>
      </c>
      <c r="O3373" t="e">
        <f ca="1">_xll.BDP("BP796075 Corp","SUSTAIN_THEMED_INSTRMNT_INDCTR")</f>
        <v>#NAME?</v>
      </c>
    </row>
    <row r="3374" spans="1:15" x14ac:dyDescent="0.3">
      <c r="A3374" t="s">
        <v>78</v>
      </c>
      <c r="B3374" t="e">
        <f ca="1">_xll.BDP("BP841140 Corp","TICKER")</f>
        <v>#NAME?</v>
      </c>
      <c r="C3374" t="e">
        <f ca="1">_xll.BDP("BP841140 Corp","RTG_MOODY")</f>
        <v>#NAME?</v>
      </c>
      <c r="D3374" t="e">
        <f ca="1">_xll.BDP("BP841140 Corp","BB_COMPOSITE")</f>
        <v>#NAME?</v>
      </c>
      <c r="E3374" t="e">
        <f ca="1">_xll.BDP("BP841140 Corp","CNTRY_OF_INCORPORATION")</f>
        <v>#NAME?</v>
      </c>
      <c r="F3374" t="e">
        <f ca="1">_xll.BDP("BP841140 Corp","COUNTRY_FULL_NAME")</f>
        <v>#NAME?</v>
      </c>
      <c r="G3374" t="e">
        <f ca="1">_xll.BDP("BP841140 Corp","MATURITY")</f>
        <v>#NAME?</v>
      </c>
      <c r="H3374" t="e">
        <f ca="1">_xll.BDP("BP841140 Corp","MTY_TYP")</f>
        <v>#NAME?</v>
      </c>
      <c r="I3374" t="e">
        <f ca="1">_xll.BDP("BP841140 Corp","SERIES")</f>
        <v>#NAME?</v>
      </c>
      <c r="J3374" t="e">
        <f ca="1">_xll.BDP("BP841140 Corp","CRNCY")</f>
        <v>#NAME?</v>
      </c>
      <c r="K3374" t="e">
        <f ca="1">_xll.BDP("BP841140 Corp","CPN")</f>
        <v>#NAME?</v>
      </c>
      <c r="L3374">
        <v>29309040</v>
      </c>
      <c r="M3374">
        <v>29309040</v>
      </c>
      <c r="N3374" t="e">
        <f ca="1">_xll.BDP("BP841140 Corp","ECBC_COVERED_BD_LABEL_INDICATOR")</f>
        <v>#NAME?</v>
      </c>
      <c r="O3374" t="e">
        <f ca="1">_xll.BDP("BP841140 Corp","SUSTAIN_THEMED_INSTRMNT_INDCTR")</f>
        <v>#NAME?</v>
      </c>
    </row>
    <row r="3375" spans="1:15" x14ac:dyDescent="0.3">
      <c r="A3375" t="s">
        <v>78</v>
      </c>
      <c r="B3375" t="e">
        <f ca="1">_xll.BDP("BJ421182 Corp","TICKER")</f>
        <v>#NAME?</v>
      </c>
      <c r="C3375" t="e">
        <f ca="1">_xll.BDP("BJ421182 Corp","RTG_MOODY")</f>
        <v>#NAME?</v>
      </c>
      <c r="D3375" t="e">
        <f ca="1">_xll.BDP("BJ421182 Corp","BB_COMPOSITE")</f>
        <v>#NAME?</v>
      </c>
      <c r="E3375" t="e">
        <f ca="1">_xll.BDP("BJ421182 Corp","CNTRY_OF_INCORPORATION")</f>
        <v>#NAME?</v>
      </c>
      <c r="F3375" t="e">
        <f ca="1">_xll.BDP("BJ421182 Corp","COUNTRY_FULL_NAME")</f>
        <v>#NAME?</v>
      </c>
      <c r="G3375" t="e">
        <f ca="1">_xll.BDP("BJ421182 Corp","MATURITY")</f>
        <v>#NAME?</v>
      </c>
      <c r="H3375" t="e">
        <f ca="1">_xll.BDP("BJ421182 Corp","MTY_TYP")</f>
        <v>#NAME?</v>
      </c>
      <c r="I3375" t="e">
        <f ca="1">_xll.BDP("BJ421182 Corp","SERIES")</f>
        <v>#NAME?</v>
      </c>
      <c r="J3375" t="e">
        <f ca="1">_xll.BDP("BJ421182 Corp","CRNCY")</f>
        <v>#NAME?</v>
      </c>
      <c r="K3375" t="e">
        <f ca="1">_xll.BDP("BJ421182 Corp","CPN")</f>
        <v>#NAME?</v>
      </c>
      <c r="L3375">
        <v>27189600</v>
      </c>
      <c r="M3375">
        <v>27189600</v>
      </c>
      <c r="N3375" t="e">
        <f ca="1">_xll.BDP("BJ421182 Corp","ECBC_COVERED_BD_LABEL_INDICATOR")</f>
        <v>#NAME?</v>
      </c>
      <c r="O3375" t="e">
        <f ca="1">_xll.BDP("BJ421182 Corp","SUSTAIN_THEMED_INSTRMNT_INDCTR")</f>
        <v>#NAME?</v>
      </c>
    </row>
    <row r="3376" spans="1:15" x14ac:dyDescent="0.3">
      <c r="A3376" t="s">
        <v>78</v>
      </c>
      <c r="B3376" t="e">
        <f ca="1">_xll.BDP("BJ421336 Corp","TICKER")</f>
        <v>#NAME?</v>
      </c>
      <c r="C3376" t="e">
        <f ca="1">_xll.BDP("BJ421336 Corp","RTG_MOODY")</f>
        <v>#NAME?</v>
      </c>
      <c r="D3376" t="e">
        <f ca="1">_xll.BDP("BJ421336 Corp","BB_COMPOSITE")</f>
        <v>#NAME?</v>
      </c>
      <c r="E3376" t="e">
        <f ca="1">_xll.BDP("BJ421336 Corp","CNTRY_OF_INCORPORATION")</f>
        <v>#NAME?</v>
      </c>
      <c r="F3376" t="e">
        <f ca="1">_xll.BDP("BJ421336 Corp","COUNTRY_FULL_NAME")</f>
        <v>#NAME?</v>
      </c>
      <c r="G3376" t="e">
        <f ca="1">_xll.BDP("BJ421336 Corp","MATURITY")</f>
        <v>#NAME?</v>
      </c>
      <c r="H3376" t="e">
        <f ca="1">_xll.BDP("BJ421336 Corp","MTY_TYP")</f>
        <v>#NAME?</v>
      </c>
      <c r="I3376" t="e">
        <f ca="1">_xll.BDP("BJ421336 Corp","SERIES")</f>
        <v>#NAME?</v>
      </c>
      <c r="J3376" t="e">
        <f ca="1">_xll.BDP("BJ421336 Corp","CRNCY")</f>
        <v>#NAME?</v>
      </c>
      <c r="K3376" t="e">
        <f ca="1">_xll.BDP("BJ421336 Corp","CPN")</f>
        <v>#NAME?</v>
      </c>
      <c r="L3376">
        <v>27189600</v>
      </c>
      <c r="M3376">
        <v>27189600</v>
      </c>
      <c r="N3376" t="e">
        <f ca="1">_xll.BDP("BJ421336 Corp","ECBC_COVERED_BD_LABEL_INDICATOR")</f>
        <v>#NAME?</v>
      </c>
      <c r="O3376" t="e">
        <f ca="1">_xll.BDP("BJ421336 Corp","SUSTAIN_THEMED_INSTRMNT_INDCTR")</f>
        <v>#NAME?</v>
      </c>
    </row>
    <row r="3377" spans="1:15" x14ac:dyDescent="0.3">
      <c r="A3377" t="s">
        <v>78</v>
      </c>
      <c r="B3377" t="e">
        <f ca="1">_xll.BDP("BP618517 Corp","TICKER")</f>
        <v>#NAME?</v>
      </c>
      <c r="C3377" t="e">
        <f ca="1">_xll.BDP("BP618517 Corp","RTG_MOODY")</f>
        <v>#NAME?</v>
      </c>
      <c r="D3377" t="e">
        <f ca="1">_xll.BDP("BP618517 Corp","BB_COMPOSITE")</f>
        <v>#NAME?</v>
      </c>
      <c r="E3377" t="e">
        <f ca="1">_xll.BDP("BP618517 Corp","CNTRY_OF_INCORPORATION")</f>
        <v>#NAME?</v>
      </c>
      <c r="F3377" t="e">
        <f ca="1">_xll.BDP("BP618517 Corp","COUNTRY_FULL_NAME")</f>
        <v>#NAME?</v>
      </c>
      <c r="G3377" t="e">
        <f ca="1">_xll.BDP("BP618517 Corp","MATURITY")</f>
        <v>#NAME?</v>
      </c>
      <c r="H3377" t="e">
        <f ca="1">_xll.BDP("BP618517 Corp","MTY_TYP")</f>
        <v>#NAME?</v>
      </c>
      <c r="I3377" t="e">
        <f ca="1">_xll.BDP("BP618517 Corp","SERIES")</f>
        <v>#NAME?</v>
      </c>
      <c r="J3377" t="e">
        <f ca="1">_xll.BDP("BP618517 Corp","CRNCY")</f>
        <v>#NAME?</v>
      </c>
      <c r="K3377" t="e">
        <f ca="1">_xll.BDP("BP618517 Corp","CPN")</f>
        <v>#NAME?</v>
      </c>
      <c r="L3377">
        <v>29375520</v>
      </c>
      <c r="M3377">
        <v>29375520</v>
      </c>
      <c r="N3377" t="e">
        <f ca="1">_xll.BDP("BP618517 Corp","ECBC_COVERED_BD_LABEL_INDICATOR")</f>
        <v>#NAME?</v>
      </c>
      <c r="O3377" t="e">
        <f ca="1">_xll.BDP("BP618517 Corp","SUSTAIN_THEMED_INSTRMNT_INDCTR")</f>
        <v>#NAME?</v>
      </c>
    </row>
    <row r="3378" spans="1:15" x14ac:dyDescent="0.3">
      <c r="A3378" t="s">
        <v>78</v>
      </c>
      <c r="B3378" t="e">
        <f ca="1">_xll.BDP("BT976245 Corp","TICKER")</f>
        <v>#NAME?</v>
      </c>
      <c r="C3378" t="e">
        <f ca="1">_xll.BDP("BT976245 Corp","RTG_MOODY")</f>
        <v>#NAME?</v>
      </c>
      <c r="D3378" t="e">
        <f ca="1">_xll.BDP("BT976245 Corp","BB_COMPOSITE")</f>
        <v>#NAME?</v>
      </c>
      <c r="E3378" t="e">
        <f ca="1">_xll.BDP("BT976245 Corp","CNTRY_OF_INCORPORATION")</f>
        <v>#NAME?</v>
      </c>
      <c r="F3378" t="e">
        <f ca="1">_xll.BDP("BT976245 Corp","COUNTRY_FULL_NAME")</f>
        <v>#NAME?</v>
      </c>
      <c r="G3378" t="e">
        <f ca="1">_xll.BDP("BT976245 Corp","MATURITY")</f>
        <v>#NAME?</v>
      </c>
      <c r="H3378" t="e">
        <f ca="1">_xll.BDP("BT976245 Corp","MTY_TYP")</f>
        <v>#NAME?</v>
      </c>
      <c r="I3378" t="e">
        <f ca="1">_xll.BDP("BT976245 Corp","SERIES")</f>
        <v>#NAME?</v>
      </c>
      <c r="J3378" t="e">
        <f ca="1">_xll.BDP("BT976245 Corp","CRNCY")</f>
        <v>#NAME?</v>
      </c>
      <c r="K3378" t="e">
        <f ca="1">_xll.BDP("BT976245 Corp","CPN")</f>
        <v>#NAME?</v>
      </c>
      <c r="L3378">
        <v>27465600</v>
      </c>
      <c r="M3378">
        <v>27465600</v>
      </c>
      <c r="N3378" t="e">
        <f ca="1">_xll.BDP("BT976245 Corp","ECBC_COVERED_BD_LABEL_INDICATOR")</f>
        <v>#NAME?</v>
      </c>
      <c r="O3378" t="e">
        <f ca="1">_xll.BDP("BT976245 Corp","SUSTAIN_THEMED_INSTRMNT_INDCTR")</f>
        <v>#NAME?</v>
      </c>
    </row>
    <row r="3379" spans="1:15" x14ac:dyDescent="0.3">
      <c r="A3379" t="s">
        <v>78</v>
      </c>
      <c r="B3379" t="e">
        <f ca="1">_xll.BDP("BP503891 Corp","TICKER")</f>
        <v>#NAME?</v>
      </c>
      <c r="C3379" t="e">
        <f ca="1">_xll.BDP("BP503891 Corp","RTG_MOODY")</f>
        <v>#NAME?</v>
      </c>
      <c r="D3379" t="e">
        <f ca="1">_xll.BDP("BP503891 Corp","BB_COMPOSITE")</f>
        <v>#NAME?</v>
      </c>
      <c r="E3379" t="e">
        <f ca="1">_xll.BDP("BP503891 Corp","CNTRY_OF_INCORPORATION")</f>
        <v>#NAME?</v>
      </c>
      <c r="F3379" t="e">
        <f ca="1">_xll.BDP("BP503891 Corp","COUNTRY_FULL_NAME")</f>
        <v>#NAME?</v>
      </c>
      <c r="G3379" t="e">
        <f ca="1">_xll.BDP("BP503891 Corp","MATURITY")</f>
        <v>#NAME?</v>
      </c>
      <c r="H3379" t="e">
        <f ca="1">_xll.BDP("BP503891 Corp","MTY_TYP")</f>
        <v>#NAME?</v>
      </c>
      <c r="I3379" t="e">
        <f ca="1">_xll.BDP("BP503891 Corp","SERIES")</f>
        <v>#NAME?</v>
      </c>
      <c r="J3379" t="e">
        <f ca="1">_xll.BDP("BP503891 Corp","CRNCY")</f>
        <v>#NAME?</v>
      </c>
      <c r="K3379" t="e">
        <f ca="1">_xll.BDP("BP503891 Corp","CPN")</f>
        <v>#NAME?</v>
      </c>
      <c r="L3379">
        <v>29174160</v>
      </c>
      <c r="M3379">
        <v>29174160</v>
      </c>
      <c r="N3379" t="e">
        <f ca="1">_xll.BDP("BP503891 Corp","ECBC_COVERED_BD_LABEL_INDICATOR")</f>
        <v>#NAME?</v>
      </c>
      <c r="O3379" t="e">
        <f ca="1">_xll.BDP("BP503891 Corp","SUSTAIN_THEMED_INSTRMNT_INDCTR")</f>
        <v>#NAME?</v>
      </c>
    </row>
    <row r="3380" spans="1:15" x14ac:dyDescent="0.3">
      <c r="A3380" t="s">
        <v>78</v>
      </c>
      <c r="B3380" t="e">
        <f ca="1">_xll.BDP("BJ420911 Corp","TICKER")</f>
        <v>#NAME?</v>
      </c>
      <c r="C3380" t="e">
        <f ca="1">_xll.BDP("BJ420911 Corp","RTG_MOODY")</f>
        <v>#NAME?</v>
      </c>
      <c r="D3380" t="e">
        <f ca="1">_xll.BDP("BJ420911 Corp","BB_COMPOSITE")</f>
        <v>#NAME?</v>
      </c>
      <c r="E3380" t="e">
        <f ca="1">_xll.BDP("BJ420911 Corp","CNTRY_OF_INCORPORATION")</f>
        <v>#NAME?</v>
      </c>
      <c r="F3380" t="e">
        <f ca="1">_xll.BDP("BJ420911 Corp","COUNTRY_FULL_NAME")</f>
        <v>#NAME?</v>
      </c>
      <c r="G3380" t="e">
        <f ca="1">_xll.BDP("BJ420911 Corp","MATURITY")</f>
        <v>#NAME?</v>
      </c>
      <c r="H3380" t="e">
        <f ca="1">_xll.BDP("BJ420911 Corp","MTY_TYP")</f>
        <v>#NAME?</v>
      </c>
      <c r="I3380" t="e">
        <f ca="1">_xll.BDP("BJ420911 Corp","SERIES")</f>
        <v>#NAME?</v>
      </c>
      <c r="J3380" t="e">
        <f ca="1">_xll.BDP("BJ420911 Corp","CRNCY")</f>
        <v>#NAME?</v>
      </c>
      <c r="K3380" t="e">
        <f ca="1">_xll.BDP("BJ420911 Corp","CPN")</f>
        <v>#NAME?</v>
      </c>
      <c r="L3380">
        <v>27189600</v>
      </c>
      <c r="M3380">
        <v>27189600</v>
      </c>
      <c r="N3380" t="e">
        <f ca="1">_xll.BDP("BJ420911 Corp","ECBC_COVERED_BD_LABEL_INDICATOR")</f>
        <v>#NAME?</v>
      </c>
      <c r="O3380" t="e">
        <f ca="1">_xll.BDP("BJ420911 Corp","SUSTAIN_THEMED_INSTRMNT_INDCTR")</f>
        <v>#NAME?</v>
      </c>
    </row>
    <row r="3381" spans="1:15" x14ac:dyDescent="0.3">
      <c r="A3381" t="s">
        <v>149</v>
      </c>
      <c r="B3381" t="e">
        <f ca="1">_xll.BDP("BT624345 Corp","TICKER")</f>
        <v>#NAME?</v>
      </c>
      <c r="C3381" t="e">
        <f ca="1">_xll.BDP("BT624345 Corp","RTG_MOODY")</f>
        <v>#NAME?</v>
      </c>
      <c r="D3381" t="e">
        <f ca="1">_xll.BDP("BT624345 Corp","BB_COMPOSITE")</f>
        <v>#NAME?</v>
      </c>
      <c r="E3381" t="e">
        <f ca="1">_xll.BDP("BT624345 Corp","CNTRY_OF_INCORPORATION")</f>
        <v>#NAME?</v>
      </c>
      <c r="F3381" t="e">
        <f ca="1">_xll.BDP("BT624345 Corp","COUNTRY_FULL_NAME")</f>
        <v>#NAME?</v>
      </c>
      <c r="G3381" t="e">
        <f ca="1">_xll.BDP("BT624345 Corp","MATURITY")</f>
        <v>#NAME?</v>
      </c>
      <c r="H3381" t="e">
        <f ca="1">_xll.BDP("BT624345 Corp","MTY_TYP")</f>
        <v>#NAME?</v>
      </c>
      <c r="I3381" t="e">
        <f ca="1">_xll.BDP("BT624345 Corp","SERIES")</f>
        <v>#NAME?</v>
      </c>
      <c r="J3381" t="e">
        <f ca="1">_xll.BDP("BT624345 Corp","CRNCY")</f>
        <v>#NAME?</v>
      </c>
      <c r="K3381" t="e">
        <f ca="1">_xll.BDP("BT624345 Corp","CPN")</f>
        <v>#NAME?</v>
      </c>
      <c r="L3381">
        <v>11437500</v>
      </c>
      <c r="M3381">
        <v>11437500</v>
      </c>
      <c r="N3381" t="e">
        <f ca="1">_xll.BDP("BT624345 Corp","ECBC_COVERED_BD_LABEL_INDICATOR")</f>
        <v>#NAME?</v>
      </c>
      <c r="O3381" t="e">
        <f ca="1">_xll.BDP("BT624345 Corp","SUSTAIN_THEMED_INSTRMNT_INDCTR")</f>
        <v>#NAME?</v>
      </c>
    </row>
    <row r="3382" spans="1:15" x14ac:dyDescent="0.3">
      <c r="A3382" t="s">
        <v>339</v>
      </c>
      <c r="B3382" t="e">
        <f ca="1">_xll.BDP("AV259223 Corp","TICKER")</f>
        <v>#NAME?</v>
      </c>
      <c r="C3382" t="e">
        <f ca="1">_xll.BDP("AV259223 Corp","RTG_MOODY")</f>
        <v>#NAME?</v>
      </c>
      <c r="D3382" t="e">
        <f ca="1">_xll.BDP("AV259223 Corp","BB_COMPOSITE")</f>
        <v>#NAME?</v>
      </c>
      <c r="E3382" t="e">
        <f ca="1">_xll.BDP("AV259223 Corp","CNTRY_OF_INCORPORATION")</f>
        <v>#NAME?</v>
      </c>
      <c r="F3382" t="e">
        <f ca="1">_xll.BDP("AV259223 Corp","COUNTRY_FULL_NAME")</f>
        <v>#NAME?</v>
      </c>
      <c r="G3382" t="e">
        <f ca="1">_xll.BDP("AV259223 Corp","MATURITY")</f>
        <v>#NAME?</v>
      </c>
      <c r="H3382" t="e">
        <f ca="1">_xll.BDP("AV259223 Corp","MTY_TYP")</f>
        <v>#NAME?</v>
      </c>
      <c r="I3382" t="e">
        <f ca="1">_xll.BDP("AV259223 Corp","SERIES")</f>
        <v>#NAME?</v>
      </c>
      <c r="J3382" t="e">
        <f ca="1">_xll.BDP("AV259223 Corp","CRNCY")</f>
        <v>#NAME?</v>
      </c>
      <c r="K3382" t="e">
        <f ca="1">_xll.BDP("AV259223 Corp","CPN")</f>
        <v>#NAME?</v>
      </c>
      <c r="L3382">
        <v>2267000</v>
      </c>
      <c r="M3382">
        <v>2267000</v>
      </c>
      <c r="N3382" t="e">
        <f ca="1">_xll.BDP("AV259223 Corp","ECBC_COVERED_BD_LABEL_INDICATOR")</f>
        <v>#NAME?</v>
      </c>
      <c r="O3382" t="e">
        <f ca="1">_xll.BDP("AV259223 Corp","SUSTAIN_THEMED_INSTRMNT_INDCTR")</f>
        <v>#NAME?</v>
      </c>
    </row>
    <row r="3383" spans="1:15" x14ac:dyDescent="0.3">
      <c r="A3383" t="s">
        <v>78</v>
      </c>
      <c r="B3383" t="e">
        <f ca="1">_xll.BDP("BP533978 Corp","TICKER")</f>
        <v>#NAME?</v>
      </c>
      <c r="C3383" t="e">
        <f ca="1">_xll.BDP("BP533978 Corp","RTG_MOODY")</f>
        <v>#NAME?</v>
      </c>
      <c r="D3383" t="e">
        <f ca="1">_xll.BDP("BP533978 Corp","BB_COMPOSITE")</f>
        <v>#NAME?</v>
      </c>
      <c r="E3383" t="e">
        <f ca="1">_xll.BDP("BP533978 Corp","CNTRY_OF_INCORPORATION")</f>
        <v>#NAME?</v>
      </c>
      <c r="F3383" t="e">
        <f ca="1">_xll.BDP("BP533978 Corp","COUNTRY_FULL_NAME")</f>
        <v>#NAME?</v>
      </c>
      <c r="G3383" t="e">
        <f ca="1">_xll.BDP("BP533978 Corp","MATURITY")</f>
        <v>#NAME?</v>
      </c>
      <c r="H3383" t="e">
        <f ca="1">_xll.BDP("BP533978 Corp","MTY_TYP")</f>
        <v>#NAME?</v>
      </c>
      <c r="I3383" t="e">
        <f ca="1">_xll.BDP("BP533978 Corp","SERIES")</f>
        <v>#NAME?</v>
      </c>
      <c r="J3383" t="e">
        <f ca="1">_xll.BDP("BP533978 Corp","CRNCY")</f>
        <v>#NAME?</v>
      </c>
      <c r="K3383" t="e">
        <f ca="1">_xll.BDP("BP533978 Corp","CPN")</f>
        <v>#NAME?</v>
      </c>
      <c r="L3383">
        <v>29305920</v>
      </c>
      <c r="M3383">
        <v>29305920</v>
      </c>
      <c r="N3383" t="e">
        <f ca="1">_xll.BDP("BP533978 Corp","ECBC_COVERED_BD_LABEL_INDICATOR")</f>
        <v>#NAME?</v>
      </c>
      <c r="O3383" t="e">
        <f ca="1">_xll.BDP("BP533978 Corp","SUSTAIN_THEMED_INSTRMNT_INDCTR")</f>
        <v>#NAME?</v>
      </c>
    </row>
    <row r="3384" spans="1:15" x14ac:dyDescent="0.3">
      <c r="A3384" t="s">
        <v>339</v>
      </c>
      <c r="B3384" t="e">
        <f ca="1">_xll.BDP("BP687507 Corp","TICKER")</f>
        <v>#NAME?</v>
      </c>
      <c r="C3384" t="e">
        <f ca="1">_xll.BDP("BP687507 Corp","RTG_MOODY")</f>
        <v>#NAME?</v>
      </c>
      <c r="D3384" t="e">
        <f ca="1">_xll.BDP("BP687507 Corp","BB_COMPOSITE")</f>
        <v>#NAME?</v>
      </c>
      <c r="E3384" t="e">
        <f ca="1">_xll.BDP("BP687507 Corp","CNTRY_OF_INCORPORATION")</f>
        <v>#NAME?</v>
      </c>
      <c r="F3384" t="e">
        <f ca="1">_xll.BDP("BP687507 Corp","COUNTRY_FULL_NAME")</f>
        <v>#NAME?</v>
      </c>
      <c r="G3384" t="e">
        <f ca="1">_xll.BDP("BP687507 Corp","MATURITY")</f>
        <v>#NAME?</v>
      </c>
      <c r="H3384" t="e">
        <f ca="1">_xll.BDP("BP687507 Corp","MTY_TYP")</f>
        <v>#NAME?</v>
      </c>
      <c r="I3384" t="e">
        <f ca="1">_xll.BDP("BP687507 Corp","SERIES")</f>
        <v>#NAME?</v>
      </c>
      <c r="J3384" t="e">
        <f ca="1">_xll.BDP("BP687507 Corp","CRNCY")</f>
        <v>#NAME?</v>
      </c>
      <c r="K3384" t="e">
        <f ca="1">_xll.BDP("BP687507 Corp","CPN")</f>
        <v>#NAME?</v>
      </c>
      <c r="L3384">
        <v>1212040</v>
      </c>
      <c r="M3384">
        <v>1212040</v>
      </c>
      <c r="N3384" t="e">
        <f ca="1">_xll.BDP("BP687507 Corp","ECBC_COVERED_BD_LABEL_INDICATOR")</f>
        <v>#NAME?</v>
      </c>
      <c r="O3384" t="e">
        <f ca="1">_xll.BDP("BP687507 Corp","SUSTAIN_THEMED_INSTRMNT_INDCTR")</f>
        <v>#NAME?</v>
      </c>
    </row>
    <row r="3385" spans="1:15" x14ac:dyDescent="0.3">
      <c r="A3385" t="s">
        <v>339</v>
      </c>
      <c r="B3385" t="e">
        <f ca="1">_xll.BDP("AV828013 Corp","TICKER")</f>
        <v>#NAME?</v>
      </c>
      <c r="C3385" t="e">
        <f ca="1">_xll.BDP("AV828013 Corp","RTG_MOODY")</f>
        <v>#NAME?</v>
      </c>
      <c r="D3385" t="e">
        <f ca="1">_xll.BDP("AV828013 Corp","BB_COMPOSITE")</f>
        <v>#NAME?</v>
      </c>
      <c r="E3385" t="e">
        <f ca="1">_xll.BDP("AV828013 Corp","CNTRY_OF_INCORPORATION")</f>
        <v>#NAME?</v>
      </c>
      <c r="F3385" t="e">
        <f ca="1">_xll.BDP("AV828013 Corp","COUNTRY_FULL_NAME")</f>
        <v>#NAME?</v>
      </c>
      <c r="G3385" t="e">
        <f ca="1">_xll.BDP("AV828013 Corp","MATURITY")</f>
        <v>#NAME?</v>
      </c>
      <c r="H3385" t="e">
        <f ca="1">_xll.BDP("AV828013 Corp","MTY_TYP")</f>
        <v>#NAME?</v>
      </c>
      <c r="I3385" t="e">
        <f ca="1">_xll.BDP("AV828013 Corp","SERIES")</f>
        <v>#NAME?</v>
      </c>
      <c r="J3385" t="e">
        <f ca="1">_xll.BDP("AV828013 Corp","CRNCY")</f>
        <v>#NAME?</v>
      </c>
      <c r="K3385" t="e">
        <f ca="1">_xll.BDP("AV828013 Corp","CPN")</f>
        <v>#NAME?</v>
      </c>
      <c r="L3385">
        <v>5697350</v>
      </c>
      <c r="M3385">
        <v>5697350</v>
      </c>
      <c r="N3385" t="e">
        <f ca="1">_xll.BDP("AV828013 Corp","ECBC_COVERED_BD_LABEL_INDICATOR")</f>
        <v>#NAME?</v>
      </c>
      <c r="O3385" t="e">
        <f ca="1">_xll.BDP("AV828013 Corp","SUSTAIN_THEMED_INSTRMNT_INDCTR")</f>
        <v>#NAME?</v>
      </c>
    </row>
    <row r="3386" spans="1:15" x14ac:dyDescent="0.3">
      <c r="A3386" t="s">
        <v>149</v>
      </c>
      <c r="B3386" t="e">
        <f ca="1">_xll.BDP("BT698917 Corp","TICKER")</f>
        <v>#NAME?</v>
      </c>
      <c r="C3386" t="e">
        <f ca="1">_xll.BDP("BT698917 Corp","RTG_MOODY")</f>
        <v>#NAME?</v>
      </c>
      <c r="D3386" t="e">
        <f ca="1">_xll.BDP("BT698917 Corp","BB_COMPOSITE")</f>
        <v>#NAME?</v>
      </c>
      <c r="E3386" t="e">
        <f ca="1">_xll.BDP("BT698917 Corp","CNTRY_OF_INCORPORATION")</f>
        <v>#NAME?</v>
      </c>
      <c r="F3386" t="e">
        <f ca="1">_xll.BDP("BT698917 Corp","COUNTRY_FULL_NAME")</f>
        <v>#NAME?</v>
      </c>
      <c r="G3386" t="e">
        <f ca="1">_xll.BDP("BT698917 Corp","MATURITY")</f>
        <v>#NAME?</v>
      </c>
      <c r="H3386" t="e">
        <f ca="1">_xll.BDP("BT698917 Corp","MTY_TYP")</f>
        <v>#NAME?</v>
      </c>
      <c r="I3386" t="e">
        <f ca="1">_xll.BDP("BT698917 Corp","SERIES")</f>
        <v>#NAME?</v>
      </c>
      <c r="J3386" t="e">
        <f ca="1">_xll.BDP("BT698917 Corp","CRNCY")</f>
        <v>#NAME?</v>
      </c>
      <c r="K3386" t="e">
        <f ca="1">_xll.BDP("BT698917 Corp","CPN")</f>
        <v>#NAME?</v>
      </c>
      <c r="L3386">
        <v>5500000</v>
      </c>
      <c r="M3386">
        <v>5500000</v>
      </c>
      <c r="N3386" t="e">
        <f ca="1">_xll.BDP("BT698917 Corp","ECBC_COVERED_BD_LABEL_INDICATOR")</f>
        <v>#NAME?</v>
      </c>
      <c r="O3386" t="e">
        <f ca="1">_xll.BDP("BT698917 Corp","SUSTAIN_THEMED_INSTRMNT_INDCTR")</f>
        <v>#NAME?</v>
      </c>
    </row>
    <row r="3387" spans="1:15" x14ac:dyDescent="0.3">
      <c r="A3387" t="s">
        <v>339</v>
      </c>
      <c r="B3387" t="e">
        <f ca="1">_xll.BDP("BT650875 Corp","TICKER")</f>
        <v>#NAME?</v>
      </c>
      <c r="C3387" t="e">
        <f ca="1">_xll.BDP("BT650875 Corp","RTG_MOODY")</f>
        <v>#NAME?</v>
      </c>
      <c r="D3387" t="e">
        <f ca="1">_xll.BDP("BT650875 Corp","BB_COMPOSITE")</f>
        <v>#NAME?</v>
      </c>
      <c r="E3387" t="e">
        <f ca="1">_xll.BDP("BT650875 Corp","CNTRY_OF_INCORPORATION")</f>
        <v>#NAME?</v>
      </c>
      <c r="F3387" t="e">
        <f ca="1">_xll.BDP("BT650875 Corp","COUNTRY_FULL_NAME")</f>
        <v>#NAME?</v>
      </c>
      <c r="G3387" t="e">
        <f ca="1">_xll.BDP("BT650875 Corp","MATURITY")</f>
        <v>#NAME?</v>
      </c>
      <c r="H3387" t="e">
        <f ca="1">_xll.BDP("BT650875 Corp","MTY_TYP")</f>
        <v>#NAME?</v>
      </c>
      <c r="I3387" t="e">
        <f ca="1">_xll.BDP("BT650875 Corp","SERIES")</f>
        <v>#NAME?</v>
      </c>
      <c r="J3387" t="e">
        <f ca="1">_xll.BDP("BT650875 Corp","CRNCY")</f>
        <v>#NAME?</v>
      </c>
      <c r="K3387" t="e">
        <f ca="1">_xll.BDP("BT650875 Corp","CPN")</f>
        <v>#NAME?</v>
      </c>
      <c r="L3387">
        <v>9144525</v>
      </c>
      <c r="M3387">
        <v>9144525</v>
      </c>
      <c r="N3387" t="e">
        <f ca="1">_xll.BDP("BT650875 Corp","ECBC_COVERED_BD_LABEL_INDICATOR")</f>
        <v>#NAME?</v>
      </c>
      <c r="O3387" t="e">
        <f ca="1">_xll.BDP("BT650875 Corp","SUSTAIN_THEMED_INSTRMNT_INDCTR")</f>
        <v>#NAME?</v>
      </c>
    </row>
    <row r="3388" spans="1:15" x14ac:dyDescent="0.3">
      <c r="A3388" t="s">
        <v>817</v>
      </c>
      <c r="B3388" t="e">
        <f ca="1">_xll.BDP("BT657578 Corp","TICKER")</f>
        <v>#NAME?</v>
      </c>
      <c r="C3388" t="e">
        <f ca="1">_xll.BDP("BT657578 Corp","RTG_MOODY")</f>
        <v>#NAME?</v>
      </c>
      <c r="D3388" t="e">
        <f ca="1">_xll.BDP("BT657578 Corp","BB_COMPOSITE")</f>
        <v>#NAME?</v>
      </c>
      <c r="E3388" t="e">
        <f ca="1">_xll.BDP("BT657578 Corp","CNTRY_OF_INCORPORATION")</f>
        <v>#NAME?</v>
      </c>
      <c r="F3388" t="e">
        <f ca="1">_xll.BDP("BT657578 Corp","COUNTRY_FULL_NAME")</f>
        <v>#NAME?</v>
      </c>
      <c r="G3388" t="e">
        <f ca="1">_xll.BDP("BT657578 Corp","MATURITY")</f>
        <v>#NAME?</v>
      </c>
      <c r="H3388" t="e">
        <f ca="1">_xll.BDP("BT657578 Corp","MTY_TYP")</f>
        <v>#NAME?</v>
      </c>
      <c r="I3388" t="e">
        <f ca="1">_xll.BDP("BT657578 Corp","SERIES")</f>
        <v>#NAME?</v>
      </c>
      <c r="J3388" t="e">
        <f ca="1">_xll.BDP("BT657578 Corp","CRNCY")</f>
        <v>#NAME?</v>
      </c>
      <c r="K3388" t="e">
        <f ca="1">_xll.BDP("BT657578 Corp","CPN")</f>
        <v>#NAME?</v>
      </c>
      <c r="L3388">
        <v>45346400</v>
      </c>
      <c r="M3388">
        <v>45346400</v>
      </c>
      <c r="N3388" t="e">
        <f ca="1">_xll.BDP("BT657578 Corp","ECBC_COVERED_BD_LABEL_INDICATOR")</f>
        <v>#NAME?</v>
      </c>
      <c r="O3388" t="e">
        <f ca="1">_xll.BDP("BT657578 Corp","SUSTAIN_THEMED_INSTRMNT_INDCTR")</f>
        <v>#NAME?</v>
      </c>
    </row>
    <row r="3389" spans="1:15" x14ac:dyDescent="0.3">
      <c r="A3389" t="s">
        <v>78</v>
      </c>
      <c r="B3389" t="e">
        <f ca="1">_xll.BDP("BU057165 Corp","TICKER")</f>
        <v>#NAME?</v>
      </c>
      <c r="C3389" t="e">
        <f ca="1">_xll.BDP("BU057165 Corp","RTG_MOODY")</f>
        <v>#NAME?</v>
      </c>
      <c r="D3389" t="e">
        <f ca="1">_xll.BDP("BU057165 Corp","BB_COMPOSITE")</f>
        <v>#NAME?</v>
      </c>
      <c r="E3389" t="e">
        <f ca="1">_xll.BDP("BU057165 Corp","CNTRY_OF_INCORPORATION")</f>
        <v>#NAME?</v>
      </c>
      <c r="F3389" t="e">
        <f ca="1">_xll.BDP("BU057165 Corp","COUNTRY_FULL_NAME")</f>
        <v>#NAME?</v>
      </c>
      <c r="G3389" t="e">
        <f ca="1">_xll.BDP("BU057165 Corp","MATURITY")</f>
        <v>#NAME?</v>
      </c>
      <c r="H3389" t="e">
        <f ca="1">_xll.BDP("BU057165 Corp","MTY_TYP")</f>
        <v>#NAME?</v>
      </c>
      <c r="I3389" t="e">
        <f ca="1">_xll.BDP("BU057165 Corp","SERIES")</f>
        <v>#NAME?</v>
      </c>
      <c r="J3389" t="e">
        <f ca="1">_xll.BDP("BU057165 Corp","CRNCY")</f>
        <v>#NAME?</v>
      </c>
      <c r="K3389" t="e">
        <f ca="1">_xll.BDP("BU057165 Corp","CPN")</f>
        <v>#NAME?</v>
      </c>
      <c r="L3389">
        <v>26977680</v>
      </c>
      <c r="M3389">
        <v>26977680</v>
      </c>
      <c r="N3389" t="e">
        <f ca="1">_xll.BDP("BU057165 Corp","ECBC_COVERED_BD_LABEL_INDICATOR")</f>
        <v>#NAME?</v>
      </c>
      <c r="O3389" t="e">
        <f ca="1">_xll.BDP("BU057165 Corp","SUSTAIN_THEMED_INSTRMNT_INDCTR")</f>
        <v>#NAME?</v>
      </c>
    </row>
    <row r="3390" spans="1:15" x14ac:dyDescent="0.3">
      <c r="A3390" t="s">
        <v>172</v>
      </c>
      <c r="B3390" t="e">
        <f ca="1">_xll.BDP("BJ296563 Corp","TICKER")</f>
        <v>#NAME?</v>
      </c>
      <c r="C3390" t="e">
        <f ca="1">_xll.BDP("BJ296563 Corp","RTG_MOODY")</f>
        <v>#NAME?</v>
      </c>
      <c r="D3390" t="e">
        <f ca="1">_xll.BDP("BJ296563 Corp","BB_COMPOSITE")</f>
        <v>#NAME?</v>
      </c>
      <c r="E3390" t="e">
        <f ca="1">_xll.BDP("BJ296563 Corp","CNTRY_OF_INCORPORATION")</f>
        <v>#NAME?</v>
      </c>
      <c r="F3390" t="e">
        <f ca="1">_xll.BDP("BJ296563 Corp","COUNTRY_FULL_NAME")</f>
        <v>#NAME?</v>
      </c>
      <c r="G3390" t="e">
        <f ca="1">_xll.BDP("BJ296563 Corp","MATURITY")</f>
        <v>#NAME?</v>
      </c>
      <c r="H3390" t="e">
        <f ca="1">_xll.BDP("BJ296563 Corp","MTY_TYP")</f>
        <v>#NAME?</v>
      </c>
      <c r="I3390" t="e">
        <f ca="1">_xll.BDP("BJ296563 Corp","SERIES")</f>
        <v>#NAME?</v>
      </c>
      <c r="J3390" t="e">
        <f ca="1">_xll.BDP("BJ296563 Corp","CRNCY")</f>
        <v>#NAME?</v>
      </c>
      <c r="K3390" t="e">
        <f ca="1">_xll.BDP("BJ296563 Corp","CPN")</f>
        <v>#NAME?</v>
      </c>
      <c r="L3390">
        <v>16219050</v>
      </c>
      <c r="M3390">
        <v>16219050</v>
      </c>
      <c r="N3390" t="e">
        <f ca="1">_xll.BDP("BJ296563 Corp","ECBC_COVERED_BD_LABEL_INDICATOR")</f>
        <v>#NAME?</v>
      </c>
      <c r="O3390" t="e">
        <f ca="1">_xll.BDP("BJ296563 Corp","SUSTAIN_THEMED_INSTRMNT_INDCTR")</f>
        <v>#NAME?</v>
      </c>
    </row>
    <row r="3391" spans="1:15" x14ac:dyDescent="0.3">
      <c r="A3391" t="s">
        <v>585</v>
      </c>
      <c r="B3391" t="e">
        <f ca="1">_xll.BDP("BP812189 Corp","TICKER")</f>
        <v>#NAME?</v>
      </c>
      <c r="C3391" t="e">
        <f ca="1">_xll.BDP("BP812189 Corp","RTG_MOODY")</f>
        <v>#NAME?</v>
      </c>
      <c r="D3391" t="e">
        <f ca="1">_xll.BDP("BP812189 Corp","BB_COMPOSITE")</f>
        <v>#NAME?</v>
      </c>
      <c r="E3391" t="e">
        <f ca="1">_xll.BDP("BP812189 Corp","CNTRY_OF_INCORPORATION")</f>
        <v>#NAME?</v>
      </c>
      <c r="F3391" t="e">
        <f ca="1">_xll.BDP("BP812189 Corp","COUNTRY_FULL_NAME")</f>
        <v>#NAME?</v>
      </c>
      <c r="G3391" t="e">
        <f ca="1">_xll.BDP("BP812189 Corp","MATURITY")</f>
        <v>#NAME?</v>
      </c>
      <c r="H3391" t="e">
        <f ca="1">_xll.BDP("BP812189 Corp","MTY_TYP")</f>
        <v>#NAME?</v>
      </c>
      <c r="I3391" t="e">
        <f ca="1">_xll.BDP("BP812189 Corp","SERIES")</f>
        <v>#NAME?</v>
      </c>
      <c r="J3391" t="e">
        <f ca="1">_xll.BDP("BP812189 Corp","CRNCY")</f>
        <v>#NAME?</v>
      </c>
      <c r="K3391" t="e">
        <f ca="1">_xll.BDP("BP812189 Corp","CPN")</f>
        <v>#NAME?</v>
      </c>
      <c r="L3391">
        <v>180334500</v>
      </c>
      <c r="M3391">
        <v>180334500</v>
      </c>
      <c r="N3391" t="e">
        <f ca="1">_xll.BDP("BP812189 Corp","ECBC_COVERED_BD_LABEL_INDICATOR")</f>
        <v>#NAME?</v>
      </c>
      <c r="O3391" t="e">
        <f ca="1">_xll.BDP("BP812189 Corp","SUSTAIN_THEMED_INSTRMNT_INDCTR")</f>
        <v>#NAME?</v>
      </c>
    </row>
    <row r="3392" spans="1:15" x14ac:dyDescent="0.3">
      <c r="A3392" t="s">
        <v>59</v>
      </c>
      <c r="B3392" t="e">
        <f ca="1">_xll.BDP("BU503916 Corp","TICKER")</f>
        <v>#NAME?</v>
      </c>
      <c r="C3392" t="e">
        <f ca="1">_xll.BDP("BU503916 Corp","RTG_MOODY")</f>
        <v>#NAME?</v>
      </c>
      <c r="D3392" t="e">
        <f ca="1">_xll.BDP("BU503916 Corp","BB_COMPOSITE")</f>
        <v>#NAME?</v>
      </c>
      <c r="E3392" t="e">
        <f ca="1">_xll.BDP("BU503916 Corp","CNTRY_OF_INCORPORATION")</f>
        <v>#NAME?</v>
      </c>
      <c r="F3392" t="e">
        <f ca="1">_xll.BDP("BU503916 Corp","COUNTRY_FULL_NAME")</f>
        <v>#NAME?</v>
      </c>
      <c r="G3392" t="e">
        <f ca="1">_xll.BDP("BU503916 Corp","MATURITY")</f>
        <v>#NAME?</v>
      </c>
      <c r="H3392" t="e">
        <f ca="1">_xll.BDP("BU503916 Corp","MTY_TYP")</f>
        <v>#NAME?</v>
      </c>
      <c r="I3392" t="e">
        <f ca="1">_xll.BDP("BU503916 Corp","SERIES")</f>
        <v>#NAME?</v>
      </c>
      <c r="J3392" t="e">
        <f ca="1">_xll.BDP("BU503916 Corp","CRNCY")</f>
        <v>#NAME?</v>
      </c>
      <c r="K3392" t="e">
        <f ca="1">_xll.BDP("BU503916 Corp","CPN")</f>
        <v>#NAME?</v>
      </c>
      <c r="L3392">
        <v>109938000</v>
      </c>
      <c r="M3392">
        <v>109938000</v>
      </c>
      <c r="N3392" t="e">
        <f ca="1">_xll.BDP("BU503916 Corp","ECBC_COVERED_BD_LABEL_INDICATOR")</f>
        <v>#NAME?</v>
      </c>
      <c r="O3392" t="e">
        <f ca="1">_xll.BDP("BU503916 Corp","SUSTAIN_THEMED_INSTRMNT_INDCTR")</f>
        <v>#NAME?</v>
      </c>
    </row>
    <row r="3393" spans="1:15" x14ac:dyDescent="0.3">
      <c r="A3393" t="s">
        <v>59</v>
      </c>
      <c r="B3393" t="e">
        <f ca="1">_xll.BDP("BU504014 Corp","TICKER")</f>
        <v>#NAME?</v>
      </c>
      <c r="C3393" t="e">
        <f ca="1">_xll.BDP("BU504014 Corp","RTG_MOODY")</f>
        <v>#NAME?</v>
      </c>
      <c r="D3393" t="e">
        <f ca="1">_xll.BDP("BU504014 Corp","BB_COMPOSITE")</f>
        <v>#NAME?</v>
      </c>
      <c r="E3393" t="e">
        <f ca="1">_xll.BDP("BU504014 Corp","CNTRY_OF_INCORPORATION")</f>
        <v>#NAME?</v>
      </c>
      <c r="F3393" t="e">
        <f ca="1">_xll.BDP("BU504014 Corp","COUNTRY_FULL_NAME")</f>
        <v>#NAME?</v>
      </c>
      <c r="G3393" t="e">
        <f ca="1">_xll.BDP("BU504014 Corp","MATURITY")</f>
        <v>#NAME?</v>
      </c>
      <c r="H3393" t="e">
        <f ca="1">_xll.BDP("BU504014 Corp","MTY_TYP")</f>
        <v>#NAME?</v>
      </c>
      <c r="I3393" t="e">
        <f ca="1">_xll.BDP("BU504014 Corp","SERIES")</f>
        <v>#NAME?</v>
      </c>
      <c r="J3393" t="e">
        <f ca="1">_xll.BDP("BU504014 Corp","CRNCY")</f>
        <v>#NAME?</v>
      </c>
      <c r="K3393" t="e">
        <f ca="1">_xll.BDP("BU504014 Corp","CPN")</f>
        <v>#NAME?</v>
      </c>
      <c r="L3393">
        <v>110058000</v>
      </c>
      <c r="M3393">
        <v>110058000</v>
      </c>
      <c r="N3393" t="e">
        <f ca="1">_xll.BDP("BU504014 Corp","ECBC_COVERED_BD_LABEL_INDICATOR")</f>
        <v>#NAME?</v>
      </c>
      <c r="O3393" t="e">
        <f ca="1">_xll.BDP("BU504014 Corp","SUSTAIN_THEMED_INSTRMNT_INDCTR")</f>
        <v>#NAME?</v>
      </c>
    </row>
    <row r="3394" spans="1:15" x14ac:dyDescent="0.3">
      <c r="A3394" t="s">
        <v>149</v>
      </c>
      <c r="B3394" t="e">
        <f ca="1">_xll.BDP("BQ034649 Corp","TICKER")</f>
        <v>#NAME?</v>
      </c>
      <c r="C3394" t="e">
        <f ca="1">_xll.BDP("BQ034649 Corp","RTG_MOODY")</f>
        <v>#NAME?</v>
      </c>
      <c r="D3394" t="e">
        <f ca="1">_xll.BDP("BQ034649 Corp","BB_COMPOSITE")</f>
        <v>#NAME?</v>
      </c>
      <c r="E3394" t="e">
        <f ca="1">_xll.BDP("BQ034649 Corp","CNTRY_OF_INCORPORATION")</f>
        <v>#NAME?</v>
      </c>
      <c r="F3394" t="e">
        <f ca="1">_xll.BDP("BQ034649 Corp","COUNTRY_FULL_NAME")</f>
        <v>#NAME?</v>
      </c>
      <c r="G3394" t="e">
        <f ca="1">_xll.BDP("BQ034649 Corp","MATURITY")</f>
        <v>#NAME?</v>
      </c>
      <c r="H3394" t="e">
        <f ca="1">_xll.BDP("BQ034649 Corp","MTY_TYP")</f>
        <v>#NAME?</v>
      </c>
      <c r="I3394" t="e">
        <f ca="1">_xll.BDP("BQ034649 Corp","SERIES")</f>
        <v>#NAME?</v>
      </c>
      <c r="J3394" t="e">
        <f ca="1">_xll.BDP("BQ034649 Corp","CRNCY")</f>
        <v>#NAME?</v>
      </c>
      <c r="K3394" t="e">
        <f ca="1">_xll.BDP("BQ034649 Corp","CPN")</f>
        <v>#NAME?</v>
      </c>
      <c r="L3394">
        <v>0</v>
      </c>
      <c r="N3394" t="e">
        <f ca="1">_xll.BDP("BQ034649 Corp","ECBC_COVERED_BD_LABEL_INDICATOR")</f>
        <v>#NAME?</v>
      </c>
      <c r="O3394" t="e">
        <f ca="1">_xll.BDP("BQ034649 Corp","SUSTAIN_THEMED_INSTRMNT_INDCTR")</f>
        <v>#NAME?</v>
      </c>
    </row>
    <row r="3395" spans="1:15" x14ac:dyDescent="0.3">
      <c r="A3395" t="s">
        <v>59</v>
      </c>
      <c r="B3395" t="e">
        <f ca="1">_xll.BDP("BQ048600 Corp","TICKER")</f>
        <v>#NAME?</v>
      </c>
      <c r="C3395" t="e">
        <f ca="1">_xll.BDP("BQ048600 Corp","RTG_MOODY")</f>
        <v>#NAME?</v>
      </c>
      <c r="D3395" t="e">
        <f ca="1">_xll.BDP("BQ048600 Corp","BB_COMPOSITE")</f>
        <v>#NAME?</v>
      </c>
      <c r="E3395" t="e">
        <f ca="1">_xll.BDP("BQ048600 Corp","CNTRY_OF_INCORPORATION")</f>
        <v>#NAME?</v>
      </c>
      <c r="F3395" t="e">
        <f ca="1">_xll.BDP("BQ048600 Corp","COUNTRY_FULL_NAME")</f>
        <v>#NAME?</v>
      </c>
      <c r="G3395" t="e">
        <f ca="1">_xll.BDP("BQ048600 Corp","MATURITY")</f>
        <v>#NAME?</v>
      </c>
      <c r="H3395" t="e">
        <f ca="1">_xll.BDP("BQ048600 Corp","MTY_TYP")</f>
        <v>#NAME?</v>
      </c>
      <c r="I3395" t="e">
        <f ca="1">_xll.BDP("BQ048600 Corp","SERIES")</f>
        <v>#NAME?</v>
      </c>
      <c r="J3395" t="e">
        <f ca="1">_xll.BDP("BQ048600 Corp","CRNCY")</f>
        <v>#NAME?</v>
      </c>
      <c r="K3395" t="e">
        <f ca="1">_xll.BDP("BQ048600 Corp","CPN")</f>
        <v>#NAME?</v>
      </c>
      <c r="L3395">
        <v>117628000</v>
      </c>
      <c r="M3395">
        <v>117628000</v>
      </c>
      <c r="N3395" t="e">
        <f ca="1">_xll.BDP("BQ048600 Corp","ECBC_COVERED_BD_LABEL_INDICATOR")</f>
        <v>#NAME?</v>
      </c>
      <c r="O3395" t="e">
        <f ca="1">_xll.BDP("BQ048600 Corp","SUSTAIN_THEMED_INSTRMNT_INDCTR")</f>
        <v>#NAME?</v>
      </c>
    </row>
    <row r="3396" spans="1:15" x14ac:dyDescent="0.3">
      <c r="A3396" t="s">
        <v>78</v>
      </c>
      <c r="B3396" t="e">
        <f ca="1">_xll.BDP("BJ819197 Corp","TICKER")</f>
        <v>#NAME?</v>
      </c>
      <c r="C3396" t="e">
        <f ca="1">_xll.BDP("BJ819197 Corp","RTG_MOODY")</f>
        <v>#NAME?</v>
      </c>
      <c r="D3396" t="e">
        <f ca="1">_xll.BDP("BJ819197 Corp","BB_COMPOSITE")</f>
        <v>#NAME?</v>
      </c>
      <c r="E3396" t="e">
        <f ca="1">_xll.BDP("BJ819197 Corp","CNTRY_OF_INCORPORATION")</f>
        <v>#NAME?</v>
      </c>
      <c r="F3396" t="e">
        <f ca="1">_xll.BDP("BJ819197 Corp","COUNTRY_FULL_NAME")</f>
        <v>#NAME?</v>
      </c>
      <c r="G3396" t="e">
        <f ca="1">_xll.BDP("BJ819197 Corp","MATURITY")</f>
        <v>#NAME?</v>
      </c>
      <c r="H3396" t="e">
        <f ca="1">_xll.BDP("BJ819197 Corp","MTY_TYP")</f>
        <v>#NAME?</v>
      </c>
      <c r="I3396" t="e">
        <f ca="1">_xll.BDP("BJ819197 Corp","SERIES")</f>
        <v>#NAME?</v>
      </c>
      <c r="J3396" t="e">
        <f ca="1">_xll.BDP("BJ819197 Corp","CRNCY")</f>
        <v>#NAME?</v>
      </c>
      <c r="K3396" t="e">
        <f ca="1">_xll.BDP("BJ819197 Corp","CPN")</f>
        <v>#NAME?</v>
      </c>
      <c r="L3396">
        <v>26945760</v>
      </c>
      <c r="M3396">
        <v>26945760</v>
      </c>
      <c r="N3396" t="e">
        <f ca="1">_xll.BDP("BJ819197 Corp","ECBC_COVERED_BD_LABEL_INDICATOR")</f>
        <v>#NAME?</v>
      </c>
      <c r="O3396" t="e">
        <f ca="1">_xll.BDP("BJ819197 Corp","SUSTAIN_THEMED_INSTRMNT_INDCTR")</f>
        <v>#NAME?</v>
      </c>
    </row>
    <row r="3397" spans="1:15" x14ac:dyDescent="0.3">
      <c r="A3397" t="s">
        <v>149</v>
      </c>
      <c r="B3397" t="e">
        <f ca="1">_xll.BDP("BU615626 Corp","TICKER")</f>
        <v>#NAME?</v>
      </c>
      <c r="C3397" t="e">
        <f ca="1">_xll.BDP("BU615626 Corp","RTG_MOODY")</f>
        <v>#NAME?</v>
      </c>
      <c r="D3397" t="e">
        <f ca="1">_xll.BDP("BU615626 Corp","BB_COMPOSITE")</f>
        <v>#NAME?</v>
      </c>
      <c r="E3397" t="e">
        <f ca="1">_xll.BDP("BU615626 Corp","CNTRY_OF_INCORPORATION")</f>
        <v>#NAME?</v>
      </c>
      <c r="F3397" t="e">
        <f ca="1">_xll.BDP("BU615626 Corp","COUNTRY_FULL_NAME")</f>
        <v>#NAME?</v>
      </c>
      <c r="G3397" t="e">
        <f ca="1">_xll.BDP("BU615626 Corp","MATURITY")</f>
        <v>#NAME?</v>
      </c>
      <c r="H3397" t="e">
        <f ca="1">_xll.BDP("BU615626 Corp","MTY_TYP")</f>
        <v>#NAME?</v>
      </c>
      <c r="I3397" t="e">
        <f ca="1">_xll.BDP("BU615626 Corp","SERIES")</f>
        <v>#NAME?</v>
      </c>
      <c r="J3397" t="e">
        <f ca="1">_xll.BDP("BU615626 Corp","CRNCY")</f>
        <v>#NAME?</v>
      </c>
      <c r="K3397" t="e">
        <f ca="1">_xll.BDP("BU615626 Corp","CPN")</f>
        <v>#NAME?</v>
      </c>
      <c r="L3397">
        <v>0</v>
      </c>
      <c r="N3397" t="e">
        <f ca="1">_xll.BDP("BU615626 Corp","ECBC_COVERED_BD_LABEL_INDICATOR")</f>
        <v>#NAME?</v>
      </c>
      <c r="O3397" t="e">
        <f ca="1">_xll.BDP("BU615626 Corp","SUSTAIN_THEMED_INSTRMNT_INDCTR")</f>
        <v>#NAME?</v>
      </c>
    </row>
    <row r="3398" spans="1:15" x14ac:dyDescent="0.3">
      <c r="A3398" t="s">
        <v>78</v>
      </c>
      <c r="B3398" t="e">
        <f ca="1">_xll.BDP("BQ110943 Corp","TICKER")</f>
        <v>#NAME?</v>
      </c>
      <c r="C3398" t="e">
        <f ca="1">_xll.BDP("BQ110943 Corp","RTG_MOODY")</f>
        <v>#NAME?</v>
      </c>
      <c r="D3398" t="e">
        <f ca="1">_xll.BDP("BQ110943 Corp","BB_COMPOSITE")</f>
        <v>#NAME?</v>
      </c>
      <c r="E3398" t="e">
        <f ca="1">_xll.BDP("BQ110943 Corp","CNTRY_OF_INCORPORATION")</f>
        <v>#NAME?</v>
      </c>
      <c r="F3398" t="e">
        <f ca="1">_xll.BDP("BQ110943 Corp","COUNTRY_FULL_NAME")</f>
        <v>#NAME?</v>
      </c>
      <c r="G3398" t="e">
        <f ca="1">_xll.BDP("BQ110943 Corp","MATURITY")</f>
        <v>#NAME?</v>
      </c>
      <c r="H3398" t="e">
        <f ca="1">_xll.BDP("BQ110943 Corp","MTY_TYP")</f>
        <v>#NAME?</v>
      </c>
      <c r="I3398" t="e">
        <f ca="1">_xll.BDP("BQ110943 Corp","SERIES")</f>
        <v>#NAME?</v>
      </c>
      <c r="J3398" t="e">
        <f ca="1">_xll.BDP("BQ110943 Corp","CRNCY")</f>
        <v>#NAME?</v>
      </c>
      <c r="K3398" t="e">
        <f ca="1">_xll.BDP("BQ110943 Corp","CPN")</f>
        <v>#NAME?</v>
      </c>
      <c r="L3398">
        <v>28483680</v>
      </c>
      <c r="M3398">
        <v>28483680</v>
      </c>
      <c r="N3398" t="e">
        <f ca="1">_xll.BDP("BQ110943 Corp","ECBC_COVERED_BD_LABEL_INDICATOR")</f>
        <v>#NAME?</v>
      </c>
      <c r="O3398" t="e">
        <f ca="1">_xll.BDP("BQ110943 Corp","SUSTAIN_THEMED_INSTRMNT_INDCTR")</f>
        <v>#NAME?</v>
      </c>
    </row>
    <row r="3399" spans="1:15" x14ac:dyDescent="0.3">
      <c r="A3399" t="s">
        <v>78</v>
      </c>
      <c r="B3399" t="e">
        <f ca="1">_xll.BDP("BQ044554 Corp","TICKER")</f>
        <v>#NAME?</v>
      </c>
      <c r="C3399" t="e">
        <f ca="1">_xll.BDP("BQ044554 Corp","RTG_MOODY")</f>
        <v>#NAME?</v>
      </c>
      <c r="D3399" t="e">
        <f ca="1">_xll.BDP("BQ044554 Corp","BB_COMPOSITE")</f>
        <v>#NAME?</v>
      </c>
      <c r="E3399" t="e">
        <f ca="1">_xll.BDP("BQ044554 Corp","CNTRY_OF_INCORPORATION")</f>
        <v>#NAME?</v>
      </c>
      <c r="F3399" t="e">
        <f ca="1">_xll.BDP("BQ044554 Corp","COUNTRY_FULL_NAME")</f>
        <v>#NAME?</v>
      </c>
      <c r="G3399" t="e">
        <f ca="1">_xll.BDP("BQ044554 Corp","MATURITY")</f>
        <v>#NAME?</v>
      </c>
      <c r="H3399" t="e">
        <f ca="1">_xll.BDP("BQ044554 Corp","MTY_TYP")</f>
        <v>#NAME?</v>
      </c>
      <c r="I3399" t="e">
        <f ca="1">_xll.BDP("BQ044554 Corp","SERIES")</f>
        <v>#NAME?</v>
      </c>
      <c r="J3399" t="e">
        <f ca="1">_xll.BDP("BQ044554 Corp","CRNCY")</f>
        <v>#NAME?</v>
      </c>
      <c r="K3399" t="e">
        <f ca="1">_xll.BDP("BQ044554 Corp","CPN")</f>
        <v>#NAME?</v>
      </c>
      <c r="L3399">
        <v>28203360</v>
      </c>
      <c r="M3399">
        <v>28203360</v>
      </c>
      <c r="N3399" t="e">
        <f ca="1">_xll.BDP("BQ044554 Corp","ECBC_COVERED_BD_LABEL_INDICATOR")</f>
        <v>#NAME?</v>
      </c>
      <c r="O3399" t="e">
        <f ca="1">_xll.BDP("BQ044554 Corp","SUSTAIN_THEMED_INSTRMNT_INDCTR")</f>
        <v>#NAME?</v>
      </c>
    </row>
    <row r="3400" spans="1:15" x14ac:dyDescent="0.3">
      <c r="A3400" t="s">
        <v>78</v>
      </c>
      <c r="B3400" t="e">
        <f ca="1">_xll.BDP("BQ045190 Corp","TICKER")</f>
        <v>#NAME?</v>
      </c>
      <c r="C3400" t="e">
        <f ca="1">_xll.BDP("BQ045190 Corp","RTG_MOODY")</f>
        <v>#NAME?</v>
      </c>
      <c r="D3400" t="e">
        <f ca="1">_xll.BDP("BQ045190 Corp","BB_COMPOSITE")</f>
        <v>#NAME?</v>
      </c>
      <c r="E3400" t="e">
        <f ca="1">_xll.BDP("BQ045190 Corp","CNTRY_OF_INCORPORATION")</f>
        <v>#NAME?</v>
      </c>
      <c r="F3400" t="e">
        <f ca="1">_xll.BDP("BQ045190 Corp","COUNTRY_FULL_NAME")</f>
        <v>#NAME?</v>
      </c>
      <c r="G3400" t="e">
        <f ca="1">_xll.BDP("BQ045190 Corp","MATURITY")</f>
        <v>#NAME?</v>
      </c>
      <c r="H3400" t="e">
        <f ca="1">_xll.BDP("BQ045190 Corp","MTY_TYP")</f>
        <v>#NAME?</v>
      </c>
      <c r="I3400" t="e">
        <f ca="1">_xll.BDP("BQ045190 Corp","SERIES")</f>
        <v>#NAME?</v>
      </c>
      <c r="J3400" t="e">
        <f ca="1">_xll.BDP("BQ045190 Corp","CRNCY")</f>
        <v>#NAME?</v>
      </c>
      <c r="K3400" t="e">
        <f ca="1">_xll.BDP("BQ045190 Corp","CPN")</f>
        <v>#NAME?</v>
      </c>
      <c r="L3400">
        <v>28073520</v>
      </c>
      <c r="M3400">
        <v>28073520</v>
      </c>
      <c r="N3400" t="e">
        <f ca="1">_xll.BDP("BQ045190 Corp","ECBC_COVERED_BD_LABEL_INDICATOR")</f>
        <v>#NAME?</v>
      </c>
      <c r="O3400" t="e">
        <f ca="1">_xll.BDP("BQ045190 Corp","SUSTAIN_THEMED_INSTRMNT_INDCTR")</f>
        <v>#NAME?</v>
      </c>
    </row>
    <row r="3401" spans="1:15" x14ac:dyDescent="0.3">
      <c r="A3401" t="s">
        <v>59</v>
      </c>
      <c r="B3401" t="e">
        <f ca="1">_xll.BDP("BQ046004 Corp","TICKER")</f>
        <v>#NAME?</v>
      </c>
      <c r="C3401" t="e">
        <f ca="1">_xll.BDP("BQ046004 Corp","RTG_MOODY")</f>
        <v>#NAME?</v>
      </c>
      <c r="D3401" t="e">
        <f ca="1">_xll.BDP("BQ046004 Corp","BB_COMPOSITE")</f>
        <v>#NAME?</v>
      </c>
      <c r="E3401" t="e">
        <f ca="1">_xll.BDP("BQ046004 Corp","CNTRY_OF_INCORPORATION")</f>
        <v>#NAME?</v>
      </c>
      <c r="F3401" t="e">
        <f ca="1">_xll.BDP("BQ046004 Corp","COUNTRY_FULL_NAME")</f>
        <v>#NAME?</v>
      </c>
      <c r="G3401" t="e">
        <f ca="1">_xll.BDP("BQ046004 Corp","MATURITY")</f>
        <v>#NAME?</v>
      </c>
      <c r="H3401" t="e">
        <f ca="1">_xll.BDP("BQ046004 Corp","MTY_TYP")</f>
        <v>#NAME?</v>
      </c>
      <c r="I3401" t="e">
        <f ca="1">_xll.BDP("BQ046004 Corp","SERIES")</f>
        <v>#NAME?</v>
      </c>
      <c r="J3401" t="e">
        <f ca="1">_xll.BDP("BQ046004 Corp","CRNCY")</f>
        <v>#NAME?</v>
      </c>
      <c r="K3401" t="e">
        <f ca="1">_xll.BDP("BQ046004 Corp","CPN")</f>
        <v>#NAME?</v>
      </c>
      <c r="L3401">
        <v>117932000</v>
      </c>
      <c r="M3401">
        <v>117932000</v>
      </c>
      <c r="N3401" t="e">
        <f ca="1">_xll.BDP("BQ046004 Corp","ECBC_COVERED_BD_LABEL_INDICATOR")</f>
        <v>#NAME?</v>
      </c>
      <c r="O3401" t="e">
        <f ca="1">_xll.BDP("BQ046004 Corp","SUSTAIN_THEMED_INSTRMNT_INDCTR")</f>
        <v>#NAME?</v>
      </c>
    </row>
    <row r="3402" spans="1:15" x14ac:dyDescent="0.3">
      <c r="A3402" t="s">
        <v>59</v>
      </c>
      <c r="B3402" t="e">
        <f ca="1">_xll.BDP("BQ048960 Corp","TICKER")</f>
        <v>#NAME?</v>
      </c>
      <c r="C3402" t="e">
        <f ca="1">_xll.BDP("BQ048960 Corp","RTG_MOODY")</f>
        <v>#NAME?</v>
      </c>
      <c r="D3402" t="e">
        <f ca="1">_xll.BDP("BQ048960 Corp","BB_COMPOSITE")</f>
        <v>#NAME?</v>
      </c>
      <c r="E3402" t="e">
        <f ca="1">_xll.BDP("BQ048960 Corp","CNTRY_OF_INCORPORATION")</f>
        <v>#NAME?</v>
      </c>
      <c r="F3402" t="e">
        <f ca="1">_xll.BDP("BQ048960 Corp","COUNTRY_FULL_NAME")</f>
        <v>#NAME?</v>
      </c>
      <c r="G3402" t="e">
        <f ca="1">_xll.BDP("BQ048960 Corp","MATURITY")</f>
        <v>#NAME?</v>
      </c>
      <c r="H3402" t="e">
        <f ca="1">_xll.BDP("BQ048960 Corp","MTY_TYP")</f>
        <v>#NAME?</v>
      </c>
      <c r="I3402" t="e">
        <f ca="1">_xll.BDP("BQ048960 Corp","SERIES")</f>
        <v>#NAME?</v>
      </c>
      <c r="J3402" t="e">
        <f ca="1">_xll.BDP("BQ048960 Corp","CRNCY")</f>
        <v>#NAME?</v>
      </c>
      <c r="K3402" t="e">
        <f ca="1">_xll.BDP("BQ048960 Corp","CPN")</f>
        <v>#NAME?</v>
      </c>
      <c r="L3402">
        <v>117684000</v>
      </c>
      <c r="M3402">
        <v>117684000</v>
      </c>
      <c r="N3402" t="e">
        <f ca="1">_xll.BDP("BQ048960 Corp","ECBC_COVERED_BD_LABEL_INDICATOR")</f>
        <v>#NAME?</v>
      </c>
      <c r="O3402" t="e">
        <f ca="1">_xll.BDP("BQ048960 Corp","SUSTAIN_THEMED_INSTRMNT_INDCTR")</f>
        <v>#NAME?</v>
      </c>
    </row>
    <row r="3403" spans="1:15" x14ac:dyDescent="0.3">
      <c r="A3403" t="s">
        <v>78</v>
      </c>
      <c r="B3403" t="e">
        <f ca="1">_xll.BDP("BJ819969 Corp","TICKER")</f>
        <v>#NAME?</v>
      </c>
      <c r="C3403" t="e">
        <f ca="1">_xll.BDP("BJ819969 Corp","RTG_MOODY")</f>
        <v>#NAME?</v>
      </c>
      <c r="D3403" t="e">
        <f ca="1">_xll.BDP("BJ819969 Corp","BB_COMPOSITE")</f>
        <v>#NAME?</v>
      </c>
      <c r="E3403" t="e">
        <f ca="1">_xll.BDP("BJ819969 Corp","CNTRY_OF_INCORPORATION")</f>
        <v>#NAME?</v>
      </c>
      <c r="F3403" t="e">
        <f ca="1">_xll.BDP("BJ819969 Corp","COUNTRY_FULL_NAME")</f>
        <v>#NAME?</v>
      </c>
      <c r="G3403" t="e">
        <f ca="1">_xll.BDP("BJ819969 Corp","MATURITY")</f>
        <v>#NAME?</v>
      </c>
      <c r="H3403" t="e">
        <f ca="1">_xll.BDP("BJ819969 Corp","MTY_TYP")</f>
        <v>#NAME?</v>
      </c>
      <c r="I3403" t="e">
        <f ca="1">_xll.BDP("BJ819969 Corp","SERIES")</f>
        <v>#NAME?</v>
      </c>
      <c r="J3403" t="e">
        <f ca="1">_xll.BDP("BJ819969 Corp","CRNCY")</f>
        <v>#NAME?</v>
      </c>
      <c r="K3403" t="e">
        <f ca="1">_xll.BDP("BJ819969 Corp","CPN")</f>
        <v>#NAME?</v>
      </c>
      <c r="L3403">
        <v>26945760</v>
      </c>
      <c r="M3403">
        <v>26945760</v>
      </c>
      <c r="N3403" t="e">
        <f ca="1">_xll.BDP("BJ819969 Corp","ECBC_COVERED_BD_LABEL_INDICATOR")</f>
        <v>#NAME?</v>
      </c>
      <c r="O3403" t="e">
        <f ca="1">_xll.BDP("BJ819969 Corp","SUSTAIN_THEMED_INSTRMNT_INDCTR")</f>
        <v>#NAME?</v>
      </c>
    </row>
    <row r="3404" spans="1:15" x14ac:dyDescent="0.3">
      <c r="A3404" t="s">
        <v>78</v>
      </c>
      <c r="B3404" t="e">
        <f ca="1">_xll.BDP("BQ109904 Corp","TICKER")</f>
        <v>#NAME?</v>
      </c>
      <c r="C3404" t="e">
        <f ca="1">_xll.BDP("BQ109904 Corp","RTG_MOODY")</f>
        <v>#NAME?</v>
      </c>
      <c r="D3404" t="e">
        <f ca="1">_xll.BDP("BQ109904 Corp","BB_COMPOSITE")</f>
        <v>#NAME?</v>
      </c>
      <c r="E3404" t="e">
        <f ca="1">_xll.BDP("BQ109904 Corp","CNTRY_OF_INCORPORATION")</f>
        <v>#NAME?</v>
      </c>
      <c r="F3404" t="e">
        <f ca="1">_xll.BDP("BQ109904 Corp","COUNTRY_FULL_NAME")</f>
        <v>#NAME?</v>
      </c>
      <c r="G3404" t="e">
        <f ca="1">_xll.BDP("BQ109904 Corp","MATURITY")</f>
        <v>#NAME?</v>
      </c>
      <c r="H3404" t="e">
        <f ca="1">_xll.BDP("BQ109904 Corp","MTY_TYP")</f>
        <v>#NAME?</v>
      </c>
      <c r="I3404" t="e">
        <f ca="1">_xll.BDP("BQ109904 Corp","SERIES")</f>
        <v>#NAME?</v>
      </c>
      <c r="J3404" t="e">
        <f ca="1">_xll.BDP("BQ109904 Corp","CRNCY")</f>
        <v>#NAME?</v>
      </c>
      <c r="K3404" t="e">
        <f ca="1">_xll.BDP("BQ109904 Corp","CPN")</f>
        <v>#NAME?</v>
      </c>
      <c r="L3404">
        <v>28483680</v>
      </c>
      <c r="M3404">
        <v>28483680</v>
      </c>
      <c r="N3404" t="e">
        <f ca="1">_xll.BDP("BQ109904 Corp","ECBC_COVERED_BD_LABEL_INDICATOR")</f>
        <v>#NAME?</v>
      </c>
      <c r="O3404" t="e">
        <f ca="1">_xll.BDP("BQ109904 Corp","SUSTAIN_THEMED_INSTRMNT_INDCTR")</f>
        <v>#NAME?</v>
      </c>
    </row>
    <row r="3405" spans="1:15" x14ac:dyDescent="0.3">
      <c r="A3405" t="s">
        <v>172</v>
      </c>
      <c r="B3405" t="e">
        <f ca="1">_xll.BDP("BQ022155 Corp","TICKER")</f>
        <v>#NAME?</v>
      </c>
      <c r="C3405" t="e">
        <f ca="1">_xll.BDP("BQ022155 Corp","RTG_MOODY")</f>
        <v>#NAME?</v>
      </c>
      <c r="D3405" t="e">
        <f ca="1">_xll.BDP("BQ022155 Corp","BB_COMPOSITE")</f>
        <v>#NAME?</v>
      </c>
      <c r="E3405" t="e">
        <f ca="1">_xll.BDP("BQ022155 Corp","CNTRY_OF_INCORPORATION")</f>
        <v>#NAME?</v>
      </c>
      <c r="F3405" t="e">
        <f ca="1">_xll.BDP("BQ022155 Corp","COUNTRY_FULL_NAME")</f>
        <v>#NAME?</v>
      </c>
      <c r="G3405" t="e">
        <f ca="1">_xll.BDP("BQ022155 Corp","MATURITY")</f>
        <v>#NAME?</v>
      </c>
      <c r="H3405" t="e">
        <f ca="1">_xll.BDP("BQ022155 Corp","MTY_TYP")</f>
        <v>#NAME?</v>
      </c>
      <c r="I3405" t="e">
        <f ca="1">_xll.BDP("BQ022155 Corp","SERIES")</f>
        <v>#NAME?</v>
      </c>
      <c r="J3405" t="e">
        <f ca="1">_xll.BDP("BQ022155 Corp","CRNCY")</f>
        <v>#NAME?</v>
      </c>
      <c r="K3405" t="e">
        <f ca="1">_xll.BDP("BQ022155 Corp","CPN")</f>
        <v>#NAME?</v>
      </c>
      <c r="L3405">
        <v>5948050</v>
      </c>
      <c r="M3405">
        <v>5948050</v>
      </c>
      <c r="N3405" t="e">
        <f ca="1">_xll.BDP("BQ022155 Corp","ECBC_COVERED_BD_LABEL_INDICATOR")</f>
        <v>#NAME?</v>
      </c>
      <c r="O3405" t="e">
        <f ca="1">_xll.BDP("BQ022155 Corp","SUSTAIN_THEMED_INSTRMNT_INDCTR")</f>
        <v>#NAME?</v>
      </c>
    </row>
    <row r="3406" spans="1:15" x14ac:dyDescent="0.3">
      <c r="A3406" t="s">
        <v>59</v>
      </c>
      <c r="B3406" t="e">
        <f ca="1">_xll.BDP("BQ047458 Corp","TICKER")</f>
        <v>#NAME?</v>
      </c>
      <c r="C3406" t="e">
        <f ca="1">_xll.BDP("BQ047458 Corp","RTG_MOODY")</f>
        <v>#NAME?</v>
      </c>
      <c r="D3406" t="e">
        <f ca="1">_xll.BDP("BQ047458 Corp","BB_COMPOSITE")</f>
        <v>#NAME?</v>
      </c>
      <c r="E3406" t="e">
        <f ca="1">_xll.BDP("BQ047458 Corp","CNTRY_OF_INCORPORATION")</f>
        <v>#NAME?</v>
      </c>
      <c r="F3406" t="e">
        <f ca="1">_xll.BDP("BQ047458 Corp","COUNTRY_FULL_NAME")</f>
        <v>#NAME?</v>
      </c>
      <c r="G3406" t="e">
        <f ca="1">_xll.BDP("BQ047458 Corp","MATURITY")</f>
        <v>#NAME?</v>
      </c>
      <c r="H3406" t="e">
        <f ca="1">_xll.BDP("BQ047458 Corp","MTY_TYP")</f>
        <v>#NAME?</v>
      </c>
      <c r="I3406" t="e">
        <f ca="1">_xll.BDP("BQ047458 Corp","SERIES")</f>
        <v>#NAME?</v>
      </c>
      <c r="J3406" t="e">
        <f ca="1">_xll.BDP("BQ047458 Corp","CRNCY")</f>
        <v>#NAME?</v>
      </c>
      <c r="K3406" t="e">
        <f ca="1">_xll.BDP("BQ047458 Corp","CPN")</f>
        <v>#NAME?</v>
      </c>
      <c r="L3406">
        <v>117932000</v>
      </c>
      <c r="M3406">
        <v>117932000</v>
      </c>
      <c r="N3406" t="e">
        <f ca="1">_xll.BDP("BQ047458 Corp","ECBC_COVERED_BD_LABEL_INDICATOR")</f>
        <v>#NAME?</v>
      </c>
      <c r="O3406" t="e">
        <f ca="1">_xll.BDP("BQ047458 Corp","SUSTAIN_THEMED_INSTRMNT_INDCTR")</f>
        <v>#NAME?</v>
      </c>
    </row>
    <row r="3407" spans="1:15" x14ac:dyDescent="0.3">
      <c r="A3407" t="s">
        <v>59</v>
      </c>
      <c r="B3407" t="e">
        <f ca="1">_xll.BDP("BQ048951 Corp","TICKER")</f>
        <v>#NAME?</v>
      </c>
      <c r="C3407" t="e">
        <f ca="1">_xll.BDP("BQ048951 Corp","RTG_MOODY")</f>
        <v>#NAME?</v>
      </c>
      <c r="D3407" t="e">
        <f ca="1">_xll.BDP("BQ048951 Corp","BB_COMPOSITE")</f>
        <v>#NAME?</v>
      </c>
      <c r="E3407" t="e">
        <f ca="1">_xll.BDP("BQ048951 Corp","CNTRY_OF_INCORPORATION")</f>
        <v>#NAME?</v>
      </c>
      <c r="F3407" t="e">
        <f ca="1">_xll.BDP("BQ048951 Corp","COUNTRY_FULL_NAME")</f>
        <v>#NAME?</v>
      </c>
      <c r="G3407" t="e">
        <f ca="1">_xll.BDP("BQ048951 Corp","MATURITY")</f>
        <v>#NAME?</v>
      </c>
      <c r="H3407" t="e">
        <f ca="1">_xll.BDP("BQ048951 Corp","MTY_TYP")</f>
        <v>#NAME?</v>
      </c>
      <c r="I3407" t="e">
        <f ca="1">_xll.BDP("BQ048951 Corp","SERIES")</f>
        <v>#NAME?</v>
      </c>
      <c r="J3407" t="e">
        <f ca="1">_xll.BDP("BQ048951 Corp","CRNCY")</f>
        <v>#NAME?</v>
      </c>
      <c r="K3407" t="e">
        <f ca="1">_xll.BDP("BQ048951 Corp","CPN")</f>
        <v>#NAME?</v>
      </c>
      <c r="L3407">
        <v>117684000</v>
      </c>
      <c r="M3407">
        <v>117684000</v>
      </c>
      <c r="N3407" t="e">
        <f ca="1">_xll.BDP("BQ048951 Corp","ECBC_COVERED_BD_LABEL_INDICATOR")</f>
        <v>#NAME?</v>
      </c>
      <c r="O3407" t="e">
        <f ca="1">_xll.BDP("BQ048951 Corp","SUSTAIN_THEMED_INSTRMNT_INDCTR")</f>
        <v>#NAME?</v>
      </c>
    </row>
    <row r="3408" spans="1:15" x14ac:dyDescent="0.3">
      <c r="A3408" t="s">
        <v>484</v>
      </c>
      <c r="B3408" t="e">
        <f ca="1">_xll.BDP("BU134948 Corp","TICKER")</f>
        <v>#NAME?</v>
      </c>
      <c r="C3408" t="e">
        <f ca="1">_xll.BDP("BU134948 Corp","RTG_MOODY")</f>
        <v>#NAME?</v>
      </c>
      <c r="D3408" t="e">
        <f ca="1">_xll.BDP("BU134948 Corp","BB_COMPOSITE")</f>
        <v>#NAME?</v>
      </c>
      <c r="E3408" t="e">
        <f ca="1">_xll.BDP("BU134948 Corp","CNTRY_OF_INCORPORATION")</f>
        <v>#NAME?</v>
      </c>
      <c r="F3408" t="e">
        <f ca="1">_xll.BDP("BU134948 Corp","COUNTRY_FULL_NAME")</f>
        <v>#NAME?</v>
      </c>
      <c r="G3408" t="e">
        <f ca="1">_xll.BDP("BU134948 Corp","MATURITY")</f>
        <v>#NAME?</v>
      </c>
      <c r="H3408" t="e">
        <f ca="1">_xll.BDP("BU134948 Corp","MTY_TYP")</f>
        <v>#NAME?</v>
      </c>
      <c r="I3408" t="e">
        <f ca="1">_xll.BDP("BU134948 Corp","SERIES")</f>
        <v>#NAME?</v>
      </c>
      <c r="J3408" t="e">
        <f ca="1">_xll.BDP("BU134948 Corp","CRNCY")</f>
        <v>#NAME?</v>
      </c>
      <c r="K3408" t="e">
        <f ca="1">_xll.BDP("BU134948 Corp","CPN")</f>
        <v>#NAME?</v>
      </c>
      <c r="L3408">
        <v>16488150</v>
      </c>
      <c r="M3408">
        <v>16488150</v>
      </c>
      <c r="N3408" t="e">
        <f ca="1">_xll.BDP("BU134948 Corp","ECBC_COVERED_BD_LABEL_INDICATOR")</f>
        <v>#NAME?</v>
      </c>
      <c r="O3408" t="e">
        <f ca="1">_xll.BDP("BU134948 Corp","SUSTAIN_THEMED_INSTRMNT_INDCTR")</f>
        <v>#NAME?</v>
      </c>
    </row>
    <row r="3409" spans="1:15" x14ac:dyDescent="0.3">
      <c r="A3409" t="s">
        <v>78</v>
      </c>
      <c r="B3409" t="e">
        <f ca="1">_xll.BDP("BP772711 Corp","TICKER")</f>
        <v>#NAME?</v>
      </c>
      <c r="C3409" t="e">
        <f ca="1">_xll.BDP("BP772711 Corp","RTG_MOODY")</f>
        <v>#NAME?</v>
      </c>
      <c r="D3409" t="e">
        <f ca="1">_xll.BDP("BP772711 Corp","BB_COMPOSITE")</f>
        <v>#NAME?</v>
      </c>
      <c r="E3409" t="e">
        <f ca="1">_xll.BDP("BP772711 Corp","CNTRY_OF_INCORPORATION")</f>
        <v>#NAME?</v>
      </c>
      <c r="F3409" t="e">
        <f ca="1">_xll.BDP("BP772711 Corp","COUNTRY_FULL_NAME")</f>
        <v>#NAME?</v>
      </c>
      <c r="G3409" t="e">
        <f ca="1">_xll.BDP("BP772711 Corp","MATURITY")</f>
        <v>#NAME?</v>
      </c>
      <c r="H3409" t="e">
        <f ca="1">_xll.BDP("BP772711 Corp","MTY_TYP")</f>
        <v>#NAME?</v>
      </c>
      <c r="I3409" t="e">
        <f ca="1">_xll.BDP("BP772711 Corp","SERIES")</f>
        <v>#NAME?</v>
      </c>
      <c r="J3409" t="e">
        <f ca="1">_xll.BDP("BP772711 Corp","CRNCY")</f>
        <v>#NAME?</v>
      </c>
      <c r="K3409" t="e">
        <f ca="1">_xll.BDP("BP772711 Corp","CPN")</f>
        <v>#NAME?</v>
      </c>
      <c r="L3409">
        <v>29281440</v>
      </c>
      <c r="M3409">
        <v>29281440</v>
      </c>
      <c r="N3409" t="e">
        <f ca="1">_xll.BDP("BP772711 Corp","ECBC_COVERED_BD_LABEL_INDICATOR")</f>
        <v>#NAME?</v>
      </c>
      <c r="O3409" t="e">
        <f ca="1">_xll.BDP("BP772711 Corp","SUSTAIN_THEMED_INSTRMNT_INDCTR")</f>
        <v>#NAME?</v>
      </c>
    </row>
    <row r="3410" spans="1:15" x14ac:dyDescent="0.3">
      <c r="A3410" t="s">
        <v>339</v>
      </c>
      <c r="B3410" t="e">
        <f ca="1">_xll.BDP("BP796566 Corp","TICKER")</f>
        <v>#NAME?</v>
      </c>
      <c r="C3410" t="e">
        <f ca="1">_xll.BDP("BP796566 Corp","RTG_MOODY")</f>
        <v>#NAME?</v>
      </c>
      <c r="D3410" t="e">
        <f ca="1">_xll.BDP("BP796566 Corp","BB_COMPOSITE")</f>
        <v>#NAME?</v>
      </c>
      <c r="E3410" t="e">
        <f ca="1">_xll.BDP("BP796566 Corp","CNTRY_OF_INCORPORATION")</f>
        <v>#NAME?</v>
      </c>
      <c r="F3410" t="e">
        <f ca="1">_xll.BDP("BP796566 Corp","COUNTRY_FULL_NAME")</f>
        <v>#NAME?</v>
      </c>
      <c r="G3410" t="e">
        <f ca="1">_xll.BDP("BP796566 Corp","MATURITY")</f>
        <v>#NAME?</v>
      </c>
      <c r="H3410" t="e">
        <f ca="1">_xll.BDP("BP796566 Corp","MTY_TYP")</f>
        <v>#NAME?</v>
      </c>
      <c r="I3410" t="e">
        <f ca="1">_xll.BDP("BP796566 Corp","SERIES")</f>
        <v>#NAME?</v>
      </c>
      <c r="J3410" t="e">
        <f ca="1">_xll.BDP("BP796566 Corp","CRNCY")</f>
        <v>#NAME?</v>
      </c>
      <c r="K3410" t="e">
        <f ca="1">_xll.BDP("BP796566 Corp","CPN")</f>
        <v>#NAME?</v>
      </c>
      <c r="L3410">
        <v>1918900.5</v>
      </c>
      <c r="M3410">
        <v>1918900.5</v>
      </c>
      <c r="N3410" t="e">
        <f ca="1">_xll.BDP("BP796566 Corp","ECBC_COVERED_BD_LABEL_INDICATOR")</f>
        <v>#NAME?</v>
      </c>
      <c r="O3410" t="e">
        <f ca="1">_xll.BDP("BP796566 Corp","SUSTAIN_THEMED_INSTRMNT_INDCTR")</f>
        <v>#NAME?</v>
      </c>
    </row>
    <row r="3411" spans="1:15" x14ac:dyDescent="0.3">
      <c r="A3411" t="s">
        <v>339</v>
      </c>
      <c r="B3411" t="e">
        <f ca="1">_xll.BDP("BP800939 Corp","TICKER")</f>
        <v>#NAME?</v>
      </c>
      <c r="C3411" t="e">
        <f ca="1">_xll.BDP("BP800939 Corp","RTG_MOODY")</f>
        <v>#NAME?</v>
      </c>
      <c r="D3411" t="e">
        <f ca="1">_xll.BDP("BP800939 Corp","BB_COMPOSITE")</f>
        <v>#NAME?</v>
      </c>
      <c r="E3411" t="e">
        <f ca="1">_xll.BDP("BP800939 Corp","CNTRY_OF_INCORPORATION")</f>
        <v>#NAME?</v>
      </c>
      <c r="F3411" t="e">
        <f ca="1">_xll.BDP("BP800939 Corp","COUNTRY_FULL_NAME")</f>
        <v>#NAME?</v>
      </c>
      <c r="G3411" t="e">
        <f ca="1">_xll.BDP("BP800939 Corp","MATURITY")</f>
        <v>#NAME?</v>
      </c>
      <c r="H3411" t="e">
        <f ca="1">_xll.BDP("BP800939 Corp","MTY_TYP")</f>
        <v>#NAME?</v>
      </c>
      <c r="I3411" t="e">
        <f ca="1">_xll.BDP("BP800939 Corp","SERIES")</f>
        <v>#NAME?</v>
      </c>
      <c r="J3411" t="e">
        <f ca="1">_xll.BDP("BP800939 Corp","CRNCY")</f>
        <v>#NAME?</v>
      </c>
      <c r="K3411" t="e">
        <f ca="1">_xll.BDP("BP800939 Corp","CPN")</f>
        <v>#NAME?</v>
      </c>
      <c r="L3411">
        <v>1221118.5</v>
      </c>
      <c r="M3411">
        <v>1221118.5</v>
      </c>
      <c r="N3411" t="e">
        <f ca="1">_xll.BDP("BP800939 Corp","ECBC_COVERED_BD_LABEL_INDICATOR")</f>
        <v>#NAME?</v>
      </c>
      <c r="O3411" t="e">
        <f ca="1">_xll.BDP("BP800939 Corp","SUSTAIN_THEMED_INSTRMNT_INDCTR")</f>
        <v>#NAME?</v>
      </c>
    </row>
    <row r="3412" spans="1:15" x14ac:dyDescent="0.3">
      <c r="A3412" t="s">
        <v>78</v>
      </c>
      <c r="B3412" t="e">
        <f ca="1">_xll.BDP("BU776365 Corp","TICKER")</f>
        <v>#NAME?</v>
      </c>
      <c r="C3412" t="e">
        <f ca="1">_xll.BDP("BU776365 Corp","RTG_MOODY")</f>
        <v>#NAME?</v>
      </c>
      <c r="D3412" t="e">
        <f ca="1">_xll.BDP("BU776365 Corp","BB_COMPOSITE")</f>
        <v>#NAME?</v>
      </c>
      <c r="E3412" t="e">
        <f ca="1">_xll.BDP("BU776365 Corp","CNTRY_OF_INCORPORATION")</f>
        <v>#NAME?</v>
      </c>
      <c r="F3412" t="e">
        <f ca="1">_xll.BDP("BU776365 Corp","COUNTRY_FULL_NAME")</f>
        <v>#NAME?</v>
      </c>
      <c r="G3412" t="e">
        <f ca="1">_xll.BDP("BU776365 Corp","MATURITY")</f>
        <v>#NAME?</v>
      </c>
      <c r="H3412" t="e">
        <f ca="1">_xll.BDP("BU776365 Corp","MTY_TYP")</f>
        <v>#NAME?</v>
      </c>
      <c r="I3412" t="e">
        <f ca="1">_xll.BDP("BU776365 Corp","SERIES")</f>
        <v>#NAME?</v>
      </c>
      <c r="J3412" t="e">
        <f ca="1">_xll.BDP("BU776365 Corp","CRNCY")</f>
        <v>#NAME?</v>
      </c>
      <c r="K3412" t="e">
        <f ca="1">_xll.BDP("BU776365 Corp","CPN")</f>
        <v>#NAME?</v>
      </c>
      <c r="L3412">
        <v>26540880</v>
      </c>
      <c r="M3412">
        <v>26540880</v>
      </c>
      <c r="N3412" t="e">
        <f ca="1">_xll.BDP("BU776365 Corp","ECBC_COVERED_BD_LABEL_INDICATOR")</f>
        <v>#NAME?</v>
      </c>
      <c r="O3412" t="e">
        <f ca="1">_xll.BDP("BU776365 Corp","SUSTAIN_THEMED_INSTRMNT_INDCTR")</f>
        <v>#NAME?</v>
      </c>
    </row>
    <row r="3413" spans="1:15" x14ac:dyDescent="0.3">
      <c r="A3413" t="s">
        <v>78</v>
      </c>
      <c r="B3413" t="e">
        <f ca="1">_xll.BDP("BU776200 Corp","TICKER")</f>
        <v>#NAME?</v>
      </c>
      <c r="C3413" t="e">
        <f ca="1">_xll.BDP("BU776200 Corp","RTG_MOODY")</f>
        <v>#NAME?</v>
      </c>
      <c r="D3413" t="e">
        <f ca="1">_xll.BDP("BU776200 Corp","BB_COMPOSITE")</f>
        <v>#NAME?</v>
      </c>
      <c r="E3413" t="e">
        <f ca="1">_xll.BDP("BU776200 Corp","CNTRY_OF_INCORPORATION")</f>
        <v>#NAME?</v>
      </c>
      <c r="F3413" t="e">
        <f ca="1">_xll.BDP("BU776200 Corp","COUNTRY_FULL_NAME")</f>
        <v>#NAME?</v>
      </c>
      <c r="G3413" t="e">
        <f ca="1">_xll.BDP("BU776200 Corp","MATURITY")</f>
        <v>#NAME?</v>
      </c>
      <c r="H3413" t="e">
        <f ca="1">_xll.BDP("BU776200 Corp","MTY_TYP")</f>
        <v>#NAME?</v>
      </c>
      <c r="I3413" t="e">
        <f ca="1">_xll.BDP("BU776200 Corp","SERIES")</f>
        <v>#NAME?</v>
      </c>
      <c r="J3413" t="e">
        <f ca="1">_xll.BDP("BU776200 Corp","CRNCY")</f>
        <v>#NAME?</v>
      </c>
      <c r="K3413" t="e">
        <f ca="1">_xll.BDP("BU776200 Corp","CPN")</f>
        <v>#NAME?</v>
      </c>
      <c r="L3413">
        <v>26540880</v>
      </c>
      <c r="M3413">
        <v>26540880</v>
      </c>
      <c r="N3413" t="e">
        <f ca="1">_xll.BDP("BU776200 Corp","ECBC_COVERED_BD_LABEL_INDICATOR")</f>
        <v>#NAME?</v>
      </c>
      <c r="O3413" t="e">
        <f ca="1">_xll.BDP("BU776200 Corp","SUSTAIN_THEMED_INSTRMNT_INDCTR")</f>
        <v>#NAME?</v>
      </c>
    </row>
    <row r="3414" spans="1:15" x14ac:dyDescent="0.3">
      <c r="A3414" t="s">
        <v>78</v>
      </c>
      <c r="B3414" t="e">
        <f ca="1">_xll.BDP("BQ066187 Corp","TICKER")</f>
        <v>#NAME?</v>
      </c>
      <c r="C3414" t="e">
        <f ca="1">_xll.BDP("BQ066187 Corp","RTG_MOODY")</f>
        <v>#NAME?</v>
      </c>
      <c r="D3414" t="e">
        <f ca="1">_xll.BDP("BQ066187 Corp","BB_COMPOSITE")</f>
        <v>#NAME?</v>
      </c>
      <c r="E3414" t="e">
        <f ca="1">_xll.BDP("BQ066187 Corp","CNTRY_OF_INCORPORATION")</f>
        <v>#NAME?</v>
      </c>
      <c r="F3414" t="e">
        <f ca="1">_xll.BDP("BQ066187 Corp","COUNTRY_FULL_NAME")</f>
        <v>#NAME?</v>
      </c>
      <c r="G3414" t="e">
        <f ca="1">_xll.BDP("BQ066187 Corp","MATURITY")</f>
        <v>#NAME?</v>
      </c>
      <c r="H3414" t="e">
        <f ca="1">_xll.BDP("BQ066187 Corp","MTY_TYP")</f>
        <v>#NAME?</v>
      </c>
      <c r="I3414" t="e">
        <f ca="1">_xll.BDP("BQ066187 Corp","SERIES")</f>
        <v>#NAME?</v>
      </c>
      <c r="J3414" t="e">
        <f ca="1">_xll.BDP("BQ066187 Corp","CRNCY")</f>
        <v>#NAME?</v>
      </c>
      <c r="K3414" t="e">
        <f ca="1">_xll.BDP("BQ066187 Corp","CPN")</f>
        <v>#NAME?</v>
      </c>
      <c r="L3414">
        <v>26945760</v>
      </c>
      <c r="M3414">
        <v>26945760</v>
      </c>
      <c r="N3414" t="e">
        <f ca="1">_xll.BDP("BQ066187 Corp","ECBC_COVERED_BD_LABEL_INDICATOR")</f>
        <v>#NAME?</v>
      </c>
      <c r="O3414" t="e">
        <f ca="1">_xll.BDP("BQ066187 Corp","SUSTAIN_THEMED_INSTRMNT_INDCTR")</f>
        <v>#NAME?</v>
      </c>
    </row>
    <row r="3415" spans="1:15" x14ac:dyDescent="0.3">
      <c r="A3415" t="s">
        <v>78</v>
      </c>
      <c r="B3415" t="e">
        <f ca="1">_xll.BDP("BQ112060 Corp","TICKER")</f>
        <v>#NAME?</v>
      </c>
      <c r="C3415" t="e">
        <f ca="1">_xll.BDP("BQ112060 Corp","RTG_MOODY")</f>
        <v>#NAME?</v>
      </c>
      <c r="D3415" t="e">
        <f ca="1">_xll.BDP("BQ112060 Corp","BB_COMPOSITE")</f>
        <v>#NAME?</v>
      </c>
      <c r="E3415" t="e">
        <f ca="1">_xll.BDP("BQ112060 Corp","CNTRY_OF_INCORPORATION")</f>
        <v>#NAME?</v>
      </c>
      <c r="F3415" t="e">
        <f ca="1">_xll.BDP("BQ112060 Corp","COUNTRY_FULL_NAME")</f>
        <v>#NAME?</v>
      </c>
      <c r="G3415" t="e">
        <f ca="1">_xll.BDP("BQ112060 Corp","MATURITY")</f>
        <v>#NAME?</v>
      </c>
      <c r="H3415" t="e">
        <f ca="1">_xll.BDP("BQ112060 Corp","MTY_TYP")</f>
        <v>#NAME?</v>
      </c>
      <c r="I3415" t="e">
        <f ca="1">_xll.BDP("BQ112060 Corp","SERIES")</f>
        <v>#NAME?</v>
      </c>
      <c r="J3415" t="e">
        <f ca="1">_xll.BDP("BQ112060 Corp","CRNCY")</f>
        <v>#NAME?</v>
      </c>
      <c r="K3415" t="e">
        <f ca="1">_xll.BDP("BQ112060 Corp","CPN")</f>
        <v>#NAME?</v>
      </c>
      <c r="L3415">
        <v>28605840</v>
      </c>
      <c r="M3415">
        <v>28605840</v>
      </c>
      <c r="N3415" t="e">
        <f ca="1">_xll.BDP("BQ112060 Corp","ECBC_COVERED_BD_LABEL_INDICATOR")</f>
        <v>#NAME?</v>
      </c>
      <c r="O3415" t="e">
        <f ca="1">_xll.BDP("BQ112060 Corp","SUSTAIN_THEMED_INSTRMNT_INDCTR")</f>
        <v>#NAME?</v>
      </c>
    </row>
    <row r="3416" spans="1:15" x14ac:dyDescent="0.3">
      <c r="A3416" t="s">
        <v>369</v>
      </c>
      <c r="B3416" t="e">
        <f ca="1">_xll.BDP("BQ038084 Corp","TICKER")</f>
        <v>#NAME?</v>
      </c>
      <c r="C3416" t="e">
        <f ca="1">_xll.BDP("BQ038084 Corp","RTG_MOODY")</f>
        <v>#NAME?</v>
      </c>
      <c r="D3416" t="e">
        <f ca="1">_xll.BDP("BQ038084 Corp","BB_COMPOSITE")</f>
        <v>#NAME?</v>
      </c>
      <c r="E3416" t="e">
        <f ca="1">_xll.BDP("BQ038084 Corp","CNTRY_OF_INCORPORATION")</f>
        <v>#NAME?</v>
      </c>
      <c r="F3416" t="e">
        <f ca="1">_xll.BDP("BQ038084 Corp","COUNTRY_FULL_NAME")</f>
        <v>#NAME?</v>
      </c>
      <c r="G3416" t="e">
        <f ca="1">_xll.BDP("BQ038084 Corp","MATURITY")</f>
        <v>#NAME?</v>
      </c>
      <c r="H3416" t="e">
        <f ca="1">_xll.BDP("BQ038084 Corp","MTY_TYP")</f>
        <v>#NAME?</v>
      </c>
      <c r="I3416" t="e">
        <f ca="1">_xll.BDP("BQ038084 Corp","SERIES")</f>
        <v>#NAME?</v>
      </c>
      <c r="J3416" t="e">
        <f ca="1">_xll.BDP("BQ038084 Corp","CRNCY")</f>
        <v>#NAME?</v>
      </c>
      <c r="K3416" t="e">
        <f ca="1">_xll.BDP("BQ038084 Corp","CPN")</f>
        <v>#NAME?</v>
      </c>
      <c r="L3416">
        <v>50000000</v>
      </c>
      <c r="M3416">
        <v>50000000</v>
      </c>
      <c r="N3416" t="e">
        <f ca="1">_xll.BDP("BQ038084 Corp","ECBC_COVERED_BD_LABEL_INDICATOR")</f>
        <v>#NAME?</v>
      </c>
      <c r="O3416" t="e">
        <f ca="1">_xll.BDP("BQ038084 Corp","SUSTAIN_THEMED_INSTRMNT_INDCTR")</f>
        <v>#NAME?</v>
      </c>
    </row>
    <row r="3417" spans="1:15" x14ac:dyDescent="0.3">
      <c r="A3417" t="s">
        <v>78</v>
      </c>
      <c r="B3417" t="e">
        <f ca="1">_xll.BDP("BQ044392 Corp","TICKER")</f>
        <v>#NAME?</v>
      </c>
      <c r="C3417" t="e">
        <f ca="1">_xll.BDP("BQ044392 Corp","RTG_MOODY")</f>
        <v>#NAME?</v>
      </c>
      <c r="D3417" t="e">
        <f ca="1">_xll.BDP("BQ044392 Corp","BB_COMPOSITE")</f>
        <v>#NAME?</v>
      </c>
      <c r="E3417" t="e">
        <f ca="1">_xll.BDP("BQ044392 Corp","CNTRY_OF_INCORPORATION")</f>
        <v>#NAME?</v>
      </c>
      <c r="F3417" t="e">
        <f ca="1">_xll.BDP("BQ044392 Corp","COUNTRY_FULL_NAME")</f>
        <v>#NAME?</v>
      </c>
      <c r="G3417" t="e">
        <f ca="1">_xll.BDP("BQ044392 Corp","MATURITY")</f>
        <v>#NAME?</v>
      </c>
      <c r="H3417" t="e">
        <f ca="1">_xll.BDP("BQ044392 Corp","MTY_TYP")</f>
        <v>#NAME?</v>
      </c>
      <c r="I3417" t="e">
        <f ca="1">_xll.BDP("BQ044392 Corp","SERIES")</f>
        <v>#NAME?</v>
      </c>
      <c r="J3417" t="e">
        <f ca="1">_xll.BDP("BQ044392 Corp","CRNCY")</f>
        <v>#NAME?</v>
      </c>
      <c r="K3417" t="e">
        <f ca="1">_xll.BDP("BQ044392 Corp","CPN")</f>
        <v>#NAME?</v>
      </c>
      <c r="L3417">
        <v>28252560</v>
      </c>
      <c r="M3417">
        <v>28252560</v>
      </c>
      <c r="N3417" t="e">
        <f ca="1">_xll.BDP("BQ044392 Corp","ECBC_COVERED_BD_LABEL_INDICATOR")</f>
        <v>#NAME?</v>
      </c>
      <c r="O3417" t="e">
        <f ca="1">_xll.BDP("BQ044392 Corp","SUSTAIN_THEMED_INSTRMNT_INDCTR")</f>
        <v>#NAME?</v>
      </c>
    </row>
    <row r="3418" spans="1:15" x14ac:dyDescent="0.3">
      <c r="A3418" t="s">
        <v>78</v>
      </c>
      <c r="B3418" t="e">
        <f ca="1">_xll.BDP("BQ045562 Corp","TICKER")</f>
        <v>#NAME?</v>
      </c>
      <c r="C3418" t="e">
        <f ca="1">_xll.BDP("BQ045562 Corp","RTG_MOODY")</f>
        <v>#NAME?</v>
      </c>
      <c r="D3418" t="e">
        <f ca="1">_xll.BDP("BQ045562 Corp","BB_COMPOSITE")</f>
        <v>#NAME?</v>
      </c>
      <c r="E3418" t="e">
        <f ca="1">_xll.BDP("BQ045562 Corp","CNTRY_OF_INCORPORATION")</f>
        <v>#NAME?</v>
      </c>
      <c r="F3418" t="e">
        <f ca="1">_xll.BDP("BQ045562 Corp","COUNTRY_FULL_NAME")</f>
        <v>#NAME?</v>
      </c>
      <c r="G3418" t="e">
        <f ca="1">_xll.BDP("BQ045562 Corp","MATURITY")</f>
        <v>#NAME?</v>
      </c>
      <c r="H3418" t="e">
        <f ca="1">_xll.BDP("BQ045562 Corp","MTY_TYP")</f>
        <v>#NAME?</v>
      </c>
      <c r="I3418" t="e">
        <f ca="1">_xll.BDP("BQ045562 Corp","SERIES")</f>
        <v>#NAME?</v>
      </c>
      <c r="J3418" t="e">
        <f ca="1">_xll.BDP("BQ045562 Corp","CRNCY")</f>
        <v>#NAME?</v>
      </c>
      <c r="K3418" t="e">
        <f ca="1">_xll.BDP("BQ045562 Corp","CPN")</f>
        <v>#NAME?</v>
      </c>
      <c r="L3418">
        <v>28203360</v>
      </c>
      <c r="M3418">
        <v>28203360</v>
      </c>
      <c r="N3418" t="e">
        <f ca="1">_xll.BDP("BQ045562 Corp","ECBC_COVERED_BD_LABEL_INDICATOR")</f>
        <v>#NAME?</v>
      </c>
      <c r="O3418" t="e">
        <f ca="1">_xll.BDP("BQ045562 Corp","SUSTAIN_THEMED_INSTRMNT_INDCTR")</f>
        <v>#NAME?</v>
      </c>
    </row>
    <row r="3419" spans="1:15" x14ac:dyDescent="0.3">
      <c r="A3419" t="s">
        <v>78</v>
      </c>
      <c r="B3419" t="e">
        <f ca="1">_xll.BDP("BQ046003 Corp","TICKER")</f>
        <v>#NAME?</v>
      </c>
      <c r="C3419" t="e">
        <f ca="1">_xll.BDP("BQ046003 Corp","RTG_MOODY")</f>
        <v>#NAME?</v>
      </c>
      <c r="D3419" t="e">
        <f ca="1">_xll.BDP("BQ046003 Corp","BB_COMPOSITE")</f>
        <v>#NAME?</v>
      </c>
      <c r="E3419" t="e">
        <f ca="1">_xll.BDP("BQ046003 Corp","CNTRY_OF_INCORPORATION")</f>
        <v>#NAME?</v>
      </c>
      <c r="F3419" t="e">
        <f ca="1">_xll.BDP("BQ046003 Corp","COUNTRY_FULL_NAME")</f>
        <v>#NAME?</v>
      </c>
      <c r="G3419" t="e">
        <f ca="1">_xll.BDP("BQ046003 Corp","MATURITY")</f>
        <v>#NAME?</v>
      </c>
      <c r="H3419" t="e">
        <f ca="1">_xll.BDP("BQ046003 Corp","MTY_TYP")</f>
        <v>#NAME?</v>
      </c>
      <c r="I3419" t="e">
        <f ca="1">_xll.BDP("BQ046003 Corp","SERIES")</f>
        <v>#NAME?</v>
      </c>
      <c r="J3419" t="e">
        <f ca="1">_xll.BDP("BQ046003 Corp","CRNCY")</f>
        <v>#NAME?</v>
      </c>
      <c r="K3419" t="e">
        <f ca="1">_xll.BDP("BQ046003 Corp","CPN")</f>
        <v>#NAME?</v>
      </c>
      <c r="L3419">
        <v>28252560</v>
      </c>
      <c r="M3419">
        <v>28252560</v>
      </c>
      <c r="N3419" t="e">
        <f ca="1">_xll.BDP("BQ046003 Corp","ECBC_COVERED_BD_LABEL_INDICATOR")</f>
        <v>#NAME?</v>
      </c>
      <c r="O3419" t="e">
        <f ca="1">_xll.BDP("BQ046003 Corp","SUSTAIN_THEMED_INSTRMNT_INDCTR")</f>
        <v>#NAME?</v>
      </c>
    </row>
    <row r="3420" spans="1:15" x14ac:dyDescent="0.3">
      <c r="A3420" t="s">
        <v>130</v>
      </c>
      <c r="B3420" t="e">
        <f ca="1">_xll.BDP("BQ060946 Corp","TICKER")</f>
        <v>#NAME?</v>
      </c>
      <c r="C3420" t="e">
        <f ca="1">_xll.BDP("BQ060946 Corp","RTG_MOODY")</f>
        <v>#NAME?</v>
      </c>
      <c r="D3420" t="e">
        <f ca="1">_xll.BDP("BQ060946 Corp","BB_COMPOSITE")</f>
        <v>#NAME?</v>
      </c>
      <c r="E3420" t="e">
        <f ca="1">_xll.BDP("BQ060946 Corp","CNTRY_OF_INCORPORATION")</f>
        <v>#NAME?</v>
      </c>
      <c r="F3420" t="e">
        <f ca="1">_xll.BDP("BQ060946 Corp","COUNTRY_FULL_NAME")</f>
        <v>#NAME?</v>
      </c>
      <c r="G3420" t="e">
        <f ca="1">_xll.BDP("BQ060946 Corp","MATURITY")</f>
        <v>#NAME?</v>
      </c>
      <c r="H3420" t="e">
        <f ca="1">_xll.BDP("BQ060946 Corp","MTY_TYP")</f>
        <v>#NAME?</v>
      </c>
      <c r="I3420" t="e">
        <f ca="1">_xll.BDP("BQ060946 Corp","SERIES")</f>
        <v>#NAME?</v>
      </c>
      <c r="J3420" t="e">
        <f ca="1">_xll.BDP("BQ060946 Corp","CRNCY")</f>
        <v>#NAME?</v>
      </c>
      <c r="K3420" t="e">
        <f ca="1">_xll.BDP("BQ060946 Corp","CPN")</f>
        <v>#NAME?</v>
      </c>
      <c r="L3420">
        <v>53000000</v>
      </c>
      <c r="M3420">
        <v>53000000</v>
      </c>
      <c r="N3420" t="e">
        <f ca="1">_xll.BDP("BQ060946 Corp","ECBC_COVERED_BD_LABEL_INDICATOR")</f>
        <v>#NAME?</v>
      </c>
      <c r="O3420" t="e">
        <f ca="1">_xll.BDP("BQ060946 Corp","SUSTAIN_THEMED_INSTRMNT_INDCTR")</f>
        <v>#NAME?</v>
      </c>
    </row>
    <row r="3421" spans="1:15" x14ac:dyDescent="0.3">
      <c r="A3421" t="s">
        <v>339</v>
      </c>
      <c r="B3421" t="e">
        <f ca="1">_xll.BDP("BU672624 Corp","TICKER")</f>
        <v>#NAME?</v>
      </c>
      <c r="C3421" t="e">
        <f ca="1">_xll.BDP("BU672624 Corp","RTG_MOODY")</f>
        <v>#NAME?</v>
      </c>
      <c r="D3421" t="e">
        <f ca="1">_xll.BDP("BU672624 Corp","BB_COMPOSITE")</f>
        <v>#NAME?</v>
      </c>
      <c r="E3421" t="e">
        <f ca="1">_xll.BDP("BU672624 Corp","CNTRY_OF_INCORPORATION")</f>
        <v>#NAME?</v>
      </c>
      <c r="F3421" t="e">
        <f ca="1">_xll.BDP("BU672624 Corp","COUNTRY_FULL_NAME")</f>
        <v>#NAME?</v>
      </c>
      <c r="G3421" t="e">
        <f ca="1">_xll.BDP("BU672624 Corp","MATURITY")</f>
        <v>#NAME?</v>
      </c>
      <c r="H3421" t="e">
        <f ca="1">_xll.BDP("BU672624 Corp","MTY_TYP")</f>
        <v>#NAME?</v>
      </c>
      <c r="I3421" t="e">
        <f ca="1">_xll.BDP("BU672624 Corp","SERIES")</f>
        <v>#NAME?</v>
      </c>
      <c r="J3421" t="e">
        <f ca="1">_xll.BDP("BU672624 Corp","CRNCY")</f>
        <v>#NAME?</v>
      </c>
      <c r="K3421" t="e">
        <f ca="1">_xll.BDP("BU672624 Corp","CPN")</f>
        <v>#NAME?</v>
      </c>
      <c r="L3421">
        <v>36394000</v>
      </c>
      <c r="M3421">
        <v>36394000</v>
      </c>
      <c r="N3421" t="e">
        <f ca="1">_xll.BDP("BU672624 Corp","ECBC_COVERED_BD_LABEL_INDICATOR")</f>
        <v>#NAME?</v>
      </c>
      <c r="O3421" t="e">
        <f ca="1">_xll.BDP("BU672624 Corp","SUSTAIN_THEMED_INSTRMNT_INDCTR")</f>
        <v>#NAME?</v>
      </c>
    </row>
    <row r="3422" spans="1:15" x14ac:dyDescent="0.3">
      <c r="A3422" t="s">
        <v>78</v>
      </c>
      <c r="B3422" t="e">
        <f ca="1">_xll.BDP("BU890641 Corp","TICKER")</f>
        <v>#NAME?</v>
      </c>
      <c r="C3422" t="e">
        <f ca="1">_xll.BDP("BU890641 Corp","RTG_MOODY")</f>
        <v>#NAME?</v>
      </c>
      <c r="D3422" t="e">
        <f ca="1">_xll.BDP("BU890641 Corp","BB_COMPOSITE")</f>
        <v>#NAME?</v>
      </c>
      <c r="E3422" t="e">
        <f ca="1">_xll.BDP("BU890641 Corp","CNTRY_OF_INCORPORATION")</f>
        <v>#NAME?</v>
      </c>
      <c r="F3422" t="e">
        <f ca="1">_xll.BDP("BU890641 Corp","COUNTRY_FULL_NAME")</f>
        <v>#NAME?</v>
      </c>
      <c r="G3422" t="e">
        <f ca="1">_xll.BDP("BU890641 Corp","MATURITY")</f>
        <v>#NAME?</v>
      </c>
      <c r="H3422" t="e">
        <f ca="1">_xll.BDP("BU890641 Corp","MTY_TYP")</f>
        <v>#NAME?</v>
      </c>
      <c r="I3422" t="e">
        <f ca="1">_xll.BDP("BU890641 Corp","SERIES")</f>
        <v>#NAME?</v>
      </c>
      <c r="J3422" t="e">
        <f ca="1">_xll.BDP("BU890641 Corp","CRNCY")</f>
        <v>#NAME?</v>
      </c>
      <c r="K3422" t="e">
        <f ca="1">_xll.BDP("BU890641 Corp","CPN")</f>
        <v>#NAME?</v>
      </c>
      <c r="L3422">
        <v>26620560</v>
      </c>
      <c r="M3422">
        <v>26620560</v>
      </c>
      <c r="N3422" t="e">
        <f ca="1">_xll.BDP("BU890641 Corp","ECBC_COVERED_BD_LABEL_INDICATOR")</f>
        <v>#NAME?</v>
      </c>
      <c r="O3422" t="e">
        <f ca="1">_xll.BDP("BU890641 Corp","SUSTAIN_THEMED_INSTRMNT_INDCTR")</f>
        <v>#NAME?</v>
      </c>
    </row>
    <row r="3423" spans="1:15" x14ac:dyDescent="0.3">
      <c r="A3423" t="s">
        <v>339</v>
      </c>
      <c r="B3423" t="e">
        <f ca="1">_xll.BDP("BK124612 Corp","TICKER")</f>
        <v>#NAME?</v>
      </c>
      <c r="C3423" t="e">
        <f ca="1">_xll.BDP("BK124612 Corp","RTG_MOODY")</f>
        <v>#NAME?</v>
      </c>
      <c r="D3423" t="e">
        <f ca="1">_xll.BDP("BK124612 Corp","BB_COMPOSITE")</f>
        <v>#NAME?</v>
      </c>
      <c r="E3423" t="e">
        <f ca="1">_xll.BDP("BK124612 Corp","CNTRY_OF_INCORPORATION")</f>
        <v>#NAME?</v>
      </c>
      <c r="F3423" t="e">
        <f ca="1">_xll.BDP("BK124612 Corp","COUNTRY_FULL_NAME")</f>
        <v>#NAME?</v>
      </c>
      <c r="G3423" t="e">
        <f ca="1">_xll.BDP("BK124612 Corp","MATURITY")</f>
        <v>#NAME?</v>
      </c>
      <c r="H3423" t="e">
        <f ca="1">_xll.BDP("BK124612 Corp","MTY_TYP")</f>
        <v>#NAME?</v>
      </c>
      <c r="I3423" t="e">
        <f ca="1">_xll.BDP("BK124612 Corp","SERIES")</f>
        <v>#NAME?</v>
      </c>
      <c r="J3423" t="e">
        <f ca="1">_xll.BDP("BK124612 Corp","CRNCY")</f>
        <v>#NAME?</v>
      </c>
      <c r="K3423" t="e">
        <f ca="1">_xll.BDP("BK124612 Corp","CPN")</f>
        <v>#NAME?</v>
      </c>
      <c r="L3423">
        <v>1684543</v>
      </c>
      <c r="M3423">
        <v>1684543</v>
      </c>
      <c r="N3423" t="e">
        <f ca="1">_xll.BDP("BK124612 Corp","ECBC_COVERED_BD_LABEL_INDICATOR")</f>
        <v>#NAME?</v>
      </c>
      <c r="O3423" t="e">
        <f ca="1">_xll.BDP("BK124612 Corp","SUSTAIN_THEMED_INSTRMNT_INDCTR")</f>
        <v>#NAME?</v>
      </c>
    </row>
    <row r="3424" spans="1:15" x14ac:dyDescent="0.3">
      <c r="A3424" t="s">
        <v>339</v>
      </c>
      <c r="B3424" t="e">
        <f ca="1">_xll.BDP("AX522030 Corp","TICKER")</f>
        <v>#NAME?</v>
      </c>
      <c r="C3424" t="e">
        <f ca="1">_xll.BDP("AX522030 Corp","RTG_MOODY")</f>
        <v>#NAME?</v>
      </c>
      <c r="D3424" t="e">
        <f ca="1">_xll.BDP("AX522030 Corp","BB_COMPOSITE")</f>
        <v>#NAME?</v>
      </c>
      <c r="E3424" t="e">
        <f ca="1">_xll.BDP("AX522030 Corp","CNTRY_OF_INCORPORATION")</f>
        <v>#NAME?</v>
      </c>
      <c r="F3424" t="e">
        <f ca="1">_xll.BDP("AX522030 Corp","COUNTRY_FULL_NAME")</f>
        <v>#NAME?</v>
      </c>
      <c r="G3424" t="e">
        <f ca="1">_xll.BDP("AX522030 Corp","MATURITY")</f>
        <v>#NAME?</v>
      </c>
      <c r="H3424" t="e">
        <f ca="1">_xll.BDP("AX522030 Corp","MTY_TYP")</f>
        <v>#NAME?</v>
      </c>
      <c r="I3424" t="e">
        <f ca="1">_xll.BDP("AX522030 Corp","SERIES")</f>
        <v>#NAME?</v>
      </c>
      <c r="J3424" t="e">
        <f ca="1">_xll.BDP("AX522030 Corp","CRNCY")</f>
        <v>#NAME?</v>
      </c>
      <c r="K3424" t="e">
        <f ca="1">_xll.BDP("AX522030 Corp","CPN")</f>
        <v>#NAME?</v>
      </c>
      <c r="L3424">
        <v>561070</v>
      </c>
      <c r="M3424">
        <v>561070</v>
      </c>
      <c r="N3424" t="e">
        <f ca="1">_xll.BDP("AX522030 Corp","ECBC_COVERED_BD_LABEL_INDICATOR")</f>
        <v>#NAME?</v>
      </c>
      <c r="O3424" t="e">
        <f ca="1">_xll.BDP("AX522030 Corp","SUSTAIN_THEMED_INSTRMNT_INDCTR")</f>
        <v>#NAME?</v>
      </c>
    </row>
    <row r="3425" spans="1:15" x14ac:dyDescent="0.3">
      <c r="A3425" t="s">
        <v>78</v>
      </c>
      <c r="B3425" t="e">
        <f ca="1">_xll.BDP("BQ314335 Corp","TICKER")</f>
        <v>#NAME?</v>
      </c>
      <c r="C3425" t="e">
        <f ca="1">_xll.BDP("BQ314335 Corp","RTG_MOODY")</f>
        <v>#NAME?</v>
      </c>
      <c r="D3425" t="e">
        <f ca="1">_xll.BDP("BQ314335 Corp","BB_COMPOSITE")</f>
        <v>#NAME?</v>
      </c>
      <c r="E3425" t="e">
        <f ca="1">_xll.BDP("BQ314335 Corp","CNTRY_OF_INCORPORATION")</f>
        <v>#NAME?</v>
      </c>
      <c r="F3425" t="e">
        <f ca="1">_xll.BDP("BQ314335 Corp","COUNTRY_FULL_NAME")</f>
        <v>#NAME?</v>
      </c>
      <c r="G3425" t="e">
        <f ca="1">_xll.BDP("BQ314335 Corp","MATURITY")</f>
        <v>#NAME?</v>
      </c>
      <c r="H3425" t="e">
        <f ca="1">_xll.BDP("BQ314335 Corp","MTY_TYP")</f>
        <v>#NAME?</v>
      </c>
      <c r="I3425" t="e">
        <f ca="1">_xll.BDP("BQ314335 Corp","SERIES")</f>
        <v>#NAME?</v>
      </c>
      <c r="J3425" t="e">
        <f ca="1">_xll.BDP("BQ314335 Corp","CRNCY")</f>
        <v>#NAME?</v>
      </c>
      <c r="K3425" t="e">
        <f ca="1">_xll.BDP("BQ314335 Corp","CPN")</f>
        <v>#NAME?</v>
      </c>
      <c r="L3425">
        <v>28424400</v>
      </c>
      <c r="M3425">
        <v>28424400</v>
      </c>
      <c r="N3425" t="e">
        <f ca="1">_xll.BDP("BQ314335 Corp","ECBC_COVERED_BD_LABEL_INDICATOR")</f>
        <v>#NAME?</v>
      </c>
      <c r="O3425" t="e">
        <f ca="1">_xll.BDP("BQ314335 Corp","SUSTAIN_THEMED_INSTRMNT_INDCTR")</f>
        <v>#NAME?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6DEC2-0E95-4279-AA84-8FBC57B9BF95}">
  <dimension ref="A1:O3425"/>
  <sheetViews>
    <sheetView tabSelected="1" workbookViewId="0">
      <selection activeCell="M1" sqref="M1"/>
    </sheetView>
  </sheetViews>
  <sheetFormatPr defaultRowHeight="14.4" x14ac:dyDescent="0.3"/>
  <cols>
    <col min="1" max="1" width="18.109375" customWidth="1"/>
    <col min="12" max="13" width="17" style="8" bestFit="1" customWidth="1"/>
  </cols>
  <sheetData>
    <row r="1" spans="1:15" x14ac:dyDescent="0.3">
      <c r="A1" s="1" t="s">
        <v>0</v>
      </c>
      <c r="B1" s="1" t="s">
        <v>1</v>
      </c>
      <c r="C1" s="1" t="s">
        <v>2</v>
      </c>
      <c r="D1" s="1" t="s">
        <v>3</v>
      </c>
      <c r="E1" s="1" t="s">
        <v>4</v>
      </c>
      <c r="F1" s="1" t="s">
        <v>5</v>
      </c>
      <c r="G1" s="1" t="s">
        <v>6</v>
      </c>
      <c r="H1" s="1" t="s">
        <v>7</v>
      </c>
      <c r="I1" s="1" t="s">
        <v>8</v>
      </c>
      <c r="J1" s="1" t="s">
        <v>9</v>
      </c>
      <c r="K1" s="1" t="s">
        <v>10</v>
      </c>
      <c r="L1" s="7" t="s">
        <v>3923</v>
      </c>
      <c r="M1" s="7" t="s">
        <v>3924</v>
      </c>
      <c r="N1" s="1" t="s">
        <v>13</v>
      </c>
      <c r="O1" s="1" t="s">
        <v>14</v>
      </c>
    </row>
    <row r="2" spans="1:15" x14ac:dyDescent="0.3">
      <c r="A2" t="s">
        <v>15</v>
      </c>
      <c r="B2" t="s">
        <v>837</v>
      </c>
      <c r="C2" t="s">
        <v>838</v>
      </c>
      <c r="D2" t="s">
        <v>839</v>
      </c>
      <c r="E2" t="s">
        <v>840</v>
      </c>
      <c r="F2" t="s">
        <v>841</v>
      </c>
      <c r="G2" t="s">
        <v>842</v>
      </c>
      <c r="H2" t="s">
        <v>843</v>
      </c>
      <c r="I2" t="s">
        <v>844</v>
      </c>
      <c r="J2" t="s">
        <v>845</v>
      </c>
      <c r="K2">
        <v>3.75</v>
      </c>
      <c r="L2" s="8">
        <v>543175000</v>
      </c>
      <c r="M2" s="8">
        <v>543175000</v>
      </c>
      <c r="N2" t="s">
        <v>846</v>
      </c>
      <c r="O2" t="s">
        <v>846</v>
      </c>
    </row>
    <row r="3" spans="1:15" x14ac:dyDescent="0.3">
      <c r="A3" t="s">
        <v>16</v>
      </c>
      <c r="B3" t="s">
        <v>847</v>
      </c>
      <c r="C3" t="s">
        <v>848</v>
      </c>
      <c r="D3" t="s">
        <v>849</v>
      </c>
      <c r="E3" t="s">
        <v>840</v>
      </c>
      <c r="F3" t="s">
        <v>841</v>
      </c>
      <c r="G3" t="s">
        <v>850</v>
      </c>
      <c r="H3" t="s">
        <v>851</v>
      </c>
      <c r="I3" t="s">
        <v>850</v>
      </c>
      <c r="J3" t="s">
        <v>845</v>
      </c>
      <c r="K3">
        <v>4.875</v>
      </c>
      <c r="L3" s="8">
        <v>597184500</v>
      </c>
      <c r="M3" s="8">
        <v>597184500</v>
      </c>
      <c r="N3" t="s">
        <v>846</v>
      </c>
      <c r="O3" t="s">
        <v>846</v>
      </c>
    </row>
    <row r="4" spans="1:15" x14ac:dyDescent="0.3">
      <c r="A4" t="s">
        <v>17</v>
      </c>
      <c r="B4" t="s">
        <v>852</v>
      </c>
      <c r="C4" t="s">
        <v>853</v>
      </c>
      <c r="D4" t="s">
        <v>854</v>
      </c>
      <c r="E4" t="s">
        <v>855</v>
      </c>
      <c r="F4" t="s">
        <v>856</v>
      </c>
      <c r="G4" t="s">
        <v>857</v>
      </c>
      <c r="H4" t="s">
        <v>858</v>
      </c>
      <c r="I4" t="s">
        <v>850</v>
      </c>
      <c r="J4" t="s">
        <v>845</v>
      </c>
      <c r="K4">
        <v>3.5</v>
      </c>
      <c r="L4" s="8">
        <v>814342500</v>
      </c>
      <c r="M4" s="8">
        <v>814342500</v>
      </c>
      <c r="N4" t="s">
        <v>846</v>
      </c>
      <c r="O4" t="s">
        <v>859</v>
      </c>
    </row>
    <row r="5" spans="1:15" x14ac:dyDescent="0.3">
      <c r="A5" t="s">
        <v>18</v>
      </c>
      <c r="B5" t="s">
        <v>860</v>
      </c>
      <c r="C5" t="s">
        <v>861</v>
      </c>
      <c r="D5" t="s">
        <v>839</v>
      </c>
      <c r="E5" t="s">
        <v>862</v>
      </c>
      <c r="F5" t="s">
        <v>863</v>
      </c>
      <c r="G5" t="s">
        <v>864</v>
      </c>
      <c r="H5" t="s">
        <v>843</v>
      </c>
      <c r="I5" t="s">
        <v>865</v>
      </c>
      <c r="J5" t="s">
        <v>845</v>
      </c>
      <c r="K5">
        <v>4.125</v>
      </c>
      <c r="L5" s="8">
        <v>1083650000</v>
      </c>
      <c r="M5" s="8">
        <v>1083650000</v>
      </c>
      <c r="N5" t="s">
        <v>846</v>
      </c>
      <c r="O5" t="s">
        <v>846</v>
      </c>
    </row>
    <row r="6" spans="1:15" x14ac:dyDescent="0.3">
      <c r="A6" t="s">
        <v>16</v>
      </c>
      <c r="B6" t="s">
        <v>847</v>
      </c>
      <c r="C6" t="s">
        <v>848</v>
      </c>
      <c r="D6" t="s">
        <v>849</v>
      </c>
      <c r="E6" t="s">
        <v>840</v>
      </c>
      <c r="F6" t="s">
        <v>841</v>
      </c>
      <c r="G6" t="s">
        <v>850</v>
      </c>
      <c r="H6" t="s">
        <v>851</v>
      </c>
      <c r="I6" t="s">
        <v>866</v>
      </c>
      <c r="J6" t="s">
        <v>845</v>
      </c>
      <c r="K6">
        <v>4.625</v>
      </c>
      <c r="L6" s="8">
        <v>597184500</v>
      </c>
      <c r="M6" s="8">
        <v>597184500</v>
      </c>
      <c r="N6" t="s">
        <v>846</v>
      </c>
      <c r="O6" t="s">
        <v>846</v>
      </c>
    </row>
    <row r="7" spans="1:15" x14ac:dyDescent="0.3">
      <c r="A7" t="s">
        <v>19</v>
      </c>
      <c r="B7" t="s">
        <v>867</v>
      </c>
      <c r="C7" t="s">
        <v>868</v>
      </c>
      <c r="D7" t="s">
        <v>869</v>
      </c>
      <c r="E7" t="s">
        <v>862</v>
      </c>
      <c r="F7" t="s">
        <v>863</v>
      </c>
      <c r="G7" t="s">
        <v>870</v>
      </c>
      <c r="H7" t="s">
        <v>858</v>
      </c>
      <c r="I7" t="s">
        <v>865</v>
      </c>
      <c r="J7" t="s">
        <v>845</v>
      </c>
      <c r="K7">
        <v>5</v>
      </c>
      <c r="L7" s="8">
        <v>535660000</v>
      </c>
      <c r="M7" s="8">
        <v>535660000</v>
      </c>
      <c r="N7" t="s">
        <v>846</v>
      </c>
      <c r="O7" t="s">
        <v>846</v>
      </c>
    </row>
    <row r="8" spans="1:15" x14ac:dyDescent="0.3">
      <c r="A8" t="s">
        <v>20</v>
      </c>
      <c r="B8" t="s">
        <v>871</v>
      </c>
      <c r="C8" t="s">
        <v>868</v>
      </c>
      <c r="D8" t="s">
        <v>869</v>
      </c>
      <c r="E8" t="s">
        <v>840</v>
      </c>
      <c r="F8" t="s">
        <v>841</v>
      </c>
      <c r="G8" t="s">
        <v>850</v>
      </c>
      <c r="H8" t="s">
        <v>851</v>
      </c>
      <c r="I8" t="s">
        <v>872</v>
      </c>
      <c r="J8" t="s">
        <v>845</v>
      </c>
      <c r="K8">
        <v>5.7522000000000002</v>
      </c>
      <c r="L8" s="8">
        <v>1197218000</v>
      </c>
      <c r="M8" s="8">
        <v>1197218000</v>
      </c>
      <c r="N8" t="s">
        <v>846</v>
      </c>
      <c r="O8" t="s">
        <v>846</v>
      </c>
    </row>
    <row r="9" spans="1:15" x14ac:dyDescent="0.3">
      <c r="A9" t="s">
        <v>21</v>
      </c>
      <c r="B9" t="s">
        <v>873</v>
      </c>
      <c r="C9" t="s">
        <v>874</v>
      </c>
      <c r="D9" t="s">
        <v>875</v>
      </c>
      <c r="E9" t="s">
        <v>876</v>
      </c>
      <c r="F9" t="s">
        <v>877</v>
      </c>
      <c r="G9" t="s">
        <v>878</v>
      </c>
      <c r="H9" t="s">
        <v>858</v>
      </c>
      <c r="I9" t="s">
        <v>865</v>
      </c>
      <c r="J9" t="s">
        <v>845</v>
      </c>
      <c r="K9">
        <v>3.5</v>
      </c>
      <c r="L9" s="8">
        <v>1083060000</v>
      </c>
      <c r="M9" s="8">
        <v>1083060000</v>
      </c>
      <c r="N9" t="s">
        <v>846</v>
      </c>
      <c r="O9" t="s">
        <v>846</v>
      </c>
    </row>
    <row r="10" spans="1:15" x14ac:dyDescent="0.3">
      <c r="A10" t="s">
        <v>22</v>
      </c>
      <c r="B10" t="s">
        <v>879</v>
      </c>
      <c r="C10" t="s">
        <v>868</v>
      </c>
      <c r="D10" t="s">
        <v>869</v>
      </c>
      <c r="E10" t="s">
        <v>880</v>
      </c>
      <c r="F10" t="s">
        <v>881</v>
      </c>
      <c r="G10" t="s">
        <v>882</v>
      </c>
      <c r="H10" t="s">
        <v>858</v>
      </c>
      <c r="I10" t="s">
        <v>865</v>
      </c>
      <c r="J10" t="s">
        <v>845</v>
      </c>
      <c r="K10">
        <v>3.45</v>
      </c>
      <c r="L10" s="8">
        <v>1086860000</v>
      </c>
      <c r="M10" s="8">
        <v>1086860000</v>
      </c>
      <c r="N10" t="s">
        <v>846</v>
      </c>
      <c r="O10" t="s">
        <v>846</v>
      </c>
    </row>
    <row r="11" spans="1:15" x14ac:dyDescent="0.3">
      <c r="A11" t="s">
        <v>23</v>
      </c>
      <c r="B11" t="s">
        <v>883</v>
      </c>
      <c r="C11" t="s">
        <v>884</v>
      </c>
      <c r="D11" t="s">
        <v>885</v>
      </c>
      <c r="E11" t="s">
        <v>840</v>
      </c>
      <c r="F11" t="s">
        <v>841</v>
      </c>
      <c r="G11" t="s">
        <v>886</v>
      </c>
      <c r="H11" t="s">
        <v>843</v>
      </c>
      <c r="I11" t="s">
        <v>887</v>
      </c>
      <c r="J11" t="s">
        <v>888</v>
      </c>
      <c r="K11">
        <v>7.125</v>
      </c>
      <c r="L11" s="8">
        <v>750000000</v>
      </c>
      <c r="M11" s="8">
        <v>750000000</v>
      </c>
      <c r="N11" t="s">
        <v>846</v>
      </c>
      <c r="O11" t="s">
        <v>859</v>
      </c>
    </row>
    <row r="12" spans="1:15" x14ac:dyDescent="0.3">
      <c r="A12" t="s">
        <v>24</v>
      </c>
      <c r="B12" t="s">
        <v>889</v>
      </c>
      <c r="C12" t="s">
        <v>868</v>
      </c>
      <c r="D12" t="s">
        <v>869</v>
      </c>
      <c r="E12" t="s">
        <v>890</v>
      </c>
      <c r="F12" t="s">
        <v>891</v>
      </c>
      <c r="G12" t="s">
        <v>892</v>
      </c>
      <c r="H12" t="s">
        <v>843</v>
      </c>
      <c r="I12" t="s">
        <v>865</v>
      </c>
      <c r="J12" t="s">
        <v>845</v>
      </c>
      <c r="K12">
        <v>4.75</v>
      </c>
      <c r="L12" s="8">
        <v>811447500</v>
      </c>
      <c r="M12" s="8">
        <v>811447500</v>
      </c>
      <c r="N12" t="s">
        <v>846</v>
      </c>
      <c r="O12" t="s">
        <v>846</v>
      </c>
    </row>
    <row r="13" spans="1:15" x14ac:dyDescent="0.3">
      <c r="A13" t="s">
        <v>25</v>
      </c>
      <c r="B13" t="s">
        <v>893</v>
      </c>
      <c r="C13" t="s">
        <v>868</v>
      </c>
      <c r="D13" t="s">
        <v>894</v>
      </c>
      <c r="E13" t="s">
        <v>895</v>
      </c>
      <c r="F13" t="s">
        <v>896</v>
      </c>
      <c r="G13" t="s">
        <v>897</v>
      </c>
      <c r="H13" t="s">
        <v>843</v>
      </c>
      <c r="I13" t="s">
        <v>865</v>
      </c>
      <c r="J13" t="s">
        <v>845</v>
      </c>
      <c r="K13">
        <v>3.25</v>
      </c>
      <c r="L13" s="8">
        <v>543220000</v>
      </c>
      <c r="M13" s="8">
        <v>543220000</v>
      </c>
      <c r="N13" t="s">
        <v>846</v>
      </c>
      <c r="O13" t="s">
        <v>846</v>
      </c>
    </row>
    <row r="14" spans="1:15" x14ac:dyDescent="0.3">
      <c r="A14" t="s">
        <v>26</v>
      </c>
      <c r="B14" t="s">
        <v>898</v>
      </c>
      <c r="C14" t="s">
        <v>899</v>
      </c>
      <c r="D14" t="s">
        <v>900</v>
      </c>
      <c r="E14" t="s">
        <v>880</v>
      </c>
      <c r="F14" t="s">
        <v>881</v>
      </c>
      <c r="G14" t="s">
        <v>901</v>
      </c>
      <c r="H14" t="s">
        <v>858</v>
      </c>
      <c r="I14" t="s">
        <v>844</v>
      </c>
      <c r="J14" t="s">
        <v>845</v>
      </c>
      <c r="K14">
        <v>3.125</v>
      </c>
      <c r="L14" s="8">
        <v>1086350000</v>
      </c>
      <c r="M14" s="8">
        <v>1086350000</v>
      </c>
      <c r="N14" t="s">
        <v>846</v>
      </c>
      <c r="O14" t="s">
        <v>846</v>
      </c>
    </row>
    <row r="15" spans="1:15" x14ac:dyDescent="0.3">
      <c r="A15" t="s">
        <v>27</v>
      </c>
      <c r="B15" t="s">
        <v>902</v>
      </c>
      <c r="C15" t="s">
        <v>899</v>
      </c>
      <c r="D15" t="s">
        <v>900</v>
      </c>
      <c r="E15" t="s">
        <v>895</v>
      </c>
      <c r="F15" t="s">
        <v>896</v>
      </c>
      <c r="G15" t="s">
        <v>903</v>
      </c>
      <c r="H15" t="s">
        <v>858</v>
      </c>
      <c r="I15" t="s">
        <v>865</v>
      </c>
      <c r="J15" t="s">
        <v>845</v>
      </c>
      <c r="K15">
        <v>4.3020000000000005</v>
      </c>
      <c r="L15" s="8">
        <v>539815000</v>
      </c>
      <c r="M15" s="8">
        <v>539815000</v>
      </c>
      <c r="N15" t="s">
        <v>846</v>
      </c>
      <c r="O15" t="s">
        <v>846</v>
      </c>
    </row>
    <row r="16" spans="1:15" x14ac:dyDescent="0.3">
      <c r="A16" t="s">
        <v>28</v>
      </c>
      <c r="B16" t="s">
        <v>904</v>
      </c>
      <c r="C16" t="s">
        <v>868</v>
      </c>
      <c r="D16" t="s">
        <v>869</v>
      </c>
      <c r="E16" t="s">
        <v>862</v>
      </c>
      <c r="F16" t="s">
        <v>863</v>
      </c>
      <c r="G16" t="s">
        <v>905</v>
      </c>
      <c r="H16" t="s">
        <v>843</v>
      </c>
      <c r="I16" t="s">
        <v>850</v>
      </c>
      <c r="J16" t="s">
        <v>845</v>
      </c>
      <c r="K16">
        <v>2.25</v>
      </c>
      <c r="L16" s="8">
        <v>469408000</v>
      </c>
      <c r="M16" s="8">
        <v>469408000</v>
      </c>
      <c r="N16" t="s">
        <v>846</v>
      </c>
      <c r="O16" t="s">
        <v>859</v>
      </c>
    </row>
    <row r="17" spans="1:15" x14ac:dyDescent="0.3">
      <c r="A17" t="s">
        <v>29</v>
      </c>
      <c r="B17" t="s">
        <v>906</v>
      </c>
      <c r="C17" t="s">
        <v>868</v>
      </c>
      <c r="D17" t="s">
        <v>868</v>
      </c>
      <c r="E17" t="s">
        <v>880</v>
      </c>
      <c r="F17" t="s">
        <v>881</v>
      </c>
      <c r="G17" t="s">
        <v>907</v>
      </c>
      <c r="H17" t="s">
        <v>843</v>
      </c>
      <c r="I17" t="s">
        <v>865</v>
      </c>
      <c r="J17" t="s">
        <v>845</v>
      </c>
      <c r="K17">
        <v>3.375</v>
      </c>
      <c r="L17" s="8">
        <v>1073670000</v>
      </c>
      <c r="M17" s="8">
        <v>1073670000</v>
      </c>
      <c r="N17" t="s">
        <v>846</v>
      </c>
      <c r="O17" t="s">
        <v>846</v>
      </c>
    </row>
    <row r="18" spans="1:15" x14ac:dyDescent="0.3">
      <c r="A18" t="s">
        <v>29</v>
      </c>
      <c r="B18" t="s">
        <v>906</v>
      </c>
      <c r="C18" t="s">
        <v>868</v>
      </c>
      <c r="D18" t="s">
        <v>868</v>
      </c>
      <c r="E18" t="s">
        <v>880</v>
      </c>
      <c r="F18" t="s">
        <v>881</v>
      </c>
      <c r="G18" t="s">
        <v>908</v>
      </c>
      <c r="H18" t="s">
        <v>843</v>
      </c>
      <c r="I18" t="s">
        <v>865</v>
      </c>
      <c r="J18" t="s">
        <v>845</v>
      </c>
      <c r="K18">
        <v>3.625</v>
      </c>
      <c r="L18" s="8">
        <v>1073670000</v>
      </c>
      <c r="M18" s="8">
        <v>1073670000</v>
      </c>
      <c r="N18" t="s">
        <v>846</v>
      </c>
      <c r="O18" t="s">
        <v>846</v>
      </c>
    </row>
    <row r="19" spans="1:15" x14ac:dyDescent="0.3">
      <c r="A19" t="s">
        <v>30</v>
      </c>
      <c r="B19" t="s">
        <v>909</v>
      </c>
      <c r="C19" t="s">
        <v>910</v>
      </c>
      <c r="D19" t="s">
        <v>911</v>
      </c>
      <c r="E19" t="s">
        <v>912</v>
      </c>
      <c r="F19" t="s">
        <v>913</v>
      </c>
      <c r="G19" t="s">
        <v>914</v>
      </c>
      <c r="H19" t="s">
        <v>843</v>
      </c>
      <c r="I19" t="s">
        <v>887</v>
      </c>
      <c r="J19" t="s">
        <v>888</v>
      </c>
      <c r="K19">
        <v>5.7770000000000001</v>
      </c>
      <c r="L19" s="8">
        <v>1000000000</v>
      </c>
      <c r="M19" s="8">
        <v>1000000000</v>
      </c>
      <c r="N19" t="s">
        <v>846</v>
      </c>
      <c r="O19" t="s">
        <v>846</v>
      </c>
    </row>
    <row r="20" spans="1:15" x14ac:dyDescent="0.3">
      <c r="A20" t="s">
        <v>31</v>
      </c>
      <c r="B20" t="s">
        <v>915</v>
      </c>
      <c r="C20" t="s">
        <v>848</v>
      </c>
      <c r="D20" t="s">
        <v>849</v>
      </c>
      <c r="E20" t="s">
        <v>916</v>
      </c>
      <c r="F20" t="s">
        <v>917</v>
      </c>
      <c r="G20" t="s">
        <v>918</v>
      </c>
      <c r="H20" t="s">
        <v>843</v>
      </c>
      <c r="I20" t="s">
        <v>850</v>
      </c>
      <c r="J20" t="s">
        <v>845</v>
      </c>
      <c r="K20">
        <v>5.125</v>
      </c>
      <c r="L20" s="8">
        <v>816487500</v>
      </c>
      <c r="M20" s="8">
        <v>816487500</v>
      </c>
      <c r="N20" t="s">
        <v>846</v>
      </c>
      <c r="O20" t="s">
        <v>846</v>
      </c>
    </row>
    <row r="21" spans="1:15" x14ac:dyDescent="0.3">
      <c r="A21" t="s">
        <v>32</v>
      </c>
      <c r="B21" t="s">
        <v>919</v>
      </c>
      <c r="C21" t="s">
        <v>848</v>
      </c>
      <c r="D21" t="s">
        <v>911</v>
      </c>
      <c r="E21" t="s">
        <v>920</v>
      </c>
      <c r="F21" t="s">
        <v>921</v>
      </c>
      <c r="G21" t="s">
        <v>922</v>
      </c>
      <c r="H21" t="s">
        <v>858</v>
      </c>
      <c r="I21" t="s">
        <v>923</v>
      </c>
      <c r="J21" t="s">
        <v>845</v>
      </c>
      <c r="K21">
        <v>5.625</v>
      </c>
      <c r="L21" s="8">
        <v>2164020000</v>
      </c>
      <c r="M21" s="8">
        <v>2164020000</v>
      </c>
      <c r="N21" t="s">
        <v>846</v>
      </c>
      <c r="O21" t="s">
        <v>859</v>
      </c>
    </row>
    <row r="22" spans="1:15" x14ac:dyDescent="0.3">
      <c r="A22" t="s">
        <v>33</v>
      </c>
      <c r="B22" t="s">
        <v>924</v>
      </c>
      <c r="C22" t="s">
        <v>868</v>
      </c>
      <c r="D22" t="s">
        <v>875</v>
      </c>
      <c r="E22" t="s">
        <v>925</v>
      </c>
      <c r="F22" t="s">
        <v>926</v>
      </c>
      <c r="G22" t="s">
        <v>927</v>
      </c>
      <c r="H22" t="s">
        <v>843</v>
      </c>
      <c r="I22" t="s">
        <v>865</v>
      </c>
      <c r="J22" t="s">
        <v>845</v>
      </c>
      <c r="K22">
        <v>3.75</v>
      </c>
      <c r="L22" s="8">
        <v>540300000</v>
      </c>
      <c r="M22" s="8">
        <v>540300000</v>
      </c>
      <c r="N22" t="s">
        <v>846</v>
      </c>
      <c r="O22" t="s">
        <v>846</v>
      </c>
    </row>
    <row r="23" spans="1:15" x14ac:dyDescent="0.3">
      <c r="A23" t="s">
        <v>34</v>
      </c>
      <c r="B23" t="s">
        <v>928</v>
      </c>
      <c r="C23" t="s">
        <v>838</v>
      </c>
      <c r="D23" t="s">
        <v>875</v>
      </c>
      <c r="E23" t="s">
        <v>929</v>
      </c>
      <c r="F23" t="s">
        <v>930</v>
      </c>
      <c r="G23" t="s">
        <v>931</v>
      </c>
      <c r="H23" t="s">
        <v>858</v>
      </c>
      <c r="I23" t="s">
        <v>865</v>
      </c>
      <c r="J23" t="s">
        <v>845</v>
      </c>
      <c r="K23">
        <v>3.75</v>
      </c>
      <c r="L23" s="8">
        <v>811447500</v>
      </c>
      <c r="M23" s="8">
        <v>811447500</v>
      </c>
      <c r="N23" t="s">
        <v>846</v>
      </c>
      <c r="O23" t="s">
        <v>846</v>
      </c>
    </row>
    <row r="24" spans="1:15" x14ac:dyDescent="0.3">
      <c r="A24" t="s">
        <v>30</v>
      </c>
      <c r="B24" t="s">
        <v>909</v>
      </c>
      <c r="C24" t="s">
        <v>910</v>
      </c>
      <c r="D24" t="s">
        <v>911</v>
      </c>
      <c r="E24" t="s">
        <v>912</v>
      </c>
      <c r="F24" t="s">
        <v>913</v>
      </c>
      <c r="G24" t="s">
        <v>932</v>
      </c>
      <c r="H24" t="s">
        <v>843</v>
      </c>
      <c r="I24" t="s">
        <v>887</v>
      </c>
      <c r="J24" t="s">
        <v>888</v>
      </c>
      <c r="K24">
        <v>5.4379999999999997</v>
      </c>
      <c r="L24" s="8">
        <v>1000000000</v>
      </c>
      <c r="M24" s="8">
        <v>1000000000</v>
      </c>
      <c r="N24" t="s">
        <v>846</v>
      </c>
      <c r="O24" t="s">
        <v>846</v>
      </c>
    </row>
    <row r="25" spans="1:15" x14ac:dyDescent="0.3">
      <c r="A25" t="s">
        <v>35</v>
      </c>
      <c r="B25" t="s">
        <v>933</v>
      </c>
      <c r="C25" t="s">
        <v>838</v>
      </c>
      <c r="D25" t="s">
        <v>934</v>
      </c>
      <c r="E25" t="s">
        <v>935</v>
      </c>
      <c r="F25" t="s">
        <v>936</v>
      </c>
      <c r="G25" t="s">
        <v>937</v>
      </c>
      <c r="H25" t="s">
        <v>843</v>
      </c>
      <c r="I25" t="s">
        <v>865</v>
      </c>
      <c r="J25" t="s">
        <v>845</v>
      </c>
      <c r="K25">
        <v>4.375</v>
      </c>
      <c r="L25" s="8">
        <v>1079590000</v>
      </c>
      <c r="M25" s="8">
        <v>1079590000</v>
      </c>
      <c r="N25" t="s">
        <v>846</v>
      </c>
      <c r="O25" t="s">
        <v>846</v>
      </c>
    </row>
    <row r="26" spans="1:15" x14ac:dyDescent="0.3">
      <c r="A26" t="s">
        <v>36</v>
      </c>
      <c r="B26" t="s">
        <v>938</v>
      </c>
      <c r="C26" t="s">
        <v>838</v>
      </c>
      <c r="D26" t="s">
        <v>839</v>
      </c>
      <c r="E26" t="s">
        <v>916</v>
      </c>
      <c r="F26" t="s">
        <v>917</v>
      </c>
      <c r="G26" t="s">
        <v>939</v>
      </c>
      <c r="H26" t="s">
        <v>843</v>
      </c>
      <c r="I26" t="s">
        <v>865</v>
      </c>
      <c r="J26" t="s">
        <v>845</v>
      </c>
      <c r="K26">
        <v>4.125</v>
      </c>
      <c r="L26" s="8">
        <v>543000000</v>
      </c>
      <c r="M26" s="8">
        <v>543000000</v>
      </c>
      <c r="N26" t="s">
        <v>846</v>
      </c>
      <c r="O26" t="s">
        <v>846</v>
      </c>
    </row>
    <row r="27" spans="1:15" x14ac:dyDescent="0.3">
      <c r="A27" t="s">
        <v>37</v>
      </c>
      <c r="B27" t="s">
        <v>940</v>
      </c>
      <c r="C27" t="s">
        <v>848</v>
      </c>
      <c r="D27" t="s">
        <v>911</v>
      </c>
      <c r="E27" t="s">
        <v>935</v>
      </c>
      <c r="F27" t="s">
        <v>936</v>
      </c>
      <c r="G27" t="s">
        <v>941</v>
      </c>
      <c r="H27" t="s">
        <v>858</v>
      </c>
      <c r="I27" t="s">
        <v>865</v>
      </c>
      <c r="J27" t="s">
        <v>942</v>
      </c>
      <c r="K27">
        <v>7</v>
      </c>
      <c r="L27" s="8">
        <v>694496000</v>
      </c>
      <c r="M27" s="8">
        <v>694496000</v>
      </c>
      <c r="N27" t="s">
        <v>846</v>
      </c>
      <c r="O27" t="s">
        <v>846</v>
      </c>
    </row>
    <row r="28" spans="1:15" x14ac:dyDescent="0.3">
      <c r="A28" t="s">
        <v>38</v>
      </c>
      <c r="B28" t="s">
        <v>943</v>
      </c>
      <c r="C28" t="s">
        <v>868</v>
      </c>
      <c r="D28" t="s">
        <v>869</v>
      </c>
      <c r="E28" t="s">
        <v>890</v>
      </c>
      <c r="F28" t="s">
        <v>891</v>
      </c>
      <c r="G28" t="s">
        <v>944</v>
      </c>
      <c r="H28" t="s">
        <v>843</v>
      </c>
      <c r="I28" t="s">
        <v>923</v>
      </c>
      <c r="J28" t="s">
        <v>845</v>
      </c>
      <c r="K28">
        <v>5.5</v>
      </c>
      <c r="L28" s="8">
        <v>353052000</v>
      </c>
      <c r="M28" s="8">
        <v>353052000</v>
      </c>
      <c r="N28" t="s">
        <v>846</v>
      </c>
      <c r="O28" t="s">
        <v>859</v>
      </c>
    </row>
    <row r="29" spans="1:15" x14ac:dyDescent="0.3">
      <c r="A29" t="s">
        <v>30</v>
      </c>
      <c r="B29" t="s">
        <v>909</v>
      </c>
      <c r="C29" t="s">
        <v>910</v>
      </c>
      <c r="D29" t="s">
        <v>911</v>
      </c>
      <c r="E29" t="s">
        <v>912</v>
      </c>
      <c r="F29" t="s">
        <v>913</v>
      </c>
      <c r="G29" t="s">
        <v>945</v>
      </c>
      <c r="H29" t="s">
        <v>843</v>
      </c>
      <c r="I29" t="s">
        <v>887</v>
      </c>
      <c r="J29" t="s">
        <v>888</v>
      </c>
      <c r="K29">
        <v>5.2</v>
      </c>
      <c r="L29" s="8">
        <v>750000000</v>
      </c>
      <c r="M29" s="8">
        <v>750000000</v>
      </c>
      <c r="N29" t="s">
        <v>846</v>
      </c>
      <c r="O29" t="s">
        <v>846</v>
      </c>
    </row>
    <row r="30" spans="1:15" x14ac:dyDescent="0.3">
      <c r="A30" t="s">
        <v>33</v>
      </c>
      <c r="B30" t="s">
        <v>924</v>
      </c>
      <c r="C30" t="s">
        <v>868</v>
      </c>
      <c r="D30" t="s">
        <v>875</v>
      </c>
      <c r="E30" t="s">
        <v>925</v>
      </c>
      <c r="F30" t="s">
        <v>926</v>
      </c>
      <c r="G30" t="s">
        <v>946</v>
      </c>
      <c r="H30" t="s">
        <v>843</v>
      </c>
      <c r="I30" t="s">
        <v>865</v>
      </c>
      <c r="J30" t="s">
        <v>845</v>
      </c>
      <c r="K30">
        <v>3.375</v>
      </c>
      <c r="L30" s="8">
        <v>540300000</v>
      </c>
      <c r="M30" s="8">
        <v>540300000</v>
      </c>
      <c r="N30" t="s">
        <v>846</v>
      </c>
      <c r="O30" t="s">
        <v>846</v>
      </c>
    </row>
    <row r="31" spans="1:15" x14ac:dyDescent="0.3">
      <c r="A31" t="s">
        <v>16</v>
      </c>
      <c r="B31" t="s">
        <v>847</v>
      </c>
      <c r="C31" t="s">
        <v>848</v>
      </c>
      <c r="D31" t="s">
        <v>849</v>
      </c>
      <c r="E31" t="s">
        <v>840</v>
      </c>
      <c r="F31" t="s">
        <v>841</v>
      </c>
      <c r="G31" t="s">
        <v>850</v>
      </c>
      <c r="H31" t="s">
        <v>851</v>
      </c>
      <c r="I31" t="s">
        <v>947</v>
      </c>
      <c r="J31" t="s">
        <v>845</v>
      </c>
      <c r="K31">
        <v>2.9950000000000001</v>
      </c>
      <c r="L31" s="8">
        <v>1166264000</v>
      </c>
      <c r="M31" s="8">
        <v>1166264000</v>
      </c>
      <c r="N31" t="s">
        <v>846</v>
      </c>
      <c r="O31" t="s">
        <v>846</v>
      </c>
    </row>
    <row r="32" spans="1:15" x14ac:dyDescent="0.3">
      <c r="A32" t="s">
        <v>39</v>
      </c>
      <c r="B32" t="s">
        <v>948</v>
      </c>
      <c r="C32" t="s">
        <v>868</v>
      </c>
      <c r="D32" t="s">
        <v>869</v>
      </c>
      <c r="E32" t="s">
        <v>840</v>
      </c>
      <c r="F32" t="s">
        <v>841</v>
      </c>
      <c r="G32" t="s">
        <v>949</v>
      </c>
      <c r="H32" t="s">
        <v>843</v>
      </c>
      <c r="I32" t="s">
        <v>950</v>
      </c>
      <c r="J32" t="s">
        <v>845</v>
      </c>
      <c r="K32">
        <v>6.5</v>
      </c>
      <c r="L32" s="8">
        <v>328182000</v>
      </c>
      <c r="M32" s="8">
        <v>328182000</v>
      </c>
      <c r="N32" t="s">
        <v>846</v>
      </c>
      <c r="O32" t="s">
        <v>846</v>
      </c>
    </row>
    <row r="33" spans="1:15" x14ac:dyDescent="0.3">
      <c r="A33" t="s">
        <v>40</v>
      </c>
      <c r="B33" t="s">
        <v>951</v>
      </c>
      <c r="C33" t="s">
        <v>868</v>
      </c>
      <c r="D33" t="s">
        <v>911</v>
      </c>
      <c r="E33" t="s">
        <v>876</v>
      </c>
      <c r="F33" t="s">
        <v>877</v>
      </c>
      <c r="G33" t="s">
        <v>952</v>
      </c>
      <c r="H33" t="s">
        <v>843</v>
      </c>
      <c r="I33" t="s">
        <v>865</v>
      </c>
      <c r="J33" t="s">
        <v>845</v>
      </c>
      <c r="K33">
        <v>4.25</v>
      </c>
      <c r="L33" s="8">
        <v>547855000</v>
      </c>
      <c r="M33" s="8">
        <v>547855000</v>
      </c>
      <c r="N33" t="s">
        <v>846</v>
      </c>
      <c r="O33" t="s">
        <v>846</v>
      </c>
    </row>
    <row r="34" spans="1:15" x14ac:dyDescent="0.3">
      <c r="A34" t="s">
        <v>41</v>
      </c>
      <c r="B34" t="s">
        <v>953</v>
      </c>
      <c r="C34" t="s">
        <v>874</v>
      </c>
      <c r="D34" t="s">
        <v>839</v>
      </c>
      <c r="E34" t="s">
        <v>862</v>
      </c>
      <c r="F34" t="s">
        <v>863</v>
      </c>
      <c r="G34" t="s">
        <v>954</v>
      </c>
      <c r="H34" t="s">
        <v>858</v>
      </c>
      <c r="I34" t="s">
        <v>865</v>
      </c>
      <c r="J34" t="s">
        <v>845</v>
      </c>
      <c r="K34">
        <v>4</v>
      </c>
      <c r="L34" s="8">
        <v>821317500</v>
      </c>
      <c r="M34" s="8">
        <v>821317500</v>
      </c>
      <c r="N34" t="s">
        <v>846</v>
      </c>
      <c r="O34" t="s">
        <v>846</v>
      </c>
    </row>
    <row r="35" spans="1:15" x14ac:dyDescent="0.3">
      <c r="A35" t="s">
        <v>42</v>
      </c>
      <c r="B35" t="s">
        <v>955</v>
      </c>
      <c r="C35" t="s">
        <v>838</v>
      </c>
      <c r="D35" t="s">
        <v>934</v>
      </c>
      <c r="E35" t="s">
        <v>880</v>
      </c>
      <c r="F35" t="s">
        <v>881</v>
      </c>
      <c r="G35" t="s">
        <v>956</v>
      </c>
      <c r="H35" t="s">
        <v>843</v>
      </c>
      <c r="I35" t="s">
        <v>865</v>
      </c>
      <c r="J35" t="s">
        <v>845</v>
      </c>
      <c r="K35">
        <v>4.75</v>
      </c>
      <c r="L35" s="8">
        <v>1210456250</v>
      </c>
      <c r="M35" s="8">
        <v>1210456250</v>
      </c>
      <c r="N35" t="s">
        <v>846</v>
      </c>
      <c r="O35" t="s">
        <v>846</v>
      </c>
    </row>
    <row r="36" spans="1:15" x14ac:dyDescent="0.3">
      <c r="A36" t="s">
        <v>43</v>
      </c>
      <c r="B36" t="s">
        <v>957</v>
      </c>
      <c r="C36" t="s">
        <v>884</v>
      </c>
      <c r="D36" t="s">
        <v>849</v>
      </c>
      <c r="E36" t="s">
        <v>840</v>
      </c>
      <c r="F36" t="s">
        <v>841</v>
      </c>
      <c r="G36" t="s">
        <v>958</v>
      </c>
      <c r="H36" t="s">
        <v>843</v>
      </c>
      <c r="I36" t="s">
        <v>865</v>
      </c>
      <c r="J36" t="s">
        <v>845</v>
      </c>
      <c r="K36">
        <v>4.75</v>
      </c>
      <c r="L36" s="8">
        <v>867968000</v>
      </c>
      <c r="M36" s="8">
        <v>867968000</v>
      </c>
      <c r="N36" t="s">
        <v>846</v>
      </c>
      <c r="O36" t="s">
        <v>846</v>
      </c>
    </row>
    <row r="37" spans="1:15" x14ac:dyDescent="0.3">
      <c r="A37" t="s">
        <v>44</v>
      </c>
      <c r="B37" t="s">
        <v>959</v>
      </c>
      <c r="C37" t="s">
        <v>868</v>
      </c>
      <c r="D37" t="s">
        <v>960</v>
      </c>
      <c r="E37" t="s">
        <v>876</v>
      </c>
      <c r="F37" t="s">
        <v>877</v>
      </c>
      <c r="G37" t="s">
        <v>961</v>
      </c>
      <c r="H37" t="s">
        <v>843</v>
      </c>
      <c r="I37" t="s">
        <v>923</v>
      </c>
      <c r="J37" t="s">
        <v>845</v>
      </c>
      <c r="K37">
        <v>10.25</v>
      </c>
      <c r="L37" s="8">
        <v>303463800</v>
      </c>
      <c r="M37" s="8">
        <v>303463800</v>
      </c>
      <c r="N37" t="s">
        <v>846</v>
      </c>
      <c r="O37" t="s">
        <v>859</v>
      </c>
    </row>
    <row r="38" spans="1:15" x14ac:dyDescent="0.3">
      <c r="A38" t="s">
        <v>45</v>
      </c>
      <c r="B38" t="s">
        <v>962</v>
      </c>
      <c r="C38" t="s">
        <v>838</v>
      </c>
      <c r="D38" t="s">
        <v>875</v>
      </c>
      <c r="E38" t="s">
        <v>876</v>
      </c>
      <c r="F38" t="s">
        <v>877</v>
      </c>
      <c r="G38" t="s">
        <v>963</v>
      </c>
      <c r="H38" t="s">
        <v>858</v>
      </c>
      <c r="I38" t="s">
        <v>964</v>
      </c>
      <c r="J38" t="s">
        <v>845</v>
      </c>
      <c r="K38">
        <v>3.05</v>
      </c>
      <c r="L38" s="8">
        <v>541530000</v>
      </c>
      <c r="M38" s="8">
        <v>541530000</v>
      </c>
      <c r="N38" t="s">
        <v>846</v>
      </c>
      <c r="O38" t="s">
        <v>846</v>
      </c>
    </row>
    <row r="39" spans="1:15" x14ac:dyDescent="0.3">
      <c r="A39" t="s">
        <v>46</v>
      </c>
      <c r="B39" t="s">
        <v>965</v>
      </c>
      <c r="C39" t="s">
        <v>868</v>
      </c>
      <c r="D39" t="s">
        <v>869</v>
      </c>
      <c r="E39" t="s">
        <v>935</v>
      </c>
      <c r="F39" t="s">
        <v>936</v>
      </c>
      <c r="G39" t="s">
        <v>966</v>
      </c>
      <c r="H39" t="s">
        <v>858</v>
      </c>
      <c r="I39" t="s">
        <v>850</v>
      </c>
      <c r="J39" t="s">
        <v>942</v>
      </c>
      <c r="K39">
        <v>0.875</v>
      </c>
      <c r="L39" s="8">
        <v>37535377440</v>
      </c>
      <c r="M39" s="8">
        <v>37535377440</v>
      </c>
      <c r="N39" t="s">
        <v>846</v>
      </c>
      <c r="O39" t="s">
        <v>859</v>
      </c>
    </row>
    <row r="40" spans="1:15" x14ac:dyDescent="0.3">
      <c r="A40" t="s">
        <v>42</v>
      </c>
      <c r="B40" t="s">
        <v>955</v>
      </c>
      <c r="C40" t="s">
        <v>838</v>
      </c>
      <c r="D40" t="s">
        <v>934</v>
      </c>
      <c r="E40" t="s">
        <v>880</v>
      </c>
      <c r="F40" t="s">
        <v>881</v>
      </c>
      <c r="G40" t="s">
        <v>967</v>
      </c>
      <c r="H40" t="s">
        <v>843</v>
      </c>
      <c r="I40" t="s">
        <v>865</v>
      </c>
      <c r="J40" t="s">
        <v>845</v>
      </c>
      <c r="K40">
        <v>3.75</v>
      </c>
      <c r="L40" s="8">
        <v>1079190000</v>
      </c>
      <c r="M40" s="8">
        <v>1079190000</v>
      </c>
      <c r="N40" t="s">
        <v>846</v>
      </c>
      <c r="O40" t="s">
        <v>846</v>
      </c>
    </row>
    <row r="41" spans="1:15" x14ac:dyDescent="0.3">
      <c r="A41" t="s">
        <v>47</v>
      </c>
      <c r="B41" t="s">
        <v>968</v>
      </c>
      <c r="C41" t="s">
        <v>969</v>
      </c>
      <c r="D41" t="s">
        <v>970</v>
      </c>
      <c r="E41" t="s">
        <v>935</v>
      </c>
      <c r="F41" t="s">
        <v>936</v>
      </c>
      <c r="G41" t="s">
        <v>971</v>
      </c>
      <c r="H41" t="s">
        <v>843</v>
      </c>
      <c r="I41" t="s">
        <v>887</v>
      </c>
      <c r="J41" t="s">
        <v>888</v>
      </c>
      <c r="K41">
        <v>4.75</v>
      </c>
      <c r="L41" s="8">
        <v>1400000000</v>
      </c>
      <c r="M41" s="8">
        <v>1400000000</v>
      </c>
      <c r="N41" t="s">
        <v>846</v>
      </c>
      <c r="O41" t="s">
        <v>859</v>
      </c>
    </row>
    <row r="42" spans="1:15" x14ac:dyDescent="0.3">
      <c r="A42" t="s">
        <v>36</v>
      </c>
      <c r="B42" t="s">
        <v>938</v>
      </c>
      <c r="C42" t="s">
        <v>838</v>
      </c>
      <c r="D42" t="s">
        <v>839</v>
      </c>
      <c r="E42" t="s">
        <v>916</v>
      </c>
      <c r="F42" t="s">
        <v>917</v>
      </c>
      <c r="G42" t="s">
        <v>972</v>
      </c>
      <c r="H42" t="s">
        <v>843</v>
      </c>
      <c r="I42" t="s">
        <v>973</v>
      </c>
      <c r="J42" t="s">
        <v>845</v>
      </c>
      <c r="K42">
        <v>3.75</v>
      </c>
      <c r="L42" s="8">
        <v>543000000</v>
      </c>
      <c r="M42" s="8">
        <v>543000000</v>
      </c>
      <c r="N42" t="s">
        <v>846</v>
      </c>
      <c r="O42" t="s">
        <v>846</v>
      </c>
    </row>
    <row r="43" spans="1:15" x14ac:dyDescent="0.3">
      <c r="A43" t="s">
        <v>48</v>
      </c>
      <c r="B43" t="s">
        <v>974</v>
      </c>
      <c r="C43" t="s">
        <v>861</v>
      </c>
      <c r="D43" t="s">
        <v>911</v>
      </c>
      <c r="E43" t="s">
        <v>975</v>
      </c>
      <c r="F43" t="s">
        <v>976</v>
      </c>
      <c r="G43" t="s">
        <v>977</v>
      </c>
      <c r="H43" t="s">
        <v>858</v>
      </c>
      <c r="I43" t="s">
        <v>850</v>
      </c>
      <c r="J43" t="s">
        <v>845</v>
      </c>
      <c r="K43">
        <v>4</v>
      </c>
      <c r="L43" s="8">
        <v>1625655000</v>
      </c>
      <c r="M43" s="8">
        <v>1625655000</v>
      </c>
      <c r="N43" t="s">
        <v>846</v>
      </c>
      <c r="O43" t="s">
        <v>846</v>
      </c>
    </row>
    <row r="44" spans="1:15" x14ac:dyDescent="0.3">
      <c r="A44" t="s">
        <v>16</v>
      </c>
      <c r="B44" t="s">
        <v>847</v>
      </c>
      <c r="C44" t="s">
        <v>848</v>
      </c>
      <c r="D44" t="s">
        <v>849</v>
      </c>
      <c r="E44" t="s">
        <v>840</v>
      </c>
      <c r="F44" t="s">
        <v>841</v>
      </c>
      <c r="G44" t="s">
        <v>850</v>
      </c>
      <c r="H44" t="s">
        <v>851</v>
      </c>
      <c r="I44" t="s">
        <v>978</v>
      </c>
      <c r="J44" t="s">
        <v>845</v>
      </c>
      <c r="K44">
        <v>2.3740000000000001</v>
      </c>
      <c r="L44" s="8">
        <v>1157730000</v>
      </c>
      <c r="M44" s="8">
        <v>1157730000</v>
      </c>
      <c r="N44" t="s">
        <v>846</v>
      </c>
      <c r="O44" t="s">
        <v>846</v>
      </c>
    </row>
    <row r="45" spans="1:15" x14ac:dyDescent="0.3">
      <c r="A45" t="s">
        <v>35</v>
      </c>
      <c r="B45" t="s">
        <v>933</v>
      </c>
      <c r="C45" t="s">
        <v>838</v>
      </c>
      <c r="D45" t="s">
        <v>934</v>
      </c>
      <c r="E45" t="s">
        <v>935</v>
      </c>
      <c r="F45" t="s">
        <v>936</v>
      </c>
      <c r="G45" t="s">
        <v>979</v>
      </c>
      <c r="H45" t="s">
        <v>843</v>
      </c>
      <c r="I45" t="s">
        <v>865</v>
      </c>
      <c r="J45" t="s">
        <v>845</v>
      </c>
      <c r="K45">
        <v>4</v>
      </c>
      <c r="L45" s="8">
        <v>701733500</v>
      </c>
      <c r="M45" s="8">
        <v>701733500</v>
      </c>
      <c r="N45" t="s">
        <v>846</v>
      </c>
      <c r="O45" t="s">
        <v>846</v>
      </c>
    </row>
    <row r="46" spans="1:15" x14ac:dyDescent="0.3">
      <c r="A46" t="s">
        <v>18</v>
      </c>
      <c r="B46" t="s">
        <v>860</v>
      </c>
      <c r="C46" t="s">
        <v>861</v>
      </c>
      <c r="D46" t="s">
        <v>839</v>
      </c>
      <c r="E46" t="s">
        <v>862</v>
      </c>
      <c r="F46" t="s">
        <v>863</v>
      </c>
      <c r="G46" t="s">
        <v>980</v>
      </c>
      <c r="H46" t="s">
        <v>843</v>
      </c>
      <c r="I46" t="s">
        <v>850</v>
      </c>
      <c r="J46" t="s">
        <v>845</v>
      </c>
      <c r="K46">
        <v>3.375</v>
      </c>
      <c r="L46" s="8">
        <v>821115000</v>
      </c>
      <c r="M46" s="8">
        <v>821115000</v>
      </c>
      <c r="N46" t="s">
        <v>846</v>
      </c>
      <c r="O46" t="s">
        <v>846</v>
      </c>
    </row>
    <row r="47" spans="1:15" x14ac:dyDescent="0.3">
      <c r="A47" t="s">
        <v>49</v>
      </c>
      <c r="B47" t="s">
        <v>981</v>
      </c>
      <c r="C47" t="s">
        <v>848</v>
      </c>
      <c r="D47" t="s">
        <v>849</v>
      </c>
      <c r="E47" t="s">
        <v>982</v>
      </c>
      <c r="F47" t="s">
        <v>983</v>
      </c>
      <c r="G47" t="s">
        <v>984</v>
      </c>
      <c r="H47" t="s">
        <v>843</v>
      </c>
      <c r="I47" t="s">
        <v>844</v>
      </c>
      <c r="J47" t="s">
        <v>845</v>
      </c>
      <c r="K47">
        <v>4.875</v>
      </c>
      <c r="L47" s="8">
        <v>815017500</v>
      </c>
      <c r="M47" s="8">
        <v>815017500</v>
      </c>
      <c r="N47" t="s">
        <v>846</v>
      </c>
      <c r="O47" t="s">
        <v>846</v>
      </c>
    </row>
    <row r="48" spans="1:15" x14ac:dyDescent="0.3">
      <c r="A48" t="s">
        <v>50</v>
      </c>
      <c r="B48" t="s">
        <v>985</v>
      </c>
      <c r="C48" t="s">
        <v>853</v>
      </c>
      <c r="D48" t="s">
        <v>869</v>
      </c>
      <c r="E48" t="s">
        <v>880</v>
      </c>
      <c r="F48" t="s">
        <v>881</v>
      </c>
      <c r="G48" t="s">
        <v>986</v>
      </c>
      <c r="H48" t="s">
        <v>858</v>
      </c>
      <c r="I48" t="s">
        <v>865</v>
      </c>
      <c r="J48" t="s">
        <v>845</v>
      </c>
      <c r="K48">
        <v>4</v>
      </c>
      <c r="L48" s="8">
        <v>322101000</v>
      </c>
      <c r="M48" s="8">
        <v>322101000</v>
      </c>
      <c r="N48" t="s">
        <v>846</v>
      </c>
      <c r="O48" t="s">
        <v>859</v>
      </c>
    </row>
    <row r="49" spans="1:15" x14ac:dyDescent="0.3">
      <c r="A49" t="s">
        <v>51</v>
      </c>
      <c r="B49" t="s">
        <v>987</v>
      </c>
      <c r="C49" t="s">
        <v>868</v>
      </c>
      <c r="D49" t="s">
        <v>869</v>
      </c>
      <c r="E49" t="s">
        <v>880</v>
      </c>
      <c r="F49" t="s">
        <v>881</v>
      </c>
      <c r="G49" t="s">
        <v>882</v>
      </c>
      <c r="H49" t="s">
        <v>858</v>
      </c>
      <c r="I49" t="s">
        <v>850</v>
      </c>
      <c r="J49" t="s">
        <v>845</v>
      </c>
      <c r="K49">
        <v>3</v>
      </c>
      <c r="L49" s="8">
        <v>8665200000</v>
      </c>
      <c r="M49" s="8">
        <v>8665200000</v>
      </c>
      <c r="N49" t="s">
        <v>846</v>
      </c>
      <c r="O49" t="s">
        <v>846</v>
      </c>
    </row>
    <row r="50" spans="1:15" x14ac:dyDescent="0.3">
      <c r="A50" t="s">
        <v>21</v>
      </c>
      <c r="B50" t="s">
        <v>873</v>
      </c>
      <c r="C50" t="s">
        <v>988</v>
      </c>
      <c r="D50" t="s">
        <v>885</v>
      </c>
      <c r="E50" t="s">
        <v>876</v>
      </c>
      <c r="F50" t="s">
        <v>877</v>
      </c>
      <c r="G50" t="s">
        <v>850</v>
      </c>
      <c r="H50" t="s">
        <v>851</v>
      </c>
      <c r="I50" t="s">
        <v>872</v>
      </c>
      <c r="J50" t="s">
        <v>845</v>
      </c>
      <c r="K50">
        <v>6</v>
      </c>
      <c r="L50" s="8">
        <v>1140720000</v>
      </c>
      <c r="M50" s="8">
        <v>1140720000</v>
      </c>
      <c r="N50" t="s">
        <v>846</v>
      </c>
      <c r="O50" t="s">
        <v>846</v>
      </c>
    </row>
    <row r="51" spans="1:15" x14ac:dyDescent="0.3">
      <c r="A51" t="s">
        <v>52</v>
      </c>
      <c r="B51" t="s">
        <v>989</v>
      </c>
      <c r="C51" t="s">
        <v>868</v>
      </c>
      <c r="D51" t="s">
        <v>868</v>
      </c>
      <c r="E51" t="s">
        <v>880</v>
      </c>
      <c r="F51" t="s">
        <v>881</v>
      </c>
      <c r="G51" t="s">
        <v>990</v>
      </c>
      <c r="H51" t="s">
        <v>991</v>
      </c>
      <c r="I51" t="s">
        <v>850</v>
      </c>
      <c r="J51" t="s">
        <v>845</v>
      </c>
      <c r="K51">
        <v>5</v>
      </c>
      <c r="L51" s="8">
        <v>215093425.47999999</v>
      </c>
      <c r="M51" s="8">
        <v>248375780</v>
      </c>
      <c r="N51" t="s">
        <v>846</v>
      </c>
      <c r="O51" t="s">
        <v>859</v>
      </c>
    </row>
    <row r="52" spans="1:15" x14ac:dyDescent="0.3">
      <c r="A52" t="s">
        <v>41</v>
      </c>
      <c r="B52" t="s">
        <v>953</v>
      </c>
      <c r="C52" t="s">
        <v>874</v>
      </c>
      <c r="D52" t="s">
        <v>839</v>
      </c>
      <c r="E52" t="s">
        <v>862</v>
      </c>
      <c r="F52" t="s">
        <v>863</v>
      </c>
      <c r="G52" t="s">
        <v>992</v>
      </c>
      <c r="H52" t="s">
        <v>858</v>
      </c>
      <c r="I52" t="s">
        <v>865</v>
      </c>
      <c r="J52" t="s">
        <v>845</v>
      </c>
      <c r="K52">
        <v>3.875</v>
      </c>
      <c r="L52" s="8">
        <v>1259353500</v>
      </c>
      <c r="M52" s="8">
        <v>1259353500</v>
      </c>
      <c r="N52" t="s">
        <v>846</v>
      </c>
      <c r="O52" t="s">
        <v>846</v>
      </c>
    </row>
    <row r="53" spans="1:15" x14ac:dyDescent="0.3">
      <c r="A53" t="s">
        <v>53</v>
      </c>
      <c r="B53" t="s">
        <v>993</v>
      </c>
      <c r="C53" t="s">
        <v>848</v>
      </c>
      <c r="D53" t="s">
        <v>911</v>
      </c>
      <c r="E53" t="s">
        <v>982</v>
      </c>
      <c r="F53" t="s">
        <v>983</v>
      </c>
      <c r="G53" t="s">
        <v>994</v>
      </c>
      <c r="H53" t="s">
        <v>843</v>
      </c>
      <c r="I53" t="s">
        <v>865</v>
      </c>
      <c r="J53" t="s">
        <v>845</v>
      </c>
      <c r="K53">
        <v>5</v>
      </c>
      <c r="L53" s="8">
        <v>1581780000</v>
      </c>
      <c r="M53" s="8">
        <v>1581780000</v>
      </c>
      <c r="N53" t="s">
        <v>846</v>
      </c>
      <c r="O53" t="s">
        <v>846</v>
      </c>
    </row>
    <row r="54" spans="1:15" x14ac:dyDescent="0.3">
      <c r="A54" t="s">
        <v>54</v>
      </c>
      <c r="B54" t="s">
        <v>995</v>
      </c>
      <c r="C54" t="s">
        <v>838</v>
      </c>
      <c r="D54" t="s">
        <v>869</v>
      </c>
      <c r="E54" t="s">
        <v>916</v>
      </c>
      <c r="F54" t="s">
        <v>917</v>
      </c>
      <c r="G54" t="s">
        <v>996</v>
      </c>
      <c r="H54" t="s">
        <v>843</v>
      </c>
      <c r="I54" t="s">
        <v>865</v>
      </c>
      <c r="J54" t="s">
        <v>845</v>
      </c>
      <c r="K54">
        <v>4.875</v>
      </c>
      <c r="L54" s="8">
        <v>326595000</v>
      </c>
      <c r="M54" s="8">
        <v>326595000</v>
      </c>
      <c r="N54" t="s">
        <v>846</v>
      </c>
      <c r="O54" t="s">
        <v>846</v>
      </c>
    </row>
    <row r="55" spans="1:15" x14ac:dyDescent="0.3">
      <c r="A55" t="s">
        <v>55</v>
      </c>
      <c r="B55" t="s">
        <v>997</v>
      </c>
      <c r="C55" t="s">
        <v>868</v>
      </c>
      <c r="D55" t="s">
        <v>869</v>
      </c>
      <c r="E55" t="s">
        <v>855</v>
      </c>
      <c r="F55" t="s">
        <v>856</v>
      </c>
      <c r="G55" t="s">
        <v>998</v>
      </c>
      <c r="H55" t="s">
        <v>858</v>
      </c>
      <c r="I55" t="s">
        <v>865</v>
      </c>
      <c r="J55" t="s">
        <v>845</v>
      </c>
      <c r="K55">
        <v>5</v>
      </c>
      <c r="L55" s="8">
        <v>328713000</v>
      </c>
      <c r="M55" s="8">
        <v>328713000</v>
      </c>
      <c r="N55" t="s">
        <v>846</v>
      </c>
      <c r="O55" t="s">
        <v>846</v>
      </c>
    </row>
    <row r="56" spans="1:15" x14ac:dyDescent="0.3">
      <c r="A56" t="s">
        <v>56</v>
      </c>
      <c r="B56" t="s">
        <v>953</v>
      </c>
      <c r="C56" t="s">
        <v>874</v>
      </c>
      <c r="D56" t="s">
        <v>839</v>
      </c>
      <c r="E56" t="s">
        <v>840</v>
      </c>
      <c r="F56" t="s">
        <v>841</v>
      </c>
      <c r="G56" t="s">
        <v>999</v>
      </c>
      <c r="H56" t="s">
        <v>858</v>
      </c>
      <c r="I56" t="s">
        <v>865</v>
      </c>
      <c r="J56" t="s">
        <v>845</v>
      </c>
      <c r="K56">
        <v>4.5510000000000002</v>
      </c>
      <c r="L56" s="8">
        <v>539815000</v>
      </c>
      <c r="M56" s="8">
        <v>539815000</v>
      </c>
      <c r="N56" t="s">
        <v>846</v>
      </c>
      <c r="O56" t="s">
        <v>846</v>
      </c>
    </row>
    <row r="57" spans="1:15" x14ac:dyDescent="0.3">
      <c r="A57" t="s">
        <v>20</v>
      </c>
      <c r="B57" t="s">
        <v>871</v>
      </c>
      <c r="C57" t="s">
        <v>988</v>
      </c>
      <c r="D57" t="s">
        <v>885</v>
      </c>
      <c r="E57" t="s">
        <v>840</v>
      </c>
      <c r="F57" t="s">
        <v>841</v>
      </c>
      <c r="G57" t="s">
        <v>850</v>
      </c>
      <c r="H57" t="s">
        <v>851</v>
      </c>
      <c r="I57" t="s">
        <v>850</v>
      </c>
      <c r="J57" t="s">
        <v>845</v>
      </c>
      <c r="K57">
        <v>6.1349999999999998</v>
      </c>
      <c r="L57" s="8">
        <v>1090850000</v>
      </c>
      <c r="M57" s="8">
        <v>1090850000</v>
      </c>
      <c r="N57" t="s">
        <v>846</v>
      </c>
      <c r="O57" t="s">
        <v>846</v>
      </c>
    </row>
    <row r="58" spans="1:15" x14ac:dyDescent="0.3">
      <c r="A58" t="s">
        <v>19</v>
      </c>
      <c r="B58" t="s">
        <v>867</v>
      </c>
      <c r="C58" t="s">
        <v>868</v>
      </c>
      <c r="D58" t="s">
        <v>869</v>
      </c>
      <c r="E58" t="s">
        <v>862</v>
      </c>
      <c r="F58" t="s">
        <v>863</v>
      </c>
      <c r="G58" t="s">
        <v>1000</v>
      </c>
      <c r="H58" t="s">
        <v>858</v>
      </c>
      <c r="I58" t="s">
        <v>865</v>
      </c>
      <c r="J58" t="s">
        <v>845</v>
      </c>
      <c r="K58">
        <v>4.375</v>
      </c>
      <c r="L58" s="8">
        <v>500725000</v>
      </c>
      <c r="M58" s="8">
        <v>500725000</v>
      </c>
      <c r="N58" t="s">
        <v>846</v>
      </c>
      <c r="O58" t="s">
        <v>846</v>
      </c>
    </row>
    <row r="59" spans="1:15" x14ac:dyDescent="0.3">
      <c r="A59" t="s">
        <v>57</v>
      </c>
      <c r="B59" t="s">
        <v>1001</v>
      </c>
      <c r="C59" t="s">
        <v>868</v>
      </c>
      <c r="D59" t="s">
        <v>869</v>
      </c>
      <c r="E59" t="s">
        <v>982</v>
      </c>
      <c r="F59" t="s">
        <v>983</v>
      </c>
      <c r="G59" t="s">
        <v>1002</v>
      </c>
      <c r="H59" t="s">
        <v>858</v>
      </c>
      <c r="I59" t="s">
        <v>1003</v>
      </c>
      <c r="J59" t="s">
        <v>845</v>
      </c>
      <c r="K59">
        <v>4</v>
      </c>
      <c r="L59" s="8">
        <v>12437550000</v>
      </c>
      <c r="M59" s="8">
        <v>12437550000</v>
      </c>
      <c r="N59" t="s">
        <v>846</v>
      </c>
      <c r="O59" t="s">
        <v>846</v>
      </c>
    </row>
    <row r="60" spans="1:15" x14ac:dyDescent="0.3">
      <c r="A60" t="s">
        <v>24</v>
      </c>
      <c r="B60" t="s">
        <v>889</v>
      </c>
      <c r="C60" t="s">
        <v>868</v>
      </c>
      <c r="D60" t="s">
        <v>869</v>
      </c>
      <c r="E60" t="s">
        <v>890</v>
      </c>
      <c r="F60" t="s">
        <v>891</v>
      </c>
      <c r="G60" t="s">
        <v>1004</v>
      </c>
      <c r="H60" t="s">
        <v>843</v>
      </c>
      <c r="I60" t="s">
        <v>850</v>
      </c>
      <c r="J60" t="s">
        <v>845</v>
      </c>
      <c r="K60">
        <v>0.9</v>
      </c>
      <c r="L60" s="8">
        <v>576415000</v>
      </c>
      <c r="M60" s="8">
        <v>576415000</v>
      </c>
      <c r="N60" t="s">
        <v>846</v>
      </c>
      <c r="O60" t="s">
        <v>846</v>
      </c>
    </row>
    <row r="61" spans="1:15" x14ac:dyDescent="0.3">
      <c r="A61" t="s">
        <v>18</v>
      </c>
      <c r="B61" t="s">
        <v>860</v>
      </c>
      <c r="C61" t="s">
        <v>861</v>
      </c>
      <c r="D61" t="s">
        <v>839</v>
      </c>
      <c r="E61" t="s">
        <v>862</v>
      </c>
      <c r="F61" t="s">
        <v>863</v>
      </c>
      <c r="G61" t="s">
        <v>1005</v>
      </c>
      <c r="H61" t="s">
        <v>843</v>
      </c>
      <c r="I61" t="s">
        <v>850</v>
      </c>
      <c r="J61" t="s">
        <v>845</v>
      </c>
      <c r="K61">
        <v>3.75</v>
      </c>
      <c r="L61" s="8">
        <v>821115000</v>
      </c>
      <c r="M61" s="8">
        <v>821115000</v>
      </c>
      <c r="N61" t="s">
        <v>846</v>
      </c>
      <c r="O61" t="s">
        <v>846</v>
      </c>
    </row>
    <row r="62" spans="1:15" x14ac:dyDescent="0.3">
      <c r="A62" t="s">
        <v>58</v>
      </c>
      <c r="B62" t="s">
        <v>1006</v>
      </c>
      <c r="C62" t="s">
        <v>1007</v>
      </c>
      <c r="D62" t="s">
        <v>854</v>
      </c>
      <c r="E62" t="s">
        <v>862</v>
      </c>
      <c r="F62" t="s">
        <v>863</v>
      </c>
      <c r="G62" t="s">
        <v>1008</v>
      </c>
      <c r="H62" t="s">
        <v>858</v>
      </c>
      <c r="I62" t="s">
        <v>865</v>
      </c>
      <c r="J62" t="s">
        <v>845</v>
      </c>
      <c r="K62">
        <v>4.375</v>
      </c>
      <c r="L62" s="8">
        <v>546050000</v>
      </c>
      <c r="M62" s="8">
        <v>546050000</v>
      </c>
      <c r="N62" t="s">
        <v>846</v>
      </c>
      <c r="O62" t="s">
        <v>846</v>
      </c>
    </row>
    <row r="63" spans="1:15" x14ac:dyDescent="0.3">
      <c r="A63" t="s">
        <v>56</v>
      </c>
      <c r="B63" t="s">
        <v>953</v>
      </c>
      <c r="C63" t="s">
        <v>861</v>
      </c>
      <c r="D63" t="s">
        <v>911</v>
      </c>
      <c r="E63" t="s">
        <v>840</v>
      </c>
      <c r="F63" t="s">
        <v>841</v>
      </c>
      <c r="G63" t="s">
        <v>850</v>
      </c>
      <c r="H63" t="s">
        <v>851</v>
      </c>
      <c r="I63" t="s">
        <v>850</v>
      </c>
      <c r="J63" t="s">
        <v>845</v>
      </c>
      <c r="K63">
        <v>7.875</v>
      </c>
      <c r="L63" s="8">
        <v>804060000</v>
      </c>
      <c r="M63" s="8">
        <v>804060000</v>
      </c>
      <c r="N63" t="s">
        <v>846</v>
      </c>
      <c r="O63" t="s">
        <v>846</v>
      </c>
    </row>
    <row r="64" spans="1:15" x14ac:dyDescent="0.3">
      <c r="A64" t="s">
        <v>18</v>
      </c>
      <c r="B64" t="s">
        <v>860</v>
      </c>
      <c r="C64" t="s">
        <v>861</v>
      </c>
      <c r="D64" t="s">
        <v>839</v>
      </c>
      <c r="E64" t="s">
        <v>862</v>
      </c>
      <c r="F64" t="s">
        <v>863</v>
      </c>
      <c r="G64" t="s">
        <v>1009</v>
      </c>
      <c r="H64" t="s">
        <v>843</v>
      </c>
      <c r="I64" t="s">
        <v>865</v>
      </c>
      <c r="J64" t="s">
        <v>845</v>
      </c>
      <c r="K64">
        <v>3.75</v>
      </c>
      <c r="L64" s="8">
        <v>814717500</v>
      </c>
      <c r="M64" s="8">
        <v>814717500</v>
      </c>
      <c r="N64" t="s">
        <v>846</v>
      </c>
      <c r="O64" t="s">
        <v>846</v>
      </c>
    </row>
    <row r="65" spans="1:15" x14ac:dyDescent="0.3">
      <c r="A65" t="s">
        <v>59</v>
      </c>
      <c r="B65" t="s">
        <v>1010</v>
      </c>
      <c r="C65" t="s">
        <v>1007</v>
      </c>
      <c r="D65" t="s">
        <v>894</v>
      </c>
      <c r="E65" t="s">
        <v>862</v>
      </c>
      <c r="F65" t="s">
        <v>863</v>
      </c>
      <c r="G65" t="s">
        <v>1011</v>
      </c>
      <c r="H65" t="s">
        <v>858</v>
      </c>
      <c r="I65" t="s">
        <v>865</v>
      </c>
      <c r="J65" t="s">
        <v>845</v>
      </c>
      <c r="K65">
        <v>4</v>
      </c>
      <c r="L65" s="8">
        <v>811852500</v>
      </c>
      <c r="M65" s="8">
        <v>811852500</v>
      </c>
      <c r="N65" t="s">
        <v>846</v>
      </c>
      <c r="O65" t="s">
        <v>846</v>
      </c>
    </row>
    <row r="66" spans="1:15" x14ac:dyDescent="0.3">
      <c r="A66" t="s">
        <v>15</v>
      </c>
      <c r="B66" t="s">
        <v>837</v>
      </c>
      <c r="C66" t="s">
        <v>838</v>
      </c>
      <c r="D66" t="s">
        <v>839</v>
      </c>
      <c r="E66" t="s">
        <v>840</v>
      </c>
      <c r="F66" t="s">
        <v>841</v>
      </c>
      <c r="G66" t="s">
        <v>1012</v>
      </c>
      <c r="H66" t="s">
        <v>843</v>
      </c>
      <c r="I66" t="s">
        <v>865</v>
      </c>
      <c r="J66" t="s">
        <v>845</v>
      </c>
      <c r="K66">
        <v>4.375</v>
      </c>
      <c r="L66" s="8">
        <v>1341637500</v>
      </c>
      <c r="M66" s="8">
        <v>1341637500</v>
      </c>
      <c r="N66" t="s">
        <v>846</v>
      </c>
      <c r="O66" t="s">
        <v>859</v>
      </c>
    </row>
    <row r="67" spans="1:15" x14ac:dyDescent="0.3">
      <c r="A67" t="s">
        <v>33</v>
      </c>
      <c r="B67" t="s">
        <v>924</v>
      </c>
      <c r="C67" t="s">
        <v>868</v>
      </c>
      <c r="D67" t="s">
        <v>875</v>
      </c>
      <c r="E67" t="s">
        <v>925</v>
      </c>
      <c r="F67" t="s">
        <v>926</v>
      </c>
      <c r="G67" t="s">
        <v>1013</v>
      </c>
      <c r="H67" t="s">
        <v>843</v>
      </c>
      <c r="I67" t="s">
        <v>865</v>
      </c>
      <c r="J67" t="s">
        <v>845</v>
      </c>
      <c r="K67">
        <v>3.125</v>
      </c>
      <c r="L67" s="8">
        <v>539215000</v>
      </c>
      <c r="M67" s="8">
        <v>539215000</v>
      </c>
      <c r="N67" t="s">
        <v>846</v>
      </c>
      <c r="O67" t="s">
        <v>846</v>
      </c>
    </row>
    <row r="68" spans="1:15" x14ac:dyDescent="0.3">
      <c r="A68" t="s">
        <v>60</v>
      </c>
      <c r="B68" t="s">
        <v>1014</v>
      </c>
      <c r="C68" t="s">
        <v>988</v>
      </c>
      <c r="D68" t="s">
        <v>970</v>
      </c>
      <c r="E68" t="s">
        <v>876</v>
      </c>
      <c r="F68" t="s">
        <v>877</v>
      </c>
      <c r="G68" t="s">
        <v>1015</v>
      </c>
      <c r="H68" t="s">
        <v>843</v>
      </c>
      <c r="I68" t="s">
        <v>923</v>
      </c>
      <c r="J68" t="s">
        <v>845</v>
      </c>
      <c r="K68">
        <v>4</v>
      </c>
      <c r="L68" s="8">
        <v>395336500</v>
      </c>
      <c r="M68" s="8">
        <v>395336500</v>
      </c>
      <c r="N68" t="s">
        <v>846</v>
      </c>
      <c r="O68" t="s">
        <v>859</v>
      </c>
    </row>
    <row r="69" spans="1:15" x14ac:dyDescent="0.3">
      <c r="A69" t="s">
        <v>61</v>
      </c>
      <c r="B69" t="s">
        <v>1016</v>
      </c>
      <c r="C69" t="s">
        <v>869</v>
      </c>
      <c r="D69" t="s">
        <v>849</v>
      </c>
      <c r="E69" t="s">
        <v>1017</v>
      </c>
      <c r="F69" t="s">
        <v>1018</v>
      </c>
      <c r="G69" t="s">
        <v>1019</v>
      </c>
      <c r="H69" t="s">
        <v>843</v>
      </c>
      <c r="I69" t="s">
        <v>865</v>
      </c>
      <c r="J69" t="s">
        <v>845</v>
      </c>
      <c r="K69">
        <v>8.375</v>
      </c>
      <c r="L69" s="8">
        <v>806332500</v>
      </c>
      <c r="M69" s="8">
        <v>806332500</v>
      </c>
      <c r="N69" t="s">
        <v>846</v>
      </c>
      <c r="O69" t="s">
        <v>846</v>
      </c>
    </row>
    <row r="70" spans="1:15" x14ac:dyDescent="0.3">
      <c r="A70" t="s">
        <v>62</v>
      </c>
      <c r="B70" t="s">
        <v>1020</v>
      </c>
      <c r="C70" t="s">
        <v>848</v>
      </c>
      <c r="D70" t="s">
        <v>911</v>
      </c>
      <c r="E70" t="s">
        <v>890</v>
      </c>
      <c r="F70" t="s">
        <v>891</v>
      </c>
      <c r="G70" t="s">
        <v>1021</v>
      </c>
      <c r="H70" t="s">
        <v>843</v>
      </c>
      <c r="I70" t="s">
        <v>865</v>
      </c>
      <c r="J70" t="s">
        <v>845</v>
      </c>
      <c r="K70">
        <v>2.75</v>
      </c>
      <c r="L70" s="8">
        <v>680417620.49000001</v>
      </c>
      <c r="M70" s="8">
        <v>813817500</v>
      </c>
      <c r="N70" t="s">
        <v>846</v>
      </c>
      <c r="O70" t="s">
        <v>846</v>
      </c>
    </row>
    <row r="71" spans="1:15" x14ac:dyDescent="0.3">
      <c r="A71" t="s">
        <v>63</v>
      </c>
      <c r="B71" t="s">
        <v>1022</v>
      </c>
      <c r="C71" t="s">
        <v>868</v>
      </c>
      <c r="D71" t="s">
        <v>868</v>
      </c>
      <c r="E71" t="s">
        <v>880</v>
      </c>
      <c r="F71" t="s">
        <v>881</v>
      </c>
      <c r="G71" t="s">
        <v>850</v>
      </c>
      <c r="H71" t="s">
        <v>851</v>
      </c>
      <c r="I71" t="s">
        <v>850</v>
      </c>
      <c r="J71" t="s">
        <v>942</v>
      </c>
      <c r="K71">
        <v>4.125</v>
      </c>
      <c r="L71" s="8">
        <v>281566000</v>
      </c>
      <c r="M71" s="8">
        <v>281566000</v>
      </c>
      <c r="N71" t="s">
        <v>846</v>
      </c>
      <c r="O71" t="s">
        <v>859</v>
      </c>
    </row>
    <row r="72" spans="1:15" x14ac:dyDescent="0.3">
      <c r="A72" t="s">
        <v>64</v>
      </c>
      <c r="B72" t="s">
        <v>1023</v>
      </c>
      <c r="C72" t="s">
        <v>868</v>
      </c>
      <c r="D72" t="s">
        <v>869</v>
      </c>
      <c r="E72" t="s">
        <v>880</v>
      </c>
      <c r="F72" t="s">
        <v>881</v>
      </c>
      <c r="G72" t="s">
        <v>1024</v>
      </c>
      <c r="H72" t="s">
        <v>843</v>
      </c>
      <c r="I72" t="s">
        <v>872</v>
      </c>
      <c r="J72" t="s">
        <v>845</v>
      </c>
      <c r="K72">
        <v>2.75</v>
      </c>
      <c r="L72" s="8">
        <v>330609000</v>
      </c>
      <c r="M72" s="8">
        <v>330609000</v>
      </c>
      <c r="N72" t="s">
        <v>846</v>
      </c>
      <c r="O72" t="s">
        <v>859</v>
      </c>
    </row>
    <row r="73" spans="1:15" x14ac:dyDescent="0.3">
      <c r="A73" t="s">
        <v>65</v>
      </c>
      <c r="B73" t="s">
        <v>1025</v>
      </c>
      <c r="C73" t="s">
        <v>853</v>
      </c>
      <c r="D73" t="s">
        <v>875</v>
      </c>
      <c r="E73" t="s">
        <v>929</v>
      </c>
      <c r="F73" t="s">
        <v>930</v>
      </c>
      <c r="G73" t="s">
        <v>1026</v>
      </c>
      <c r="H73" t="s">
        <v>843</v>
      </c>
      <c r="I73" t="s">
        <v>865</v>
      </c>
      <c r="J73" t="s">
        <v>845</v>
      </c>
      <c r="K73">
        <v>4.125</v>
      </c>
      <c r="L73" s="8">
        <v>816772500</v>
      </c>
      <c r="M73" s="8">
        <v>816772500</v>
      </c>
      <c r="N73" t="s">
        <v>846</v>
      </c>
      <c r="O73" t="s">
        <v>846</v>
      </c>
    </row>
    <row r="74" spans="1:15" x14ac:dyDescent="0.3">
      <c r="A74" t="s">
        <v>66</v>
      </c>
      <c r="B74" t="s">
        <v>1027</v>
      </c>
      <c r="C74" t="s">
        <v>1028</v>
      </c>
      <c r="D74" t="s">
        <v>1029</v>
      </c>
      <c r="E74" t="s">
        <v>862</v>
      </c>
      <c r="F74" t="s">
        <v>863</v>
      </c>
      <c r="G74" t="s">
        <v>1030</v>
      </c>
      <c r="H74" t="s">
        <v>858</v>
      </c>
      <c r="I74" t="s">
        <v>850</v>
      </c>
      <c r="J74" t="s">
        <v>888</v>
      </c>
      <c r="K74">
        <v>4.375</v>
      </c>
      <c r="L74" s="8">
        <v>2000000000</v>
      </c>
      <c r="M74" s="8">
        <v>2000000000</v>
      </c>
      <c r="N74" t="s">
        <v>846</v>
      </c>
      <c r="O74" t="s">
        <v>846</v>
      </c>
    </row>
    <row r="75" spans="1:15" x14ac:dyDescent="0.3">
      <c r="A75" t="s">
        <v>48</v>
      </c>
      <c r="B75" t="s">
        <v>974</v>
      </c>
      <c r="C75" t="s">
        <v>861</v>
      </c>
      <c r="D75" t="s">
        <v>911</v>
      </c>
      <c r="E75" t="s">
        <v>975</v>
      </c>
      <c r="F75" t="s">
        <v>976</v>
      </c>
      <c r="G75" t="s">
        <v>1031</v>
      </c>
      <c r="H75" t="s">
        <v>858</v>
      </c>
      <c r="I75" t="s">
        <v>850</v>
      </c>
      <c r="J75" t="s">
        <v>845</v>
      </c>
      <c r="K75">
        <v>5</v>
      </c>
      <c r="L75" s="8">
        <v>1023260000</v>
      </c>
      <c r="M75" s="8">
        <v>1023260000</v>
      </c>
      <c r="N75" t="s">
        <v>846</v>
      </c>
      <c r="O75" t="s">
        <v>846</v>
      </c>
    </row>
    <row r="76" spans="1:15" x14ac:dyDescent="0.3">
      <c r="A76" t="s">
        <v>67</v>
      </c>
      <c r="B76" t="s">
        <v>1032</v>
      </c>
      <c r="C76" t="s">
        <v>868</v>
      </c>
      <c r="D76" t="s">
        <v>911</v>
      </c>
      <c r="E76" t="s">
        <v>840</v>
      </c>
      <c r="F76" t="s">
        <v>841</v>
      </c>
      <c r="G76" t="s">
        <v>1033</v>
      </c>
      <c r="H76" t="s">
        <v>858</v>
      </c>
      <c r="I76" t="s">
        <v>850</v>
      </c>
      <c r="J76" t="s">
        <v>888</v>
      </c>
      <c r="K76">
        <v>5.5</v>
      </c>
      <c r="L76" s="8">
        <v>700000000</v>
      </c>
      <c r="M76" s="8">
        <v>700000000</v>
      </c>
      <c r="N76" t="s">
        <v>846</v>
      </c>
      <c r="O76" t="s">
        <v>859</v>
      </c>
    </row>
    <row r="77" spans="1:15" x14ac:dyDescent="0.3">
      <c r="A77" t="s">
        <v>68</v>
      </c>
      <c r="B77" t="s">
        <v>1034</v>
      </c>
      <c r="C77" t="s">
        <v>884</v>
      </c>
      <c r="D77" t="s">
        <v>849</v>
      </c>
      <c r="E77" t="s">
        <v>1035</v>
      </c>
      <c r="F77" t="s">
        <v>1036</v>
      </c>
      <c r="G77" t="s">
        <v>1037</v>
      </c>
      <c r="H77" t="s">
        <v>843</v>
      </c>
      <c r="I77" t="s">
        <v>865</v>
      </c>
      <c r="J77" t="s">
        <v>845</v>
      </c>
      <c r="K77">
        <v>4.25</v>
      </c>
      <c r="L77" s="8">
        <v>536575000</v>
      </c>
      <c r="M77" s="8">
        <v>536575000</v>
      </c>
      <c r="N77" t="s">
        <v>846</v>
      </c>
      <c r="O77" t="s">
        <v>846</v>
      </c>
    </row>
    <row r="78" spans="1:15" x14ac:dyDescent="0.3">
      <c r="A78" t="s">
        <v>69</v>
      </c>
      <c r="B78" t="s">
        <v>1038</v>
      </c>
      <c r="C78" t="s">
        <v>848</v>
      </c>
      <c r="D78" t="s">
        <v>849</v>
      </c>
      <c r="E78" t="s">
        <v>880</v>
      </c>
      <c r="F78" t="s">
        <v>881</v>
      </c>
      <c r="G78" t="s">
        <v>1039</v>
      </c>
      <c r="H78" t="s">
        <v>843</v>
      </c>
      <c r="I78" t="s">
        <v>865</v>
      </c>
      <c r="J78" t="s">
        <v>845</v>
      </c>
      <c r="K78">
        <v>5.875</v>
      </c>
      <c r="L78" s="8">
        <v>632916000</v>
      </c>
      <c r="M78" s="8">
        <v>632916000</v>
      </c>
      <c r="N78" t="s">
        <v>846</v>
      </c>
      <c r="O78" t="s">
        <v>846</v>
      </c>
    </row>
    <row r="79" spans="1:15" x14ac:dyDescent="0.3">
      <c r="A79" t="s">
        <v>70</v>
      </c>
      <c r="B79" t="s">
        <v>1040</v>
      </c>
      <c r="C79" t="s">
        <v>884</v>
      </c>
      <c r="D79" t="s">
        <v>911</v>
      </c>
      <c r="E79" t="s">
        <v>982</v>
      </c>
      <c r="F79" t="s">
        <v>983</v>
      </c>
      <c r="G79" t="s">
        <v>1041</v>
      </c>
      <c r="H79" t="s">
        <v>843</v>
      </c>
      <c r="I79" t="s">
        <v>865</v>
      </c>
      <c r="J79" t="s">
        <v>845</v>
      </c>
      <c r="K79">
        <v>4.25</v>
      </c>
      <c r="L79" s="8">
        <v>540595000</v>
      </c>
      <c r="M79" s="8">
        <v>540595000</v>
      </c>
      <c r="N79" t="s">
        <v>846</v>
      </c>
      <c r="O79" t="s">
        <v>846</v>
      </c>
    </row>
    <row r="80" spans="1:15" x14ac:dyDescent="0.3">
      <c r="A80" t="s">
        <v>71</v>
      </c>
      <c r="B80" t="s">
        <v>948</v>
      </c>
      <c r="C80" t="s">
        <v>1042</v>
      </c>
      <c r="D80" t="s">
        <v>869</v>
      </c>
      <c r="E80" t="s">
        <v>895</v>
      </c>
      <c r="F80" t="s">
        <v>896</v>
      </c>
      <c r="G80" t="s">
        <v>850</v>
      </c>
      <c r="H80" t="s">
        <v>851</v>
      </c>
      <c r="I80" t="s">
        <v>850</v>
      </c>
      <c r="J80" t="s">
        <v>845</v>
      </c>
      <c r="K80">
        <v>4.4960000000000004</v>
      </c>
      <c r="L80" s="8">
        <v>330159815</v>
      </c>
      <c r="M80" s="8">
        <v>385829500</v>
      </c>
      <c r="N80" t="s">
        <v>846</v>
      </c>
      <c r="O80" t="s">
        <v>859</v>
      </c>
    </row>
    <row r="81" spans="1:15" x14ac:dyDescent="0.3">
      <c r="A81" t="s">
        <v>72</v>
      </c>
      <c r="B81" t="s">
        <v>1043</v>
      </c>
      <c r="C81" t="s">
        <v>868</v>
      </c>
      <c r="D81" t="s">
        <v>869</v>
      </c>
      <c r="E81" t="s">
        <v>1044</v>
      </c>
      <c r="F81" t="s">
        <v>1045</v>
      </c>
      <c r="G81" t="s">
        <v>958</v>
      </c>
      <c r="H81" t="s">
        <v>843</v>
      </c>
      <c r="I81" t="s">
        <v>865</v>
      </c>
      <c r="J81" t="s">
        <v>845</v>
      </c>
      <c r="K81">
        <v>4.875</v>
      </c>
      <c r="L81" s="8">
        <v>433984000</v>
      </c>
      <c r="M81" s="8">
        <v>433984000</v>
      </c>
      <c r="N81" t="s">
        <v>846</v>
      </c>
      <c r="O81" t="s">
        <v>859</v>
      </c>
    </row>
    <row r="82" spans="1:15" x14ac:dyDescent="0.3">
      <c r="A82" t="s">
        <v>49</v>
      </c>
      <c r="B82" t="s">
        <v>981</v>
      </c>
      <c r="C82" t="s">
        <v>848</v>
      </c>
      <c r="D82" t="s">
        <v>849</v>
      </c>
      <c r="E82" t="s">
        <v>982</v>
      </c>
      <c r="F82" t="s">
        <v>983</v>
      </c>
      <c r="G82" t="s">
        <v>1046</v>
      </c>
      <c r="H82" t="s">
        <v>843</v>
      </c>
      <c r="I82" t="s">
        <v>865</v>
      </c>
      <c r="J82" t="s">
        <v>845</v>
      </c>
      <c r="K82">
        <v>6</v>
      </c>
      <c r="L82" s="8">
        <v>814680000</v>
      </c>
      <c r="M82" s="8">
        <v>814680000</v>
      </c>
      <c r="N82" t="s">
        <v>846</v>
      </c>
      <c r="O82" t="s">
        <v>846</v>
      </c>
    </row>
    <row r="83" spans="1:15" x14ac:dyDescent="0.3">
      <c r="A83" t="s">
        <v>73</v>
      </c>
      <c r="B83" t="s">
        <v>1047</v>
      </c>
      <c r="C83" t="s">
        <v>1048</v>
      </c>
      <c r="D83" t="s">
        <v>849</v>
      </c>
      <c r="E83" t="s">
        <v>1049</v>
      </c>
      <c r="F83" t="s">
        <v>1050</v>
      </c>
      <c r="G83" t="s">
        <v>1051</v>
      </c>
      <c r="H83" t="s">
        <v>843</v>
      </c>
      <c r="I83" t="s">
        <v>865</v>
      </c>
      <c r="J83" t="s">
        <v>845</v>
      </c>
      <c r="K83">
        <v>2.95</v>
      </c>
      <c r="L83" s="8">
        <v>470944000</v>
      </c>
      <c r="M83" s="8">
        <v>470944000</v>
      </c>
      <c r="N83" t="s">
        <v>846</v>
      </c>
      <c r="O83" t="s">
        <v>859</v>
      </c>
    </row>
    <row r="84" spans="1:15" x14ac:dyDescent="0.3">
      <c r="A84" t="s">
        <v>74</v>
      </c>
      <c r="B84" t="s">
        <v>1052</v>
      </c>
      <c r="C84" t="s">
        <v>1053</v>
      </c>
      <c r="D84" t="s">
        <v>869</v>
      </c>
      <c r="E84" t="s">
        <v>1054</v>
      </c>
      <c r="F84" t="s">
        <v>1055</v>
      </c>
      <c r="G84" t="s">
        <v>850</v>
      </c>
      <c r="H84" t="s">
        <v>851</v>
      </c>
      <c r="I84" t="s">
        <v>865</v>
      </c>
      <c r="J84" t="s">
        <v>845</v>
      </c>
      <c r="K84">
        <v>3.625</v>
      </c>
      <c r="L84" s="8">
        <v>420612500</v>
      </c>
      <c r="M84" s="8">
        <v>420612500</v>
      </c>
      <c r="N84" t="s">
        <v>846</v>
      </c>
      <c r="O84" t="s">
        <v>859</v>
      </c>
    </row>
    <row r="85" spans="1:15" x14ac:dyDescent="0.3">
      <c r="A85" t="s">
        <v>35</v>
      </c>
      <c r="B85" t="s">
        <v>933</v>
      </c>
      <c r="C85" t="s">
        <v>838</v>
      </c>
      <c r="D85" t="s">
        <v>934</v>
      </c>
      <c r="E85" t="s">
        <v>935</v>
      </c>
      <c r="F85" t="s">
        <v>936</v>
      </c>
      <c r="G85" t="s">
        <v>1056</v>
      </c>
      <c r="H85" t="s">
        <v>843</v>
      </c>
      <c r="I85" t="s">
        <v>865</v>
      </c>
      <c r="J85" t="s">
        <v>845</v>
      </c>
      <c r="K85">
        <v>1.25</v>
      </c>
      <c r="L85" s="8">
        <v>645104000</v>
      </c>
      <c r="M85" s="8">
        <v>645104000</v>
      </c>
      <c r="N85" t="s">
        <v>846</v>
      </c>
      <c r="O85" t="s">
        <v>846</v>
      </c>
    </row>
    <row r="86" spans="1:15" x14ac:dyDescent="0.3">
      <c r="A86" t="s">
        <v>75</v>
      </c>
      <c r="B86" t="s">
        <v>1057</v>
      </c>
      <c r="C86" t="s">
        <v>884</v>
      </c>
      <c r="D86" t="s">
        <v>849</v>
      </c>
      <c r="E86" t="s">
        <v>1058</v>
      </c>
      <c r="F86" t="s">
        <v>1059</v>
      </c>
      <c r="G86" t="s">
        <v>1060</v>
      </c>
      <c r="H86" t="s">
        <v>843</v>
      </c>
      <c r="I86" t="s">
        <v>865</v>
      </c>
      <c r="J86" t="s">
        <v>845</v>
      </c>
      <c r="K86">
        <v>5.9429999999999996</v>
      </c>
      <c r="L86" s="8">
        <v>1086250000</v>
      </c>
      <c r="M86" s="8">
        <v>1086250000</v>
      </c>
      <c r="N86" t="s">
        <v>846</v>
      </c>
      <c r="O86" t="s">
        <v>846</v>
      </c>
    </row>
    <row r="87" spans="1:15" x14ac:dyDescent="0.3">
      <c r="A87" t="s">
        <v>76</v>
      </c>
      <c r="B87" t="s">
        <v>1061</v>
      </c>
      <c r="C87" t="s">
        <v>838</v>
      </c>
      <c r="D87" t="s">
        <v>839</v>
      </c>
      <c r="E87" t="s">
        <v>880</v>
      </c>
      <c r="F87" t="s">
        <v>881</v>
      </c>
      <c r="G87" t="s">
        <v>1062</v>
      </c>
      <c r="H87" t="s">
        <v>843</v>
      </c>
      <c r="I87" t="s">
        <v>865</v>
      </c>
      <c r="J87" t="s">
        <v>845</v>
      </c>
      <c r="K87">
        <v>4.25</v>
      </c>
      <c r="L87" s="8">
        <v>654144000</v>
      </c>
      <c r="M87" s="8">
        <v>654144000</v>
      </c>
      <c r="N87" t="s">
        <v>846</v>
      </c>
      <c r="O87" t="s">
        <v>846</v>
      </c>
    </row>
    <row r="88" spans="1:15" x14ac:dyDescent="0.3">
      <c r="A88" t="s">
        <v>19</v>
      </c>
      <c r="B88" t="s">
        <v>867</v>
      </c>
      <c r="C88" t="s">
        <v>869</v>
      </c>
      <c r="D88" t="s">
        <v>869</v>
      </c>
      <c r="E88" t="s">
        <v>862</v>
      </c>
      <c r="F88" t="s">
        <v>863</v>
      </c>
      <c r="G88" t="s">
        <v>1063</v>
      </c>
      <c r="H88" t="s">
        <v>858</v>
      </c>
      <c r="I88" t="s">
        <v>865</v>
      </c>
      <c r="J88" t="s">
        <v>845</v>
      </c>
      <c r="K88">
        <v>0.25</v>
      </c>
      <c r="L88" s="8">
        <v>637651861</v>
      </c>
      <c r="M88" s="8">
        <v>850807500</v>
      </c>
      <c r="N88" t="s">
        <v>846</v>
      </c>
      <c r="O88" t="s">
        <v>846</v>
      </c>
    </row>
    <row r="89" spans="1:15" x14ac:dyDescent="0.3">
      <c r="A89" t="s">
        <v>56</v>
      </c>
      <c r="B89" t="s">
        <v>953</v>
      </c>
      <c r="C89" t="s">
        <v>861</v>
      </c>
      <c r="D89" t="s">
        <v>911</v>
      </c>
      <c r="E89" t="s">
        <v>840</v>
      </c>
      <c r="F89" t="s">
        <v>841</v>
      </c>
      <c r="G89" t="s">
        <v>850</v>
      </c>
      <c r="H89" t="s">
        <v>851</v>
      </c>
      <c r="I89" t="s">
        <v>1064</v>
      </c>
      <c r="J89" t="s">
        <v>845</v>
      </c>
      <c r="K89">
        <v>7.5</v>
      </c>
      <c r="L89" s="8">
        <v>1072080000</v>
      </c>
      <c r="M89" s="8">
        <v>1072080000</v>
      </c>
      <c r="N89" t="s">
        <v>846</v>
      </c>
      <c r="O89" t="s">
        <v>846</v>
      </c>
    </row>
    <row r="90" spans="1:15" x14ac:dyDescent="0.3">
      <c r="A90" t="s">
        <v>77</v>
      </c>
      <c r="B90" t="s">
        <v>871</v>
      </c>
      <c r="C90" t="s">
        <v>848</v>
      </c>
      <c r="D90" t="s">
        <v>911</v>
      </c>
      <c r="E90" t="s">
        <v>876</v>
      </c>
      <c r="F90" t="s">
        <v>877</v>
      </c>
      <c r="G90" t="s">
        <v>1065</v>
      </c>
      <c r="H90" t="s">
        <v>843</v>
      </c>
      <c r="I90" t="s">
        <v>865</v>
      </c>
      <c r="J90" t="s">
        <v>845</v>
      </c>
      <c r="K90">
        <v>4.0549999999999997</v>
      </c>
      <c r="L90" s="8">
        <v>817905000</v>
      </c>
      <c r="M90" s="8">
        <v>817905000</v>
      </c>
      <c r="N90" t="s">
        <v>846</v>
      </c>
      <c r="O90" t="s">
        <v>846</v>
      </c>
    </row>
    <row r="91" spans="1:15" x14ac:dyDescent="0.3">
      <c r="A91" t="s">
        <v>78</v>
      </c>
      <c r="B91" t="s">
        <v>1066</v>
      </c>
      <c r="C91" t="s">
        <v>1067</v>
      </c>
      <c r="D91" t="s">
        <v>875</v>
      </c>
      <c r="E91" t="s">
        <v>862</v>
      </c>
      <c r="F91" t="s">
        <v>863</v>
      </c>
      <c r="G91" t="s">
        <v>1068</v>
      </c>
      <c r="H91" t="s">
        <v>858</v>
      </c>
      <c r="I91" t="s">
        <v>865</v>
      </c>
      <c r="J91" t="s">
        <v>845</v>
      </c>
      <c r="K91">
        <v>4.5949999999999998</v>
      </c>
      <c r="L91" s="8">
        <v>1617840000</v>
      </c>
      <c r="M91" s="8">
        <v>1617840000</v>
      </c>
      <c r="N91" t="s">
        <v>846</v>
      </c>
      <c r="O91" t="s">
        <v>846</v>
      </c>
    </row>
    <row r="92" spans="1:15" x14ac:dyDescent="0.3">
      <c r="A92" t="s">
        <v>79</v>
      </c>
      <c r="B92" t="s">
        <v>1069</v>
      </c>
      <c r="C92" t="s">
        <v>868</v>
      </c>
      <c r="D92" t="s">
        <v>868</v>
      </c>
      <c r="E92" t="s">
        <v>876</v>
      </c>
      <c r="F92" t="s">
        <v>877</v>
      </c>
      <c r="G92" t="s">
        <v>1070</v>
      </c>
      <c r="H92" t="s">
        <v>858</v>
      </c>
      <c r="I92" t="s">
        <v>865</v>
      </c>
      <c r="J92" t="s">
        <v>845</v>
      </c>
      <c r="K92">
        <v>4.2</v>
      </c>
      <c r="L92" s="8">
        <v>367101000</v>
      </c>
      <c r="M92" s="8">
        <v>367101000</v>
      </c>
      <c r="N92" t="s">
        <v>846</v>
      </c>
      <c r="O92" t="s">
        <v>846</v>
      </c>
    </row>
    <row r="93" spans="1:15" x14ac:dyDescent="0.3">
      <c r="A93" t="s">
        <v>80</v>
      </c>
      <c r="B93" t="s">
        <v>1071</v>
      </c>
      <c r="C93" t="s">
        <v>1028</v>
      </c>
      <c r="D93" t="s">
        <v>869</v>
      </c>
      <c r="E93" t="s">
        <v>862</v>
      </c>
      <c r="F93" t="s">
        <v>863</v>
      </c>
      <c r="G93" t="s">
        <v>1072</v>
      </c>
      <c r="H93" t="s">
        <v>858</v>
      </c>
      <c r="I93" t="s">
        <v>865</v>
      </c>
      <c r="J93" t="s">
        <v>845</v>
      </c>
      <c r="K93">
        <v>3</v>
      </c>
      <c r="L93" s="8">
        <v>805012500</v>
      </c>
      <c r="M93" s="8">
        <v>805012500</v>
      </c>
      <c r="N93" t="s">
        <v>859</v>
      </c>
      <c r="O93" t="s">
        <v>846</v>
      </c>
    </row>
    <row r="94" spans="1:15" x14ac:dyDescent="0.3">
      <c r="A94" t="s">
        <v>81</v>
      </c>
      <c r="B94" t="s">
        <v>1073</v>
      </c>
      <c r="C94" t="s">
        <v>853</v>
      </c>
      <c r="D94" t="s">
        <v>894</v>
      </c>
      <c r="E94" t="s">
        <v>1035</v>
      </c>
      <c r="F94" t="s">
        <v>1036</v>
      </c>
      <c r="G94" t="s">
        <v>1074</v>
      </c>
      <c r="H94" t="s">
        <v>858</v>
      </c>
      <c r="I94" t="s">
        <v>850</v>
      </c>
      <c r="J94" t="s">
        <v>845</v>
      </c>
      <c r="K94">
        <v>3.75</v>
      </c>
      <c r="L94" s="8">
        <v>807180000</v>
      </c>
      <c r="M94" s="8">
        <v>807180000</v>
      </c>
      <c r="N94" t="s">
        <v>846</v>
      </c>
      <c r="O94" t="s">
        <v>846</v>
      </c>
    </row>
    <row r="95" spans="1:15" x14ac:dyDescent="0.3">
      <c r="A95" t="s">
        <v>53</v>
      </c>
      <c r="B95" t="s">
        <v>993</v>
      </c>
      <c r="C95" t="s">
        <v>848</v>
      </c>
      <c r="D95" t="s">
        <v>911</v>
      </c>
      <c r="E95" t="s">
        <v>982</v>
      </c>
      <c r="F95" t="s">
        <v>983</v>
      </c>
      <c r="G95" t="s">
        <v>1075</v>
      </c>
      <c r="H95" t="s">
        <v>858</v>
      </c>
      <c r="I95" t="s">
        <v>950</v>
      </c>
      <c r="J95" t="s">
        <v>845</v>
      </c>
      <c r="K95">
        <v>5.625</v>
      </c>
      <c r="L95" s="8">
        <v>790890000</v>
      </c>
      <c r="M95" s="8">
        <v>790890000</v>
      </c>
      <c r="N95" t="s">
        <v>846</v>
      </c>
      <c r="O95" t="s">
        <v>846</v>
      </c>
    </row>
    <row r="96" spans="1:15" x14ac:dyDescent="0.3">
      <c r="A96" t="s">
        <v>20</v>
      </c>
      <c r="B96" t="s">
        <v>871</v>
      </c>
      <c r="C96" t="s">
        <v>988</v>
      </c>
      <c r="D96" t="s">
        <v>885</v>
      </c>
      <c r="E96" t="s">
        <v>840</v>
      </c>
      <c r="F96" t="s">
        <v>841</v>
      </c>
      <c r="G96" t="s">
        <v>850</v>
      </c>
      <c r="H96" t="s">
        <v>851</v>
      </c>
      <c r="I96" t="s">
        <v>850</v>
      </c>
      <c r="J96" t="s">
        <v>845</v>
      </c>
      <c r="K96">
        <v>7.125</v>
      </c>
      <c r="L96" s="8">
        <v>777307500</v>
      </c>
      <c r="M96" s="8">
        <v>777307500</v>
      </c>
      <c r="N96" t="s">
        <v>846</v>
      </c>
      <c r="O96" t="s">
        <v>846</v>
      </c>
    </row>
    <row r="97" spans="1:15" x14ac:dyDescent="0.3">
      <c r="A97" t="s">
        <v>41</v>
      </c>
      <c r="B97" t="s">
        <v>953</v>
      </c>
      <c r="C97" t="s">
        <v>874</v>
      </c>
      <c r="D97" t="s">
        <v>839</v>
      </c>
      <c r="E97" t="s">
        <v>862</v>
      </c>
      <c r="F97" t="s">
        <v>863</v>
      </c>
      <c r="G97" t="s">
        <v>1076</v>
      </c>
      <c r="H97" t="s">
        <v>858</v>
      </c>
      <c r="I97" t="s">
        <v>865</v>
      </c>
      <c r="J97" t="s">
        <v>845</v>
      </c>
      <c r="K97">
        <v>4.75</v>
      </c>
      <c r="L97" s="8">
        <v>741244000</v>
      </c>
      <c r="M97" s="8">
        <v>741244000</v>
      </c>
      <c r="N97" t="s">
        <v>846</v>
      </c>
      <c r="O97" t="s">
        <v>859</v>
      </c>
    </row>
    <row r="98" spans="1:15" x14ac:dyDescent="0.3">
      <c r="A98" t="s">
        <v>82</v>
      </c>
      <c r="B98" t="s">
        <v>1077</v>
      </c>
      <c r="C98" t="s">
        <v>1078</v>
      </c>
      <c r="D98" t="s">
        <v>1079</v>
      </c>
      <c r="E98" t="s">
        <v>935</v>
      </c>
      <c r="F98" t="s">
        <v>936</v>
      </c>
      <c r="G98" t="s">
        <v>1080</v>
      </c>
      <c r="H98" t="s">
        <v>843</v>
      </c>
      <c r="I98" t="s">
        <v>923</v>
      </c>
      <c r="J98" t="s">
        <v>942</v>
      </c>
      <c r="K98">
        <v>6.5</v>
      </c>
      <c r="L98" s="8">
        <v>635953750</v>
      </c>
      <c r="M98" s="8">
        <v>635953750</v>
      </c>
      <c r="N98" t="s">
        <v>846</v>
      </c>
      <c r="O98" t="s">
        <v>859</v>
      </c>
    </row>
    <row r="99" spans="1:15" x14ac:dyDescent="0.3">
      <c r="A99" t="s">
        <v>41</v>
      </c>
      <c r="B99" t="s">
        <v>953</v>
      </c>
      <c r="C99" t="s">
        <v>874</v>
      </c>
      <c r="D99" t="s">
        <v>839</v>
      </c>
      <c r="E99" t="s">
        <v>862</v>
      </c>
      <c r="F99" t="s">
        <v>863</v>
      </c>
      <c r="G99" t="s">
        <v>1081</v>
      </c>
      <c r="H99" t="s">
        <v>858</v>
      </c>
      <c r="I99" t="s">
        <v>865</v>
      </c>
      <c r="J99" t="s">
        <v>845</v>
      </c>
      <c r="K99">
        <v>3.625</v>
      </c>
      <c r="L99" s="8">
        <v>930826500</v>
      </c>
      <c r="M99" s="8">
        <v>930826500</v>
      </c>
      <c r="N99" t="s">
        <v>846</v>
      </c>
      <c r="O99" t="s">
        <v>846</v>
      </c>
    </row>
    <row r="100" spans="1:15" x14ac:dyDescent="0.3">
      <c r="A100" t="s">
        <v>83</v>
      </c>
      <c r="B100" t="s">
        <v>1082</v>
      </c>
      <c r="C100" t="s">
        <v>848</v>
      </c>
      <c r="D100" t="s">
        <v>911</v>
      </c>
      <c r="E100" t="s">
        <v>876</v>
      </c>
      <c r="F100" t="s">
        <v>877</v>
      </c>
      <c r="G100" t="s">
        <v>850</v>
      </c>
      <c r="H100" t="s">
        <v>851</v>
      </c>
      <c r="I100" t="s">
        <v>973</v>
      </c>
      <c r="J100" t="s">
        <v>845</v>
      </c>
      <c r="K100">
        <v>4.8710000000000004</v>
      </c>
      <c r="L100" s="8">
        <v>760410000</v>
      </c>
      <c r="M100" s="8">
        <v>760410000</v>
      </c>
      <c r="N100" t="s">
        <v>846</v>
      </c>
      <c r="O100" t="s">
        <v>846</v>
      </c>
    </row>
    <row r="101" spans="1:15" x14ac:dyDescent="0.3">
      <c r="A101" t="s">
        <v>84</v>
      </c>
      <c r="B101" t="s">
        <v>1083</v>
      </c>
      <c r="C101" t="s">
        <v>838</v>
      </c>
      <c r="D101" t="s">
        <v>839</v>
      </c>
      <c r="E101" t="s">
        <v>862</v>
      </c>
      <c r="F101" t="s">
        <v>863</v>
      </c>
      <c r="G101" t="s">
        <v>1084</v>
      </c>
      <c r="H101" t="s">
        <v>843</v>
      </c>
      <c r="I101" t="s">
        <v>973</v>
      </c>
      <c r="J101" t="s">
        <v>845</v>
      </c>
      <c r="K101">
        <v>5</v>
      </c>
      <c r="L101" s="8">
        <v>777307500</v>
      </c>
      <c r="M101" s="8">
        <v>777307500</v>
      </c>
      <c r="N101" t="s">
        <v>846</v>
      </c>
      <c r="O101" t="s">
        <v>846</v>
      </c>
    </row>
    <row r="102" spans="1:15" x14ac:dyDescent="0.3">
      <c r="A102" t="s">
        <v>85</v>
      </c>
      <c r="B102" t="s">
        <v>1085</v>
      </c>
      <c r="C102" t="s">
        <v>861</v>
      </c>
      <c r="D102" t="s">
        <v>869</v>
      </c>
      <c r="E102" t="s">
        <v>1086</v>
      </c>
      <c r="F102" t="s">
        <v>1087</v>
      </c>
      <c r="G102" t="s">
        <v>1088</v>
      </c>
      <c r="H102" t="s">
        <v>843</v>
      </c>
      <c r="I102" t="s">
        <v>850</v>
      </c>
      <c r="J102" t="s">
        <v>845</v>
      </c>
      <c r="K102">
        <v>1</v>
      </c>
      <c r="L102" s="8">
        <v>426163500</v>
      </c>
      <c r="M102" s="8">
        <v>426163500</v>
      </c>
      <c r="N102" t="s">
        <v>846</v>
      </c>
      <c r="O102" t="s">
        <v>859</v>
      </c>
    </row>
    <row r="103" spans="1:15" x14ac:dyDescent="0.3">
      <c r="A103" t="s">
        <v>20</v>
      </c>
      <c r="B103" t="s">
        <v>871</v>
      </c>
      <c r="C103" t="s">
        <v>988</v>
      </c>
      <c r="D103" t="s">
        <v>885</v>
      </c>
      <c r="E103" t="s">
        <v>840</v>
      </c>
      <c r="F103" t="s">
        <v>841</v>
      </c>
      <c r="G103" t="s">
        <v>850</v>
      </c>
      <c r="H103" t="s">
        <v>851</v>
      </c>
      <c r="I103" t="s">
        <v>872</v>
      </c>
      <c r="J103" t="s">
        <v>845</v>
      </c>
      <c r="K103">
        <v>6.75</v>
      </c>
      <c r="L103" s="8">
        <v>802807500</v>
      </c>
      <c r="M103" s="8">
        <v>802807500</v>
      </c>
      <c r="N103" t="s">
        <v>846</v>
      </c>
      <c r="O103" t="s">
        <v>846</v>
      </c>
    </row>
    <row r="104" spans="1:15" x14ac:dyDescent="0.3">
      <c r="A104" t="s">
        <v>86</v>
      </c>
      <c r="B104" t="s">
        <v>1089</v>
      </c>
      <c r="C104" t="s">
        <v>848</v>
      </c>
      <c r="D104" t="s">
        <v>869</v>
      </c>
      <c r="E104" t="s">
        <v>929</v>
      </c>
      <c r="F104" t="s">
        <v>930</v>
      </c>
      <c r="G104" t="s">
        <v>1090</v>
      </c>
      <c r="H104" t="s">
        <v>843</v>
      </c>
      <c r="I104" t="s">
        <v>850</v>
      </c>
      <c r="J104" t="s">
        <v>845</v>
      </c>
      <c r="K104">
        <v>5.25</v>
      </c>
      <c r="L104" s="8">
        <v>812362500</v>
      </c>
      <c r="M104" s="8">
        <v>812362500</v>
      </c>
      <c r="N104" t="s">
        <v>846</v>
      </c>
      <c r="O104" t="s">
        <v>846</v>
      </c>
    </row>
    <row r="105" spans="1:15" x14ac:dyDescent="0.3">
      <c r="A105" t="s">
        <v>43</v>
      </c>
      <c r="B105" t="s">
        <v>957</v>
      </c>
      <c r="C105" t="s">
        <v>884</v>
      </c>
      <c r="D105" t="s">
        <v>849</v>
      </c>
      <c r="E105" t="s">
        <v>840</v>
      </c>
      <c r="F105" t="s">
        <v>841</v>
      </c>
      <c r="G105" t="s">
        <v>1091</v>
      </c>
      <c r="H105" t="s">
        <v>843</v>
      </c>
      <c r="I105" t="s">
        <v>865</v>
      </c>
      <c r="J105" t="s">
        <v>845</v>
      </c>
      <c r="K105">
        <v>6.125</v>
      </c>
      <c r="L105" s="8">
        <v>698145500</v>
      </c>
      <c r="M105" s="8">
        <v>698145500</v>
      </c>
      <c r="N105" t="s">
        <v>846</v>
      </c>
      <c r="O105" t="s">
        <v>859</v>
      </c>
    </row>
    <row r="106" spans="1:15" x14ac:dyDescent="0.3">
      <c r="A106" t="s">
        <v>87</v>
      </c>
      <c r="B106" t="s">
        <v>1092</v>
      </c>
      <c r="C106" t="s">
        <v>838</v>
      </c>
      <c r="D106" t="s">
        <v>934</v>
      </c>
      <c r="E106" t="s">
        <v>876</v>
      </c>
      <c r="F106" t="s">
        <v>877</v>
      </c>
      <c r="G106" t="s">
        <v>1093</v>
      </c>
      <c r="H106" t="s">
        <v>843</v>
      </c>
      <c r="I106" t="s">
        <v>850</v>
      </c>
      <c r="J106" t="s">
        <v>845</v>
      </c>
      <c r="K106">
        <v>4.375</v>
      </c>
      <c r="L106" s="8">
        <v>541950000</v>
      </c>
      <c r="M106" s="8">
        <v>541950000</v>
      </c>
      <c r="N106" t="s">
        <v>846</v>
      </c>
      <c r="O106" t="s">
        <v>859</v>
      </c>
    </row>
    <row r="107" spans="1:15" x14ac:dyDescent="0.3">
      <c r="A107" t="s">
        <v>88</v>
      </c>
      <c r="B107" t="s">
        <v>1094</v>
      </c>
      <c r="C107" t="s">
        <v>838</v>
      </c>
      <c r="D107" t="s">
        <v>875</v>
      </c>
      <c r="E107" t="s">
        <v>840</v>
      </c>
      <c r="F107" t="s">
        <v>841</v>
      </c>
      <c r="G107" t="s">
        <v>1095</v>
      </c>
      <c r="H107" t="s">
        <v>843</v>
      </c>
      <c r="I107" t="s">
        <v>950</v>
      </c>
      <c r="J107" t="s">
        <v>845</v>
      </c>
      <c r="K107">
        <v>4</v>
      </c>
      <c r="L107" s="8">
        <v>1347800000</v>
      </c>
      <c r="M107" s="8">
        <v>1347800000</v>
      </c>
      <c r="N107" t="s">
        <v>846</v>
      </c>
      <c r="O107" t="s">
        <v>846</v>
      </c>
    </row>
    <row r="108" spans="1:15" x14ac:dyDescent="0.3">
      <c r="A108" t="s">
        <v>76</v>
      </c>
      <c r="B108" t="s">
        <v>1061</v>
      </c>
      <c r="C108" t="s">
        <v>838</v>
      </c>
      <c r="D108" t="s">
        <v>839</v>
      </c>
      <c r="E108" t="s">
        <v>880</v>
      </c>
      <c r="F108" t="s">
        <v>881</v>
      </c>
      <c r="G108" t="s">
        <v>1096</v>
      </c>
      <c r="H108" t="s">
        <v>843</v>
      </c>
      <c r="I108" t="s">
        <v>865</v>
      </c>
      <c r="J108" t="s">
        <v>845</v>
      </c>
      <c r="K108">
        <v>3.875</v>
      </c>
      <c r="L108" s="8">
        <v>872192000</v>
      </c>
      <c r="M108" s="8">
        <v>872192000</v>
      </c>
      <c r="N108" t="s">
        <v>846</v>
      </c>
      <c r="O108" t="s">
        <v>846</v>
      </c>
    </row>
    <row r="109" spans="1:15" x14ac:dyDescent="0.3">
      <c r="A109" t="s">
        <v>89</v>
      </c>
      <c r="B109" t="s">
        <v>1097</v>
      </c>
      <c r="C109" t="s">
        <v>838</v>
      </c>
      <c r="D109" t="s">
        <v>934</v>
      </c>
      <c r="E109" t="s">
        <v>880</v>
      </c>
      <c r="F109" t="s">
        <v>881</v>
      </c>
      <c r="G109" t="s">
        <v>1046</v>
      </c>
      <c r="H109" t="s">
        <v>843</v>
      </c>
      <c r="I109" t="s">
        <v>865</v>
      </c>
      <c r="J109" t="s">
        <v>845</v>
      </c>
      <c r="K109">
        <v>4.875</v>
      </c>
      <c r="L109" s="8">
        <v>814680000</v>
      </c>
      <c r="M109" s="8">
        <v>814680000</v>
      </c>
      <c r="N109" t="s">
        <v>846</v>
      </c>
      <c r="O109" t="s">
        <v>846</v>
      </c>
    </row>
    <row r="110" spans="1:15" x14ac:dyDescent="0.3">
      <c r="A110" t="s">
        <v>90</v>
      </c>
      <c r="B110" t="s">
        <v>1098</v>
      </c>
      <c r="C110" t="s">
        <v>853</v>
      </c>
      <c r="D110" t="s">
        <v>854</v>
      </c>
      <c r="E110" t="s">
        <v>840</v>
      </c>
      <c r="F110" t="s">
        <v>841</v>
      </c>
      <c r="G110" t="s">
        <v>1099</v>
      </c>
      <c r="H110" t="s">
        <v>858</v>
      </c>
      <c r="I110" t="s">
        <v>865</v>
      </c>
      <c r="J110" t="s">
        <v>845</v>
      </c>
      <c r="K110">
        <v>3.5</v>
      </c>
      <c r="L110" s="8">
        <v>1072080000</v>
      </c>
      <c r="M110" s="8">
        <v>1072080000</v>
      </c>
      <c r="N110" t="s">
        <v>846</v>
      </c>
      <c r="O110" t="s">
        <v>846</v>
      </c>
    </row>
    <row r="111" spans="1:15" x14ac:dyDescent="0.3">
      <c r="A111" t="s">
        <v>91</v>
      </c>
      <c r="B111" t="s">
        <v>1100</v>
      </c>
      <c r="C111" t="s">
        <v>848</v>
      </c>
      <c r="D111" t="s">
        <v>911</v>
      </c>
      <c r="E111" t="s">
        <v>862</v>
      </c>
      <c r="F111" t="s">
        <v>863</v>
      </c>
      <c r="G111" t="s">
        <v>1101</v>
      </c>
      <c r="H111" t="s">
        <v>843</v>
      </c>
      <c r="I111" t="s">
        <v>850</v>
      </c>
      <c r="J111" t="s">
        <v>845</v>
      </c>
      <c r="K111">
        <v>5.25</v>
      </c>
      <c r="L111" s="8">
        <v>541575000</v>
      </c>
      <c r="M111" s="8">
        <v>541575000</v>
      </c>
      <c r="N111" t="s">
        <v>846</v>
      </c>
      <c r="O111" t="s">
        <v>846</v>
      </c>
    </row>
    <row r="112" spans="1:15" x14ac:dyDescent="0.3">
      <c r="A112" t="s">
        <v>92</v>
      </c>
      <c r="B112" t="s">
        <v>1100</v>
      </c>
      <c r="C112" t="s">
        <v>838</v>
      </c>
      <c r="D112" t="s">
        <v>839</v>
      </c>
      <c r="E112" t="s">
        <v>840</v>
      </c>
      <c r="F112" t="s">
        <v>841</v>
      </c>
      <c r="G112" t="s">
        <v>1102</v>
      </c>
      <c r="H112" t="s">
        <v>843</v>
      </c>
      <c r="I112" t="s">
        <v>865</v>
      </c>
      <c r="J112" t="s">
        <v>845</v>
      </c>
      <c r="K112">
        <v>3.85</v>
      </c>
      <c r="L112" s="8">
        <v>708883500</v>
      </c>
      <c r="M112" s="8">
        <v>708883500</v>
      </c>
      <c r="N112" t="s">
        <v>846</v>
      </c>
      <c r="O112" t="s">
        <v>846</v>
      </c>
    </row>
    <row r="113" spans="1:15" x14ac:dyDescent="0.3">
      <c r="A113" t="s">
        <v>93</v>
      </c>
      <c r="B113" t="s">
        <v>1103</v>
      </c>
      <c r="C113" t="s">
        <v>868</v>
      </c>
      <c r="D113" t="s">
        <v>911</v>
      </c>
      <c r="E113" t="s">
        <v>975</v>
      </c>
      <c r="F113" t="s">
        <v>976</v>
      </c>
      <c r="G113" t="s">
        <v>1088</v>
      </c>
      <c r="H113" t="s">
        <v>843</v>
      </c>
      <c r="I113" t="s">
        <v>850</v>
      </c>
      <c r="J113" t="s">
        <v>888</v>
      </c>
      <c r="K113">
        <v>7.5</v>
      </c>
      <c r="L113" s="8">
        <v>750000000</v>
      </c>
      <c r="M113" s="8">
        <v>750000000</v>
      </c>
      <c r="N113" t="s">
        <v>846</v>
      </c>
      <c r="O113" t="s">
        <v>859</v>
      </c>
    </row>
    <row r="114" spans="1:15" x14ac:dyDescent="0.3">
      <c r="A114" t="s">
        <v>57</v>
      </c>
      <c r="B114" t="s">
        <v>1001</v>
      </c>
      <c r="C114" t="s">
        <v>868</v>
      </c>
      <c r="D114" t="s">
        <v>869</v>
      </c>
      <c r="E114" t="s">
        <v>982</v>
      </c>
      <c r="F114" t="s">
        <v>983</v>
      </c>
      <c r="G114" t="s">
        <v>1104</v>
      </c>
      <c r="H114" t="s">
        <v>858</v>
      </c>
      <c r="I114" t="s">
        <v>1105</v>
      </c>
      <c r="J114" t="s">
        <v>845</v>
      </c>
      <c r="K114">
        <v>1.5</v>
      </c>
      <c r="L114" s="8">
        <v>16076340000</v>
      </c>
      <c r="M114" s="8">
        <v>16076340000</v>
      </c>
      <c r="N114" t="s">
        <v>846</v>
      </c>
      <c r="O114" t="s">
        <v>859</v>
      </c>
    </row>
    <row r="115" spans="1:15" x14ac:dyDescent="0.3">
      <c r="A115" t="s">
        <v>94</v>
      </c>
      <c r="B115" t="s">
        <v>1106</v>
      </c>
      <c r="C115" t="s">
        <v>868</v>
      </c>
      <c r="D115" t="s">
        <v>869</v>
      </c>
      <c r="E115" t="s">
        <v>840</v>
      </c>
      <c r="F115" t="s">
        <v>841</v>
      </c>
      <c r="G115" t="s">
        <v>1107</v>
      </c>
      <c r="H115" t="s">
        <v>843</v>
      </c>
      <c r="I115" t="s">
        <v>850</v>
      </c>
      <c r="J115" t="s">
        <v>845</v>
      </c>
      <c r="K115">
        <v>4</v>
      </c>
      <c r="L115" s="8">
        <v>817267500</v>
      </c>
      <c r="M115" s="8">
        <v>817267500</v>
      </c>
      <c r="N115" t="s">
        <v>846</v>
      </c>
      <c r="O115" t="s">
        <v>859</v>
      </c>
    </row>
    <row r="116" spans="1:15" x14ac:dyDescent="0.3">
      <c r="A116" t="s">
        <v>95</v>
      </c>
      <c r="B116" t="s">
        <v>1108</v>
      </c>
      <c r="C116" t="s">
        <v>868</v>
      </c>
      <c r="D116" t="s">
        <v>934</v>
      </c>
      <c r="E116" t="s">
        <v>876</v>
      </c>
      <c r="F116" t="s">
        <v>877</v>
      </c>
      <c r="G116" t="s">
        <v>1109</v>
      </c>
      <c r="H116" t="s">
        <v>843</v>
      </c>
      <c r="I116" t="s">
        <v>865</v>
      </c>
      <c r="J116" t="s">
        <v>845</v>
      </c>
      <c r="K116">
        <v>5.125</v>
      </c>
      <c r="L116" s="8">
        <v>533230000</v>
      </c>
      <c r="M116" s="8">
        <v>533230000</v>
      </c>
      <c r="N116" t="s">
        <v>846</v>
      </c>
      <c r="O116" t="s">
        <v>846</v>
      </c>
    </row>
    <row r="117" spans="1:15" x14ac:dyDescent="0.3">
      <c r="A117" t="s">
        <v>53</v>
      </c>
      <c r="B117" t="s">
        <v>993</v>
      </c>
      <c r="C117" t="s">
        <v>838</v>
      </c>
      <c r="D117" t="s">
        <v>934</v>
      </c>
      <c r="E117" t="s">
        <v>982</v>
      </c>
      <c r="F117" t="s">
        <v>983</v>
      </c>
      <c r="G117" t="s">
        <v>1110</v>
      </c>
      <c r="H117" t="s">
        <v>858</v>
      </c>
      <c r="I117" t="s">
        <v>865</v>
      </c>
      <c r="J117" t="s">
        <v>845</v>
      </c>
      <c r="K117">
        <v>4.875</v>
      </c>
      <c r="L117" s="8">
        <v>1352587500</v>
      </c>
      <c r="M117" s="8">
        <v>1352587500</v>
      </c>
      <c r="N117" t="s">
        <v>846</v>
      </c>
      <c r="O117" t="s">
        <v>846</v>
      </c>
    </row>
    <row r="118" spans="1:15" x14ac:dyDescent="0.3">
      <c r="A118" t="s">
        <v>53</v>
      </c>
      <c r="B118" t="s">
        <v>993</v>
      </c>
      <c r="C118" t="s">
        <v>838</v>
      </c>
      <c r="D118" t="s">
        <v>934</v>
      </c>
      <c r="E118" t="s">
        <v>982</v>
      </c>
      <c r="F118" t="s">
        <v>983</v>
      </c>
      <c r="G118" t="s">
        <v>1111</v>
      </c>
      <c r="H118" t="s">
        <v>858</v>
      </c>
      <c r="I118" t="s">
        <v>865</v>
      </c>
      <c r="J118" t="s">
        <v>845</v>
      </c>
      <c r="K118">
        <v>0.75</v>
      </c>
      <c r="L118" s="8">
        <v>1487837500</v>
      </c>
      <c r="M118" s="8">
        <v>1487837500</v>
      </c>
      <c r="N118" t="s">
        <v>846</v>
      </c>
      <c r="O118" t="s">
        <v>846</v>
      </c>
    </row>
    <row r="119" spans="1:15" x14ac:dyDescent="0.3">
      <c r="A119" t="s">
        <v>55</v>
      </c>
      <c r="B119" t="s">
        <v>997</v>
      </c>
      <c r="C119" t="s">
        <v>868</v>
      </c>
      <c r="D119" t="s">
        <v>869</v>
      </c>
      <c r="E119" t="s">
        <v>855</v>
      </c>
      <c r="F119" t="s">
        <v>856</v>
      </c>
      <c r="G119" t="s">
        <v>1112</v>
      </c>
      <c r="H119" t="s">
        <v>858</v>
      </c>
      <c r="I119" t="s">
        <v>865</v>
      </c>
      <c r="J119" t="s">
        <v>845</v>
      </c>
      <c r="K119">
        <v>6.375</v>
      </c>
      <c r="L119" s="8">
        <v>321702000</v>
      </c>
      <c r="M119" s="8">
        <v>321702000</v>
      </c>
      <c r="N119" t="s">
        <v>846</v>
      </c>
      <c r="O119" t="s">
        <v>846</v>
      </c>
    </row>
    <row r="120" spans="1:15" x14ac:dyDescent="0.3">
      <c r="A120" t="s">
        <v>71</v>
      </c>
      <c r="B120" t="s">
        <v>948</v>
      </c>
      <c r="C120" t="s">
        <v>1042</v>
      </c>
      <c r="D120" t="s">
        <v>869</v>
      </c>
      <c r="E120" t="s">
        <v>895</v>
      </c>
      <c r="F120" t="s">
        <v>896</v>
      </c>
      <c r="G120" t="s">
        <v>850</v>
      </c>
      <c r="H120" t="s">
        <v>851</v>
      </c>
      <c r="I120" t="s">
        <v>850</v>
      </c>
      <c r="J120" t="s">
        <v>845</v>
      </c>
      <c r="K120">
        <v>3.625</v>
      </c>
      <c r="L120" s="8">
        <v>390377730</v>
      </c>
      <c r="M120" s="8">
        <v>425645500</v>
      </c>
      <c r="N120" t="s">
        <v>846</v>
      </c>
      <c r="O120" t="s">
        <v>846</v>
      </c>
    </row>
    <row r="121" spans="1:15" x14ac:dyDescent="0.3">
      <c r="A121" t="s">
        <v>96</v>
      </c>
      <c r="B121" t="s">
        <v>1113</v>
      </c>
      <c r="C121" t="s">
        <v>868</v>
      </c>
      <c r="D121" t="s">
        <v>868</v>
      </c>
      <c r="E121" t="s">
        <v>1114</v>
      </c>
      <c r="F121" t="s">
        <v>1115</v>
      </c>
      <c r="G121" t="s">
        <v>1116</v>
      </c>
      <c r="H121" t="s">
        <v>858</v>
      </c>
      <c r="I121" t="s">
        <v>850</v>
      </c>
      <c r="J121" t="s">
        <v>1117</v>
      </c>
      <c r="K121">
        <v>2.1</v>
      </c>
      <c r="L121" s="8">
        <v>165756000</v>
      </c>
      <c r="M121" s="8">
        <v>165756000</v>
      </c>
      <c r="N121" t="s">
        <v>846</v>
      </c>
      <c r="O121" t="s">
        <v>846</v>
      </c>
    </row>
    <row r="122" spans="1:15" x14ac:dyDescent="0.3">
      <c r="A122" t="s">
        <v>62</v>
      </c>
      <c r="B122" t="s">
        <v>1020</v>
      </c>
      <c r="C122" t="s">
        <v>848</v>
      </c>
      <c r="D122" t="s">
        <v>911</v>
      </c>
      <c r="E122" t="s">
        <v>890</v>
      </c>
      <c r="F122" t="s">
        <v>891</v>
      </c>
      <c r="G122" t="s">
        <v>1118</v>
      </c>
      <c r="H122" t="s">
        <v>843</v>
      </c>
      <c r="I122" t="s">
        <v>865</v>
      </c>
      <c r="J122" t="s">
        <v>845</v>
      </c>
      <c r="K122">
        <v>1.625</v>
      </c>
      <c r="L122" s="8">
        <v>685631418.34000003</v>
      </c>
      <c r="M122" s="8">
        <v>832672500</v>
      </c>
      <c r="N122" t="s">
        <v>846</v>
      </c>
      <c r="O122" t="s">
        <v>859</v>
      </c>
    </row>
    <row r="123" spans="1:15" x14ac:dyDescent="0.3">
      <c r="A123" t="s">
        <v>97</v>
      </c>
      <c r="B123" t="s">
        <v>1119</v>
      </c>
      <c r="C123" t="s">
        <v>861</v>
      </c>
      <c r="D123" t="s">
        <v>911</v>
      </c>
      <c r="E123" t="s">
        <v>862</v>
      </c>
      <c r="F123" t="s">
        <v>863</v>
      </c>
      <c r="G123" t="s">
        <v>1120</v>
      </c>
      <c r="H123" t="s">
        <v>843</v>
      </c>
      <c r="I123" t="s">
        <v>850</v>
      </c>
      <c r="J123" t="s">
        <v>845</v>
      </c>
      <c r="K123">
        <v>5.25</v>
      </c>
      <c r="L123" s="8">
        <v>635352000</v>
      </c>
      <c r="M123" s="8">
        <v>635352000</v>
      </c>
      <c r="N123" t="s">
        <v>846</v>
      </c>
      <c r="O123" t="s">
        <v>846</v>
      </c>
    </row>
    <row r="124" spans="1:15" x14ac:dyDescent="0.3">
      <c r="A124" t="s">
        <v>36</v>
      </c>
      <c r="B124" t="s">
        <v>938</v>
      </c>
      <c r="C124" t="s">
        <v>838</v>
      </c>
      <c r="D124" t="s">
        <v>839</v>
      </c>
      <c r="E124" t="s">
        <v>916</v>
      </c>
      <c r="F124" t="s">
        <v>917</v>
      </c>
      <c r="G124" t="s">
        <v>1121</v>
      </c>
      <c r="H124" t="s">
        <v>843</v>
      </c>
      <c r="I124" t="s">
        <v>887</v>
      </c>
      <c r="J124" t="s">
        <v>888</v>
      </c>
      <c r="K124">
        <v>5.875</v>
      </c>
      <c r="L124" s="8">
        <v>750000000</v>
      </c>
      <c r="M124" s="8">
        <v>750000000</v>
      </c>
      <c r="N124" t="s">
        <v>846</v>
      </c>
      <c r="O124" t="s">
        <v>846</v>
      </c>
    </row>
    <row r="125" spans="1:15" x14ac:dyDescent="0.3">
      <c r="A125" t="s">
        <v>40</v>
      </c>
      <c r="B125" t="s">
        <v>951</v>
      </c>
      <c r="C125" t="s">
        <v>869</v>
      </c>
      <c r="D125" t="s">
        <v>911</v>
      </c>
      <c r="E125" t="s">
        <v>876</v>
      </c>
      <c r="F125" t="s">
        <v>877</v>
      </c>
      <c r="G125" t="s">
        <v>1122</v>
      </c>
      <c r="H125" t="s">
        <v>843</v>
      </c>
      <c r="I125" t="s">
        <v>865</v>
      </c>
      <c r="J125" t="s">
        <v>845</v>
      </c>
      <c r="K125">
        <v>2.625</v>
      </c>
      <c r="L125" s="8">
        <v>824535000</v>
      </c>
      <c r="M125" s="8">
        <v>824535000</v>
      </c>
      <c r="N125" t="s">
        <v>846</v>
      </c>
      <c r="O125" t="s">
        <v>846</v>
      </c>
    </row>
    <row r="126" spans="1:15" x14ac:dyDescent="0.3">
      <c r="A126" t="s">
        <v>16</v>
      </c>
      <c r="B126" t="s">
        <v>847</v>
      </c>
      <c r="C126" t="s">
        <v>874</v>
      </c>
      <c r="D126" t="s">
        <v>869</v>
      </c>
      <c r="E126" t="s">
        <v>840</v>
      </c>
      <c r="F126" t="s">
        <v>841</v>
      </c>
      <c r="G126" t="s">
        <v>1123</v>
      </c>
      <c r="H126" t="s">
        <v>843</v>
      </c>
      <c r="I126" t="s">
        <v>865</v>
      </c>
      <c r="J126" t="s">
        <v>845</v>
      </c>
      <c r="K126">
        <v>0.5</v>
      </c>
      <c r="L126" s="8">
        <v>896580000</v>
      </c>
      <c r="M126" s="8">
        <v>896580000</v>
      </c>
      <c r="N126" t="s">
        <v>846</v>
      </c>
      <c r="O126" t="s">
        <v>846</v>
      </c>
    </row>
    <row r="127" spans="1:15" x14ac:dyDescent="0.3">
      <c r="A127" t="s">
        <v>94</v>
      </c>
      <c r="B127" t="s">
        <v>1106</v>
      </c>
      <c r="C127" t="s">
        <v>868</v>
      </c>
      <c r="D127" t="s">
        <v>869</v>
      </c>
      <c r="E127" t="s">
        <v>840</v>
      </c>
      <c r="F127" t="s">
        <v>841</v>
      </c>
      <c r="G127" t="s">
        <v>1124</v>
      </c>
      <c r="H127" t="s">
        <v>843</v>
      </c>
      <c r="I127" t="s">
        <v>850</v>
      </c>
      <c r="J127" t="s">
        <v>845</v>
      </c>
      <c r="K127">
        <v>4.25</v>
      </c>
      <c r="L127" s="8">
        <v>817267500</v>
      </c>
      <c r="M127" s="8">
        <v>817267500</v>
      </c>
      <c r="N127" t="s">
        <v>846</v>
      </c>
      <c r="O127" t="s">
        <v>859</v>
      </c>
    </row>
    <row r="128" spans="1:15" x14ac:dyDescent="0.3">
      <c r="A128" t="s">
        <v>98</v>
      </c>
      <c r="B128" t="s">
        <v>1125</v>
      </c>
      <c r="C128" t="s">
        <v>868</v>
      </c>
      <c r="D128" t="s">
        <v>869</v>
      </c>
      <c r="E128" t="s">
        <v>862</v>
      </c>
      <c r="F128" t="s">
        <v>863</v>
      </c>
      <c r="G128" t="s">
        <v>1126</v>
      </c>
      <c r="H128" t="s">
        <v>858</v>
      </c>
      <c r="I128" t="s">
        <v>1127</v>
      </c>
      <c r="J128" t="s">
        <v>845</v>
      </c>
      <c r="K128">
        <v>2.2999999999999998</v>
      </c>
      <c r="L128" s="8">
        <v>8009002500</v>
      </c>
      <c r="M128" s="8">
        <v>8009002500</v>
      </c>
      <c r="N128" t="s">
        <v>846</v>
      </c>
      <c r="O128" t="s">
        <v>846</v>
      </c>
    </row>
    <row r="129" spans="1:15" x14ac:dyDescent="0.3">
      <c r="A129" t="s">
        <v>35</v>
      </c>
      <c r="B129" t="s">
        <v>933</v>
      </c>
      <c r="C129" t="s">
        <v>838</v>
      </c>
      <c r="D129" t="s">
        <v>934</v>
      </c>
      <c r="E129" t="s">
        <v>935</v>
      </c>
      <c r="F129" t="s">
        <v>936</v>
      </c>
      <c r="G129" t="s">
        <v>1128</v>
      </c>
      <c r="H129" t="s">
        <v>843</v>
      </c>
      <c r="I129" t="s">
        <v>850</v>
      </c>
      <c r="J129" t="s">
        <v>845</v>
      </c>
      <c r="K129">
        <v>0.875</v>
      </c>
      <c r="L129" s="8">
        <v>645104000</v>
      </c>
      <c r="M129" s="8">
        <v>645104000</v>
      </c>
      <c r="N129" t="s">
        <v>846</v>
      </c>
      <c r="O129" t="s">
        <v>846</v>
      </c>
    </row>
    <row r="130" spans="1:15" x14ac:dyDescent="0.3">
      <c r="A130" t="s">
        <v>99</v>
      </c>
      <c r="B130" t="s">
        <v>1129</v>
      </c>
      <c r="C130" t="s">
        <v>861</v>
      </c>
      <c r="D130" t="s">
        <v>934</v>
      </c>
      <c r="E130" t="s">
        <v>880</v>
      </c>
      <c r="F130" t="s">
        <v>881</v>
      </c>
      <c r="G130" t="s">
        <v>1130</v>
      </c>
      <c r="H130" t="s">
        <v>843</v>
      </c>
      <c r="I130" t="s">
        <v>865</v>
      </c>
      <c r="J130" t="s">
        <v>845</v>
      </c>
      <c r="K130">
        <v>4.125</v>
      </c>
      <c r="L130" s="8">
        <v>805807500</v>
      </c>
      <c r="M130" s="8">
        <v>805807500</v>
      </c>
      <c r="N130" t="s">
        <v>846</v>
      </c>
      <c r="O130" t="s">
        <v>846</v>
      </c>
    </row>
    <row r="131" spans="1:15" x14ac:dyDescent="0.3">
      <c r="A131" t="s">
        <v>100</v>
      </c>
      <c r="B131" t="s">
        <v>1131</v>
      </c>
      <c r="C131" t="s">
        <v>838</v>
      </c>
      <c r="D131" t="s">
        <v>839</v>
      </c>
      <c r="E131" t="s">
        <v>862</v>
      </c>
      <c r="F131" t="s">
        <v>863</v>
      </c>
      <c r="G131" t="s">
        <v>1132</v>
      </c>
      <c r="H131" t="s">
        <v>858</v>
      </c>
      <c r="I131" t="s">
        <v>865</v>
      </c>
      <c r="J131" t="s">
        <v>845</v>
      </c>
      <c r="K131">
        <v>0.75</v>
      </c>
      <c r="L131" s="8">
        <v>570590000</v>
      </c>
      <c r="M131" s="8">
        <v>570590000</v>
      </c>
      <c r="N131" t="s">
        <v>846</v>
      </c>
      <c r="O131" t="s">
        <v>859</v>
      </c>
    </row>
    <row r="132" spans="1:15" x14ac:dyDescent="0.3">
      <c r="A132" t="s">
        <v>101</v>
      </c>
      <c r="B132" t="s">
        <v>1133</v>
      </c>
      <c r="C132" t="s">
        <v>861</v>
      </c>
      <c r="D132" t="s">
        <v>934</v>
      </c>
      <c r="E132" t="s">
        <v>880</v>
      </c>
      <c r="F132" t="s">
        <v>881</v>
      </c>
      <c r="G132" t="s">
        <v>1134</v>
      </c>
      <c r="H132" t="s">
        <v>843</v>
      </c>
      <c r="I132" t="s">
        <v>850</v>
      </c>
      <c r="J132" t="s">
        <v>845</v>
      </c>
      <c r="K132">
        <v>4.75</v>
      </c>
      <c r="L132" s="8">
        <v>1055780000</v>
      </c>
      <c r="M132" s="8">
        <v>1055780000</v>
      </c>
      <c r="N132" t="s">
        <v>846</v>
      </c>
      <c r="O132" t="s">
        <v>846</v>
      </c>
    </row>
    <row r="133" spans="1:15" x14ac:dyDescent="0.3">
      <c r="A133" t="s">
        <v>19</v>
      </c>
      <c r="B133" t="s">
        <v>867</v>
      </c>
      <c r="C133" t="s">
        <v>868</v>
      </c>
      <c r="D133" t="s">
        <v>869</v>
      </c>
      <c r="E133" t="s">
        <v>862</v>
      </c>
      <c r="F133" t="s">
        <v>863</v>
      </c>
      <c r="G133" t="s">
        <v>1135</v>
      </c>
      <c r="H133" t="s">
        <v>858</v>
      </c>
      <c r="I133" t="s">
        <v>865</v>
      </c>
      <c r="J133" t="s">
        <v>845</v>
      </c>
      <c r="K133">
        <v>0.1</v>
      </c>
      <c r="L133" s="8">
        <v>603485000</v>
      </c>
      <c r="M133" s="8">
        <v>603485000</v>
      </c>
      <c r="N133" t="s">
        <v>846</v>
      </c>
      <c r="O133" t="s">
        <v>859</v>
      </c>
    </row>
    <row r="134" spans="1:15" x14ac:dyDescent="0.3">
      <c r="A134" t="s">
        <v>102</v>
      </c>
      <c r="B134" t="s">
        <v>1136</v>
      </c>
      <c r="C134" t="s">
        <v>838</v>
      </c>
      <c r="D134" t="s">
        <v>839</v>
      </c>
      <c r="E134" t="s">
        <v>840</v>
      </c>
      <c r="F134" t="s">
        <v>841</v>
      </c>
      <c r="G134" t="s">
        <v>1137</v>
      </c>
      <c r="H134" t="s">
        <v>843</v>
      </c>
      <c r="I134" t="s">
        <v>850</v>
      </c>
      <c r="J134" t="s">
        <v>845</v>
      </c>
      <c r="K134">
        <v>3.375</v>
      </c>
      <c r="L134" s="8">
        <v>546260000</v>
      </c>
      <c r="M134" s="8">
        <v>546260000</v>
      </c>
      <c r="N134" t="s">
        <v>846</v>
      </c>
      <c r="O134" t="s">
        <v>846</v>
      </c>
    </row>
    <row r="135" spans="1:15" x14ac:dyDescent="0.3">
      <c r="A135" t="s">
        <v>100</v>
      </c>
      <c r="B135" t="s">
        <v>1131</v>
      </c>
      <c r="C135" t="s">
        <v>838</v>
      </c>
      <c r="D135" t="s">
        <v>839</v>
      </c>
      <c r="E135" t="s">
        <v>862</v>
      </c>
      <c r="F135" t="s">
        <v>863</v>
      </c>
      <c r="G135" t="s">
        <v>1138</v>
      </c>
      <c r="H135" t="s">
        <v>858</v>
      </c>
      <c r="I135" t="s">
        <v>850</v>
      </c>
      <c r="J135" t="s">
        <v>845</v>
      </c>
      <c r="K135">
        <v>4.5</v>
      </c>
      <c r="L135" s="8">
        <v>511065000</v>
      </c>
      <c r="M135" s="8">
        <v>511065000</v>
      </c>
      <c r="N135" t="s">
        <v>846</v>
      </c>
      <c r="O135" t="s">
        <v>846</v>
      </c>
    </row>
    <row r="136" spans="1:15" x14ac:dyDescent="0.3">
      <c r="A136" t="s">
        <v>103</v>
      </c>
      <c r="B136" t="s">
        <v>1139</v>
      </c>
      <c r="C136" t="s">
        <v>868</v>
      </c>
      <c r="D136" t="s">
        <v>869</v>
      </c>
      <c r="E136" t="s">
        <v>1017</v>
      </c>
      <c r="F136" t="s">
        <v>1018</v>
      </c>
      <c r="G136" t="s">
        <v>1140</v>
      </c>
      <c r="H136" t="s">
        <v>843</v>
      </c>
      <c r="I136" t="s">
        <v>865</v>
      </c>
      <c r="J136" t="s">
        <v>845</v>
      </c>
      <c r="K136">
        <v>5.5</v>
      </c>
      <c r="L136" s="8">
        <v>545295000</v>
      </c>
      <c r="M136" s="8">
        <v>545295000</v>
      </c>
      <c r="N136" t="s">
        <v>846</v>
      </c>
      <c r="O136" t="s">
        <v>859</v>
      </c>
    </row>
    <row r="137" spans="1:15" x14ac:dyDescent="0.3">
      <c r="A137" t="s">
        <v>104</v>
      </c>
      <c r="B137" t="s">
        <v>1141</v>
      </c>
      <c r="C137" t="s">
        <v>868</v>
      </c>
      <c r="D137" t="s">
        <v>869</v>
      </c>
      <c r="E137" t="s">
        <v>929</v>
      </c>
      <c r="F137" t="s">
        <v>930</v>
      </c>
      <c r="G137" t="s">
        <v>1142</v>
      </c>
      <c r="H137" t="s">
        <v>858</v>
      </c>
      <c r="I137" t="s">
        <v>1143</v>
      </c>
      <c r="J137" t="s">
        <v>845</v>
      </c>
      <c r="K137">
        <v>2.75</v>
      </c>
      <c r="L137" s="8">
        <v>6451803279</v>
      </c>
      <c r="M137" s="8">
        <v>6451803279</v>
      </c>
      <c r="N137" t="s">
        <v>846</v>
      </c>
      <c r="O137" t="s">
        <v>846</v>
      </c>
    </row>
    <row r="138" spans="1:15" x14ac:dyDescent="0.3">
      <c r="A138" t="s">
        <v>105</v>
      </c>
      <c r="B138" t="s">
        <v>1144</v>
      </c>
      <c r="C138" t="s">
        <v>861</v>
      </c>
      <c r="D138" t="s">
        <v>934</v>
      </c>
      <c r="E138" t="s">
        <v>876</v>
      </c>
      <c r="F138" t="s">
        <v>877</v>
      </c>
      <c r="G138" t="s">
        <v>1145</v>
      </c>
      <c r="H138" t="s">
        <v>843</v>
      </c>
      <c r="I138" t="s">
        <v>865</v>
      </c>
      <c r="J138" t="s">
        <v>845</v>
      </c>
      <c r="K138">
        <v>4.125</v>
      </c>
      <c r="L138" s="8">
        <v>1348200000</v>
      </c>
      <c r="M138" s="8">
        <v>1348200000</v>
      </c>
      <c r="N138" t="s">
        <v>846</v>
      </c>
      <c r="O138" t="s">
        <v>846</v>
      </c>
    </row>
    <row r="139" spans="1:15" x14ac:dyDescent="0.3">
      <c r="A139" t="s">
        <v>106</v>
      </c>
      <c r="B139" t="s">
        <v>1146</v>
      </c>
      <c r="C139" t="s">
        <v>988</v>
      </c>
      <c r="D139" t="s">
        <v>885</v>
      </c>
      <c r="E139" t="s">
        <v>880</v>
      </c>
      <c r="F139" t="s">
        <v>881</v>
      </c>
      <c r="G139" t="s">
        <v>1147</v>
      </c>
      <c r="H139" t="s">
        <v>843</v>
      </c>
      <c r="I139" t="s">
        <v>850</v>
      </c>
      <c r="J139" t="s">
        <v>845</v>
      </c>
      <c r="K139">
        <v>2.375</v>
      </c>
      <c r="L139" s="8">
        <v>477660000</v>
      </c>
      <c r="M139" s="8">
        <v>477660000</v>
      </c>
      <c r="N139" t="s">
        <v>846</v>
      </c>
      <c r="O139" t="s">
        <v>859</v>
      </c>
    </row>
    <row r="140" spans="1:15" x14ac:dyDescent="0.3">
      <c r="A140" t="s">
        <v>107</v>
      </c>
      <c r="B140" t="s">
        <v>1057</v>
      </c>
      <c r="C140" t="s">
        <v>861</v>
      </c>
      <c r="D140" t="s">
        <v>934</v>
      </c>
      <c r="E140" t="s">
        <v>876</v>
      </c>
      <c r="F140" t="s">
        <v>877</v>
      </c>
      <c r="G140" t="s">
        <v>1148</v>
      </c>
      <c r="H140" t="s">
        <v>843</v>
      </c>
      <c r="I140" t="s">
        <v>865</v>
      </c>
      <c r="J140" t="s">
        <v>845</v>
      </c>
      <c r="K140">
        <v>4.375</v>
      </c>
      <c r="L140" s="8">
        <v>788422500</v>
      </c>
      <c r="M140" s="8">
        <v>788422500</v>
      </c>
      <c r="N140" t="s">
        <v>846</v>
      </c>
      <c r="O140" t="s">
        <v>859</v>
      </c>
    </row>
    <row r="141" spans="1:15" x14ac:dyDescent="0.3">
      <c r="A141" t="s">
        <v>108</v>
      </c>
      <c r="B141" t="s">
        <v>1149</v>
      </c>
      <c r="C141" t="s">
        <v>868</v>
      </c>
      <c r="D141" t="s">
        <v>868</v>
      </c>
      <c r="E141" t="s">
        <v>1035</v>
      </c>
      <c r="F141" t="s">
        <v>1036</v>
      </c>
      <c r="G141" t="s">
        <v>1150</v>
      </c>
      <c r="H141" t="s">
        <v>843</v>
      </c>
      <c r="I141" t="s">
        <v>1151</v>
      </c>
      <c r="J141" t="s">
        <v>845</v>
      </c>
      <c r="K141">
        <v>7.8920000000000003</v>
      </c>
      <c r="L141" s="8">
        <v>85893600</v>
      </c>
      <c r="M141" s="8">
        <v>85893600</v>
      </c>
      <c r="N141" t="s">
        <v>846</v>
      </c>
      <c r="O141" t="s">
        <v>846</v>
      </c>
    </row>
    <row r="142" spans="1:15" x14ac:dyDescent="0.3">
      <c r="A142" t="s">
        <v>19</v>
      </c>
      <c r="B142" t="s">
        <v>867</v>
      </c>
      <c r="C142" t="s">
        <v>868</v>
      </c>
      <c r="D142" t="s">
        <v>869</v>
      </c>
      <c r="E142" t="s">
        <v>862</v>
      </c>
      <c r="F142" t="s">
        <v>863</v>
      </c>
      <c r="G142" t="s">
        <v>1152</v>
      </c>
      <c r="H142" t="s">
        <v>858</v>
      </c>
      <c r="I142" t="s">
        <v>865</v>
      </c>
      <c r="J142" t="s">
        <v>845</v>
      </c>
      <c r="K142">
        <v>0.25</v>
      </c>
      <c r="L142" s="8">
        <v>692819152</v>
      </c>
      <c r="M142" s="8">
        <v>812623000</v>
      </c>
      <c r="N142" t="s">
        <v>846</v>
      </c>
      <c r="O142" t="s">
        <v>846</v>
      </c>
    </row>
    <row r="143" spans="1:15" x14ac:dyDescent="0.3">
      <c r="A143" t="s">
        <v>109</v>
      </c>
      <c r="B143" t="s">
        <v>1153</v>
      </c>
      <c r="C143" t="s">
        <v>868</v>
      </c>
      <c r="D143" t="s">
        <v>868</v>
      </c>
      <c r="E143" t="s">
        <v>1114</v>
      </c>
      <c r="F143" t="s">
        <v>1115</v>
      </c>
      <c r="G143" t="s">
        <v>1154</v>
      </c>
      <c r="H143" t="s">
        <v>858</v>
      </c>
      <c r="I143" t="s">
        <v>850</v>
      </c>
      <c r="J143" t="s">
        <v>1117</v>
      </c>
      <c r="K143">
        <v>1.65</v>
      </c>
      <c r="L143" s="8">
        <v>110504000</v>
      </c>
      <c r="M143" s="8">
        <v>110504000</v>
      </c>
      <c r="N143" t="s">
        <v>846</v>
      </c>
      <c r="O143" t="s">
        <v>846</v>
      </c>
    </row>
    <row r="144" spans="1:15" x14ac:dyDescent="0.3">
      <c r="A144" t="s">
        <v>51</v>
      </c>
      <c r="B144" t="s">
        <v>987</v>
      </c>
      <c r="C144" t="s">
        <v>1155</v>
      </c>
      <c r="D144" t="s">
        <v>869</v>
      </c>
      <c r="E144" t="s">
        <v>880</v>
      </c>
      <c r="F144" t="s">
        <v>881</v>
      </c>
      <c r="G144" t="s">
        <v>1156</v>
      </c>
      <c r="H144" t="s">
        <v>858</v>
      </c>
      <c r="I144" t="s">
        <v>850</v>
      </c>
      <c r="J144" t="s">
        <v>845</v>
      </c>
      <c r="K144">
        <v>1.75</v>
      </c>
      <c r="L144" s="8">
        <v>35425954200</v>
      </c>
      <c r="M144" s="8">
        <v>35425954200</v>
      </c>
      <c r="N144" t="s">
        <v>846</v>
      </c>
      <c r="O144" t="s">
        <v>859</v>
      </c>
    </row>
    <row r="145" spans="1:15" x14ac:dyDescent="0.3">
      <c r="A145" t="s">
        <v>110</v>
      </c>
      <c r="B145" t="s">
        <v>1157</v>
      </c>
      <c r="C145" t="s">
        <v>838</v>
      </c>
      <c r="D145" t="s">
        <v>934</v>
      </c>
      <c r="E145" t="s">
        <v>982</v>
      </c>
      <c r="F145" t="s">
        <v>983</v>
      </c>
      <c r="G145" t="s">
        <v>1158</v>
      </c>
      <c r="H145" t="s">
        <v>843</v>
      </c>
      <c r="I145" t="s">
        <v>865</v>
      </c>
      <c r="J145" t="s">
        <v>845</v>
      </c>
      <c r="K145">
        <v>4.5999999999999996</v>
      </c>
      <c r="L145" s="8">
        <v>815475000</v>
      </c>
      <c r="M145" s="8">
        <v>815475000</v>
      </c>
      <c r="N145" t="s">
        <v>846</v>
      </c>
      <c r="O145" t="s">
        <v>846</v>
      </c>
    </row>
    <row r="146" spans="1:15" x14ac:dyDescent="0.3">
      <c r="A146" t="s">
        <v>41</v>
      </c>
      <c r="B146" t="s">
        <v>953</v>
      </c>
      <c r="C146" t="s">
        <v>874</v>
      </c>
      <c r="D146" t="s">
        <v>839</v>
      </c>
      <c r="E146" t="s">
        <v>862</v>
      </c>
      <c r="F146" t="s">
        <v>863</v>
      </c>
      <c r="G146" t="s">
        <v>1120</v>
      </c>
      <c r="H146" t="s">
        <v>858</v>
      </c>
      <c r="I146" t="s">
        <v>865</v>
      </c>
      <c r="J146" t="s">
        <v>845</v>
      </c>
      <c r="K146">
        <v>4.625</v>
      </c>
      <c r="L146" s="8">
        <v>529460000</v>
      </c>
      <c r="M146" s="8">
        <v>529460000</v>
      </c>
      <c r="N146" t="s">
        <v>846</v>
      </c>
      <c r="O146" t="s">
        <v>859</v>
      </c>
    </row>
    <row r="147" spans="1:15" x14ac:dyDescent="0.3">
      <c r="A147" t="s">
        <v>88</v>
      </c>
      <c r="B147" t="s">
        <v>1094</v>
      </c>
      <c r="C147" t="s">
        <v>861</v>
      </c>
      <c r="D147" t="s">
        <v>934</v>
      </c>
      <c r="E147" t="s">
        <v>840</v>
      </c>
      <c r="F147" t="s">
        <v>841</v>
      </c>
      <c r="G147" t="s">
        <v>1159</v>
      </c>
      <c r="H147" t="s">
        <v>843</v>
      </c>
      <c r="I147" t="s">
        <v>850</v>
      </c>
      <c r="J147" t="s">
        <v>845</v>
      </c>
      <c r="K147">
        <v>4.125</v>
      </c>
      <c r="L147" s="8">
        <v>995335000</v>
      </c>
      <c r="M147" s="8">
        <v>995335000</v>
      </c>
      <c r="N147" t="s">
        <v>846</v>
      </c>
      <c r="O147" t="s">
        <v>846</v>
      </c>
    </row>
    <row r="148" spans="1:15" x14ac:dyDescent="0.3">
      <c r="A148" t="s">
        <v>111</v>
      </c>
      <c r="B148" t="s">
        <v>1160</v>
      </c>
      <c r="C148" t="s">
        <v>874</v>
      </c>
      <c r="D148" t="s">
        <v>839</v>
      </c>
      <c r="E148" t="s">
        <v>935</v>
      </c>
      <c r="F148" t="s">
        <v>936</v>
      </c>
      <c r="G148" t="s">
        <v>1161</v>
      </c>
      <c r="H148" t="s">
        <v>843</v>
      </c>
      <c r="I148" t="s">
        <v>865</v>
      </c>
      <c r="J148" t="s">
        <v>845</v>
      </c>
      <c r="K148">
        <v>3.75</v>
      </c>
      <c r="L148" s="8">
        <v>703612000</v>
      </c>
      <c r="M148" s="8">
        <v>703612000</v>
      </c>
      <c r="N148" t="s">
        <v>846</v>
      </c>
      <c r="O148" t="s">
        <v>846</v>
      </c>
    </row>
    <row r="149" spans="1:15" x14ac:dyDescent="0.3">
      <c r="A149" t="s">
        <v>112</v>
      </c>
      <c r="B149" t="s">
        <v>1162</v>
      </c>
      <c r="C149" t="s">
        <v>868</v>
      </c>
      <c r="D149" t="s">
        <v>934</v>
      </c>
      <c r="E149" t="s">
        <v>912</v>
      </c>
      <c r="F149" t="s">
        <v>913</v>
      </c>
      <c r="G149" t="s">
        <v>1163</v>
      </c>
      <c r="H149" t="s">
        <v>858</v>
      </c>
      <c r="I149" t="s">
        <v>865</v>
      </c>
      <c r="J149" t="s">
        <v>845</v>
      </c>
      <c r="K149">
        <v>7.875</v>
      </c>
      <c r="L149" s="8">
        <v>528885000</v>
      </c>
      <c r="M149" s="8">
        <v>528885000</v>
      </c>
      <c r="N149" t="s">
        <v>846</v>
      </c>
      <c r="O149" t="s">
        <v>859</v>
      </c>
    </row>
    <row r="150" spans="1:15" x14ac:dyDescent="0.3">
      <c r="A150" t="s">
        <v>18</v>
      </c>
      <c r="B150" t="s">
        <v>860</v>
      </c>
      <c r="C150" t="s">
        <v>861</v>
      </c>
      <c r="D150" t="s">
        <v>839</v>
      </c>
      <c r="E150" t="s">
        <v>862</v>
      </c>
      <c r="F150" t="s">
        <v>863</v>
      </c>
      <c r="G150" t="s">
        <v>1164</v>
      </c>
      <c r="H150" t="s">
        <v>843</v>
      </c>
      <c r="I150" t="s">
        <v>865</v>
      </c>
      <c r="J150" t="s">
        <v>845</v>
      </c>
      <c r="K150">
        <v>3.875</v>
      </c>
      <c r="L150" s="8">
        <v>1084870000</v>
      </c>
      <c r="M150" s="8">
        <v>1084870000</v>
      </c>
      <c r="N150" t="s">
        <v>846</v>
      </c>
      <c r="O150" t="s">
        <v>846</v>
      </c>
    </row>
    <row r="151" spans="1:15" x14ac:dyDescent="0.3">
      <c r="A151" t="s">
        <v>113</v>
      </c>
      <c r="B151" t="s">
        <v>1165</v>
      </c>
      <c r="C151" t="s">
        <v>838</v>
      </c>
      <c r="D151" t="s">
        <v>875</v>
      </c>
      <c r="E151" t="s">
        <v>982</v>
      </c>
      <c r="F151" t="s">
        <v>983</v>
      </c>
      <c r="G151" t="s">
        <v>1166</v>
      </c>
      <c r="H151" t="s">
        <v>843</v>
      </c>
      <c r="I151" t="s">
        <v>865</v>
      </c>
      <c r="J151" t="s">
        <v>845</v>
      </c>
      <c r="K151">
        <v>3.5470000000000002</v>
      </c>
      <c r="L151" s="8">
        <v>821115000</v>
      </c>
      <c r="M151" s="8">
        <v>821115000</v>
      </c>
      <c r="N151" t="s">
        <v>846</v>
      </c>
      <c r="O151" t="s">
        <v>846</v>
      </c>
    </row>
    <row r="152" spans="1:15" x14ac:dyDescent="0.3">
      <c r="A152" t="s">
        <v>46</v>
      </c>
      <c r="B152" t="s">
        <v>965</v>
      </c>
      <c r="C152" t="s">
        <v>868</v>
      </c>
      <c r="D152" t="s">
        <v>869</v>
      </c>
      <c r="E152" t="s">
        <v>935</v>
      </c>
      <c r="F152" t="s">
        <v>936</v>
      </c>
      <c r="G152" t="s">
        <v>1167</v>
      </c>
      <c r="H152" t="s">
        <v>858</v>
      </c>
      <c r="I152" t="s">
        <v>850</v>
      </c>
      <c r="J152" t="s">
        <v>942</v>
      </c>
      <c r="K152">
        <v>1.5</v>
      </c>
      <c r="L152" s="8">
        <v>26965302000</v>
      </c>
      <c r="M152" s="8">
        <v>26965302000</v>
      </c>
      <c r="N152" t="s">
        <v>846</v>
      </c>
      <c r="O152" t="s">
        <v>846</v>
      </c>
    </row>
    <row r="153" spans="1:15" x14ac:dyDescent="0.3">
      <c r="A153" t="s">
        <v>108</v>
      </c>
      <c r="B153" t="s">
        <v>1149</v>
      </c>
      <c r="C153" t="s">
        <v>868</v>
      </c>
      <c r="D153" t="s">
        <v>868</v>
      </c>
      <c r="E153" t="s">
        <v>1035</v>
      </c>
      <c r="F153" t="s">
        <v>1036</v>
      </c>
      <c r="G153" t="s">
        <v>1168</v>
      </c>
      <c r="H153" t="s">
        <v>843</v>
      </c>
      <c r="I153" t="s">
        <v>865</v>
      </c>
      <c r="J153" t="s">
        <v>845</v>
      </c>
      <c r="K153">
        <v>7.8970000000000002</v>
      </c>
      <c r="L153" s="8">
        <v>54364500</v>
      </c>
      <c r="M153" s="8">
        <v>54364500</v>
      </c>
      <c r="N153" t="s">
        <v>846</v>
      </c>
      <c r="O153" t="s">
        <v>846</v>
      </c>
    </row>
    <row r="154" spans="1:15" x14ac:dyDescent="0.3">
      <c r="A154" t="s">
        <v>114</v>
      </c>
      <c r="B154" t="s">
        <v>1169</v>
      </c>
      <c r="C154" t="s">
        <v>868</v>
      </c>
      <c r="D154" t="s">
        <v>869</v>
      </c>
      <c r="E154" t="s">
        <v>876</v>
      </c>
      <c r="F154" t="s">
        <v>877</v>
      </c>
      <c r="G154" t="s">
        <v>1170</v>
      </c>
      <c r="H154" t="s">
        <v>858</v>
      </c>
      <c r="I154" t="s">
        <v>865</v>
      </c>
      <c r="J154" t="s">
        <v>845</v>
      </c>
      <c r="K154">
        <v>4.25</v>
      </c>
      <c r="L154" s="8">
        <v>246808408</v>
      </c>
      <c r="M154" s="8">
        <v>246808408</v>
      </c>
      <c r="N154" t="s">
        <v>846</v>
      </c>
      <c r="O154" t="s">
        <v>846</v>
      </c>
    </row>
    <row r="155" spans="1:15" x14ac:dyDescent="0.3">
      <c r="A155" t="s">
        <v>79</v>
      </c>
      <c r="B155" t="s">
        <v>1069</v>
      </c>
      <c r="C155" t="s">
        <v>868</v>
      </c>
      <c r="D155" t="s">
        <v>868</v>
      </c>
      <c r="E155" t="s">
        <v>876</v>
      </c>
      <c r="F155" t="s">
        <v>877</v>
      </c>
      <c r="G155" t="s">
        <v>1171</v>
      </c>
      <c r="H155" t="s">
        <v>1172</v>
      </c>
      <c r="I155" t="s">
        <v>1173</v>
      </c>
      <c r="J155" t="s">
        <v>845</v>
      </c>
      <c r="K155">
        <v>2.75</v>
      </c>
      <c r="L155" s="8">
        <v>149430000</v>
      </c>
      <c r="M155" s="8">
        <v>149430000</v>
      </c>
      <c r="N155" t="s">
        <v>846</v>
      </c>
      <c r="O155" t="s">
        <v>846</v>
      </c>
    </row>
    <row r="156" spans="1:15" x14ac:dyDescent="0.3">
      <c r="A156" t="s">
        <v>21</v>
      </c>
      <c r="B156" t="s">
        <v>873</v>
      </c>
      <c r="C156" t="s">
        <v>874</v>
      </c>
      <c r="D156" t="s">
        <v>875</v>
      </c>
      <c r="E156" t="s">
        <v>876</v>
      </c>
      <c r="F156" t="s">
        <v>877</v>
      </c>
      <c r="G156" t="s">
        <v>1174</v>
      </c>
      <c r="H156" t="s">
        <v>858</v>
      </c>
      <c r="I156" t="s">
        <v>964</v>
      </c>
      <c r="J156" t="s">
        <v>845</v>
      </c>
      <c r="K156">
        <v>4.375</v>
      </c>
      <c r="L156" s="8">
        <v>1214697500</v>
      </c>
      <c r="M156" s="8">
        <v>1214697500</v>
      </c>
      <c r="N156" t="s">
        <v>846</v>
      </c>
      <c r="O156" t="s">
        <v>846</v>
      </c>
    </row>
    <row r="157" spans="1:15" x14ac:dyDescent="0.3">
      <c r="A157" t="s">
        <v>56</v>
      </c>
      <c r="B157" t="s">
        <v>953</v>
      </c>
      <c r="C157" t="s">
        <v>874</v>
      </c>
      <c r="D157" t="s">
        <v>839</v>
      </c>
      <c r="E157" t="s">
        <v>840</v>
      </c>
      <c r="F157" t="s">
        <v>841</v>
      </c>
      <c r="G157" t="s">
        <v>1175</v>
      </c>
      <c r="H157" t="s">
        <v>858</v>
      </c>
      <c r="I157" t="s">
        <v>865</v>
      </c>
      <c r="J157" t="s">
        <v>845</v>
      </c>
      <c r="K157">
        <v>3.875</v>
      </c>
      <c r="L157" s="8">
        <v>1082760000</v>
      </c>
      <c r="M157" s="8">
        <v>1082760000</v>
      </c>
      <c r="N157" t="s">
        <v>846</v>
      </c>
      <c r="O157" t="s">
        <v>846</v>
      </c>
    </row>
    <row r="158" spans="1:15" x14ac:dyDescent="0.3">
      <c r="A158" t="s">
        <v>115</v>
      </c>
      <c r="B158" t="s">
        <v>1176</v>
      </c>
      <c r="C158" t="s">
        <v>868</v>
      </c>
      <c r="D158" t="s">
        <v>869</v>
      </c>
      <c r="E158" t="s">
        <v>1177</v>
      </c>
      <c r="F158" t="s">
        <v>1178</v>
      </c>
      <c r="G158" t="s">
        <v>1179</v>
      </c>
      <c r="H158" t="s">
        <v>843</v>
      </c>
      <c r="I158" t="s">
        <v>865</v>
      </c>
      <c r="J158" t="s">
        <v>845</v>
      </c>
      <c r="K158">
        <v>7.125</v>
      </c>
      <c r="L158" s="8">
        <v>547945000</v>
      </c>
      <c r="M158" s="8">
        <v>547945000</v>
      </c>
      <c r="N158" t="s">
        <v>846</v>
      </c>
      <c r="O158" t="s">
        <v>859</v>
      </c>
    </row>
    <row r="159" spans="1:15" x14ac:dyDescent="0.3">
      <c r="A159" t="s">
        <v>116</v>
      </c>
      <c r="B159" t="s">
        <v>1180</v>
      </c>
      <c r="C159" t="s">
        <v>861</v>
      </c>
      <c r="D159" t="s">
        <v>869</v>
      </c>
      <c r="E159" t="s">
        <v>1181</v>
      </c>
      <c r="F159" t="s">
        <v>1182</v>
      </c>
      <c r="G159" t="s">
        <v>1183</v>
      </c>
      <c r="H159" t="s">
        <v>843</v>
      </c>
      <c r="I159" t="s">
        <v>850</v>
      </c>
      <c r="J159" t="s">
        <v>845</v>
      </c>
      <c r="K159">
        <v>1.375</v>
      </c>
      <c r="L159" s="8">
        <v>594805000</v>
      </c>
      <c r="M159" s="8">
        <v>594805000</v>
      </c>
      <c r="N159" t="s">
        <v>846</v>
      </c>
      <c r="O159" t="s">
        <v>846</v>
      </c>
    </row>
    <row r="160" spans="1:15" x14ac:dyDescent="0.3">
      <c r="A160" t="s">
        <v>117</v>
      </c>
      <c r="B160" t="s">
        <v>1184</v>
      </c>
      <c r="C160" t="s">
        <v>868</v>
      </c>
      <c r="D160" t="s">
        <v>849</v>
      </c>
      <c r="E160" t="s">
        <v>876</v>
      </c>
      <c r="F160" t="s">
        <v>877</v>
      </c>
      <c r="G160" t="s">
        <v>1185</v>
      </c>
      <c r="H160" t="s">
        <v>843</v>
      </c>
      <c r="I160" t="s">
        <v>865</v>
      </c>
      <c r="J160" t="s">
        <v>845</v>
      </c>
      <c r="K160">
        <v>7.5</v>
      </c>
      <c r="L160" s="8">
        <v>692159000</v>
      </c>
      <c r="M160" s="8">
        <v>692159000</v>
      </c>
      <c r="N160" t="s">
        <v>846</v>
      </c>
      <c r="O160" t="s">
        <v>846</v>
      </c>
    </row>
    <row r="161" spans="1:15" x14ac:dyDescent="0.3">
      <c r="A161" t="s">
        <v>49</v>
      </c>
      <c r="B161" t="s">
        <v>981</v>
      </c>
      <c r="C161" t="s">
        <v>861</v>
      </c>
      <c r="D161" t="s">
        <v>911</v>
      </c>
      <c r="E161" t="s">
        <v>982</v>
      </c>
      <c r="F161" t="s">
        <v>983</v>
      </c>
      <c r="G161" t="s">
        <v>1186</v>
      </c>
      <c r="H161" t="s">
        <v>858</v>
      </c>
      <c r="I161" t="s">
        <v>865</v>
      </c>
      <c r="J161" t="s">
        <v>845</v>
      </c>
      <c r="K161">
        <v>4.875</v>
      </c>
      <c r="L161" s="8">
        <v>809692500</v>
      </c>
      <c r="M161" s="8">
        <v>809692500</v>
      </c>
      <c r="N161" t="s">
        <v>846</v>
      </c>
      <c r="O161" t="s">
        <v>846</v>
      </c>
    </row>
    <row r="162" spans="1:15" x14ac:dyDescent="0.3">
      <c r="A162" t="s">
        <v>118</v>
      </c>
      <c r="B162" t="s">
        <v>1187</v>
      </c>
      <c r="C162" t="s">
        <v>868</v>
      </c>
      <c r="D162" t="s">
        <v>875</v>
      </c>
      <c r="E162" t="s">
        <v>1086</v>
      </c>
      <c r="F162" t="s">
        <v>1087</v>
      </c>
      <c r="G162" t="s">
        <v>994</v>
      </c>
      <c r="H162" t="s">
        <v>843</v>
      </c>
      <c r="I162" t="s">
        <v>865</v>
      </c>
      <c r="J162" t="s">
        <v>845</v>
      </c>
      <c r="K162">
        <v>5.7370000000000001</v>
      </c>
      <c r="L162" s="8">
        <v>535225000</v>
      </c>
      <c r="M162" s="8">
        <v>535225000</v>
      </c>
      <c r="N162" t="s">
        <v>846</v>
      </c>
      <c r="O162" t="s">
        <v>846</v>
      </c>
    </row>
    <row r="163" spans="1:15" x14ac:dyDescent="0.3">
      <c r="A163" t="s">
        <v>119</v>
      </c>
      <c r="B163" t="s">
        <v>1188</v>
      </c>
      <c r="C163" t="s">
        <v>868</v>
      </c>
      <c r="D163" t="s">
        <v>868</v>
      </c>
      <c r="E163" t="s">
        <v>895</v>
      </c>
      <c r="F163" t="s">
        <v>896</v>
      </c>
      <c r="G163" t="s">
        <v>1091</v>
      </c>
      <c r="H163" t="s">
        <v>843</v>
      </c>
      <c r="I163" t="s">
        <v>850</v>
      </c>
      <c r="J163" t="s">
        <v>845</v>
      </c>
      <c r="K163">
        <v>4</v>
      </c>
      <c r="L163" s="8">
        <v>219142000</v>
      </c>
      <c r="M163" s="8">
        <v>219142000</v>
      </c>
      <c r="N163" t="s">
        <v>846</v>
      </c>
      <c r="O163" t="s">
        <v>859</v>
      </c>
    </row>
    <row r="164" spans="1:15" x14ac:dyDescent="0.3">
      <c r="A164" t="s">
        <v>120</v>
      </c>
      <c r="B164" t="s">
        <v>1189</v>
      </c>
      <c r="C164" t="s">
        <v>868</v>
      </c>
      <c r="D164" t="s">
        <v>934</v>
      </c>
      <c r="E164" t="s">
        <v>840</v>
      </c>
      <c r="F164" t="s">
        <v>841</v>
      </c>
      <c r="G164" t="s">
        <v>1190</v>
      </c>
      <c r="H164" t="s">
        <v>843</v>
      </c>
      <c r="I164" t="s">
        <v>865</v>
      </c>
      <c r="J164" t="s">
        <v>845</v>
      </c>
      <c r="K164">
        <v>6</v>
      </c>
      <c r="L164" s="8">
        <v>1104690000</v>
      </c>
      <c r="M164" s="8">
        <v>1104690000</v>
      </c>
      <c r="N164" t="s">
        <v>846</v>
      </c>
      <c r="O164" t="s">
        <v>846</v>
      </c>
    </row>
    <row r="165" spans="1:15" x14ac:dyDescent="0.3">
      <c r="A165" t="s">
        <v>121</v>
      </c>
      <c r="B165" t="s">
        <v>1191</v>
      </c>
      <c r="C165" t="s">
        <v>848</v>
      </c>
      <c r="D165" t="s">
        <v>911</v>
      </c>
      <c r="E165" t="s">
        <v>840</v>
      </c>
      <c r="F165" t="s">
        <v>841</v>
      </c>
      <c r="G165" t="s">
        <v>1192</v>
      </c>
      <c r="H165" t="s">
        <v>843</v>
      </c>
      <c r="I165" t="s">
        <v>1193</v>
      </c>
      <c r="J165" t="s">
        <v>845</v>
      </c>
      <c r="K165">
        <v>4.75</v>
      </c>
      <c r="L165" s="8">
        <v>805447500</v>
      </c>
      <c r="M165" s="8">
        <v>805447500</v>
      </c>
      <c r="N165" t="s">
        <v>846</v>
      </c>
      <c r="O165" t="s">
        <v>846</v>
      </c>
    </row>
    <row r="166" spans="1:15" x14ac:dyDescent="0.3">
      <c r="A166" t="s">
        <v>57</v>
      </c>
      <c r="B166" t="s">
        <v>1001</v>
      </c>
      <c r="C166" t="s">
        <v>868</v>
      </c>
      <c r="D166" t="s">
        <v>869</v>
      </c>
      <c r="E166" t="s">
        <v>982</v>
      </c>
      <c r="F166" t="s">
        <v>983</v>
      </c>
      <c r="G166" t="s">
        <v>1194</v>
      </c>
      <c r="H166" t="s">
        <v>858</v>
      </c>
      <c r="I166" t="s">
        <v>1195</v>
      </c>
      <c r="J166" t="s">
        <v>845</v>
      </c>
      <c r="K166">
        <v>4</v>
      </c>
      <c r="L166" s="8">
        <v>11898096000</v>
      </c>
      <c r="M166" s="8">
        <v>11898096000</v>
      </c>
      <c r="N166" t="s">
        <v>846</v>
      </c>
      <c r="O166" t="s">
        <v>846</v>
      </c>
    </row>
    <row r="167" spans="1:15" x14ac:dyDescent="0.3">
      <c r="A167" t="s">
        <v>122</v>
      </c>
      <c r="B167" t="s">
        <v>1196</v>
      </c>
      <c r="C167" t="s">
        <v>874</v>
      </c>
      <c r="D167" t="s">
        <v>875</v>
      </c>
      <c r="E167" t="s">
        <v>880</v>
      </c>
      <c r="F167" t="s">
        <v>881</v>
      </c>
      <c r="G167" t="s">
        <v>1197</v>
      </c>
      <c r="H167" t="s">
        <v>858</v>
      </c>
      <c r="I167" t="s">
        <v>865</v>
      </c>
      <c r="J167" t="s">
        <v>845</v>
      </c>
      <c r="K167">
        <v>4.375</v>
      </c>
      <c r="L167" s="8">
        <v>1366800000</v>
      </c>
      <c r="M167" s="8">
        <v>1366800000</v>
      </c>
      <c r="N167" t="s">
        <v>846</v>
      </c>
      <c r="O167" t="s">
        <v>846</v>
      </c>
    </row>
    <row r="168" spans="1:15" x14ac:dyDescent="0.3">
      <c r="A168" t="s">
        <v>123</v>
      </c>
      <c r="B168" t="s">
        <v>1198</v>
      </c>
      <c r="C168" t="s">
        <v>868</v>
      </c>
      <c r="D168" t="s">
        <v>869</v>
      </c>
      <c r="E168" t="s">
        <v>1114</v>
      </c>
      <c r="F168" t="s">
        <v>1115</v>
      </c>
      <c r="G168" t="s">
        <v>1199</v>
      </c>
      <c r="H168" t="s">
        <v>858</v>
      </c>
      <c r="I168" t="s">
        <v>850</v>
      </c>
      <c r="J168" t="s">
        <v>1117</v>
      </c>
      <c r="K168">
        <v>1.4624999999999999</v>
      </c>
      <c r="L168" s="8">
        <v>111264000</v>
      </c>
      <c r="M168" s="8">
        <v>111264000</v>
      </c>
      <c r="N168" t="s">
        <v>846</v>
      </c>
      <c r="O168" t="s">
        <v>846</v>
      </c>
    </row>
    <row r="169" spans="1:15" x14ac:dyDescent="0.3">
      <c r="A169" t="s">
        <v>124</v>
      </c>
      <c r="B169" t="s">
        <v>1200</v>
      </c>
      <c r="C169" t="s">
        <v>884</v>
      </c>
      <c r="D169" t="s">
        <v>849</v>
      </c>
      <c r="E169" t="s">
        <v>862</v>
      </c>
      <c r="F169" t="s">
        <v>863</v>
      </c>
      <c r="G169" t="s">
        <v>1201</v>
      </c>
      <c r="H169" t="s">
        <v>843</v>
      </c>
      <c r="I169" t="s">
        <v>850</v>
      </c>
      <c r="J169" t="s">
        <v>845</v>
      </c>
      <c r="K169">
        <v>1.375</v>
      </c>
      <c r="L169" s="8">
        <v>593250000</v>
      </c>
      <c r="M169" s="8">
        <v>593250000</v>
      </c>
      <c r="N169" t="s">
        <v>846</v>
      </c>
      <c r="O169" t="s">
        <v>859</v>
      </c>
    </row>
    <row r="170" spans="1:15" x14ac:dyDescent="0.3">
      <c r="A170" t="s">
        <v>125</v>
      </c>
      <c r="B170" t="s">
        <v>1202</v>
      </c>
      <c r="C170" t="s">
        <v>861</v>
      </c>
      <c r="D170" t="s">
        <v>934</v>
      </c>
      <c r="E170" t="s">
        <v>862</v>
      </c>
      <c r="F170" t="s">
        <v>863</v>
      </c>
      <c r="G170" t="s">
        <v>1203</v>
      </c>
      <c r="H170" t="s">
        <v>843</v>
      </c>
      <c r="I170" t="s">
        <v>865</v>
      </c>
      <c r="J170" t="s">
        <v>845</v>
      </c>
      <c r="K170">
        <v>3.625</v>
      </c>
      <c r="L170" s="8">
        <v>548360000</v>
      </c>
      <c r="M170" s="8">
        <v>548360000</v>
      </c>
      <c r="N170" t="s">
        <v>846</v>
      </c>
      <c r="O170" t="s">
        <v>846</v>
      </c>
    </row>
    <row r="171" spans="1:15" x14ac:dyDescent="0.3">
      <c r="A171" t="s">
        <v>126</v>
      </c>
      <c r="B171" t="s">
        <v>1204</v>
      </c>
      <c r="C171" t="s">
        <v>868</v>
      </c>
      <c r="D171" t="s">
        <v>868</v>
      </c>
      <c r="E171" t="s">
        <v>912</v>
      </c>
      <c r="F171" t="s">
        <v>913</v>
      </c>
      <c r="G171" t="s">
        <v>1205</v>
      </c>
      <c r="H171" t="s">
        <v>843</v>
      </c>
      <c r="I171" t="s">
        <v>850</v>
      </c>
      <c r="J171" t="s">
        <v>845</v>
      </c>
      <c r="K171">
        <v>10.422000000000001</v>
      </c>
      <c r="L171" s="8">
        <v>92487728</v>
      </c>
      <c r="M171" s="8">
        <v>172184600</v>
      </c>
      <c r="N171" t="s">
        <v>846</v>
      </c>
      <c r="O171" t="s">
        <v>859</v>
      </c>
    </row>
    <row r="172" spans="1:15" x14ac:dyDescent="0.3">
      <c r="A172" t="s">
        <v>127</v>
      </c>
      <c r="B172" t="s">
        <v>1206</v>
      </c>
      <c r="C172" t="s">
        <v>1207</v>
      </c>
      <c r="D172" t="s">
        <v>869</v>
      </c>
      <c r="E172" t="s">
        <v>880</v>
      </c>
      <c r="F172" t="s">
        <v>881</v>
      </c>
      <c r="G172" t="s">
        <v>882</v>
      </c>
      <c r="H172" t="s">
        <v>858</v>
      </c>
      <c r="I172" t="s">
        <v>865</v>
      </c>
      <c r="J172" t="s">
        <v>845</v>
      </c>
      <c r="K172">
        <v>3.5</v>
      </c>
      <c r="L172" s="8">
        <v>1071530000</v>
      </c>
      <c r="M172" s="8">
        <v>1071530000</v>
      </c>
      <c r="N172" t="s">
        <v>846</v>
      </c>
      <c r="O172" t="s">
        <v>846</v>
      </c>
    </row>
    <row r="173" spans="1:15" x14ac:dyDescent="0.3">
      <c r="A173" t="s">
        <v>128</v>
      </c>
      <c r="B173" t="s">
        <v>1208</v>
      </c>
      <c r="C173" t="s">
        <v>1207</v>
      </c>
      <c r="D173" t="s">
        <v>894</v>
      </c>
      <c r="E173" t="s">
        <v>862</v>
      </c>
      <c r="F173" t="s">
        <v>863</v>
      </c>
      <c r="G173" t="s">
        <v>1209</v>
      </c>
      <c r="H173" t="s">
        <v>858</v>
      </c>
      <c r="I173" t="s">
        <v>865</v>
      </c>
      <c r="J173" t="s">
        <v>845</v>
      </c>
      <c r="K173">
        <v>4.875</v>
      </c>
      <c r="L173" s="8">
        <v>550125000</v>
      </c>
      <c r="M173" s="8">
        <v>550125000</v>
      </c>
      <c r="N173" t="s">
        <v>846</v>
      </c>
      <c r="O173" t="s">
        <v>846</v>
      </c>
    </row>
    <row r="174" spans="1:15" x14ac:dyDescent="0.3">
      <c r="A174" t="s">
        <v>26</v>
      </c>
      <c r="B174" t="s">
        <v>898</v>
      </c>
      <c r="C174" t="s">
        <v>899</v>
      </c>
      <c r="D174" t="s">
        <v>900</v>
      </c>
      <c r="E174" t="s">
        <v>880</v>
      </c>
      <c r="F174" t="s">
        <v>881</v>
      </c>
      <c r="G174" t="s">
        <v>1210</v>
      </c>
      <c r="H174" t="s">
        <v>858</v>
      </c>
      <c r="I174" t="s">
        <v>850</v>
      </c>
      <c r="J174" t="s">
        <v>845</v>
      </c>
      <c r="K174">
        <v>3.375</v>
      </c>
      <c r="L174" s="8">
        <v>1372400000</v>
      </c>
      <c r="M174" s="8">
        <v>1372400000</v>
      </c>
      <c r="N174" t="s">
        <v>846</v>
      </c>
      <c r="O174" t="s">
        <v>846</v>
      </c>
    </row>
    <row r="175" spans="1:15" x14ac:dyDescent="0.3">
      <c r="A175" t="s">
        <v>33</v>
      </c>
      <c r="B175" t="s">
        <v>924</v>
      </c>
      <c r="C175" t="s">
        <v>868</v>
      </c>
      <c r="D175" t="s">
        <v>875</v>
      </c>
      <c r="E175" t="s">
        <v>925</v>
      </c>
      <c r="F175" t="s">
        <v>926</v>
      </c>
      <c r="G175" t="s">
        <v>1211</v>
      </c>
      <c r="H175" t="s">
        <v>843</v>
      </c>
      <c r="I175" t="s">
        <v>865</v>
      </c>
      <c r="J175" t="s">
        <v>845</v>
      </c>
      <c r="K175">
        <v>3.5</v>
      </c>
      <c r="L175" s="8">
        <v>537415000</v>
      </c>
      <c r="M175" s="8">
        <v>537415000</v>
      </c>
      <c r="N175" t="s">
        <v>846</v>
      </c>
      <c r="O175" t="s">
        <v>846</v>
      </c>
    </row>
    <row r="176" spans="1:15" x14ac:dyDescent="0.3">
      <c r="A176" t="s">
        <v>129</v>
      </c>
      <c r="B176" t="s">
        <v>1212</v>
      </c>
      <c r="C176" t="s">
        <v>868</v>
      </c>
      <c r="D176" t="s">
        <v>869</v>
      </c>
      <c r="E176" t="s">
        <v>1035</v>
      </c>
      <c r="F176" t="s">
        <v>1036</v>
      </c>
      <c r="G176" t="s">
        <v>1213</v>
      </c>
      <c r="H176" t="s">
        <v>858</v>
      </c>
      <c r="I176" t="s">
        <v>865</v>
      </c>
      <c r="J176" t="s">
        <v>845</v>
      </c>
      <c r="K176">
        <v>4.125</v>
      </c>
      <c r="L176" s="8">
        <v>546850000</v>
      </c>
      <c r="M176" s="8">
        <v>546850000</v>
      </c>
      <c r="N176" t="s">
        <v>846</v>
      </c>
      <c r="O176" t="s">
        <v>846</v>
      </c>
    </row>
    <row r="177" spans="1:15" x14ac:dyDescent="0.3">
      <c r="A177" t="s">
        <v>130</v>
      </c>
      <c r="B177" t="s">
        <v>1214</v>
      </c>
      <c r="C177" t="s">
        <v>874</v>
      </c>
      <c r="D177" t="s">
        <v>875</v>
      </c>
      <c r="E177" t="s">
        <v>935</v>
      </c>
      <c r="F177" t="s">
        <v>936</v>
      </c>
      <c r="G177" t="s">
        <v>1215</v>
      </c>
      <c r="H177" t="s">
        <v>843</v>
      </c>
      <c r="I177" t="s">
        <v>964</v>
      </c>
      <c r="J177" t="s">
        <v>942</v>
      </c>
      <c r="K177">
        <v>5.75</v>
      </c>
      <c r="L177" s="8">
        <v>479703750</v>
      </c>
      <c r="M177" s="8">
        <v>479703750</v>
      </c>
      <c r="N177" t="s">
        <v>846</v>
      </c>
      <c r="O177" t="s">
        <v>846</v>
      </c>
    </row>
    <row r="178" spans="1:15" x14ac:dyDescent="0.3">
      <c r="A178" t="s">
        <v>53</v>
      </c>
      <c r="B178" t="s">
        <v>993</v>
      </c>
      <c r="C178" t="s">
        <v>848</v>
      </c>
      <c r="D178" t="s">
        <v>911</v>
      </c>
      <c r="E178" t="s">
        <v>982</v>
      </c>
      <c r="F178" t="s">
        <v>983</v>
      </c>
      <c r="G178" t="s">
        <v>1216</v>
      </c>
      <c r="H178" t="s">
        <v>858</v>
      </c>
      <c r="I178" t="s">
        <v>865</v>
      </c>
      <c r="J178" t="s">
        <v>845</v>
      </c>
      <c r="K178">
        <v>4.75</v>
      </c>
      <c r="L178" s="8">
        <v>990860000</v>
      </c>
      <c r="M178" s="8">
        <v>990860000</v>
      </c>
      <c r="N178" t="s">
        <v>846</v>
      </c>
      <c r="O178" t="s">
        <v>846</v>
      </c>
    </row>
    <row r="179" spans="1:15" x14ac:dyDescent="0.3">
      <c r="A179" t="s">
        <v>41</v>
      </c>
      <c r="B179" t="s">
        <v>953</v>
      </c>
      <c r="C179" t="s">
        <v>874</v>
      </c>
      <c r="D179" t="s">
        <v>839</v>
      </c>
      <c r="E179" t="s">
        <v>862</v>
      </c>
      <c r="F179" t="s">
        <v>863</v>
      </c>
      <c r="G179" t="s">
        <v>1217</v>
      </c>
      <c r="H179" t="s">
        <v>858</v>
      </c>
      <c r="I179" t="s">
        <v>865</v>
      </c>
      <c r="J179" t="s">
        <v>845</v>
      </c>
      <c r="K179">
        <v>4.5</v>
      </c>
      <c r="L179" s="8">
        <v>847136000</v>
      </c>
      <c r="M179" s="8">
        <v>847136000</v>
      </c>
      <c r="N179" t="s">
        <v>846</v>
      </c>
      <c r="O179" t="s">
        <v>859</v>
      </c>
    </row>
    <row r="180" spans="1:15" x14ac:dyDescent="0.3">
      <c r="A180" t="s">
        <v>131</v>
      </c>
      <c r="B180" t="s">
        <v>1218</v>
      </c>
      <c r="C180" t="s">
        <v>861</v>
      </c>
      <c r="D180" t="s">
        <v>869</v>
      </c>
      <c r="E180" t="s">
        <v>1086</v>
      </c>
      <c r="F180" t="s">
        <v>1087</v>
      </c>
      <c r="G180" t="s">
        <v>1219</v>
      </c>
      <c r="H180" t="s">
        <v>843</v>
      </c>
      <c r="I180" t="s">
        <v>850</v>
      </c>
      <c r="J180" t="s">
        <v>845</v>
      </c>
      <c r="K180">
        <v>5.625</v>
      </c>
      <c r="L180" s="8">
        <v>484182500</v>
      </c>
      <c r="M180" s="8">
        <v>484182500</v>
      </c>
      <c r="N180" t="s">
        <v>846</v>
      </c>
      <c r="O180" t="s">
        <v>846</v>
      </c>
    </row>
    <row r="181" spans="1:15" x14ac:dyDescent="0.3">
      <c r="A181" t="s">
        <v>110</v>
      </c>
      <c r="B181" t="s">
        <v>1157</v>
      </c>
      <c r="C181" t="s">
        <v>848</v>
      </c>
      <c r="D181" t="s">
        <v>911</v>
      </c>
      <c r="E181" t="s">
        <v>982</v>
      </c>
      <c r="F181" t="s">
        <v>983</v>
      </c>
      <c r="G181" t="s">
        <v>1220</v>
      </c>
      <c r="H181" t="s">
        <v>843</v>
      </c>
      <c r="I181" t="s">
        <v>865</v>
      </c>
      <c r="J181" t="s">
        <v>845</v>
      </c>
      <c r="K181">
        <v>5.85</v>
      </c>
      <c r="L181" s="8">
        <v>1038490000</v>
      </c>
      <c r="M181" s="8">
        <v>1038490000</v>
      </c>
      <c r="N181" t="s">
        <v>846</v>
      </c>
      <c r="O181" t="s">
        <v>846</v>
      </c>
    </row>
    <row r="182" spans="1:15" x14ac:dyDescent="0.3">
      <c r="A182" t="s">
        <v>31</v>
      </c>
      <c r="B182" t="s">
        <v>915</v>
      </c>
      <c r="C182" t="s">
        <v>848</v>
      </c>
      <c r="D182" t="s">
        <v>849</v>
      </c>
      <c r="E182" t="s">
        <v>916</v>
      </c>
      <c r="F182" t="s">
        <v>917</v>
      </c>
      <c r="G182" t="s">
        <v>1221</v>
      </c>
      <c r="H182" t="s">
        <v>843</v>
      </c>
      <c r="I182" t="s">
        <v>850</v>
      </c>
      <c r="J182" t="s">
        <v>845</v>
      </c>
      <c r="K182">
        <v>2.25</v>
      </c>
      <c r="L182" s="8">
        <v>298733898.56</v>
      </c>
      <c r="M182" s="8">
        <v>596380000</v>
      </c>
      <c r="N182" t="s">
        <v>846</v>
      </c>
      <c r="O182" t="s">
        <v>859</v>
      </c>
    </row>
    <row r="183" spans="1:15" x14ac:dyDescent="0.3">
      <c r="A183" t="s">
        <v>132</v>
      </c>
      <c r="B183" t="s">
        <v>1222</v>
      </c>
      <c r="C183" t="s">
        <v>868</v>
      </c>
      <c r="D183" t="s">
        <v>869</v>
      </c>
      <c r="E183" t="s">
        <v>876</v>
      </c>
      <c r="F183" t="s">
        <v>877</v>
      </c>
      <c r="G183" t="s">
        <v>1223</v>
      </c>
      <c r="H183" t="s">
        <v>843</v>
      </c>
      <c r="I183" t="s">
        <v>850</v>
      </c>
      <c r="J183" t="s">
        <v>845</v>
      </c>
      <c r="K183">
        <v>5.25</v>
      </c>
      <c r="L183" s="8">
        <v>636690000</v>
      </c>
      <c r="M183" s="8">
        <v>636690000</v>
      </c>
      <c r="N183" t="s">
        <v>846</v>
      </c>
      <c r="O183" t="s">
        <v>846</v>
      </c>
    </row>
    <row r="184" spans="1:15" x14ac:dyDescent="0.3">
      <c r="A184" t="s">
        <v>133</v>
      </c>
      <c r="B184" t="s">
        <v>1224</v>
      </c>
      <c r="C184" t="s">
        <v>874</v>
      </c>
      <c r="D184" t="s">
        <v>839</v>
      </c>
      <c r="E184" t="s">
        <v>912</v>
      </c>
      <c r="F184" t="s">
        <v>913</v>
      </c>
      <c r="G184" t="s">
        <v>1225</v>
      </c>
      <c r="H184" t="s">
        <v>843</v>
      </c>
      <c r="I184" t="s">
        <v>973</v>
      </c>
      <c r="J184" t="s">
        <v>845</v>
      </c>
      <c r="K184">
        <v>4.625</v>
      </c>
      <c r="L184" s="8">
        <v>802185000</v>
      </c>
      <c r="M184" s="8">
        <v>802185000</v>
      </c>
      <c r="N184" t="s">
        <v>846</v>
      </c>
      <c r="O184" t="s">
        <v>846</v>
      </c>
    </row>
    <row r="185" spans="1:15" x14ac:dyDescent="0.3">
      <c r="A185" t="s">
        <v>51</v>
      </c>
      <c r="B185" t="s">
        <v>987</v>
      </c>
      <c r="C185" t="s">
        <v>868</v>
      </c>
      <c r="D185" t="s">
        <v>869</v>
      </c>
      <c r="E185" t="s">
        <v>880</v>
      </c>
      <c r="F185" t="s">
        <v>881</v>
      </c>
      <c r="G185" t="s">
        <v>1226</v>
      </c>
      <c r="H185" t="s">
        <v>858</v>
      </c>
      <c r="I185" t="s">
        <v>850</v>
      </c>
      <c r="J185" t="s">
        <v>845</v>
      </c>
      <c r="K185">
        <v>0.5</v>
      </c>
      <c r="L185" s="8">
        <v>26453190100</v>
      </c>
      <c r="M185" s="8">
        <v>26453190100</v>
      </c>
      <c r="N185" t="s">
        <v>846</v>
      </c>
      <c r="O185" t="s">
        <v>846</v>
      </c>
    </row>
    <row r="186" spans="1:15" x14ac:dyDescent="0.3">
      <c r="A186" t="s">
        <v>31</v>
      </c>
      <c r="B186" t="s">
        <v>915</v>
      </c>
      <c r="C186" t="s">
        <v>848</v>
      </c>
      <c r="D186" t="s">
        <v>849</v>
      </c>
      <c r="E186" t="s">
        <v>916</v>
      </c>
      <c r="F186" t="s">
        <v>917</v>
      </c>
      <c r="G186" t="s">
        <v>1227</v>
      </c>
      <c r="H186" t="s">
        <v>843</v>
      </c>
      <c r="I186" t="s">
        <v>850</v>
      </c>
      <c r="J186" t="s">
        <v>845</v>
      </c>
      <c r="K186">
        <v>5.25</v>
      </c>
      <c r="L186" s="8">
        <v>527215000</v>
      </c>
      <c r="M186" s="8">
        <v>527215000</v>
      </c>
      <c r="N186" t="s">
        <v>846</v>
      </c>
      <c r="O186" t="s">
        <v>846</v>
      </c>
    </row>
    <row r="187" spans="1:15" x14ac:dyDescent="0.3">
      <c r="A187" t="s">
        <v>134</v>
      </c>
      <c r="B187" t="s">
        <v>1228</v>
      </c>
      <c r="C187" t="s">
        <v>861</v>
      </c>
      <c r="D187" t="s">
        <v>934</v>
      </c>
      <c r="E187" t="s">
        <v>920</v>
      </c>
      <c r="F187" t="s">
        <v>921</v>
      </c>
      <c r="G187" t="s">
        <v>1229</v>
      </c>
      <c r="H187" t="s">
        <v>843</v>
      </c>
      <c r="I187" t="s">
        <v>865</v>
      </c>
      <c r="J187" t="s">
        <v>845</v>
      </c>
      <c r="K187">
        <v>7.625</v>
      </c>
      <c r="L187" s="8">
        <v>757449000</v>
      </c>
      <c r="M187" s="8">
        <v>757449000</v>
      </c>
      <c r="N187" t="s">
        <v>846</v>
      </c>
      <c r="O187" t="s">
        <v>846</v>
      </c>
    </row>
    <row r="188" spans="1:15" x14ac:dyDescent="0.3">
      <c r="A188" t="s">
        <v>18</v>
      </c>
      <c r="B188" t="s">
        <v>860</v>
      </c>
      <c r="C188" t="s">
        <v>861</v>
      </c>
      <c r="D188" t="s">
        <v>839</v>
      </c>
      <c r="E188" t="s">
        <v>862</v>
      </c>
      <c r="F188" t="s">
        <v>863</v>
      </c>
      <c r="G188" t="s">
        <v>1230</v>
      </c>
      <c r="H188" t="s">
        <v>843</v>
      </c>
      <c r="I188" t="s">
        <v>865</v>
      </c>
      <c r="J188" t="s">
        <v>845</v>
      </c>
      <c r="K188">
        <v>4</v>
      </c>
      <c r="L188" s="8">
        <v>814717500</v>
      </c>
      <c r="M188" s="8">
        <v>814717500</v>
      </c>
      <c r="N188" t="s">
        <v>846</v>
      </c>
      <c r="O188" t="s">
        <v>846</v>
      </c>
    </row>
    <row r="189" spans="1:15" x14ac:dyDescent="0.3">
      <c r="A189" t="s">
        <v>105</v>
      </c>
      <c r="B189" t="s">
        <v>1144</v>
      </c>
      <c r="C189" t="s">
        <v>861</v>
      </c>
      <c r="D189" t="s">
        <v>934</v>
      </c>
      <c r="E189" t="s">
        <v>876</v>
      </c>
      <c r="F189" t="s">
        <v>877</v>
      </c>
      <c r="G189" t="s">
        <v>1231</v>
      </c>
      <c r="H189" t="s">
        <v>843</v>
      </c>
      <c r="I189" t="s">
        <v>865</v>
      </c>
      <c r="J189" t="s">
        <v>845</v>
      </c>
      <c r="K189">
        <v>5.375</v>
      </c>
      <c r="L189" s="8">
        <v>1033560000</v>
      </c>
      <c r="M189" s="8">
        <v>1033560000</v>
      </c>
      <c r="N189" t="s">
        <v>846</v>
      </c>
      <c r="O189" t="s">
        <v>846</v>
      </c>
    </row>
    <row r="190" spans="1:15" x14ac:dyDescent="0.3">
      <c r="A190" t="s">
        <v>135</v>
      </c>
      <c r="B190" t="s">
        <v>1232</v>
      </c>
      <c r="C190" t="s">
        <v>884</v>
      </c>
      <c r="D190" t="s">
        <v>849</v>
      </c>
      <c r="E190" t="s">
        <v>982</v>
      </c>
      <c r="F190" t="s">
        <v>983</v>
      </c>
      <c r="G190" t="s">
        <v>1233</v>
      </c>
      <c r="H190" t="s">
        <v>843</v>
      </c>
      <c r="I190" t="s">
        <v>865</v>
      </c>
      <c r="J190" t="s">
        <v>845</v>
      </c>
      <c r="K190">
        <v>5.625</v>
      </c>
      <c r="L190" s="8">
        <v>428832000</v>
      </c>
      <c r="M190" s="8">
        <v>428832000</v>
      </c>
      <c r="N190" t="s">
        <v>846</v>
      </c>
      <c r="O190" t="s">
        <v>846</v>
      </c>
    </row>
    <row r="191" spans="1:15" x14ac:dyDescent="0.3">
      <c r="A191" t="s">
        <v>92</v>
      </c>
      <c r="B191" t="s">
        <v>1100</v>
      </c>
      <c r="C191" t="s">
        <v>838</v>
      </c>
      <c r="D191" t="s">
        <v>839</v>
      </c>
      <c r="E191" t="s">
        <v>840</v>
      </c>
      <c r="F191" t="s">
        <v>841</v>
      </c>
      <c r="G191" t="s">
        <v>1161</v>
      </c>
      <c r="H191" t="s">
        <v>843</v>
      </c>
      <c r="I191" t="s">
        <v>865</v>
      </c>
      <c r="J191" t="s">
        <v>845</v>
      </c>
      <c r="K191">
        <v>4.3</v>
      </c>
      <c r="L191" s="8">
        <v>927001500</v>
      </c>
      <c r="M191" s="8">
        <v>927001500</v>
      </c>
      <c r="N191" t="s">
        <v>846</v>
      </c>
      <c r="O191" t="s">
        <v>846</v>
      </c>
    </row>
    <row r="192" spans="1:15" x14ac:dyDescent="0.3">
      <c r="A192" t="s">
        <v>136</v>
      </c>
      <c r="B192" t="s">
        <v>1234</v>
      </c>
      <c r="C192" t="s">
        <v>868</v>
      </c>
      <c r="D192" t="s">
        <v>869</v>
      </c>
      <c r="E192" t="s">
        <v>982</v>
      </c>
      <c r="F192" t="s">
        <v>983</v>
      </c>
      <c r="G192" t="s">
        <v>1235</v>
      </c>
      <c r="H192" t="s">
        <v>843</v>
      </c>
      <c r="I192" t="s">
        <v>865</v>
      </c>
      <c r="J192" t="s">
        <v>845</v>
      </c>
      <c r="K192">
        <v>5.5</v>
      </c>
      <c r="L192" s="8">
        <v>528460000</v>
      </c>
      <c r="M192" s="8">
        <v>528460000</v>
      </c>
      <c r="N192" t="s">
        <v>846</v>
      </c>
      <c r="O192" t="s">
        <v>846</v>
      </c>
    </row>
    <row r="193" spans="1:15" x14ac:dyDescent="0.3">
      <c r="A193" t="s">
        <v>137</v>
      </c>
      <c r="B193" t="s">
        <v>1236</v>
      </c>
      <c r="C193" t="s">
        <v>868</v>
      </c>
      <c r="D193" t="s">
        <v>869</v>
      </c>
      <c r="E193" t="s">
        <v>1181</v>
      </c>
      <c r="F193" t="s">
        <v>1182</v>
      </c>
      <c r="G193" t="s">
        <v>1237</v>
      </c>
      <c r="H193" t="s">
        <v>858</v>
      </c>
      <c r="I193" t="s">
        <v>850</v>
      </c>
      <c r="J193" t="s">
        <v>845</v>
      </c>
      <c r="K193">
        <v>2.9</v>
      </c>
      <c r="L193" s="8">
        <v>4661485000</v>
      </c>
      <c r="M193" s="8">
        <v>4661485000</v>
      </c>
      <c r="N193" t="s">
        <v>846</v>
      </c>
      <c r="O193" t="s">
        <v>846</v>
      </c>
    </row>
    <row r="194" spans="1:15" x14ac:dyDescent="0.3">
      <c r="A194" t="s">
        <v>107</v>
      </c>
      <c r="B194" t="s">
        <v>1057</v>
      </c>
      <c r="C194" t="s">
        <v>861</v>
      </c>
      <c r="D194" t="s">
        <v>934</v>
      </c>
      <c r="E194" t="s">
        <v>876</v>
      </c>
      <c r="F194" t="s">
        <v>877</v>
      </c>
      <c r="G194" t="s">
        <v>1238</v>
      </c>
      <c r="H194" t="s">
        <v>843</v>
      </c>
      <c r="I194" t="s">
        <v>865</v>
      </c>
      <c r="J194" t="s">
        <v>845</v>
      </c>
      <c r="K194">
        <v>3.5</v>
      </c>
      <c r="L194" s="8">
        <v>814725000</v>
      </c>
      <c r="M194" s="8">
        <v>814725000</v>
      </c>
      <c r="N194" t="s">
        <v>846</v>
      </c>
      <c r="O194" t="s">
        <v>846</v>
      </c>
    </row>
    <row r="195" spans="1:15" x14ac:dyDescent="0.3">
      <c r="A195" t="s">
        <v>138</v>
      </c>
      <c r="B195" t="s">
        <v>1239</v>
      </c>
      <c r="C195" t="s">
        <v>868</v>
      </c>
      <c r="D195" t="s">
        <v>869</v>
      </c>
      <c r="E195" t="s">
        <v>862</v>
      </c>
      <c r="F195" t="s">
        <v>863</v>
      </c>
      <c r="G195" t="s">
        <v>1240</v>
      </c>
      <c r="H195" t="s">
        <v>858</v>
      </c>
      <c r="I195" t="s">
        <v>1127</v>
      </c>
      <c r="J195" t="s">
        <v>845</v>
      </c>
      <c r="K195">
        <v>0</v>
      </c>
      <c r="L195" s="8">
        <v>10098935000</v>
      </c>
      <c r="M195" s="8">
        <v>10098935000</v>
      </c>
      <c r="N195" t="s">
        <v>846</v>
      </c>
      <c r="O195" t="s">
        <v>859</v>
      </c>
    </row>
    <row r="196" spans="1:15" x14ac:dyDescent="0.3">
      <c r="A196" t="s">
        <v>139</v>
      </c>
      <c r="B196" t="s">
        <v>1241</v>
      </c>
      <c r="C196" t="s">
        <v>838</v>
      </c>
      <c r="D196" t="s">
        <v>875</v>
      </c>
      <c r="E196" t="s">
        <v>895</v>
      </c>
      <c r="F196" t="s">
        <v>896</v>
      </c>
      <c r="G196" t="s">
        <v>1242</v>
      </c>
      <c r="H196" t="s">
        <v>843</v>
      </c>
      <c r="I196" t="s">
        <v>865</v>
      </c>
      <c r="J196" t="s">
        <v>845</v>
      </c>
      <c r="K196">
        <v>4.875</v>
      </c>
      <c r="L196" s="8">
        <v>545295000</v>
      </c>
      <c r="M196" s="8">
        <v>545295000</v>
      </c>
      <c r="N196" t="s">
        <v>846</v>
      </c>
      <c r="O196" t="s">
        <v>846</v>
      </c>
    </row>
    <row r="197" spans="1:15" x14ac:dyDescent="0.3">
      <c r="A197" t="s">
        <v>80</v>
      </c>
      <c r="B197" t="s">
        <v>1071</v>
      </c>
      <c r="C197" t="s">
        <v>1028</v>
      </c>
      <c r="D197" t="s">
        <v>869</v>
      </c>
      <c r="E197" t="s">
        <v>862</v>
      </c>
      <c r="F197" t="s">
        <v>863</v>
      </c>
      <c r="G197" t="s">
        <v>1243</v>
      </c>
      <c r="H197" t="s">
        <v>858</v>
      </c>
      <c r="I197" t="s">
        <v>865</v>
      </c>
      <c r="J197" t="s">
        <v>845</v>
      </c>
      <c r="K197">
        <v>4.1070000000000002</v>
      </c>
      <c r="L197" s="8">
        <v>542900000</v>
      </c>
      <c r="M197" s="8">
        <v>542900000</v>
      </c>
      <c r="N197" t="s">
        <v>859</v>
      </c>
      <c r="O197" t="s">
        <v>846</v>
      </c>
    </row>
    <row r="198" spans="1:15" x14ac:dyDescent="0.3">
      <c r="A198" t="s">
        <v>140</v>
      </c>
      <c r="B198" t="s">
        <v>1244</v>
      </c>
      <c r="C198" t="s">
        <v>861</v>
      </c>
      <c r="D198" t="s">
        <v>869</v>
      </c>
      <c r="E198" t="s">
        <v>895</v>
      </c>
      <c r="F198" t="s">
        <v>896</v>
      </c>
      <c r="G198" t="s">
        <v>1245</v>
      </c>
      <c r="H198" t="s">
        <v>843</v>
      </c>
      <c r="I198" t="s">
        <v>865</v>
      </c>
      <c r="J198" t="s">
        <v>845</v>
      </c>
      <c r="K198">
        <v>0.875</v>
      </c>
      <c r="L198" s="8">
        <v>671033000</v>
      </c>
      <c r="M198" s="8">
        <v>671033000</v>
      </c>
      <c r="N198" t="s">
        <v>846</v>
      </c>
      <c r="O198" t="s">
        <v>859</v>
      </c>
    </row>
    <row r="199" spans="1:15" x14ac:dyDescent="0.3">
      <c r="A199" t="s">
        <v>141</v>
      </c>
      <c r="B199" t="s">
        <v>1246</v>
      </c>
      <c r="C199" t="s">
        <v>861</v>
      </c>
      <c r="D199" t="s">
        <v>839</v>
      </c>
      <c r="E199" t="s">
        <v>876</v>
      </c>
      <c r="F199" t="s">
        <v>877</v>
      </c>
      <c r="G199" t="s">
        <v>1247</v>
      </c>
      <c r="H199" t="s">
        <v>843</v>
      </c>
      <c r="I199" t="s">
        <v>850</v>
      </c>
      <c r="J199" t="s">
        <v>845</v>
      </c>
      <c r="K199">
        <v>4.75</v>
      </c>
      <c r="L199" s="8">
        <v>547190000</v>
      </c>
      <c r="M199" s="8">
        <v>547190000</v>
      </c>
      <c r="N199" t="s">
        <v>846</v>
      </c>
      <c r="O199" t="s">
        <v>846</v>
      </c>
    </row>
    <row r="200" spans="1:15" x14ac:dyDescent="0.3">
      <c r="A200" t="s">
        <v>142</v>
      </c>
      <c r="B200" t="s">
        <v>1248</v>
      </c>
      <c r="C200" t="s">
        <v>884</v>
      </c>
      <c r="D200" t="s">
        <v>849</v>
      </c>
      <c r="E200" t="s">
        <v>1035</v>
      </c>
      <c r="F200" t="s">
        <v>1036</v>
      </c>
      <c r="G200" t="s">
        <v>1249</v>
      </c>
      <c r="H200" t="s">
        <v>843</v>
      </c>
      <c r="I200" t="s">
        <v>865</v>
      </c>
      <c r="J200" t="s">
        <v>845</v>
      </c>
      <c r="K200">
        <v>5.375</v>
      </c>
      <c r="L200" s="8">
        <v>548800000</v>
      </c>
      <c r="M200" s="8">
        <v>548800000</v>
      </c>
      <c r="N200" t="s">
        <v>846</v>
      </c>
      <c r="O200" t="s">
        <v>859</v>
      </c>
    </row>
    <row r="201" spans="1:15" x14ac:dyDescent="0.3">
      <c r="A201" t="s">
        <v>40</v>
      </c>
      <c r="B201" t="s">
        <v>951</v>
      </c>
      <c r="C201" t="s">
        <v>869</v>
      </c>
      <c r="D201" t="s">
        <v>839</v>
      </c>
      <c r="E201" t="s">
        <v>876</v>
      </c>
      <c r="F201" t="s">
        <v>877</v>
      </c>
      <c r="G201" t="s">
        <v>1250</v>
      </c>
      <c r="H201" t="s">
        <v>843</v>
      </c>
      <c r="I201" t="s">
        <v>865</v>
      </c>
      <c r="J201" t="s">
        <v>845</v>
      </c>
      <c r="K201">
        <v>5</v>
      </c>
      <c r="L201" s="8">
        <v>801997500</v>
      </c>
      <c r="M201" s="8">
        <v>801997500</v>
      </c>
      <c r="N201" t="s">
        <v>846</v>
      </c>
      <c r="O201" t="s">
        <v>846</v>
      </c>
    </row>
    <row r="202" spans="1:15" x14ac:dyDescent="0.3">
      <c r="A202" t="s">
        <v>143</v>
      </c>
      <c r="B202" t="s">
        <v>1251</v>
      </c>
      <c r="C202" t="s">
        <v>899</v>
      </c>
      <c r="D202" t="s">
        <v>900</v>
      </c>
      <c r="E202" t="s">
        <v>912</v>
      </c>
      <c r="F202" t="s">
        <v>913</v>
      </c>
      <c r="G202" t="s">
        <v>1252</v>
      </c>
      <c r="H202" t="s">
        <v>858</v>
      </c>
      <c r="I202" t="s">
        <v>850</v>
      </c>
      <c r="J202" t="s">
        <v>845</v>
      </c>
      <c r="K202">
        <v>3</v>
      </c>
      <c r="L202" s="8">
        <v>4339480000</v>
      </c>
      <c r="M202" s="8">
        <v>4339480000</v>
      </c>
      <c r="N202" t="s">
        <v>846</v>
      </c>
      <c r="O202" t="s">
        <v>846</v>
      </c>
    </row>
    <row r="203" spans="1:15" x14ac:dyDescent="0.3">
      <c r="A203" t="s">
        <v>144</v>
      </c>
      <c r="B203" t="s">
        <v>1253</v>
      </c>
      <c r="C203" t="s">
        <v>868</v>
      </c>
      <c r="D203" t="s">
        <v>869</v>
      </c>
      <c r="E203" t="s">
        <v>929</v>
      </c>
      <c r="F203" t="s">
        <v>930</v>
      </c>
      <c r="G203" t="s">
        <v>1254</v>
      </c>
      <c r="H203" t="s">
        <v>843</v>
      </c>
      <c r="I203" t="s">
        <v>850</v>
      </c>
      <c r="J203" t="s">
        <v>845</v>
      </c>
      <c r="K203">
        <v>6.75</v>
      </c>
      <c r="L203" s="8">
        <v>275805000</v>
      </c>
      <c r="M203" s="8">
        <v>275805000</v>
      </c>
      <c r="N203" t="s">
        <v>846</v>
      </c>
      <c r="O203" t="s">
        <v>859</v>
      </c>
    </row>
    <row r="204" spans="1:15" x14ac:dyDescent="0.3">
      <c r="A204" t="s">
        <v>145</v>
      </c>
      <c r="B204" t="s">
        <v>1255</v>
      </c>
      <c r="C204" t="s">
        <v>868</v>
      </c>
      <c r="D204" t="s">
        <v>869</v>
      </c>
      <c r="E204" t="s">
        <v>876</v>
      </c>
      <c r="F204" t="s">
        <v>877</v>
      </c>
      <c r="G204" t="s">
        <v>1220</v>
      </c>
      <c r="H204" t="s">
        <v>843</v>
      </c>
      <c r="I204" t="s">
        <v>865</v>
      </c>
      <c r="J204" t="s">
        <v>845</v>
      </c>
      <c r="K204">
        <v>7.25</v>
      </c>
      <c r="L204" s="8">
        <v>519245000</v>
      </c>
      <c r="M204" s="8">
        <v>519245000</v>
      </c>
      <c r="N204" t="s">
        <v>846</v>
      </c>
      <c r="O204" t="s">
        <v>846</v>
      </c>
    </row>
    <row r="205" spans="1:15" x14ac:dyDescent="0.3">
      <c r="A205" t="s">
        <v>36</v>
      </c>
      <c r="B205" t="s">
        <v>938</v>
      </c>
      <c r="C205" t="s">
        <v>838</v>
      </c>
      <c r="D205" t="s">
        <v>839</v>
      </c>
      <c r="E205" t="s">
        <v>916</v>
      </c>
      <c r="F205" t="s">
        <v>917</v>
      </c>
      <c r="G205" t="s">
        <v>1256</v>
      </c>
      <c r="H205" t="s">
        <v>843</v>
      </c>
      <c r="I205" t="s">
        <v>865</v>
      </c>
      <c r="J205" t="s">
        <v>845</v>
      </c>
      <c r="K205">
        <v>0.75</v>
      </c>
      <c r="L205" s="8">
        <v>560475000</v>
      </c>
      <c r="M205" s="8">
        <v>560475000</v>
      </c>
      <c r="N205" t="s">
        <v>846</v>
      </c>
      <c r="O205" t="s">
        <v>859</v>
      </c>
    </row>
    <row r="206" spans="1:15" x14ac:dyDescent="0.3">
      <c r="A206" t="s">
        <v>146</v>
      </c>
      <c r="B206" t="s">
        <v>1257</v>
      </c>
      <c r="C206" t="s">
        <v>868</v>
      </c>
      <c r="D206" t="s">
        <v>869</v>
      </c>
      <c r="E206" t="s">
        <v>935</v>
      </c>
      <c r="F206" t="s">
        <v>936</v>
      </c>
      <c r="G206" t="s">
        <v>1258</v>
      </c>
      <c r="H206" t="s">
        <v>843</v>
      </c>
      <c r="I206" t="s">
        <v>865</v>
      </c>
      <c r="J206" t="s">
        <v>845</v>
      </c>
      <c r="K206">
        <v>4.5</v>
      </c>
      <c r="L206" s="8">
        <v>714363000</v>
      </c>
      <c r="M206" s="8">
        <v>714363000</v>
      </c>
      <c r="N206" t="s">
        <v>846</v>
      </c>
      <c r="O206" t="s">
        <v>859</v>
      </c>
    </row>
    <row r="207" spans="1:15" x14ac:dyDescent="0.3">
      <c r="A207" t="s">
        <v>147</v>
      </c>
      <c r="B207" t="s">
        <v>1259</v>
      </c>
      <c r="C207" t="s">
        <v>848</v>
      </c>
      <c r="D207" t="s">
        <v>911</v>
      </c>
      <c r="E207" t="s">
        <v>876</v>
      </c>
      <c r="F207" t="s">
        <v>877</v>
      </c>
      <c r="G207" t="s">
        <v>1260</v>
      </c>
      <c r="H207" t="s">
        <v>843</v>
      </c>
      <c r="I207" t="s">
        <v>865</v>
      </c>
      <c r="J207" t="s">
        <v>845</v>
      </c>
      <c r="K207">
        <v>5.25</v>
      </c>
      <c r="L207" s="8">
        <v>499870000</v>
      </c>
      <c r="M207" s="8">
        <v>499870000</v>
      </c>
      <c r="N207" t="s">
        <v>846</v>
      </c>
      <c r="O207" t="s">
        <v>846</v>
      </c>
    </row>
    <row r="208" spans="1:15" x14ac:dyDescent="0.3">
      <c r="A208" t="s">
        <v>48</v>
      </c>
      <c r="B208" t="s">
        <v>974</v>
      </c>
      <c r="C208" t="s">
        <v>861</v>
      </c>
      <c r="D208" t="s">
        <v>911</v>
      </c>
      <c r="E208" t="s">
        <v>975</v>
      </c>
      <c r="F208" t="s">
        <v>976</v>
      </c>
      <c r="G208" t="s">
        <v>1261</v>
      </c>
      <c r="H208" t="s">
        <v>858</v>
      </c>
      <c r="I208" t="s">
        <v>850</v>
      </c>
      <c r="J208" t="s">
        <v>845</v>
      </c>
      <c r="K208">
        <v>1.75</v>
      </c>
      <c r="L208" s="8">
        <v>1693575000</v>
      </c>
      <c r="M208" s="8">
        <v>1693575000</v>
      </c>
      <c r="N208" t="s">
        <v>846</v>
      </c>
      <c r="O208" t="s">
        <v>859</v>
      </c>
    </row>
    <row r="209" spans="1:15" x14ac:dyDescent="0.3">
      <c r="A209" t="s">
        <v>148</v>
      </c>
      <c r="B209" t="s">
        <v>1262</v>
      </c>
      <c r="C209" t="s">
        <v>884</v>
      </c>
      <c r="D209" t="s">
        <v>849</v>
      </c>
      <c r="E209" t="s">
        <v>982</v>
      </c>
      <c r="F209" t="s">
        <v>983</v>
      </c>
      <c r="G209" t="s">
        <v>850</v>
      </c>
      <c r="H209" t="s">
        <v>851</v>
      </c>
      <c r="I209" t="s">
        <v>850</v>
      </c>
      <c r="J209" t="s">
        <v>845</v>
      </c>
      <c r="K209">
        <v>2.375</v>
      </c>
      <c r="L209" s="8">
        <v>1143750000</v>
      </c>
      <c r="M209" s="8">
        <v>1143750000</v>
      </c>
      <c r="N209" t="s">
        <v>846</v>
      </c>
      <c r="O209" t="s">
        <v>846</v>
      </c>
    </row>
    <row r="210" spans="1:15" x14ac:dyDescent="0.3">
      <c r="A210" t="s">
        <v>105</v>
      </c>
      <c r="B210" t="s">
        <v>1144</v>
      </c>
      <c r="C210" t="s">
        <v>874</v>
      </c>
      <c r="D210" t="s">
        <v>875</v>
      </c>
      <c r="E210" t="s">
        <v>876</v>
      </c>
      <c r="F210" t="s">
        <v>877</v>
      </c>
      <c r="G210" t="s">
        <v>1263</v>
      </c>
      <c r="H210" t="s">
        <v>843</v>
      </c>
      <c r="I210" t="s">
        <v>865</v>
      </c>
      <c r="J210" t="s">
        <v>1117</v>
      </c>
      <c r="K210">
        <v>2.1749999999999998</v>
      </c>
      <c r="L210" s="8">
        <v>337818000</v>
      </c>
      <c r="M210" s="8">
        <v>337818000</v>
      </c>
      <c r="N210" t="s">
        <v>846</v>
      </c>
      <c r="O210" t="s">
        <v>846</v>
      </c>
    </row>
    <row r="211" spans="1:15" x14ac:dyDescent="0.3">
      <c r="A211" t="s">
        <v>68</v>
      </c>
      <c r="B211" t="s">
        <v>1034</v>
      </c>
      <c r="C211" t="s">
        <v>884</v>
      </c>
      <c r="D211" t="s">
        <v>849</v>
      </c>
      <c r="E211" t="s">
        <v>1035</v>
      </c>
      <c r="F211" t="s">
        <v>1036</v>
      </c>
      <c r="G211" t="s">
        <v>1264</v>
      </c>
      <c r="H211" t="s">
        <v>843</v>
      </c>
      <c r="I211" t="s">
        <v>865</v>
      </c>
      <c r="J211" t="s">
        <v>845</v>
      </c>
      <c r="K211">
        <v>2.5</v>
      </c>
      <c r="L211" s="8">
        <v>588595000</v>
      </c>
      <c r="M211" s="8">
        <v>588595000</v>
      </c>
      <c r="N211" t="s">
        <v>846</v>
      </c>
      <c r="O211" t="s">
        <v>859</v>
      </c>
    </row>
    <row r="212" spans="1:15" x14ac:dyDescent="0.3">
      <c r="A212" t="s">
        <v>149</v>
      </c>
      <c r="B212" t="s">
        <v>1265</v>
      </c>
      <c r="C212" t="s">
        <v>838</v>
      </c>
      <c r="D212" t="s">
        <v>839</v>
      </c>
      <c r="E212" t="s">
        <v>862</v>
      </c>
      <c r="F212" t="s">
        <v>863</v>
      </c>
      <c r="G212" t="s">
        <v>1266</v>
      </c>
      <c r="H212" t="s">
        <v>843</v>
      </c>
      <c r="I212" t="s">
        <v>865</v>
      </c>
      <c r="J212" t="s">
        <v>845</v>
      </c>
      <c r="K212">
        <v>1.875</v>
      </c>
      <c r="L212" s="8">
        <v>1258843872</v>
      </c>
      <c r="M212" s="8">
        <v>1414050000</v>
      </c>
      <c r="N212" t="s">
        <v>846</v>
      </c>
      <c r="O212" t="s">
        <v>846</v>
      </c>
    </row>
    <row r="213" spans="1:15" x14ac:dyDescent="0.3">
      <c r="A213" t="s">
        <v>150</v>
      </c>
      <c r="B213" t="s">
        <v>1267</v>
      </c>
      <c r="C213" t="s">
        <v>868</v>
      </c>
      <c r="D213" t="s">
        <v>868</v>
      </c>
      <c r="E213" t="s">
        <v>982</v>
      </c>
      <c r="F213" t="s">
        <v>983</v>
      </c>
      <c r="G213" t="s">
        <v>1268</v>
      </c>
      <c r="H213" t="s">
        <v>843</v>
      </c>
      <c r="I213" t="s">
        <v>850</v>
      </c>
      <c r="J213" t="s">
        <v>845</v>
      </c>
      <c r="K213">
        <v>6.75</v>
      </c>
      <c r="L213" s="8">
        <v>183399400</v>
      </c>
      <c r="M213" s="8">
        <v>183399400</v>
      </c>
      <c r="N213" t="s">
        <v>846</v>
      </c>
      <c r="O213" t="s">
        <v>846</v>
      </c>
    </row>
    <row r="214" spans="1:15" x14ac:dyDescent="0.3">
      <c r="A214" t="s">
        <v>16</v>
      </c>
      <c r="B214" t="s">
        <v>847</v>
      </c>
      <c r="C214" t="s">
        <v>868</v>
      </c>
      <c r="D214" t="s">
        <v>869</v>
      </c>
      <c r="E214" t="s">
        <v>840</v>
      </c>
      <c r="F214" t="s">
        <v>841</v>
      </c>
      <c r="G214" t="s">
        <v>1269</v>
      </c>
      <c r="H214" t="s">
        <v>843</v>
      </c>
      <c r="I214" t="s">
        <v>865</v>
      </c>
      <c r="J214" t="s">
        <v>845</v>
      </c>
      <c r="K214">
        <v>1.625</v>
      </c>
      <c r="L214" s="8">
        <v>1317887500</v>
      </c>
      <c r="M214" s="8">
        <v>1317887500</v>
      </c>
      <c r="N214" t="s">
        <v>846</v>
      </c>
      <c r="O214" t="s">
        <v>846</v>
      </c>
    </row>
    <row r="215" spans="1:15" x14ac:dyDescent="0.3">
      <c r="A215" t="s">
        <v>151</v>
      </c>
      <c r="B215" t="s">
        <v>1270</v>
      </c>
      <c r="C215" t="s">
        <v>969</v>
      </c>
      <c r="D215" t="s">
        <v>970</v>
      </c>
      <c r="E215" t="s">
        <v>840</v>
      </c>
      <c r="F215" t="s">
        <v>841</v>
      </c>
      <c r="G215" t="s">
        <v>1271</v>
      </c>
      <c r="H215" t="s">
        <v>843</v>
      </c>
      <c r="I215" t="s">
        <v>923</v>
      </c>
      <c r="J215" t="s">
        <v>845</v>
      </c>
      <c r="K215">
        <v>6.25</v>
      </c>
      <c r="L215" s="8">
        <v>642756000</v>
      </c>
      <c r="M215" s="8">
        <v>642756000</v>
      </c>
      <c r="N215" t="s">
        <v>846</v>
      </c>
      <c r="O215" t="s">
        <v>846</v>
      </c>
    </row>
    <row r="216" spans="1:15" x14ac:dyDescent="0.3">
      <c r="A216" t="s">
        <v>125</v>
      </c>
      <c r="B216" t="s">
        <v>1202</v>
      </c>
      <c r="C216" t="s">
        <v>861</v>
      </c>
      <c r="D216" t="s">
        <v>934</v>
      </c>
      <c r="E216" t="s">
        <v>862</v>
      </c>
      <c r="F216" t="s">
        <v>863</v>
      </c>
      <c r="G216" t="s">
        <v>1272</v>
      </c>
      <c r="H216" t="s">
        <v>843</v>
      </c>
      <c r="I216" t="s">
        <v>865</v>
      </c>
      <c r="J216" t="s">
        <v>845</v>
      </c>
      <c r="K216">
        <v>2.75</v>
      </c>
      <c r="L216" s="8">
        <v>1073090000</v>
      </c>
      <c r="M216" s="8">
        <v>1073090000</v>
      </c>
      <c r="N216" t="s">
        <v>846</v>
      </c>
      <c r="O216" t="s">
        <v>846</v>
      </c>
    </row>
    <row r="217" spans="1:15" x14ac:dyDescent="0.3">
      <c r="A217" t="s">
        <v>86</v>
      </c>
      <c r="B217" t="s">
        <v>1089</v>
      </c>
      <c r="C217" t="s">
        <v>848</v>
      </c>
      <c r="D217" t="s">
        <v>869</v>
      </c>
      <c r="E217" t="s">
        <v>929</v>
      </c>
      <c r="F217" t="s">
        <v>930</v>
      </c>
      <c r="G217" t="s">
        <v>1273</v>
      </c>
      <c r="H217" t="s">
        <v>843</v>
      </c>
      <c r="I217" t="s">
        <v>865</v>
      </c>
      <c r="J217" t="s">
        <v>845</v>
      </c>
      <c r="K217">
        <v>6</v>
      </c>
      <c r="L217" s="8">
        <v>641088000</v>
      </c>
      <c r="M217" s="8">
        <v>641088000</v>
      </c>
      <c r="N217" t="s">
        <v>846</v>
      </c>
      <c r="O217" t="s">
        <v>859</v>
      </c>
    </row>
    <row r="218" spans="1:15" x14ac:dyDescent="0.3">
      <c r="A218" t="s">
        <v>152</v>
      </c>
      <c r="B218" t="s">
        <v>1274</v>
      </c>
      <c r="C218" t="s">
        <v>869</v>
      </c>
      <c r="D218" t="s">
        <v>849</v>
      </c>
      <c r="E218" t="s">
        <v>840</v>
      </c>
      <c r="F218" t="s">
        <v>841</v>
      </c>
      <c r="G218" t="s">
        <v>850</v>
      </c>
      <c r="H218" t="s">
        <v>851</v>
      </c>
      <c r="I218" t="s">
        <v>850</v>
      </c>
      <c r="J218" t="s">
        <v>845</v>
      </c>
      <c r="K218">
        <v>6</v>
      </c>
      <c r="L218" s="8">
        <v>493483500</v>
      </c>
      <c r="M218" s="8">
        <v>493483500</v>
      </c>
      <c r="N218" t="s">
        <v>846</v>
      </c>
      <c r="O218" t="s">
        <v>846</v>
      </c>
    </row>
    <row r="219" spans="1:15" x14ac:dyDescent="0.3">
      <c r="A219" t="s">
        <v>59</v>
      </c>
      <c r="B219" t="s">
        <v>1010</v>
      </c>
      <c r="C219" t="s">
        <v>1007</v>
      </c>
      <c r="D219" t="s">
        <v>894</v>
      </c>
      <c r="E219" t="s">
        <v>862</v>
      </c>
      <c r="F219" t="s">
        <v>863</v>
      </c>
      <c r="G219" t="s">
        <v>1275</v>
      </c>
      <c r="H219" t="s">
        <v>858</v>
      </c>
      <c r="I219" t="s">
        <v>865</v>
      </c>
      <c r="J219" t="s">
        <v>845</v>
      </c>
      <c r="K219">
        <v>2.625</v>
      </c>
      <c r="L219" s="8">
        <v>646967750</v>
      </c>
      <c r="M219" s="8">
        <v>646967750</v>
      </c>
      <c r="N219" t="s">
        <v>846</v>
      </c>
      <c r="O219" t="s">
        <v>846</v>
      </c>
    </row>
    <row r="220" spans="1:15" x14ac:dyDescent="0.3">
      <c r="A220" t="s">
        <v>75</v>
      </c>
      <c r="B220" t="s">
        <v>1057</v>
      </c>
      <c r="C220" t="s">
        <v>884</v>
      </c>
      <c r="D220" t="s">
        <v>849</v>
      </c>
      <c r="E220" t="s">
        <v>1058</v>
      </c>
      <c r="F220" t="s">
        <v>1059</v>
      </c>
      <c r="G220" t="s">
        <v>1276</v>
      </c>
      <c r="H220" t="s">
        <v>843</v>
      </c>
      <c r="I220" t="s">
        <v>1277</v>
      </c>
      <c r="J220" t="s">
        <v>845</v>
      </c>
      <c r="K220">
        <v>1.875</v>
      </c>
      <c r="L220" s="8">
        <v>591100000</v>
      </c>
      <c r="M220" s="8">
        <v>591100000</v>
      </c>
      <c r="N220" t="s">
        <v>846</v>
      </c>
      <c r="O220" t="s">
        <v>846</v>
      </c>
    </row>
    <row r="221" spans="1:15" x14ac:dyDescent="0.3">
      <c r="A221" t="s">
        <v>153</v>
      </c>
      <c r="B221" t="s">
        <v>1278</v>
      </c>
      <c r="C221" t="s">
        <v>838</v>
      </c>
      <c r="D221" t="s">
        <v>839</v>
      </c>
      <c r="E221" t="s">
        <v>935</v>
      </c>
      <c r="F221" t="s">
        <v>936</v>
      </c>
      <c r="G221" t="s">
        <v>1279</v>
      </c>
      <c r="H221" t="s">
        <v>858</v>
      </c>
      <c r="I221" t="s">
        <v>865</v>
      </c>
      <c r="J221" t="s">
        <v>888</v>
      </c>
      <c r="K221">
        <v>2.5</v>
      </c>
      <c r="L221" s="8">
        <v>85000000</v>
      </c>
      <c r="M221" s="8">
        <v>85000000</v>
      </c>
      <c r="N221" t="s">
        <v>846</v>
      </c>
      <c r="O221" t="s">
        <v>846</v>
      </c>
    </row>
    <row r="222" spans="1:15" x14ac:dyDescent="0.3">
      <c r="A222" t="s">
        <v>42</v>
      </c>
      <c r="B222" t="s">
        <v>955</v>
      </c>
      <c r="C222" t="s">
        <v>838</v>
      </c>
      <c r="D222" t="s">
        <v>934</v>
      </c>
      <c r="E222" t="s">
        <v>880</v>
      </c>
      <c r="F222" t="s">
        <v>881</v>
      </c>
      <c r="G222" t="s">
        <v>1280</v>
      </c>
      <c r="H222" t="s">
        <v>843</v>
      </c>
      <c r="I222" t="s">
        <v>865</v>
      </c>
      <c r="J222" t="s">
        <v>845</v>
      </c>
      <c r="K222">
        <v>1</v>
      </c>
      <c r="L222" s="8">
        <v>2084617000</v>
      </c>
      <c r="M222" s="8">
        <v>2084617000</v>
      </c>
      <c r="N222" t="s">
        <v>846</v>
      </c>
      <c r="O222" t="s">
        <v>846</v>
      </c>
    </row>
    <row r="223" spans="1:15" x14ac:dyDescent="0.3">
      <c r="A223" t="s">
        <v>47</v>
      </c>
      <c r="B223" t="s">
        <v>968</v>
      </c>
      <c r="C223" t="s">
        <v>969</v>
      </c>
      <c r="D223" t="s">
        <v>970</v>
      </c>
      <c r="E223" t="s">
        <v>935</v>
      </c>
      <c r="F223" t="s">
        <v>936</v>
      </c>
      <c r="G223" t="s">
        <v>971</v>
      </c>
      <c r="H223" t="s">
        <v>843</v>
      </c>
      <c r="I223" t="s">
        <v>923</v>
      </c>
      <c r="J223" t="s">
        <v>942</v>
      </c>
      <c r="K223">
        <v>4.5</v>
      </c>
      <c r="L223" s="8">
        <v>931297500</v>
      </c>
      <c r="M223" s="8">
        <v>931297500</v>
      </c>
      <c r="N223" t="s">
        <v>846</v>
      </c>
      <c r="O223" t="s">
        <v>859</v>
      </c>
    </row>
    <row r="224" spans="1:15" x14ac:dyDescent="0.3">
      <c r="A224" t="s">
        <v>77</v>
      </c>
      <c r="B224" t="s">
        <v>871</v>
      </c>
      <c r="C224" t="s">
        <v>848</v>
      </c>
      <c r="D224" t="s">
        <v>911</v>
      </c>
      <c r="E224" t="s">
        <v>876</v>
      </c>
      <c r="F224" t="s">
        <v>877</v>
      </c>
      <c r="G224" t="s">
        <v>1281</v>
      </c>
      <c r="H224" t="s">
        <v>843</v>
      </c>
      <c r="I224" t="s">
        <v>865</v>
      </c>
      <c r="J224" t="s">
        <v>845</v>
      </c>
      <c r="K224">
        <v>3.698</v>
      </c>
      <c r="L224" s="8">
        <v>1090540000</v>
      </c>
      <c r="M224" s="8">
        <v>1090540000</v>
      </c>
      <c r="N224" t="s">
        <v>846</v>
      </c>
      <c r="O224" t="s">
        <v>846</v>
      </c>
    </row>
    <row r="225" spans="1:15" x14ac:dyDescent="0.3">
      <c r="A225" t="s">
        <v>154</v>
      </c>
      <c r="B225" t="s">
        <v>1282</v>
      </c>
      <c r="C225" t="s">
        <v>868</v>
      </c>
      <c r="D225" t="s">
        <v>868</v>
      </c>
      <c r="E225" t="s">
        <v>880</v>
      </c>
      <c r="F225" t="s">
        <v>881</v>
      </c>
      <c r="G225" t="s">
        <v>1283</v>
      </c>
      <c r="H225" t="s">
        <v>1172</v>
      </c>
      <c r="I225" t="s">
        <v>850</v>
      </c>
      <c r="J225" t="s">
        <v>845</v>
      </c>
      <c r="K225">
        <v>1</v>
      </c>
      <c r="L225" s="8">
        <v>304132477.79799998</v>
      </c>
      <c r="M225" s="8">
        <v>304132477.79799998</v>
      </c>
      <c r="N225" t="s">
        <v>846</v>
      </c>
      <c r="O225" t="s">
        <v>859</v>
      </c>
    </row>
    <row r="226" spans="1:15" x14ac:dyDescent="0.3">
      <c r="A226" t="s">
        <v>155</v>
      </c>
      <c r="B226" t="s">
        <v>1018</v>
      </c>
      <c r="C226" t="s">
        <v>853</v>
      </c>
      <c r="D226" t="s">
        <v>875</v>
      </c>
      <c r="E226" t="s">
        <v>1017</v>
      </c>
      <c r="F226" t="s">
        <v>1018</v>
      </c>
      <c r="G226" t="s">
        <v>1284</v>
      </c>
      <c r="H226" t="s">
        <v>858</v>
      </c>
      <c r="I226" t="s">
        <v>865</v>
      </c>
      <c r="J226" t="s">
        <v>845</v>
      </c>
      <c r="K226">
        <v>1</v>
      </c>
      <c r="L226" s="8">
        <v>1683810000</v>
      </c>
      <c r="M226" s="8">
        <v>1683810000</v>
      </c>
      <c r="N226" t="s">
        <v>846</v>
      </c>
      <c r="O226" t="s">
        <v>846</v>
      </c>
    </row>
    <row r="227" spans="1:15" x14ac:dyDescent="0.3">
      <c r="A227" t="s">
        <v>19</v>
      </c>
      <c r="B227" t="s">
        <v>867</v>
      </c>
      <c r="C227" t="s">
        <v>868</v>
      </c>
      <c r="D227" t="s">
        <v>869</v>
      </c>
      <c r="E227" t="s">
        <v>862</v>
      </c>
      <c r="F227" t="s">
        <v>863</v>
      </c>
      <c r="G227" t="s">
        <v>1285</v>
      </c>
      <c r="H227" t="s">
        <v>858</v>
      </c>
      <c r="I227" t="s">
        <v>850</v>
      </c>
      <c r="J227" t="s">
        <v>942</v>
      </c>
      <c r="K227">
        <v>7.625</v>
      </c>
      <c r="L227" s="8">
        <v>428172500</v>
      </c>
      <c r="M227" s="8">
        <v>428172500</v>
      </c>
      <c r="N227" t="s">
        <v>846</v>
      </c>
      <c r="O227" t="s">
        <v>846</v>
      </c>
    </row>
    <row r="228" spans="1:15" x14ac:dyDescent="0.3">
      <c r="A228" t="s">
        <v>18</v>
      </c>
      <c r="B228" t="s">
        <v>860</v>
      </c>
      <c r="C228" t="s">
        <v>861</v>
      </c>
      <c r="D228" t="s">
        <v>839</v>
      </c>
      <c r="E228" t="s">
        <v>862</v>
      </c>
      <c r="F228" t="s">
        <v>863</v>
      </c>
      <c r="G228" t="s">
        <v>1286</v>
      </c>
      <c r="H228" t="s">
        <v>843</v>
      </c>
      <c r="I228" t="s">
        <v>973</v>
      </c>
      <c r="J228" t="s">
        <v>845</v>
      </c>
      <c r="K228">
        <v>0.875</v>
      </c>
      <c r="L228" s="8">
        <v>831022500</v>
      </c>
      <c r="M228" s="8">
        <v>831022500</v>
      </c>
      <c r="N228" t="s">
        <v>846</v>
      </c>
      <c r="O228" t="s">
        <v>846</v>
      </c>
    </row>
    <row r="229" spans="1:15" x14ac:dyDescent="0.3">
      <c r="A229" t="s">
        <v>156</v>
      </c>
      <c r="B229" t="s">
        <v>1287</v>
      </c>
      <c r="C229" t="s">
        <v>874</v>
      </c>
      <c r="D229" t="s">
        <v>854</v>
      </c>
      <c r="E229" t="s">
        <v>916</v>
      </c>
      <c r="F229" t="s">
        <v>917</v>
      </c>
      <c r="G229" t="s">
        <v>1288</v>
      </c>
      <c r="H229" t="s">
        <v>843</v>
      </c>
      <c r="I229" t="s">
        <v>850</v>
      </c>
      <c r="J229" t="s">
        <v>845</v>
      </c>
      <c r="K229">
        <v>4.125</v>
      </c>
      <c r="L229" s="8">
        <v>1073350000</v>
      </c>
      <c r="M229" s="8">
        <v>1073350000</v>
      </c>
      <c r="N229" t="s">
        <v>846</v>
      </c>
      <c r="O229" t="s">
        <v>846</v>
      </c>
    </row>
    <row r="230" spans="1:15" x14ac:dyDescent="0.3">
      <c r="A230" t="s">
        <v>89</v>
      </c>
      <c r="B230" t="s">
        <v>1097</v>
      </c>
      <c r="C230" t="s">
        <v>838</v>
      </c>
      <c r="D230" t="s">
        <v>934</v>
      </c>
      <c r="E230" t="s">
        <v>880</v>
      </c>
      <c r="F230" t="s">
        <v>881</v>
      </c>
      <c r="G230" t="s">
        <v>1289</v>
      </c>
      <c r="H230" t="s">
        <v>843</v>
      </c>
      <c r="I230" t="s">
        <v>865</v>
      </c>
      <c r="J230" t="s">
        <v>845</v>
      </c>
      <c r="K230">
        <v>4.75</v>
      </c>
      <c r="L230" s="8">
        <v>508655000</v>
      </c>
      <c r="M230" s="8">
        <v>508655000</v>
      </c>
      <c r="N230" t="s">
        <v>846</v>
      </c>
      <c r="O230" t="s">
        <v>859</v>
      </c>
    </row>
    <row r="231" spans="1:15" x14ac:dyDescent="0.3">
      <c r="A231" t="s">
        <v>53</v>
      </c>
      <c r="B231" t="s">
        <v>993</v>
      </c>
      <c r="C231" t="s">
        <v>838</v>
      </c>
      <c r="D231" t="s">
        <v>934</v>
      </c>
      <c r="E231" t="s">
        <v>982</v>
      </c>
      <c r="F231" t="s">
        <v>983</v>
      </c>
      <c r="G231" t="s">
        <v>1290</v>
      </c>
      <c r="H231" t="s">
        <v>858</v>
      </c>
      <c r="I231" t="s">
        <v>865</v>
      </c>
      <c r="J231" t="s">
        <v>845</v>
      </c>
      <c r="K231">
        <v>4</v>
      </c>
      <c r="L231" s="8">
        <v>1082070000</v>
      </c>
      <c r="M231" s="8">
        <v>1082070000</v>
      </c>
      <c r="N231" t="s">
        <v>846</v>
      </c>
      <c r="O231" t="s">
        <v>846</v>
      </c>
    </row>
    <row r="232" spans="1:15" x14ac:dyDescent="0.3">
      <c r="A232" t="s">
        <v>157</v>
      </c>
      <c r="B232" t="s">
        <v>1291</v>
      </c>
      <c r="C232" t="s">
        <v>1048</v>
      </c>
      <c r="D232" t="s">
        <v>869</v>
      </c>
      <c r="E232" t="s">
        <v>890</v>
      </c>
      <c r="F232" t="s">
        <v>891</v>
      </c>
      <c r="G232" t="s">
        <v>1292</v>
      </c>
      <c r="H232" t="s">
        <v>843</v>
      </c>
      <c r="I232" t="s">
        <v>850</v>
      </c>
      <c r="J232" t="s">
        <v>845</v>
      </c>
      <c r="K232">
        <v>2.25</v>
      </c>
      <c r="L232" s="8">
        <v>596785000</v>
      </c>
      <c r="M232" s="8">
        <v>596785000</v>
      </c>
      <c r="N232" t="s">
        <v>846</v>
      </c>
      <c r="O232" t="s">
        <v>859</v>
      </c>
    </row>
    <row r="233" spans="1:15" x14ac:dyDescent="0.3">
      <c r="A233" t="s">
        <v>158</v>
      </c>
      <c r="B233" t="s">
        <v>1293</v>
      </c>
      <c r="C233" t="s">
        <v>868</v>
      </c>
      <c r="D233" t="s">
        <v>868</v>
      </c>
      <c r="E233" t="s">
        <v>895</v>
      </c>
      <c r="F233" t="s">
        <v>896</v>
      </c>
      <c r="G233" t="s">
        <v>1294</v>
      </c>
      <c r="H233" t="s">
        <v>843</v>
      </c>
      <c r="I233" t="s">
        <v>850</v>
      </c>
      <c r="J233" t="s">
        <v>845</v>
      </c>
      <c r="K233">
        <v>3.25</v>
      </c>
      <c r="L233" s="8">
        <v>117500000</v>
      </c>
      <c r="M233" s="8">
        <v>117500000</v>
      </c>
      <c r="N233" t="s">
        <v>846</v>
      </c>
      <c r="O233" t="s">
        <v>859</v>
      </c>
    </row>
    <row r="234" spans="1:15" x14ac:dyDescent="0.3">
      <c r="A234" t="s">
        <v>159</v>
      </c>
      <c r="B234" t="s">
        <v>1295</v>
      </c>
      <c r="C234" t="s">
        <v>868</v>
      </c>
      <c r="D234" t="s">
        <v>869</v>
      </c>
      <c r="E234" t="s">
        <v>1181</v>
      </c>
      <c r="F234" t="s">
        <v>1182</v>
      </c>
      <c r="G234" t="s">
        <v>1168</v>
      </c>
      <c r="H234" t="s">
        <v>858</v>
      </c>
      <c r="I234" t="s">
        <v>865</v>
      </c>
      <c r="J234" t="s">
        <v>845</v>
      </c>
      <c r="K234">
        <v>4</v>
      </c>
      <c r="L234" s="8">
        <v>545390000</v>
      </c>
      <c r="M234" s="8">
        <v>545390000</v>
      </c>
      <c r="N234" t="s">
        <v>846</v>
      </c>
      <c r="O234" t="s">
        <v>846</v>
      </c>
    </row>
    <row r="235" spans="1:15" x14ac:dyDescent="0.3">
      <c r="A235" t="s">
        <v>160</v>
      </c>
      <c r="B235" t="s">
        <v>1296</v>
      </c>
      <c r="C235" t="s">
        <v>868</v>
      </c>
      <c r="D235" t="s">
        <v>869</v>
      </c>
      <c r="E235" t="s">
        <v>840</v>
      </c>
      <c r="F235" t="s">
        <v>841</v>
      </c>
      <c r="G235" t="s">
        <v>1297</v>
      </c>
      <c r="H235" t="s">
        <v>843</v>
      </c>
      <c r="I235" t="s">
        <v>865</v>
      </c>
      <c r="J235" t="s">
        <v>845</v>
      </c>
      <c r="K235">
        <v>4.875</v>
      </c>
      <c r="L235" s="8">
        <v>528730000</v>
      </c>
      <c r="M235" s="8">
        <v>528730000</v>
      </c>
      <c r="N235" t="s">
        <v>846</v>
      </c>
      <c r="O235" t="s">
        <v>846</v>
      </c>
    </row>
    <row r="236" spans="1:15" x14ac:dyDescent="0.3">
      <c r="A236" t="s">
        <v>161</v>
      </c>
      <c r="B236" t="s">
        <v>1298</v>
      </c>
      <c r="C236" t="s">
        <v>868</v>
      </c>
      <c r="D236" t="s">
        <v>869</v>
      </c>
      <c r="E236" t="s">
        <v>982</v>
      </c>
      <c r="F236" t="s">
        <v>983</v>
      </c>
      <c r="G236" t="s">
        <v>1299</v>
      </c>
      <c r="H236" t="s">
        <v>843</v>
      </c>
      <c r="I236" t="s">
        <v>865</v>
      </c>
      <c r="J236" t="s">
        <v>845</v>
      </c>
      <c r="K236">
        <v>5.7009999999999996</v>
      </c>
      <c r="L236" s="8">
        <v>543040000</v>
      </c>
      <c r="M236" s="8">
        <v>543040000</v>
      </c>
      <c r="N236" t="s">
        <v>846</v>
      </c>
      <c r="O236" t="s">
        <v>846</v>
      </c>
    </row>
    <row r="237" spans="1:15" x14ac:dyDescent="0.3">
      <c r="A237" t="s">
        <v>42</v>
      </c>
      <c r="B237" t="s">
        <v>955</v>
      </c>
      <c r="C237" t="s">
        <v>838</v>
      </c>
      <c r="D237" t="s">
        <v>934</v>
      </c>
      <c r="E237" t="s">
        <v>880</v>
      </c>
      <c r="F237" t="s">
        <v>881</v>
      </c>
      <c r="G237" t="s">
        <v>1300</v>
      </c>
      <c r="H237" t="s">
        <v>843</v>
      </c>
      <c r="I237" t="s">
        <v>865</v>
      </c>
      <c r="J237" t="s">
        <v>845</v>
      </c>
      <c r="K237">
        <v>1</v>
      </c>
      <c r="L237" s="8">
        <v>1932035000</v>
      </c>
      <c r="M237" s="8">
        <v>1932035000</v>
      </c>
      <c r="N237" t="s">
        <v>846</v>
      </c>
      <c r="O237" t="s">
        <v>846</v>
      </c>
    </row>
    <row r="238" spans="1:15" x14ac:dyDescent="0.3">
      <c r="A238" t="s">
        <v>162</v>
      </c>
      <c r="B238" t="s">
        <v>1301</v>
      </c>
      <c r="C238" t="s">
        <v>874</v>
      </c>
      <c r="D238" t="s">
        <v>869</v>
      </c>
      <c r="E238" t="s">
        <v>1302</v>
      </c>
      <c r="F238" t="s">
        <v>1303</v>
      </c>
      <c r="G238" t="s">
        <v>1304</v>
      </c>
      <c r="H238" t="s">
        <v>843</v>
      </c>
      <c r="I238" t="s">
        <v>865</v>
      </c>
      <c r="J238" t="s">
        <v>845</v>
      </c>
      <c r="K238">
        <v>5.952</v>
      </c>
      <c r="L238" s="8">
        <v>320355000</v>
      </c>
      <c r="M238" s="8">
        <v>320355000</v>
      </c>
      <c r="N238" t="s">
        <v>846</v>
      </c>
      <c r="O238" t="s">
        <v>846</v>
      </c>
    </row>
    <row r="239" spans="1:15" x14ac:dyDescent="0.3">
      <c r="A239" t="s">
        <v>163</v>
      </c>
      <c r="B239" t="s">
        <v>1305</v>
      </c>
      <c r="C239" t="s">
        <v>874</v>
      </c>
      <c r="D239" t="s">
        <v>869</v>
      </c>
      <c r="E239" t="s">
        <v>1181</v>
      </c>
      <c r="F239" t="s">
        <v>1182</v>
      </c>
      <c r="G239" t="s">
        <v>1306</v>
      </c>
      <c r="H239" t="s">
        <v>858</v>
      </c>
      <c r="I239" t="s">
        <v>865</v>
      </c>
      <c r="J239" t="s">
        <v>845</v>
      </c>
      <c r="K239">
        <v>4.75</v>
      </c>
      <c r="L239" s="8">
        <v>527840000</v>
      </c>
      <c r="M239" s="8">
        <v>527840000</v>
      </c>
      <c r="N239" t="s">
        <v>846</v>
      </c>
      <c r="O239" t="s">
        <v>859</v>
      </c>
    </row>
    <row r="240" spans="1:15" x14ac:dyDescent="0.3">
      <c r="A240" t="s">
        <v>16</v>
      </c>
      <c r="B240" t="s">
        <v>847</v>
      </c>
      <c r="C240" t="s">
        <v>874</v>
      </c>
      <c r="D240" t="s">
        <v>869</v>
      </c>
      <c r="E240" t="s">
        <v>840</v>
      </c>
      <c r="F240" t="s">
        <v>841</v>
      </c>
      <c r="G240" t="s">
        <v>1307</v>
      </c>
      <c r="H240" t="s">
        <v>843</v>
      </c>
      <c r="I240" t="s">
        <v>865</v>
      </c>
      <c r="J240" t="s">
        <v>845</v>
      </c>
      <c r="K240">
        <v>4.5</v>
      </c>
      <c r="L240" s="8">
        <v>993863000</v>
      </c>
      <c r="M240" s="8">
        <v>993863000</v>
      </c>
      <c r="N240" t="s">
        <v>846</v>
      </c>
      <c r="O240" t="s">
        <v>846</v>
      </c>
    </row>
    <row r="241" spans="1:15" x14ac:dyDescent="0.3">
      <c r="A241" t="s">
        <v>143</v>
      </c>
      <c r="B241" t="s">
        <v>1251</v>
      </c>
      <c r="C241" t="s">
        <v>899</v>
      </c>
      <c r="D241" t="s">
        <v>900</v>
      </c>
      <c r="E241" t="s">
        <v>912</v>
      </c>
      <c r="F241" t="s">
        <v>913</v>
      </c>
      <c r="G241" t="s">
        <v>1308</v>
      </c>
      <c r="H241" t="s">
        <v>858</v>
      </c>
      <c r="I241" t="s">
        <v>850</v>
      </c>
      <c r="J241" t="s">
        <v>845</v>
      </c>
      <c r="K241">
        <v>1.35</v>
      </c>
      <c r="L241" s="8">
        <v>7894135747.5</v>
      </c>
      <c r="M241" s="8">
        <v>7894723650</v>
      </c>
      <c r="N241" t="s">
        <v>846</v>
      </c>
      <c r="O241" t="s">
        <v>859</v>
      </c>
    </row>
    <row r="242" spans="1:15" x14ac:dyDescent="0.3">
      <c r="A242" t="s">
        <v>149</v>
      </c>
      <c r="B242" t="s">
        <v>1265</v>
      </c>
      <c r="C242" t="s">
        <v>1007</v>
      </c>
      <c r="D242" t="s">
        <v>854</v>
      </c>
      <c r="E242" t="s">
        <v>862</v>
      </c>
      <c r="F242" t="s">
        <v>863</v>
      </c>
      <c r="G242" t="s">
        <v>1309</v>
      </c>
      <c r="H242" t="s">
        <v>843</v>
      </c>
      <c r="I242" t="s">
        <v>865</v>
      </c>
      <c r="J242" t="s">
        <v>845</v>
      </c>
      <c r="K242">
        <v>1.375</v>
      </c>
      <c r="L242" s="8">
        <v>567575000</v>
      </c>
      <c r="M242" s="8">
        <v>567575000</v>
      </c>
      <c r="N242" t="s">
        <v>846</v>
      </c>
      <c r="O242" t="s">
        <v>859</v>
      </c>
    </row>
    <row r="243" spans="1:15" x14ac:dyDescent="0.3">
      <c r="A243" t="s">
        <v>164</v>
      </c>
      <c r="B243" t="s">
        <v>1310</v>
      </c>
      <c r="C243" t="s">
        <v>868</v>
      </c>
      <c r="D243" t="s">
        <v>868</v>
      </c>
      <c r="E243" t="s">
        <v>925</v>
      </c>
      <c r="F243" t="s">
        <v>926</v>
      </c>
      <c r="G243" t="s">
        <v>1311</v>
      </c>
      <c r="H243" t="s">
        <v>1312</v>
      </c>
      <c r="I243" t="s">
        <v>850</v>
      </c>
      <c r="J243" t="s">
        <v>845</v>
      </c>
      <c r="K243" t="s">
        <v>868</v>
      </c>
      <c r="L243" s="8">
        <v>56551500</v>
      </c>
      <c r="M243" s="8">
        <v>56551500</v>
      </c>
      <c r="N243" t="s">
        <v>846</v>
      </c>
      <c r="O243" t="s">
        <v>859</v>
      </c>
    </row>
    <row r="244" spans="1:15" x14ac:dyDescent="0.3">
      <c r="A244" t="s">
        <v>165</v>
      </c>
      <c r="B244" t="s">
        <v>1313</v>
      </c>
      <c r="C244" t="s">
        <v>868</v>
      </c>
      <c r="D244" t="s">
        <v>868</v>
      </c>
      <c r="E244" t="s">
        <v>862</v>
      </c>
      <c r="F244" t="s">
        <v>863</v>
      </c>
      <c r="G244" t="s">
        <v>1314</v>
      </c>
      <c r="H244" t="s">
        <v>1315</v>
      </c>
      <c r="I244" t="s">
        <v>850</v>
      </c>
      <c r="J244" t="s">
        <v>845</v>
      </c>
      <c r="K244">
        <v>4.25</v>
      </c>
      <c r="L244" s="8">
        <v>365557410</v>
      </c>
      <c r="M244" s="8">
        <v>365557410</v>
      </c>
      <c r="N244" t="s">
        <v>846</v>
      </c>
      <c r="O244" t="s">
        <v>846</v>
      </c>
    </row>
    <row r="245" spans="1:15" x14ac:dyDescent="0.3">
      <c r="A245" t="s">
        <v>166</v>
      </c>
      <c r="B245" t="s">
        <v>1316</v>
      </c>
      <c r="C245" t="s">
        <v>868</v>
      </c>
      <c r="D245" t="s">
        <v>868</v>
      </c>
      <c r="E245" t="s">
        <v>1035</v>
      </c>
      <c r="F245" t="s">
        <v>1036</v>
      </c>
      <c r="G245" t="s">
        <v>1317</v>
      </c>
      <c r="H245" t="s">
        <v>858</v>
      </c>
      <c r="I245" t="s">
        <v>1318</v>
      </c>
      <c r="J245" t="s">
        <v>1319</v>
      </c>
      <c r="K245">
        <v>6.1180000000000003</v>
      </c>
      <c r="L245" s="8">
        <v>72245100</v>
      </c>
      <c r="M245" s="8">
        <v>72245100</v>
      </c>
      <c r="N245" t="s">
        <v>846</v>
      </c>
      <c r="O245" t="s">
        <v>846</v>
      </c>
    </row>
    <row r="246" spans="1:15" x14ac:dyDescent="0.3">
      <c r="A246" t="s">
        <v>167</v>
      </c>
      <c r="B246" t="s">
        <v>1320</v>
      </c>
      <c r="C246" t="s">
        <v>899</v>
      </c>
      <c r="D246" t="s">
        <v>900</v>
      </c>
      <c r="E246" t="s">
        <v>1035</v>
      </c>
      <c r="F246" t="s">
        <v>1036</v>
      </c>
      <c r="G246" t="s">
        <v>1321</v>
      </c>
      <c r="H246" t="s">
        <v>858</v>
      </c>
      <c r="I246" t="s">
        <v>865</v>
      </c>
      <c r="J246" t="s">
        <v>845</v>
      </c>
      <c r="K246">
        <v>4.125</v>
      </c>
      <c r="L246" s="8">
        <v>1087060000</v>
      </c>
      <c r="M246" s="8">
        <v>1087060000</v>
      </c>
      <c r="N246" t="s">
        <v>846</v>
      </c>
      <c r="O246" t="s">
        <v>846</v>
      </c>
    </row>
    <row r="247" spans="1:15" x14ac:dyDescent="0.3">
      <c r="A247" t="s">
        <v>53</v>
      </c>
      <c r="B247" t="s">
        <v>993</v>
      </c>
      <c r="C247" t="s">
        <v>848</v>
      </c>
      <c r="D247" t="s">
        <v>911</v>
      </c>
      <c r="E247" t="s">
        <v>982</v>
      </c>
      <c r="F247" t="s">
        <v>983</v>
      </c>
      <c r="G247" t="s">
        <v>996</v>
      </c>
      <c r="H247" t="s">
        <v>843</v>
      </c>
      <c r="I247" t="s">
        <v>865</v>
      </c>
      <c r="J247" t="s">
        <v>942</v>
      </c>
      <c r="K247">
        <v>6.5</v>
      </c>
      <c r="L247" s="8">
        <v>730122000</v>
      </c>
      <c r="M247" s="8">
        <v>730122000</v>
      </c>
      <c r="N247" t="s">
        <v>846</v>
      </c>
      <c r="O247" t="s">
        <v>846</v>
      </c>
    </row>
    <row r="248" spans="1:15" x14ac:dyDescent="0.3">
      <c r="A248" t="s">
        <v>168</v>
      </c>
      <c r="B248" t="s">
        <v>1322</v>
      </c>
      <c r="C248" t="s">
        <v>861</v>
      </c>
      <c r="D248" t="s">
        <v>911</v>
      </c>
      <c r="E248" t="s">
        <v>912</v>
      </c>
      <c r="F248" t="s">
        <v>913</v>
      </c>
      <c r="G248" t="s">
        <v>1323</v>
      </c>
      <c r="H248" t="s">
        <v>843</v>
      </c>
      <c r="I248" t="s">
        <v>865</v>
      </c>
      <c r="J248" t="s">
        <v>845</v>
      </c>
      <c r="K248">
        <v>2.875</v>
      </c>
      <c r="L248" s="8">
        <v>1172160000</v>
      </c>
      <c r="M248" s="8">
        <v>1172160000</v>
      </c>
      <c r="N248" t="s">
        <v>846</v>
      </c>
      <c r="O248" t="s">
        <v>859</v>
      </c>
    </row>
    <row r="249" spans="1:15" x14ac:dyDescent="0.3">
      <c r="A249" t="s">
        <v>168</v>
      </c>
      <c r="B249" t="s">
        <v>1322</v>
      </c>
      <c r="C249" t="s">
        <v>874</v>
      </c>
      <c r="D249" t="s">
        <v>839</v>
      </c>
      <c r="E249" t="s">
        <v>912</v>
      </c>
      <c r="F249" t="s">
        <v>913</v>
      </c>
      <c r="G249" t="s">
        <v>1324</v>
      </c>
      <c r="H249" t="s">
        <v>843</v>
      </c>
      <c r="I249" t="s">
        <v>865</v>
      </c>
      <c r="J249" t="s">
        <v>845</v>
      </c>
      <c r="K249">
        <v>5.25</v>
      </c>
      <c r="L249" s="8">
        <v>799845000</v>
      </c>
      <c r="M249" s="8">
        <v>799845000</v>
      </c>
      <c r="N249" t="s">
        <v>846</v>
      </c>
      <c r="O249" t="s">
        <v>846</v>
      </c>
    </row>
    <row r="250" spans="1:15" x14ac:dyDescent="0.3">
      <c r="A250" t="s">
        <v>169</v>
      </c>
      <c r="B250" t="s">
        <v>1325</v>
      </c>
      <c r="C250" t="s">
        <v>868</v>
      </c>
      <c r="D250" t="s">
        <v>869</v>
      </c>
      <c r="E250" t="s">
        <v>975</v>
      </c>
      <c r="F250" t="s">
        <v>976</v>
      </c>
      <c r="G250" t="s">
        <v>1326</v>
      </c>
      <c r="H250" t="s">
        <v>858</v>
      </c>
      <c r="I250" t="s">
        <v>1327</v>
      </c>
      <c r="J250" t="s">
        <v>1328</v>
      </c>
      <c r="K250">
        <v>4</v>
      </c>
      <c r="L250" s="8">
        <v>503123598.12699997</v>
      </c>
      <c r="M250" s="8">
        <v>503123598.12699997</v>
      </c>
      <c r="N250" t="s">
        <v>846</v>
      </c>
      <c r="O250" t="s">
        <v>859</v>
      </c>
    </row>
    <row r="251" spans="1:15" x14ac:dyDescent="0.3">
      <c r="A251" t="s">
        <v>170</v>
      </c>
      <c r="B251" t="s">
        <v>1329</v>
      </c>
      <c r="C251" t="s">
        <v>868</v>
      </c>
      <c r="D251" t="s">
        <v>868</v>
      </c>
      <c r="E251" t="s">
        <v>1181</v>
      </c>
      <c r="F251" t="s">
        <v>1182</v>
      </c>
      <c r="G251" t="s">
        <v>1330</v>
      </c>
      <c r="H251" t="s">
        <v>858</v>
      </c>
      <c r="I251" t="s">
        <v>1331</v>
      </c>
      <c r="J251" t="s">
        <v>845</v>
      </c>
      <c r="K251">
        <v>0</v>
      </c>
      <c r="L251" s="8">
        <v>2166621938.5</v>
      </c>
      <c r="M251" s="8">
        <v>2166621938.5</v>
      </c>
      <c r="N251" t="s">
        <v>846</v>
      </c>
      <c r="O251" t="s">
        <v>846</v>
      </c>
    </row>
    <row r="252" spans="1:15" x14ac:dyDescent="0.3">
      <c r="A252" t="s">
        <v>49</v>
      </c>
      <c r="B252" t="s">
        <v>981</v>
      </c>
      <c r="C252" t="s">
        <v>848</v>
      </c>
      <c r="D252" t="s">
        <v>849</v>
      </c>
      <c r="E252" t="s">
        <v>982</v>
      </c>
      <c r="F252" t="s">
        <v>983</v>
      </c>
      <c r="G252" t="s">
        <v>1332</v>
      </c>
      <c r="H252" t="s">
        <v>858</v>
      </c>
      <c r="I252" t="s">
        <v>865</v>
      </c>
      <c r="J252" t="s">
        <v>845</v>
      </c>
      <c r="K252">
        <v>6</v>
      </c>
      <c r="L252" s="8">
        <v>499920000</v>
      </c>
      <c r="M252" s="8">
        <v>499920000</v>
      </c>
      <c r="N252" t="s">
        <v>846</v>
      </c>
      <c r="O252" t="s">
        <v>846</v>
      </c>
    </row>
    <row r="253" spans="1:15" x14ac:dyDescent="0.3">
      <c r="A253" t="s">
        <v>171</v>
      </c>
      <c r="B253" t="s">
        <v>1333</v>
      </c>
      <c r="C253" t="s">
        <v>868</v>
      </c>
      <c r="D253" t="s">
        <v>934</v>
      </c>
      <c r="E253" t="s">
        <v>890</v>
      </c>
      <c r="F253" t="s">
        <v>891</v>
      </c>
      <c r="G253" t="s">
        <v>1334</v>
      </c>
      <c r="H253" t="s">
        <v>843</v>
      </c>
      <c r="I253" t="s">
        <v>887</v>
      </c>
      <c r="J253" t="s">
        <v>888</v>
      </c>
      <c r="K253">
        <v>6.45</v>
      </c>
      <c r="L253" s="8">
        <v>1000000000</v>
      </c>
      <c r="M253" s="8">
        <v>1000000000</v>
      </c>
      <c r="N253" t="s">
        <v>846</v>
      </c>
      <c r="O253" t="s">
        <v>859</v>
      </c>
    </row>
    <row r="254" spans="1:15" x14ac:dyDescent="0.3">
      <c r="A254" t="s">
        <v>113</v>
      </c>
      <c r="B254" t="s">
        <v>1165</v>
      </c>
      <c r="C254" t="s">
        <v>861</v>
      </c>
      <c r="D254" t="s">
        <v>934</v>
      </c>
      <c r="E254" t="s">
        <v>982</v>
      </c>
      <c r="F254" t="s">
        <v>983</v>
      </c>
      <c r="G254" t="s">
        <v>1335</v>
      </c>
      <c r="H254" t="s">
        <v>843</v>
      </c>
      <c r="I254" t="s">
        <v>865</v>
      </c>
      <c r="J254" t="s">
        <v>845</v>
      </c>
      <c r="K254">
        <v>5.2720000000000002</v>
      </c>
      <c r="L254" s="8">
        <v>536170000</v>
      </c>
      <c r="M254" s="8">
        <v>536170000</v>
      </c>
      <c r="N254" t="s">
        <v>846</v>
      </c>
      <c r="O254" t="s">
        <v>846</v>
      </c>
    </row>
    <row r="255" spans="1:15" x14ac:dyDescent="0.3">
      <c r="A255" t="s">
        <v>172</v>
      </c>
      <c r="B255" t="s">
        <v>1336</v>
      </c>
      <c r="C255" t="s">
        <v>1028</v>
      </c>
      <c r="D255" t="s">
        <v>869</v>
      </c>
      <c r="E255" t="s">
        <v>862</v>
      </c>
      <c r="F255" t="s">
        <v>863</v>
      </c>
      <c r="G255" t="s">
        <v>1337</v>
      </c>
      <c r="H255" t="s">
        <v>858</v>
      </c>
      <c r="I255" t="s">
        <v>1338</v>
      </c>
      <c r="J255" t="s">
        <v>845</v>
      </c>
      <c r="K255">
        <v>3</v>
      </c>
      <c r="L255" s="8">
        <v>815467500</v>
      </c>
      <c r="M255" s="8">
        <v>815467500</v>
      </c>
      <c r="N255" t="s">
        <v>859</v>
      </c>
      <c r="O255" t="s">
        <v>846</v>
      </c>
    </row>
    <row r="256" spans="1:15" x14ac:dyDescent="0.3">
      <c r="A256" t="s">
        <v>173</v>
      </c>
      <c r="B256" t="s">
        <v>957</v>
      </c>
      <c r="C256" t="s">
        <v>884</v>
      </c>
      <c r="D256" t="s">
        <v>849</v>
      </c>
      <c r="E256" t="s">
        <v>862</v>
      </c>
      <c r="F256" t="s">
        <v>863</v>
      </c>
      <c r="G256" t="s">
        <v>1339</v>
      </c>
      <c r="H256" t="s">
        <v>843</v>
      </c>
      <c r="I256" t="s">
        <v>865</v>
      </c>
      <c r="J256" t="s">
        <v>845</v>
      </c>
      <c r="K256">
        <v>5.75</v>
      </c>
      <c r="L256" s="8">
        <v>703605500</v>
      </c>
      <c r="M256" s="8">
        <v>703605500</v>
      </c>
      <c r="N256" t="s">
        <v>846</v>
      </c>
      <c r="O256" t="s">
        <v>846</v>
      </c>
    </row>
    <row r="257" spans="1:15" x14ac:dyDescent="0.3">
      <c r="A257" t="s">
        <v>174</v>
      </c>
      <c r="B257" t="s">
        <v>1340</v>
      </c>
      <c r="C257" t="s">
        <v>868</v>
      </c>
      <c r="D257" t="s">
        <v>900</v>
      </c>
      <c r="E257" t="s">
        <v>935</v>
      </c>
      <c r="F257" t="s">
        <v>936</v>
      </c>
      <c r="G257" t="s">
        <v>1341</v>
      </c>
      <c r="H257" t="s">
        <v>858</v>
      </c>
      <c r="I257" t="s">
        <v>865</v>
      </c>
      <c r="J257" t="s">
        <v>942</v>
      </c>
      <c r="K257">
        <v>4.875</v>
      </c>
      <c r="L257" s="8">
        <v>482240000</v>
      </c>
      <c r="M257" s="8">
        <v>482240000</v>
      </c>
      <c r="N257" t="s">
        <v>846</v>
      </c>
      <c r="O257" t="s">
        <v>859</v>
      </c>
    </row>
    <row r="258" spans="1:15" x14ac:dyDescent="0.3">
      <c r="A258" t="s">
        <v>31</v>
      </c>
      <c r="B258" t="s">
        <v>915</v>
      </c>
      <c r="C258" t="s">
        <v>838</v>
      </c>
      <c r="D258" t="s">
        <v>934</v>
      </c>
      <c r="E258" t="s">
        <v>916</v>
      </c>
      <c r="F258" t="s">
        <v>917</v>
      </c>
      <c r="G258" t="s">
        <v>1342</v>
      </c>
      <c r="H258" t="s">
        <v>843</v>
      </c>
      <c r="I258" t="s">
        <v>865</v>
      </c>
      <c r="J258" t="s">
        <v>845</v>
      </c>
      <c r="K258">
        <v>3.625</v>
      </c>
      <c r="L258" s="8">
        <v>746578000</v>
      </c>
      <c r="M258" s="8">
        <v>746578000</v>
      </c>
      <c r="N258" t="s">
        <v>846</v>
      </c>
      <c r="O258" t="s">
        <v>846</v>
      </c>
    </row>
    <row r="259" spans="1:15" x14ac:dyDescent="0.3">
      <c r="A259" t="s">
        <v>175</v>
      </c>
      <c r="B259" t="s">
        <v>1343</v>
      </c>
      <c r="C259" t="s">
        <v>874</v>
      </c>
      <c r="D259" t="s">
        <v>869</v>
      </c>
      <c r="E259" t="s">
        <v>1181</v>
      </c>
      <c r="F259" t="s">
        <v>1182</v>
      </c>
      <c r="G259" t="s">
        <v>1344</v>
      </c>
      <c r="H259" t="s">
        <v>858</v>
      </c>
      <c r="I259" t="s">
        <v>865</v>
      </c>
      <c r="J259" t="s">
        <v>845</v>
      </c>
      <c r="K259">
        <v>4.125</v>
      </c>
      <c r="L259" s="8">
        <v>534640000</v>
      </c>
      <c r="M259" s="8">
        <v>534640000</v>
      </c>
      <c r="N259" t="s">
        <v>846</v>
      </c>
      <c r="O259" t="s">
        <v>846</v>
      </c>
    </row>
    <row r="260" spans="1:15" x14ac:dyDescent="0.3">
      <c r="A260" t="s">
        <v>176</v>
      </c>
      <c r="B260" t="s">
        <v>1345</v>
      </c>
      <c r="C260" t="s">
        <v>988</v>
      </c>
      <c r="D260" t="s">
        <v>885</v>
      </c>
      <c r="E260" t="s">
        <v>1346</v>
      </c>
      <c r="F260" t="s">
        <v>1347</v>
      </c>
      <c r="G260" t="s">
        <v>1348</v>
      </c>
      <c r="H260" t="s">
        <v>858</v>
      </c>
      <c r="I260" t="s">
        <v>923</v>
      </c>
      <c r="J260" t="s">
        <v>845</v>
      </c>
      <c r="K260">
        <v>1</v>
      </c>
      <c r="L260" s="8">
        <v>1174410000</v>
      </c>
      <c r="M260" s="8">
        <v>1174410000</v>
      </c>
      <c r="N260" t="s">
        <v>846</v>
      </c>
      <c r="O260" t="s">
        <v>859</v>
      </c>
    </row>
    <row r="261" spans="1:15" x14ac:dyDescent="0.3">
      <c r="A261" t="s">
        <v>127</v>
      </c>
      <c r="B261" t="s">
        <v>1206</v>
      </c>
      <c r="C261" t="s">
        <v>869</v>
      </c>
      <c r="D261" t="s">
        <v>869</v>
      </c>
      <c r="E261" t="s">
        <v>880</v>
      </c>
      <c r="F261" t="s">
        <v>881</v>
      </c>
      <c r="G261" t="s">
        <v>901</v>
      </c>
      <c r="H261" t="s">
        <v>858</v>
      </c>
      <c r="I261" t="s">
        <v>865</v>
      </c>
      <c r="J261" t="s">
        <v>845</v>
      </c>
      <c r="K261">
        <v>1.125</v>
      </c>
      <c r="L261" s="8">
        <v>2271640000</v>
      </c>
      <c r="M261" s="8">
        <v>2271640000</v>
      </c>
      <c r="N261" t="s">
        <v>846</v>
      </c>
      <c r="O261" t="s">
        <v>846</v>
      </c>
    </row>
    <row r="262" spans="1:15" x14ac:dyDescent="0.3">
      <c r="A262" t="s">
        <v>110</v>
      </c>
      <c r="B262" t="s">
        <v>1157</v>
      </c>
      <c r="C262" t="s">
        <v>838</v>
      </c>
      <c r="D262" t="s">
        <v>934</v>
      </c>
      <c r="E262" t="s">
        <v>982</v>
      </c>
      <c r="F262" t="s">
        <v>983</v>
      </c>
      <c r="G262" t="s">
        <v>1349</v>
      </c>
      <c r="H262" t="s">
        <v>843</v>
      </c>
      <c r="I262" t="s">
        <v>865</v>
      </c>
      <c r="J262" t="s">
        <v>845</v>
      </c>
      <c r="K262">
        <v>0.8</v>
      </c>
      <c r="L262" s="8">
        <v>1186780000</v>
      </c>
      <c r="M262" s="8">
        <v>1186780000</v>
      </c>
      <c r="N262" t="s">
        <v>846</v>
      </c>
      <c r="O262" t="s">
        <v>859</v>
      </c>
    </row>
    <row r="263" spans="1:15" x14ac:dyDescent="0.3">
      <c r="A263" t="s">
        <v>77</v>
      </c>
      <c r="B263" t="s">
        <v>871</v>
      </c>
      <c r="C263" t="s">
        <v>848</v>
      </c>
      <c r="D263" t="s">
        <v>911</v>
      </c>
      <c r="E263" t="s">
        <v>876</v>
      </c>
      <c r="F263" t="s">
        <v>877</v>
      </c>
      <c r="G263" t="s">
        <v>1350</v>
      </c>
      <c r="H263" t="s">
        <v>843</v>
      </c>
      <c r="I263" t="s">
        <v>865</v>
      </c>
      <c r="J263" t="s">
        <v>845</v>
      </c>
      <c r="K263">
        <v>4.1829999999999998</v>
      </c>
      <c r="L263" s="8">
        <v>928285000</v>
      </c>
      <c r="M263" s="8">
        <v>928285000</v>
      </c>
      <c r="N263" t="s">
        <v>846</v>
      </c>
      <c r="O263" t="s">
        <v>846</v>
      </c>
    </row>
    <row r="264" spans="1:15" x14ac:dyDescent="0.3">
      <c r="A264" t="s">
        <v>177</v>
      </c>
      <c r="B264" t="s">
        <v>1351</v>
      </c>
      <c r="C264" t="s">
        <v>838</v>
      </c>
      <c r="D264" t="s">
        <v>875</v>
      </c>
      <c r="E264" t="s">
        <v>880</v>
      </c>
      <c r="F264" t="s">
        <v>881</v>
      </c>
      <c r="G264" t="s">
        <v>1352</v>
      </c>
      <c r="H264" t="s">
        <v>843</v>
      </c>
      <c r="I264" t="s">
        <v>865</v>
      </c>
      <c r="J264" t="s">
        <v>845</v>
      </c>
      <c r="K264">
        <v>4.25</v>
      </c>
      <c r="L264" s="8">
        <v>1105560000</v>
      </c>
      <c r="M264" s="8">
        <v>1105560000</v>
      </c>
      <c r="N264" t="s">
        <v>846</v>
      </c>
      <c r="O264" t="s">
        <v>846</v>
      </c>
    </row>
    <row r="265" spans="1:15" x14ac:dyDescent="0.3">
      <c r="A265" t="s">
        <v>16</v>
      </c>
      <c r="B265" t="s">
        <v>847</v>
      </c>
      <c r="C265" t="s">
        <v>874</v>
      </c>
      <c r="D265" t="s">
        <v>869</v>
      </c>
      <c r="E265" t="s">
        <v>840</v>
      </c>
      <c r="F265" t="s">
        <v>841</v>
      </c>
      <c r="G265" t="s">
        <v>1353</v>
      </c>
      <c r="H265" t="s">
        <v>843</v>
      </c>
      <c r="I265" t="s">
        <v>865</v>
      </c>
      <c r="J265" t="s">
        <v>845</v>
      </c>
      <c r="K265">
        <v>0.875</v>
      </c>
      <c r="L265" s="8">
        <v>1132750000</v>
      </c>
      <c r="M265" s="8">
        <v>1132750000</v>
      </c>
      <c r="N265" t="s">
        <v>846</v>
      </c>
      <c r="O265" t="s">
        <v>846</v>
      </c>
    </row>
    <row r="266" spans="1:15" x14ac:dyDescent="0.3">
      <c r="A266" t="s">
        <v>178</v>
      </c>
      <c r="B266" t="s">
        <v>1354</v>
      </c>
      <c r="C266" t="s">
        <v>874</v>
      </c>
      <c r="D266" t="s">
        <v>875</v>
      </c>
      <c r="E266" t="s">
        <v>935</v>
      </c>
      <c r="F266" t="s">
        <v>936</v>
      </c>
      <c r="G266" t="s">
        <v>1355</v>
      </c>
      <c r="H266" t="s">
        <v>843</v>
      </c>
      <c r="I266" t="s">
        <v>865</v>
      </c>
      <c r="J266" t="s">
        <v>845</v>
      </c>
      <c r="K266">
        <v>4.0670000000000002</v>
      </c>
      <c r="L266" s="8">
        <v>990860000</v>
      </c>
      <c r="M266" s="8">
        <v>990860000</v>
      </c>
      <c r="N266" t="s">
        <v>846</v>
      </c>
      <c r="O266" t="s">
        <v>846</v>
      </c>
    </row>
    <row r="267" spans="1:15" x14ac:dyDescent="0.3">
      <c r="A267" t="s">
        <v>179</v>
      </c>
      <c r="B267" t="s">
        <v>1356</v>
      </c>
      <c r="C267" t="s">
        <v>884</v>
      </c>
      <c r="D267" t="s">
        <v>885</v>
      </c>
      <c r="E267" t="s">
        <v>1357</v>
      </c>
      <c r="F267" t="s">
        <v>1358</v>
      </c>
      <c r="G267" t="s">
        <v>1359</v>
      </c>
      <c r="H267" t="s">
        <v>843</v>
      </c>
      <c r="I267" t="s">
        <v>850</v>
      </c>
      <c r="J267" t="s">
        <v>845</v>
      </c>
      <c r="K267">
        <v>2.75</v>
      </c>
      <c r="L267" s="8">
        <v>587730000</v>
      </c>
      <c r="M267" s="8">
        <v>587730000</v>
      </c>
      <c r="N267" t="s">
        <v>846</v>
      </c>
      <c r="O267" t="s">
        <v>859</v>
      </c>
    </row>
    <row r="268" spans="1:15" x14ac:dyDescent="0.3">
      <c r="A268" t="s">
        <v>180</v>
      </c>
      <c r="B268" t="s">
        <v>1360</v>
      </c>
      <c r="C268" t="s">
        <v>861</v>
      </c>
      <c r="D268" t="s">
        <v>934</v>
      </c>
      <c r="E268" t="s">
        <v>876</v>
      </c>
      <c r="F268" t="s">
        <v>877</v>
      </c>
      <c r="G268" t="s">
        <v>1361</v>
      </c>
      <c r="H268" t="s">
        <v>843</v>
      </c>
      <c r="I268" t="s">
        <v>865</v>
      </c>
      <c r="J268" t="s">
        <v>845</v>
      </c>
      <c r="K268">
        <v>2.375</v>
      </c>
      <c r="L268" s="8">
        <v>477372000</v>
      </c>
      <c r="M268" s="8">
        <v>477372000</v>
      </c>
      <c r="N268" t="s">
        <v>846</v>
      </c>
      <c r="O268" t="s">
        <v>846</v>
      </c>
    </row>
    <row r="269" spans="1:15" x14ac:dyDescent="0.3">
      <c r="A269" t="s">
        <v>56</v>
      </c>
      <c r="B269" t="s">
        <v>953</v>
      </c>
      <c r="C269" t="s">
        <v>874</v>
      </c>
      <c r="D269" t="s">
        <v>839</v>
      </c>
      <c r="E269" t="s">
        <v>840</v>
      </c>
      <c r="F269" t="s">
        <v>841</v>
      </c>
      <c r="G269" t="s">
        <v>1362</v>
      </c>
      <c r="H269" t="s">
        <v>858</v>
      </c>
      <c r="I269" t="s">
        <v>865</v>
      </c>
      <c r="J269" t="s">
        <v>845</v>
      </c>
      <c r="K269">
        <v>4.125</v>
      </c>
      <c r="L269" s="8">
        <v>1038490000</v>
      </c>
      <c r="M269" s="8">
        <v>1038490000</v>
      </c>
      <c r="N269" t="s">
        <v>846</v>
      </c>
      <c r="O269" t="s">
        <v>846</v>
      </c>
    </row>
    <row r="270" spans="1:15" x14ac:dyDescent="0.3">
      <c r="A270" t="s">
        <v>49</v>
      </c>
      <c r="B270" t="s">
        <v>981</v>
      </c>
      <c r="C270" t="s">
        <v>848</v>
      </c>
      <c r="D270" t="s">
        <v>849</v>
      </c>
      <c r="E270" t="s">
        <v>982</v>
      </c>
      <c r="F270" t="s">
        <v>983</v>
      </c>
      <c r="G270" t="s">
        <v>1363</v>
      </c>
      <c r="H270" t="s">
        <v>843</v>
      </c>
      <c r="I270" t="s">
        <v>865</v>
      </c>
      <c r="J270" t="s">
        <v>845</v>
      </c>
      <c r="K270">
        <v>6</v>
      </c>
      <c r="L270" s="8">
        <v>511630000</v>
      </c>
      <c r="M270" s="8">
        <v>511630000</v>
      </c>
      <c r="N270" t="s">
        <v>846</v>
      </c>
      <c r="O270" t="s">
        <v>846</v>
      </c>
    </row>
    <row r="271" spans="1:15" x14ac:dyDescent="0.3">
      <c r="A271" t="s">
        <v>181</v>
      </c>
      <c r="B271" t="s">
        <v>1364</v>
      </c>
      <c r="C271" t="s">
        <v>868</v>
      </c>
      <c r="D271" t="s">
        <v>970</v>
      </c>
      <c r="E271" t="s">
        <v>880</v>
      </c>
      <c r="F271" t="s">
        <v>881</v>
      </c>
      <c r="G271" t="s">
        <v>1365</v>
      </c>
      <c r="H271" t="s">
        <v>843</v>
      </c>
      <c r="I271" t="s">
        <v>850</v>
      </c>
      <c r="J271" t="s">
        <v>845</v>
      </c>
      <c r="K271">
        <v>3.5</v>
      </c>
      <c r="L271" s="8">
        <v>989893000</v>
      </c>
      <c r="M271" s="8">
        <v>989893000</v>
      </c>
      <c r="N271" t="s">
        <v>846</v>
      </c>
      <c r="O271" t="s">
        <v>846</v>
      </c>
    </row>
    <row r="272" spans="1:15" x14ac:dyDescent="0.3">
      <c r="A272" t="s">
        <v>182</v>
      </c>
      <c r="B272" t="s">
        <v>1366</v>
      </c>
      <c r="C272" t="s">
        <v>868</v>
      </c>
      <c r="D272" t="s">
        <v>868</v>
      </c>
      <c r="E272" t="s">
        <v>862</v>
      </c>
      <c r="F272" t="s">
        <v>863</v>
      </c>
      <c r="G272" t="s">
        <v>1367</v>
      </c>
      <c r="H272" t="s">
        <v>1172</v>
      </c>
      <c r="I272" t="s">
        <v>850</v>
      </c>
      <c r="J272" t="s">
        <v>845</v>
      </c>
      <c r="K272">
        <v>3.75</v>
      </c>
      <c r="L272" s="8">
        <v>234508134</v>
      </c>
      <c r="M272" s="8">
        <v>234508134</v>
      </c>
      <c r="N272" t="s">
        <v>846</v>
      </c>
      <c r="O272" t="s">
        <v>846</v>
      </c>
    </row>
    <row r="273" spans="1:15" x14ac:dyDescent="0.3">
      <c r="A273" t="s">
        <v>183</v>
      </c>
      <c r="B273" t="s">
        <v>1368</v>
      </c>
      <c r="C273" t="s">
        <v>868</v>
      </c>
      <c r="D273" t="s">
        <v>869</v>
      </c>
      <c r="E273" t="s">
        <v>929</v>
      </c>
      <c r="F273" t="s">
        <v>930</v>
      </c>
      <c r="G273" t="s">
        <v>1369</v>
      </c>
      <c r="H273" t="s">
        <v>843</v>
      </c>
      <c r="I273" t="s">
        <v>850</v>
      </c>
      <c r="J273" t="s">
        <v>845</v>
      </c>
      <c r="K273">
        <v>3.75</v>
      </c>
      <c r="L273" s="8">
        <v>869040000</v>
      </c>
      <c r="M273" s="8">
        <v>869040000</v>
      </c>
      <c r="N273" t="s">
        <v>846</v>
      </c>
      <c r="O273" t="s">
        <v>846</v>
      </c>
    </row>
    <row r="274" spans="1:15" x14ac:dyDescent="0.3">
      <c r="A274" t="s">
        <v>24</v>
      </c>
      <c r="B274" t="s">
        <v>889</v>
      </c>
      <c r="C274" t="s">
        <v>868</v>
      </c>
      <c r="D274" t="s">
        <v>869</v>
      </c>
      <c r="E274" t="s">
        <v>890</v>
      </c>
      <c r="F274" t="s">
        <v>891</v>
      </c>
      <c r="G274" t="s">
        <v>1370</v>
      </c>
      <c r="H274" t="s">
        <v>843</v>
      </c>
      <c r="I274" t="s">
        <v>850</v>
      </c>
      <c r="J274" t="s">
        <v>845</v>
      </c>
      <c r="K274">
        <v>0.5</v>
      </c>
      <c r="L274" s="8">
        <v>605895000</v>
      </c>
      <c r="M274" s="8">
        <v>605895000</v>
      </c>
      <c r="N274" t="s">
        <v>846</v>
      </c>
      <c r="O274" t="s">
        <v>859</v>
      </c>
    </row>
    <row r="275" spans="1:15" x14ac:dyDescent="0.3">
      <c r="A275" t="s">
        <v>58</v>
      </c>
      <c r="B275" t="s">
        <v>1006</v>
      </c>
      <c r="C275" t="s">
        <v>838</v>
      </c>
      <c r="D275" t="s">
        <v>869</v>
      </c>
      <c r="E275" t="s">
        <v>862</v>
      </c>
      <c r="F275" t="s">
        <v>863</v>
      </c>
      <c r="G275" t="s">
        <v>1371</v>
      </c>
      <c r="H275" t="s">
        <v>843</v>
      </c>
      <c r="I275" t="s">
        <v>865</v>
      </c>
      <c r="J275" t="s">
        <v>845</v>
      </c>
      <c r="K275">
        <v>7</v>
      </c>
      <c r="L275" s="8">
        <v>316080000</v>
      </c>
      <c r="M275" s="8">
        <v>316080000</v>
      </c>
      <c r="N275" t="s">
        <v>846</v>
      </c>
      <c r="O275" t="s">
        <v>846</v>
      </c>
    </row>
    <row r="276" spans="1:15" x14ac:dyDescent="0.3">
      <c r="A276" t="s">
        <v>184</v>
      </c>
      <c r="B276" t="s">
        <v>1372</v>
      </c>
      <c r="C276" t="s">
        <v>868</v>
      </c>
      <c r="D276" t="s">
        <v>934</v>
      </c>
      <c r="E276" t="s">
        <v>982</v>
      </c>
      <c r="F276" t="s">
        <v>983</v>
      </c>
      <c r="G276" t="s">
        <v>1373</v>
      </c>
      <c r="H276" t="s">
        <v>843</v>
      </c>
      <c r="I276" t="s">
        <v>865</v>
      </c>
      <c r="J276" t="s">
        <v>845</v>
      </c>
      <c r="K276">
        <v>3.875</v>
      </c>
      <c r="L276" s="8">
        <v>544815000</v>
      </c>
      <c r="M276" s="8">
        <v>544815000</v>
      </c>
      <c r="N276" t="s">
        <v>846</v>
      </c>
      <c r="O276" t="s">
        <v>846</v>
      </c>
    </row>
    <row r="277" spans="1:15" x14ac:dyDescent="0.3">
      <c r="A277" t="s">
        <v>185</v>
      </c>
      <c r="B277" t="s">
        <v>1082</v>
      </c>
      <c r="C277" t="s">
        <v>868</v>
      </c>
      <c r="D277" t="s">
        <v>911</v>
      </c>
      <c r="E277" t="s">
        <v>840</v>
      </c>
      <c r="F277" t="s">
        <v>841</v>
      </c>
      <c r="G277" t="s">
        <v>850</v>
      </c>
      <c r="H277" t="s">
        <v>851</v>
      </c>
      <c r="I277" t="s">
        <v>1374</v>
      </c>
      <c r="J277" t="s">
        <v>845</v>
      </c>
      <c r="K277">
        <v>1.45</v>
      </c>
      <c r="L277" s="8">
        <v>1210540000</v>
      </c>
      <c r="M277" s="8">
        <v>1210540000</v>
      </c>
      <c r="N277" t="s">
        <v>846</v>
      </c>
      <c r="O277" t="s">
        <v>846</v>
      </c>
    </row>
    <row r="278" spans="1:15" x14ac:dyDescent="0.3">
      <c r="A278" t="s">
        <v>186</v>
      </c>
      <c r="B278" t="s">
        <v>1375</v>
      </c>
      <c r="C278" t="s">
        <v>868</v>
      </c>
      <c r="D278" t="s">
        <v>868</v>
      </c>
      <c r="E278" t="s">
        <v>1035</v>
      </c>
      <c r="F278" t="s">
        <v>1036</v>
      </c>
      <c r="G278" t="s">
        <v>1376</v>
      </c>
      <c r="H278" t="s">
        <v>843</v>
      </c>
      <c r="I278" t="s">
        <v>850</v>
      </c>
      <c r="J278" t="s">
        <v>1319</v>
      </c>
      <c r="K278">
        <v>12</v>
      </c>
      <c r="L278" s="8">
        <v>161932500</v>
      </c>
      <c r="M278" s="8">
        <v>161932500</v>
      </c>
      <c r="N278" t="s">
        <v>846</v>
      </c>
      <c r="O278" t="s">
        <v>859</v>
      </c>
    </row>
    <row r="279" spans="1:15" x14ac:dyDescent="0.3">
      <c r="A279" t="s">
        <v>187</v>
      </c>
      <c r="B279" t="s">
        <v>1377</v>
      </c>
      <c r="C279" t="s">
        <v>1007</v>
      </c>
      <c r="D279" t="s">
        <v>869</v>
      </c>
      <c r="E279" t="s">
        <v>1181</v>
      </c>
      <c r="F279" t="s">
        <v>1182</v>
      </c>
      <c r="G279" t="s">
        <v>1186</v>
      </c>
      <c r="H279" t="s">
        <v>858</v>
      </c>
      <c r="I279" t="s">
        <v>865</v>
      </c>
      <c r="J279" t="s">
        <v>845</v>
      </c>
      <c r="K279">
        <v>4.125</v>
      </c>
      <c r="L279" s="8">
        <v>539795000</v>
      </c>
      <c r="M279" s="8">
        <v>539795000</v>
      </c>
      <c r="N279" t="s">
        <v>846</v>
      </c>
      <c r="O279" t="s">
        <v>846</v>
      </c>
    </row>
    <row r="280" spans="1:15" x14ac:dyDescent="0.3">
      <c r="A280" t="s">
        <v>51</v>
      </c>
      <c r="B280" t="s">
        <v>987</v>
      </c>
      <c r="C280" t="s">
        <v>868</v>
      </c>
      <c r="D280" t="s">
        <v>869</v>
      </c>
      <c r="E280" t="s">
        <v>880</v>
      </c>
      <c r="F280" t="s">
        <v>881</v>
      </c>
      <c r="G280" t="s">
        <v>1378</v>
      </c>
      <c r="H280" t="s">
        <v>858</v>
      </c>
      <c r="I280" t="s">
        <v>1379</v>
      </c>
      <c r="J280" t="s">
        <v>845</v>
      </c>
      <c r="K280">
        <v>0.1</v>
      </c>
      <c r="L280" s="8">
        <v>7542128880</v>
      </c>
      <c r="M280" s="8">
        <v>7542128880</v>
      </c>
      <c r="N280" t="s">
        <v>846</v>
      </c>
      <c r="O280" t="s">
        <v>846</v>
      </c>
    </row>
    <row r="281" spans="1:15" x14ac:dyDescent="0.3">
      <c r="A281" t="s">
        <v>188</v>
      </c>
      <c r="B281" t="s">
        <v>1380</v>
      </c>
      <c r="C281" t="s">
        <v>899</v>
      </c>
      <c r="D281" t="s">
        <v>869</v>
      </c>
      <c r="E281" t="s">
        <v>862</v>
      </c>
      <c r="F281" t="s">
        <v>863</v>
      </c>
      <c r="G281" t="s">
        <v>1381</v>
      </c>
      <c r="H281" t="s">
        <v>858</v>
      </c>
      <c r="I281" t="s">
        <v>850</v>
      </c>
      <c r="J281" t="s">
        <v>845</v>
      </c>
      <c r="K281">
        <v>0.01</v>
      </c>
      <c r="L281" s="8">
        <v>607310000</v>
      </c>
      <c r="M281" s="8">
        <v>607310000</v>
      </c>
      <c r="N281" t="s">
        <v>846</v>
      </c>
      <c r="O281" t="s">
        <v>846</v>
      </c>
    </row>
    <row r="282" spans="1:15" x14ac:dyDescent="0.3">
      <c r="A282" t="s">
        <v>189</v>
      </c>
      <c r="B282" t="s">
        <v>1382</v>
      </c>
      <c r="C282" t="s">
        <v>853</v>
      </c>
      <c r="D282" t="s">
        <v>854</v>
      </c>
      <c r="E282" t="s">
        <v>925</v>
      </c>
      <c r="F282" t="s">
        <v>926</v>
      </c>
      <c r="G282" t="s">
        <v>1383</v>
      </c>
      <c r="H282" t="s">
        <v>843</v>
      </c>
      <c r="I282" t="s">
        <v>865</v>
      </c>
      <c r="J282" t="s">
        <v>845</v>
      </c>
      <c r="K282">
        <v>4.625</v>
      </c>
      <c r="L282" s="8">
        <v>790110000</v>
      </c>
      <c r="M282" s="8">
        <v>790110000</v>
      </c>
      <c r="N282" t="s">
        <v>846</v>
      </c>
      <c r="O282" t="s">
        <v>846</v>
      </c>
    </row>
    <row r="283" spans="1:15" x14ac:dyDescent="0.3">
      <c r="A283" t="s">
        <v>83</v>
      </c>
      <c r="B283" t="s">
        <v>1082</v>
      </c>
      <c r="C283" t="s">
        <v>848</v>
      </c>
      <c r="D283" t="s">
        <v>911</v>
      </c>
      <c r="E283" t="s">
        <v>876</v>
      </c>
      <c r="F283" t="s">
        <v>877</v>
      </c>
      <c r="G283" t="s">
        <v>850</v>
      </c>
      <c r="H283" t="s">
        <v>851</v>
      </c>
      <c r="I283" t="s">
        <v>865</v>
      </c>
      <c r="J283" t="s">
        <v>845</v>
      </c>
      <c r="K283">
        <v>4.875</v>
      </c>
      <c r="L283" s="8">
        <v>1089930000</v>
      </c>
      <c r="M283" s="8">
        <v>1089930000</v>
      </c>
      <c r="N283" t="s">
        <v>846</v>
      </c>
      <c r="O283" t="s">
        <v>846</v>
      </c>
    </row>
    <row r="284" spans="1:15" x14ac:dyDescent="0.3">
      <c r="A284" t="s">
        <v>146</v>
      </c>
      <c r="B284" t="s">
        <v>1257</v>
      </c>
      <c r="C284" t="s">
        <v>868</v>
      </c>
      <c r="D284" t="s">
        <v>869</v>
      </c>
      <c r="E284" t="s">
        <v>935</v>
      </c>
      <c r="F284" t="s">
        <v>936</v>
      </c>
      <c r="G284" t="s">
        <v>1384</v>
      </c>
      <c r="H284" t="s">
        <v>843</v>
      </c>
      <c r="I284" t="s">
        <v>865</v>
      </c>
      <c r="J284" t="s">
        <v>845</v>
      </c>
      <c r="K284">
        <v>4.375</v>
      </c>
      <c r="L284" s="8">
        <v>934167000</v>
      </c>
      <c r="M284" s="8">
        <v>934167000</v>
      </c>
      <c r="N284" t="s">
        <v>846</v>
      </c>
      <c r="O284" t="s">
        <v>859</v>
      </c>
    </row>
    <row r="285" spans="1:15" x14ac:dyDescent="0.3">
      <c r="A285" t="s">
        <v>190</v>
      </c>
      <c r="B285" t="s">
        <v>1385</v>
      </c>
      <c r="C285" t="s">
        <v>1048</v>
      </c>
      <c r="D285" t="s">
        <v>869</v>
      </c>
      <c r="E285" t="s">
        <v>912</v>
      </c>
      <c r="F285" t="s">
        <v>913</v>
      </c>
      <c r="G285" t="s">
        <v>1386</v>
      </c>
      <c r="H285" t="s">
        <v>843</v>
      </c>
      <c r="I285" t="s">
        <v>850</v>
      </c>
      <c r="J285" t="s">
        <v>845</v>
      </c>
      <c r="K285">
        <v>2.2000000000000002</v>
      </c>
      <c r="L285" s="8">
        <v>559110000</v>
      </c>
      <c r="M285" s="8">
        <v>559110000</v>
      </c>
      <c r="N285" t="s">
        <v>846</v>
      </c>
      <c r="O285" t="s">
        <v>859</v>
      </c>
    </row>
    <row r="286" spans="1:15" x14ac:dyDescent="0.3">
      <c r="A286" t="s">
        <v>18</v>
      </c>
      <c r="B286" t="s">
        <v>860</v>
      </c>
      <c r="C286" t="s">
        <v>861</v>
      </c>
      <c r="D286" t="s">
        <v>839</v>
      </c>
      <c r="E286" t="s">
        <v>862</v>
      </c>
      <c r="F286" t="s">
        <v>863</v>
      </c>
      <c r="G286" t="s">
        <v>1273</v>
      </c>
      <c r="H286" t="s">
        <v>843</v>
      </c>
      <c r="I286" t="s">
        <v>865</v>
      </c>
      <c r="J286" t="s">
        <v>845</v>
      </c>
      <c r="K286">
        <v>0.35</v>
      </c>
      <c r="L286" s="8">
        <v>830902500</v>
      </c>
      <c r="M286" s="8">
        <v>830902500</v>
      </c>
      <c r="N286" t="s">
        <v>846</v>
      </c>
      <c r="O286" t="s">
        <v>859</v>
      </c>
    </row>
    <row r="287" spans="1:15" x14ac:dyDescent="0.3">
      <c r="A287" t="s">
        <v>191</v>
      </c>
      <c r="B287" t="s">
        <v>1387</v>
      </c>
      <c r="C287" t="s">
        <v>868</v>
      </c>
      <c r="D287" t="s">
        <v>869</v>
      </c>
      <c r="E287" t="s">
        <v>890</v>
      </c>
      <c r="F287" t="s">
        <v>891</v>
      </c>
      <c r="G287" t="s">
        <v>1388</v>
      </c>
      <c r="H287" t="s">
        <v>843</v>
      </c>
      <c r="I287" t="s">
        <v>865</v>
      </c>
      <c r="J287" t="s">
        <v>845</v>
      </c>
      <c r="K287">
        <v>4.625</v>
      </c>
      <c r="L287" s="8">
        <v>642918000</v>
      </c>
      <c r="M287" s="8">
        <v>642918000</v>
      </c>
      <c r="N287" t="s">
        <v>846</v>
      </c>
      <c r="O287" t="s">
        <v>846</v>
      </c>
    </row>
    <row r="288" spans="1:15" x14ac:dyDescent="0.3">
      <c r="A288" t="s">
        <v>192</v>
      </c>
      <c r="B288" t="s">
        <v>1389</v>
      </c>
      <c r="C288" t="s">
        <v>868</v>
      </c>
      <c r="D288" t="s">
        <v>868</v>
      </c>
      <c r="E288" t="s">
        <v>1035</v>
      </c>
      <c r="F288" t="s">
        <v>1036</v>
      </c>
      <c r="G288" t="s">
        <v>850</v>
      </c>
      <c r="H288" t="s">
        <v>851</v>
      </c>
      <c r="I288" t="s">
        <v>850</v>
      </c>
      <c r="J288" t="s">
        <v>1319</v>
      </c>
      <c r="K288">
        <v>10.803000000000001</v>
      </c>
      <c r="L288" s="8">
        <v>93714400</v>
      </c>
      <c r="M288" s="8">
        <v>93714400</v>
      </c>
      <c r="N288" t="s">
        <v>846</v>
      </c>
      <c r="O288" t="s">
        <v>846</v>
      </c>
    </row>
    <row r="289" spans="1:15" x14ac:dyDescent="0.3">
      <c r="A289" t="s">
        <v>193</v>
      </c>
      <c r="B289" t="s">
        <v>1390</v>
      </c>
      <c r="C289" t="s">
        <v>1391</v>
      </c>
      <c r="D289" t="s">
        <v>911</v>
      </c>
      <c r="E289" t="s">
        <v>982</v>
      </c>
      <c r="F289" t="s">
        <v>983</v>
      </c>
      <c r="G289" t="s">
        <v>1392</v>
      </c>
      <c r="H289" t="s">
        <v>843</v>
      </c>
      <c r="I289" t="s">
        <v>865</v>
      </c>
      <c r="J289" t="s">
        <v>845</v>
      </c>
      <c r="K289">
        <v>3.25</v>
      </c>
      <c r="L289" s="8">
        <v>1168130000</v>
      </c>
      <c r="M289" s="8">
        <v>1168130000</v>
      </c>
      <c r="N289" t="s">
        <v>846</v>
      </c>
      <c r="O289" t="s">
        <v>859</v>
      </c>
    </row>
    <row r="290" spans="1:15" x14ac:dyDescent="0.3">
      <c r="A290" t="s">
        <v>113</v>
      </c>
      <c r="B290" t="s">
        <v>1165</v>
      </c>
      <c r="C290" t="s">
        <v>861</v>
      </c>
      <c r="D290" t="s">
        <v>934</v>
      </c>
      <c r="E290" t="s">
        <v>982</v>
      </c>
      <c r="F290" t="s">
        <v>983</v>
      </c>
      <c r="G290" t="s">
        <v>1393</v>
      </c>
      <c r="H290" t="s">
        <v>858</v>
      </c>
      <c r="I290" t="s">
        <v>865</v>
      </c>
      <c r="J290" t="s">
        <v>845</v>
      </c>
      <c r="K290">
        <v>2.1240000000000001</v>
      </c>
      <c r="L290" s="8">
        <v>820342500</v>
      </c>
      <c r="M290" s="8">
        <v>820342500</v>
      </c>
      <c r="N290" t="s">
        <v>846</v>
      </c>
      <c r="O290" t="s">
        <v>859</v>
      </c>
    </row>
    <row r="291" spans="1:15" x14ac:dyDescent="0.3">
      <c r="A291" t="s">
        <v>194</v>
      </c>
      <c r="B291" t="s">
        <v>1394</v>
      </c>
      <c r="C291" t="s">
        <v>884</v>
      </c>
      <c r="D291" t="s">
        <v>869</v>
      </c>
      <c r="E291" t="s">
        <v>840</v>
      </c>
      <c r="F291" t="s">
        <v>841</v>
      </c>
      <c r="G291" t="s">
        <v>850</v>
      </c>
      <c r="H291" t="s">
        <v>851</v>
      </c>
      <c r="I291" t="s">
        <v>850</v>
      </c>
      <c r="J291" t="s">
        <v>845</v>
      </c>
      <c r="K291">
        <v>7</v>
      </c>
      <c r="L291" s="8">
        <v>311451000</v>
      </c>
      <c r="M291" s="8">
        <v>311451000</v>
      </c>
      <c r="N291" t="s">
        <v>846</v>
      </c>
      <c r="O291" t="s">
        <v>846</v>
      </c>
    </row>
    <row r="292" spans="1:15" x14ac:dyDescent="0.3">
      <c r="A292" t="s">
        <v>156</v>
      </c>
      <c r="B292" t="s">
        <v>1287</v>
      </c>
      <c r="C292" t="s">
        <v>861</v>
      </c>
      <c r="D292" t="s">
        <v>839</v>
      </c>
      <c r="E292" t="s">
        <v>916</v>
      </c>
      <c r="F292" t="s">
        <v>917</v>
      </c>
      <c r="G292" t="s">
        <v>1395</v>
      </c>
      <c r="H292" t="s">
        <v>843</v>
      </c>
      <c r="I292" t="s">
        <v>865</v>
      </c>
      <c r="J292" t="s">
        <v>845</v>
      </c>
      <c r="K292">
        <v>1.375</v>
      </c>
      <c r="L292" s="8">
        <v>851947500</v>
      </c>
      <c r="M292" s="8">
        <v>851947500</v>
      </c>
      <c r="N292" t="s">
        <v>846</v>
      </c>
      <c r="O292" t="s">
        <v>846</v>
      </c>
    </row>
    <row r="293" spans="1:15" x14ac:dyDescent="0.3">
      <c r="A293" t="s">
        <v>113</v>
      </c>
      <c r="B293" t="s">
        <v>1165</v>
      </c>
      <c r="C293" t="s">
        <v>838</v>
      </c>
      <c r="D293" t="s">
        <v>875</v>
      </c>
      <c r="E293" t="s">
        <v>982</v>
      </c>
      <c r="F293" t="s">
        <v>983</v>
      </c>
      <c r="G293" t="s">
        <v>1396</v>
      </c>
      <c r="H293" t="s">
        <v>843</v>
      </c>
      <c r="I293" t="s">
        <v>1193</v>
      </c>
      <c r="J293" t="s">
        <v>845</v>
      </c>
      <c r="K293">
        <v>3.2120000000000002</v>
      </c>
      <c r="L293" s="8">
        <v>547410000</v>
      </c>
      <c r="M293" s="8">
        <v>547410000</v>
      </c>
      <c r="N293" t="s">
        <v>846</v>
      </c>
      <c r="O293" t="s">
        <v>846</v>
      </c>
    </row>
    <row r="294" spans="1:15" x14ac:dyDescent="0.3">
      <c r="A294" t="s">
        <v>16</v>
      </c>
      <c r="B294" t="s">
        <v>847</v>
      </c>
      <c r="C294" t="s">
        <v>874</v>
      </c>
      <c r="D294" t="s">
        <v>869</v>
      </c>
      <c r="E294" t="s">
        <v>840</v>
      </c>
      <c r="F294" t="s">
        <v>841</v>
      </c>
      <c r="G294" t="s">
        <v>1397</v>
      </c>
      <c r="H294" t="s">
        <v>843</v>
      </c>
      <c r="I294" t="s">
        <v>865</v>
      </c>
      <c r="J294" t="s">
        <v>845</v>
      </c>
      <c r="K294">
        <v>4.75</v>
      </c>
      <c r="L294" s="8">
        <v>844783550</v>
      </c>
      <c r="M294" s="8">
        <v>844783550</v>
      </c>
      <c r="N294" t="s">
        <v>846</v>
      </c>
      <c r="O294" t="s">
        <v>846</v>
      </c>
    </row>
    <row r="295" spans="1:15" x14ac:dyDescent="0.3">
      <c r="A295" t="s">
        <v>162</v>
      </c>
      <c r="B295" t="s">
        <v>1301</v>
      </c>
      <c r="C295" t="s">
        <v>874</v>
      </c>
      <c r="D295" t="s">
        <v>869</v>
      </c>
      <c r="E295" t="s">
        <v>1302</v>
      </c>
      <c r="F295" t="s">
        <v>1303</v>
      </c>
      <c r="G295" t="s">
        <v>1398</v>
      </c>
      <c r="H295" t="s">
        <v>843</v>
      </c>
      <c r="I295" t="s">
        <v>865</v>
      </c>
      <c r="J295" t="s">
        <v>845</v>
      </c>
      <c r="K295">
        <v>0.5</v>
      </c>
      <c r="L295" s="8">
        <v>362304000</v>
      </c>
      <c r="M295" s="8">
        <v>362304000</v>
      </c>
      <c r="N295" t="s">
        <v>846</v>
      </c>
      <c r="O295" t="s">
        <v>859</v>
      </c>
    </row>
    <row r="296" spans="1:15" x14ac:dyDescent="0.3">
      <c r="A296" t="s">
        <v>195</v>
      </c>
      <c r="B296" t="s">
        <v>1399</v>
      </c>
      <c r="C296" t="s">
        <v>868</v>
      </c>
      <c r="D296" t="s">
        <v>869</v>
      </c>
      <c r="E296" t="s">
        <v>840</v>
      </c>
      <c r="F296" t="s">
        <v>841</v>
      </c>
      <c r="G296" t="s">
        <v>1400</v>
      </c>
      <c r="H296" t="s">
        <v>843</v>
      </c>
      <c r="I296" t="s">
        <v>850</v>
      </c>
      <c r="J296" t="s">
        <v>845</v>
      </c>
      <c r="K296">
        <v>3.625</v>
      </c>
      <c r="L296" s="8">
        <v>647292000</v>
      </c>
      <c r="M296" s="8">
        <v>647292000</v>
      </c>
      <c r="N296" t="s">
        <v>846</v>
      </c>
      <c r="O296" t="s">
        <v>859</v>
      </c>
    </row>
    <row r="297" spans="1:15" x14ac:dyDescent="0.3">
      <c r="A297" t="s">
        <v>196</v>
      </c>
      <c r="B297" t="s">
        <v>1401</v>
      </c>
      <c r="C297" t="s">
        <v>868</v>
      </c>
      <c r="D297" t="s">
        <v>869</v>
      </c>
      <c r="E297" t="s">
        <v>876</v>
      </c>
      <c r="F297" t="s">
        <v>877</v>
      </c>
      <c r="G297" t="s">
        <v>1402</v>
      </c>
      <c r="H297" t="s">
        <v>843</v>
      </c>
      <c r="I297" t="s">
        <v>850</v>
      </c>
      <c r="J297" t="s">
        <v>845</v>
      </c>
      <c r="K297">
        <v>1.75</v>
      </c>
      <c r="L297" s="8">
        <v>355236560</v>
      </c>
      <c r="M297" s="8">
        <v>470512000</v>
      </c>
      <c r="N297" t="s">
        <v>846</v>
      </c>
      <c r="O297" t="s">
        <v>859</v>
      </c>
    </row>
    <row r="298" spans="1:15" x14ac:dyDescent="0.3">
      <c r="A298" t="s">
        <v>18</v>
      </c>
      <c r="B298" t="s">
        <v>860</v>
      </c>
      <c r="C298" t="s">
        <v>861</v>
      </c>
      <c r="D298" t="s">
        <v>839</v>
      </c>
      <c r="E298" t="s">
        <v>862</v>
      </c>
      <c r="F298" t="s">
        <v>863</v>
      </c>
      <c r="G298" t="s">
        <v>1403</v>
      </c>
      <c r="H298" t="s">
        <v>843</v>
      </c>
      <c r="I298" t="s">
        <v>865</v>
      </c>
      <c r="J298" t="s">
        <v>845</v>
      </c>
      <c r="K298">
        <v>0.375</v>
      </c>
      <c r="L298" s="8">
        <v>1113470000</v>
      </c>
      <c r="M298" s="8">
        <v>1113470000</v>
      </c>
      <c r="N298" t="s">
        <v>846</v>
      </c>
      <c r="O298" t="s">
        <v>846</v>
      </c>
    </row>
    <row r="299" spans="1:15" x14ac:dyDescent="0.3">
      <c r="A299" t="s">
        <v>197</v>
      </c>
      <c r="B299" t="s">
        <v>1404</v>
      </c>
      <c r="C299" t="s">
        <v>868</v>
      </c>
      <c r="D299" t="s">
        <v>869</v>
      </c>
      <c r="E299" t="s">
        <v>1181</v>
      </c>
      <c r="F299" t="s">
        <v>1182</v>
      </c>
      <c r="G299" t="s">
        <v>1405</v>
      </c>
      <c r="H299" t="s">
        <v>843</v>
      </c>
      <c r="I299" t="s">
        <v>850</v>
      </c>
      <c r="J299" t="s">
        <v>845</v>
      </c>
      <c r="K299">
        <v>2.375</v>
      </c>
      <c r="L299" s="8">
        <v>423371250</v>
      </c>
      <c r="M299" s="8">
        <v>423371250</v>
      </c>
      <c r="N299" t="s">
        <v>846</v>
      </c>
      <c r="O299" t="s">
        <v>846</v>
      </c>
    </row>
    <row r="300" spans="1:15" x14ac:dyDescent="0.3">
      <c r="A300" t="s">
        <v>182</v>
      </c>
      <c r="B300" t="s">
        <v>1366</v>
      </c>
      <c r="C300" t="s">
        <v>868</v>
      </c>
      <c r="D300" t="s">
        <v>868</v>
      </c>
      <c r="E300" t="s">
        <v>862</v>
      </c>
      <c r="F300" t="s">
        <v>863</v>
      </c>
      <c r="G300" t="s">
        <v>1406</v>
      </c>
      <c r="H300" t="s">
        <v>1172</v>
      </c>
      <c r="I300" t="s">
        <v>850</v>
      </c>
      <c r="J300" t="s">
        <v>845</v>
      </c>
      <c r="K300">
        <v>3.5</v>
      </c>
      <c r="L300" s="8">
        <v>171745250</v>
      </c>
      <c r="M300" s="8">
        <v>171745250</v>
      </c>
      <c r="N300" t="s">
        <v>846</v>
      </c>
      <c r="O300" t="s">
        <v>859</v>
      </c>
    </row>
    <row r="301" spans="1:15" x14ac:dyDescent="0.3">
      <c r="A301" t="s">
        <v>192</v>
      </c>
      <c r="B301" t="s">
        <v>1389</v>
      </c>
      <c r="C301" t="s">
        <v>868</v>
      </c>
      <c r="D301" t="s">
        <v>868</v>
      </c>
      <c r="E301" t="s">
        <v>1035</v>
      </c>
      <c r="F301" t="s">
        <v>1036</v>
      </c>
      <c r="G301" t="s">
        <v>1407</v>
      </c>
      <c r="H301" t="s">
        <v>843</v>
      </c>
      <c r="I301" t="s">
        <v>850</v>
      </c>
      <c r="J301" t="s">
        <v>1319</v>
      </c>
      <c r="K301">
        <v>10.032</v>
      </c>
      <c r="L301" s="8">
        <v>47209250</v>
      </c>
      <c r="M301" s="8">
        <v>47209250</v>
      </c>
      <c r="N301" t="s">
        <v>846</v>
      </c>
      <c r="O301" t="s">
        <v>846</v>
      </c>
    </row>
    <row r="302" spans="1:15" x14ac:dyDescent="0.3">
      <c r="A302" t="s">
        <v>189</v>
      </c>
      <c r="B302" t="s">
        <v>1382</v>
      </c>
      <c r="C302" t="s">
        <v>1207</v>
      </c>
      <c r="D302" t="s">
        <v>900</v>
      </c>
      <c r="E302" t="s">
        <v>925</v>
      </c>
      <c r="F302" t="s">
        <v>926</v>
      </c>
      <c r="G302" t="s">
        <v>996</v>
      </c>
      <c r="H302" t="s">
        <v>843</v>
      </c>
      <c r="I302" t="s">
        <v>865</v>
      </c>
      <c r="J302" t="s">
        <v>845</v>
      </c>
      <c r="K302">
        <v>4</v>
      </c>
      <c r="L302" s="8">
        <v>1073310000</v>
      </c>
      <c r="M302" s="8">
        <v>1073310000</v>
      </c>
      <c r="N302" t="s">
        <v>846</v>
      </c>
      <c r="O302" t="s">
        <v>846</v>
      </c>
    </row>
    <row r="303" spans="1:15" x14ac:dyDescent="0.3">
      <c r="A303" t="s">
        <v>198</v>
      </c>
      <c r="B303" t="s">
        <v>1098</v>
      </c>
      <c r="C303" t="s">
        <v>853</v>
      </c>
      <c r="D303" t="s">
        <v>854</v>
      </c>
      <c r="E303" t="s">
        <v>862</v>
      </c>
      <c r="F303" t="s">
        <v>863</v>
      </c>
      <c r="G303" t="s">
        <v>1408</v>
      </c>
      <c r="H303" t="s">
        <v>858</v>
      </c>
      <c r="I303" t="s">
        <v>865</v>
      </c>
      <c r="J303" t="s">
        <v>845</v>
      </c>
      <c r="K303">
        <v>0.75</v>
      </c>
      <c r="L303" s="8">
        <v>1185760000</v>
      </c>
      <c r="M303" s="8">
        <v>1185760000</v>
      </c>
      <c r="N303" t="s">
        <v>846</v>
      </c>
      <c r="O303" t="s">
        <v>859</v>
      </c>
    </row>
    <row r="304" spans="1:15" x14ac:dyDescent="0.3">
      <c r="A304" t="s">
        <v>90</v>
      </c>
      <c r="B304" t="s">
        <v>1098</v>
      </c>
      <c r="C304" t="s">
        <v>853</v>
      </c>
      <c r="D304" t="s">
        <v>854</v>
      </c>
      <c r="E304" t="s">
        <v>840</v>
      </c>
      <c r="F304" t="s">
        <v>841</v>
      </c>
      <c r="G304" t="s">
        <v>1323</v>
      </c>
      <c r="H304" t="s">
        <v>858</v>
      </c>
      <c r="I304" t="s">
        <v>865</v>
      </c>
      <c r="J304" t="s">
        <v>845</v>
      </c>
      <c r="K304">
        <v>3.7</v>
      </c>
      <c r="L304" s="8">
        <v>1072080000</v>
      </c>
      <c r="M304" s="8">
        <v>1072080000</v>
      </c>
      <c r="N304" t="s">
        <v>846</v>
      </c>
      <c r="O304" t="s">
        <v>846</v>
      </c>
    </row>
    <row r="305" spans="1:15" x14ac:dyDescent="0.3">
      <c r="A305" t="s">
        <v>199</v>
      </c>
      <c r="B305" t="s">
        <v>1409</v>
      </c>
      <c r="C305" t="s">
        <v>868</v>
      </c>
      <c r="D305" t="s">
        <v>934</v>
      </c>
      <c r="E305" t="s">
        <v>840</v>
      </c>
      <c r="F305" t="s">
        <v>841</v>
      </c>
      <c r="G305" t="s">
        <v>1410</v>
      </c>
      <c r="H305" t="s">
        <v>843</v>
      </c>
      <c r="I305" t="s">
        <v>865</v>
      </c>
      <c r="J305" t="s">
        <v>845</v>
      </c>
      <c r="K305">
        <v>2</v>
      </c>
      <c r="L305" s="8">
        <v>566360000</v>
      </c>
      <c r="M305" s="8">
        <v>566360000</v>
      </c>
      <c r="N305" t="s">
        <v>846</v>
      </c>
      <c r="O305" t="s">
        <v>846</v>
      </c>
    </row>
    <row r="306" spans="1:15" x14ac:dyDescent="0.3">
      <c r="A306" t="s">
        <v>16</v>
      </c>
      <c r="B306" t="s">
        <v>847</v>
      </c>
      <c r="C306" t="s">
        <v>869</v>
      </c>
      <c r="D306" t="s">
        <v>869</v>
      </c>
      <c r="E306" t="s">
        <v>840</v>
      </c>
      <c r="F306" t="s">
        <v>841</v>
      </c>
      <c r="G306" t="s">
        <v>1411</v>
      </c>
      <c r="H306" t="s">
        <v>843</v>
      </c>
      <c r="I306" t="s">
        <v>865</v>
      </c>
      <c r="J306" t="s">
        <v>845</v>
      </c>
      <c r="K306">
        <v>1.125</v>
      </c>
      <c r="L306" s="8">
        <v>791446500</v>
      </c>
      <c r="M306" s="8">
        <v>791446500</v>
      </c>
      <c r="N306" t="s">
        <v>846</v>
      </c>
      <c r="O306" t="s">
        <v>846</v>
      </c>
    </row>
    <row r="307" spans="1:15" x14ac:dyDescent="0.3">
      <c r="A307" t="s">
        <v>200</v>
      </c>
      <c r="B307" t="s">
        <v>1412</v>
      </c>
      <c r="C307" t="s">
        <v>861</v>
      </c>
      <c r="D307" t="s">
        <v>869</v>
      </c>
      <c r="E307" t="s">
        <v>880</v>
      </c>
      <c r="F307" t="s">
        <v>881</v>
      </c>
      <c r="G307" t="s">
        <v>1413</v>
      </c>
      <c r="H307" t="s">
        <v>843</v>
      </c>
      <c r="I307" t="s">
        <v>865</v>
      </c>
      <c r="J307" t="s">
        <v>845</v>
      </c>
      <c r="K307">
        <v>4.5</v>
      </c>
      <c r="L307" s="8">
        <v>534790000</v>
      </c>
      <c r="M307" s="8">
        <v>534790000</v>
      </c>
      <c r="N307" t="s">
        <v>846</v>
      </c>
      <c r="O307" t="s">
        <v>846</v>
      </c>
    </row>
    <row r="308" spans="1:15" x14ac:dyDescent="0.3">
      <c r="A308" t="s">
        <v>201</v>
      </c>
      <c r="B308" t="s">
        <v>1414</v>
      </c>
      <c r="C308" t="s">
        <v>868</v>
      </c>
      <c r="D308" t="s">
        <v>869</v>
      </c>
      <c r="E308" t="s">
        <v>925</v>
      </c>
      <c r="F308" t="s">
        <v>926</v>
      </c>
      <c r="G308" t="s">
        <v>1415</v>
      </c>
      <c r="H308" t="s">
        <v>843</v>
      </c>
      <c r="I308" t="s">
        <v>865</v>
      </c>
      <c r="J308" t="s">
        <v>845</v>
      </c>
      <c r="K308">
        <v>3.375</v>
      </c>
      <c r="L308" s="8">
        <v>542270000</v>
      </c>
      <c r="M308" s="8">
        <v>542270000</v>
      </c>
      <c r="N308" t="s">
        <v>846</v>
      </c>
      <c r="O308" t="s">
        <v>846</v>
      </c>
    </row>
    <row r="309" spans="1:15" x14ac:dyDescent="0.3">
      <c r="A309" t="s">
        <v>202</v>
      </c>
      <c r="B309" t="s">
        <v>1416</v>
      </c>
      <c r="C309" t="s">
        <v>868</v>
      </c>
      <c r="D309" t="s">
        <v>869</v>
      </c>
      <c r="E309" t="s">
        <v>862</v>
      </c>
      <c r="F309" t="s">
        <v>863</v>
      </c>
      <c r="G309" t="s">
        <v>1337</v>
      </c>
      <c r="H309" t="s">
        <v>843</v>
      </c>
      <c r="I309" t="s">
        <v>865</v>
      </c>
      <c r="J309" t="s">
        <v>845</v>
      </c>
      <c r="K309">
        <v>3.915</v>
      </c>
      <c r="L309" s="8">
        <v>869832000</v>
      </c>
      <c r="M309" s="8">
        <v>869832000</v>
      </c>
      <c r="N309" t="s">
        <v>846</v>
      </c>
      <c r="O309" t="s">
        <v>846</v>
      </c>
    </row>
    <row r="310" spans="1:15" x14ac:dyDescent="0.3">
      <c r="A310" t="s">
        <v>194</v>
      </c>
      <c r="B310" t="s">
        <v>1394</v>
      </c>
      <c r="C310" t="s">
        <v>861</v>
      </c>
      <c r="D310" t="s">
        <v>934</v>
      </c>
      <c r="E310" t="s">
        <v>840</v>
      </c>
      <c r="F310" t="s">
        <v>841</v>
      </c>
      <c r="G310" t="s">
        <v>1417</v>
      </c>
      <c r="H310" t="s">
        <v>843</v>
      </c>
      <c r="I310" t="s">
        <v>865</v>
      </c>
      <c r="J310" t="s">
        <v>845</v>
      </c>
      <c r="K310">
        <v>1.75</v>
      </c>
      <c r="L310" s="8">
        <v>578865000</v>
      </c>
      <c r="M310" s="8">
        <v>578865000</v>
      </c>
      <c r="N310" t="s">
        <v>846</v>
      </c>
      <c r="O310" t="s">
        <v>846</v>
      </c>
    </row>
    <row r="311" spans="1:15" x14ac:dyDescent="0.3">
      <c r="A311" t="s">
        <v>95</v>
      </c>
      <c r="B311" t="s">
        <v>1108</v>
      </c>
      <c r="C311" t="s">
        <v>868</v>
      </c>
      <c r="D311" t="s">
        <v>934</v>
      </c>
      <c r="E311" t="s">
        <v>876</v>
      </c>
      <c r="F311" t="s">
        <v>877</v>
      </c>
      <c r="G311" t="s">
        <v>1418</v>
      </c>
      <c r="H311" t="s">
        <v>843</v>
      </c>
      <c r="I311" t="s">
        <v>973</v>
      </c>
      <c r="J311" t="s">
        <v>845</v>
      </c>
      <c r="K311">
        <v>3.75</v>
      </c>
      <c r="L311" s="8">
        <v>548410000</v>
      </c>
      <c r="M311" s="8">
        <v>548410000</v>
      </c>
      <c r="N311" t="s">
        <v>846</v>
      </c>
      <c r="O311" t="s">
        <v>846</v>
      </c>
    </row>
    <row r="312" spans="1:15" x14ac:dyDescent="0.3">
      <c r="A312" t="s">
        <v>203</v>
      </c>
      <c r="B312" t="s">
        <v>1419</v>
      </c>
      <c r="C312" t="s">
        <v>861</v>
      </c>
      <c r="D312" t="s">
        <v>934</v>
      </c>
      <c r="E312" t="s">
        <v>982</v>
      </c>
      <c r="F312" t="s">
        <v>983</v>
      </c>
      <c r="G312" t="s">
        <v>1420</v>
      </c>
      <c r="H312" t="s">
        <v>843</v>
      </c>
      <c r="I312" t="s">
        <v>865</v>
      </c>
      <c r="J312" t="s">
        <v>845</v>
      </c>
      <c r="K312">
        <v>3.375</v>
      </c>
      <c r="L312" s="8">
        <v>538805000</v>
      </c>
      <c r="M312" s="8">
        <v>538805000</v>
      </c>
      <c r="N312" t="s">
        <v>846</v>
      </c>
      <c r="O312" t="s">
        <v>846</v>
      </c>
    </row>
    <row r="313" spans="1:15" x14ac:dyDescent="0.3">
      <c r="A313" t="s">
        <v>125</v>
      </c>
      <c r="B313" t="s">
        <v>1202</v>
      </c>
      <c r="C313" t="s">
        <v>861</v>
      </c>
      <c r="D313" t="s">
        <v>934</v>
      </c>
      <c r="E313" t="s">
        <v>862</v>
      </c>
      <c r="F313" t="s">
        <v>863</v>
      </c>
      <c r="G313" t="s">
        <v>1421</v>
      </c>
      <c r="H313" t="s">
        <v>843</v>
      </c>
      <c r="I313" t="s">
        <v>865</v>
      </c>
      <c r="J313" t="s">
        <v>845</v>
      </c>
      <c r="K313">
        <v>4.125</v>
      </c>
      <c r="L313" s="8">
        <v>535920000</v>
      </c>
      <c r="M313" s="8">
        <v>535920000</v>
      </c>
      <c r="N313" t="s">
        <v>846</v>
      </c>
      <c r="O313" t="s">
        <v>846</v>
      </c>
    </row>
    <row r="314" spans="1:15" x14ac:dyDescent="0.3">
      <c r="A314" t="s">
        <v>16</v>
      </c>
      <c r="B314" t="s">
        <v>847</v>
      </c>
      <c r="C314" t="s">
        <v>869</v>
      </c>
      <c r="D314" t="s">
        <v>869</v>
      </c>
      <c r="E314" t="s">
        <v>840</v>
      </c>
      <c r="F314" t="s">
        <v>841</v>
      </c>
      <c r="G314" t="s">
        <v>1422</v>
      </c>
      <c r="H314" t="s">
        <v>843</v>
      </c>
      <c r="I314" t="s">
        <v>865</v>
      </c>
      <c r="J314" t="s">
        <v>845</v>
      </c>
      <c r="K314">
        <v>0.125</v>
      </c>
      <c r="L314" s="8">
        <v>791446500</v>
      </c>
      <c r="M314" s="8">
        <v>791446500</v>
      </c>
      <c r="N314" t="s">
        <v>846</v>
      </c>
      <c r="O314" t="s">
        <v>846</v>
      </c>
    </row>
    <row r="315" spans="1:15" x14ac:dyDescent="0.3">
      <c r="A315" t="s">
        <v>75</v>
      </c>
      <c r="B315" t="s">
        <v>1057</v>
      </c>
      <c r="C315" t="s">
        <v>884</v>
      </c>
      <c r="D315" t="s">
        <v>849</v>
      </c>
      <c r="E315" t="s">
        <v>1058</v>
      </c>
      <c r="F315" t="s">
        <v>1059</v>
      </c>
      <c r="G315" t="s">
        <v>1423</v>
      </c>
      <c r="H315" t="s">
        <v>843</v>
      </c>
      <c r="I315" t="s">
        <v>850</v>
      </c>
      <c r="J315" t="s">
        <v>845</v>
      </c>
      <c r="K315">
        <v>4.4960000000000004</v>
      </c>
      <c r="L315" s="8">
        <v>373639496</v>
      </c>
      <c r="M315" s="8">
        <v>1141930000</v>
      </c>
      <c r="N315" t="s">
        <v>846</v>
      </c>
      <c r="O315" t="s">
        <v>859</v>
      </c>
    </row>
    <row r="316" spans="1:15" x14ac:dyDescent="0.3">
      <c r="A316" t="s">
        <v>204</v>
      </c>
      <c r="B316" t="s">
        <v>1424</v>
      </c>
      <c r="C316" t="s">
        <v>868</v>
      </c>
      <c r="D316" t="s">
        <v>868</v>
      </c>
      <c r="E316" t="s">
        <v>1035</v>
      </c>
      <c r="F316" t="s">
        <v>1036</v>
      </c>
      <c r="G316" t="s">
        <v>1425</v>
      </c>
      <c r="H316" t="s">
        <v>991</v>
      </c>
      <c r="I316" t="s">
        <v>850</v>
      </c>
      <c r="J316" t="s">
        <v>1319</v>
      </c>
      <c r="K316">
        <v>7.5460000000000003</v>
      </c>
      <c r="L316" s="8">
        <v>122872680</v>
      </c>
      <c r="M316" s="8">
        <v>136525200</v>
      </c>
      <c r="N316" t="s">
        <v>846</v>
      </c>
      <c r="O316" t="s">
        <v>859</v>
      </c>
    </row>
    <row r="317" spans="1:15" x14ac:dyDescent="0.3">
      <c r="A317" t="s">
        <v>56</v>
      </c>
      <c r="B317" t="s">
        <v>953</v>
      </c>
      <c r="C317" t="s">
        <v>874</v>
      </c>
      <c r="D317" t="s">
        <v>839</v>
      </c>
      <c r="E317" t="s">
        <v>840</v>
      </c>
      <c r="F317" t="s">
        <v>841</v>
      </c>
      <c r="G317" t="s">
        <v>1426</v>
      </c>
      <c r="H317" t="s">
        <v>858</v>
      </c>
      <c r="I317" t="s">
        <v>865</v>
      </c>
      <c r="J317" t="s">
        <v>845</v>
      </c>
      <c r="K317">
        <v>4.25</v>
      </c>
      <c r="L317" s="8">
        <v>778867500</v>
      </c>
      <c r="M317" s="8">
        <v>778867500</v>
      </c>
      <c r="N317" t="s">
        <v>846</v>
      </c>
      <c r="O317" t="s">
        <v>846</v>
      </c>
    </row>
    <row r="318" spans="1:15" x14ac:dyDescent="0.3">
      <c r="A318" t="s">
        <v>30</v>
      </c>
      <c r="B318" t="s">
        <v>909</v>
      </c>
      <c r="C318" t="s">
        <v>910</v>
      </c>
      <c r="D318" t="s">
        <v>911</v>
      </c>
      <c r="E318" t="s">
        <v>912</v>
      </c>
      <c r="F318" t="s">
        <v>913</v>
      </c>
      <c r="G318" t="s">
        <v>1427</v>
      </c>
      <c r="H318" t="s">
        <v>843</v>
      </c>
      <c r="I318" t="s">
        <v>850</v>
      </c>
      <c r="J318" t="s">
        <v>845</v>
      </c>
      <c r="K318">
        <v>0.5</v>
      </c>
      <c r="L318" s="8">
        <v>586760000</v>
      </c>
      <c r="M318" s="8">
        <v>586760000</v>
      </c>
      <c r="N318" t="s">
        <v>846</v>
      </c>
      <c r="O318" t="s">
        <v>846</v>
      </c>
    </row>
    <row r="319" spans="1:15" x14ac:dyDescent="0.3">
      <c r="A319" t="s">
        <v>205</v>
      </c>
      <c r="B319" t="s">
        <v>1428</v>
      </c>
      <c r="C319" t="s">
        <v>899</v>
      </c>
      <c r="D319" t="s">
        <v>869</v>
      </c>
      <c r="E319" t="s">
        <v>982</v>
      </c>
      <c r="F319" t="s">
        <v>983</v>
      </c>
      <c r="G319" t="s">
        <v>1429</v>
      </c>
      <c r="H319" t="s">
        <v>858</v>
      </c>
      <c r="I319" t="s">
        <v>865</v>
      </c>
      <c r="J319" t="s">
        <v>845</v>
      </c>
      <c r="K319">
        <v>3.5</v>
      </c>
      <c r="L319" s="8">
        <v>543345000</v>
      </c>
      <c r="M319" s="8">
        <v>543345000</v>
      </c>
      <c r="N319" t="s">
        <v>859</v>
      </c>
      <c r="O319" t="s">
        <v>846</v>
      </c>
    </row>
    <row r="320" spans="1:15" x14ac:dyDescent="0.3">
      <c r="A320" t="s">
        <v>56</v>
      </c>
      <c r="B320" t="s">
        <v>953</v>
      </c>
      <c r="C320" t="s">
        <v>874</v>
      </c>
      <c r="D320" t="s">
        <v>839</v>
      </c>
      <c r="E320" t="s">
        <v>840</v>
      </c>
      <c r="F320" t="s">
        <v>841</v>
      </c>
      <c r="G320" t="s">
        <v>1430</v>
      </c>
      <c r="H320" t="s">
        <v>858</v>
      </c>
      <c r="I320" t="s">
        <v>865</v>
      </c>
      <c r="J320" t="s">
        <v>845</v>
      </c>
      <c r="K320">
        <v>4.25</v>
      </c>
      <c r="L320" s="8">
        <v>812070000</v>
      </c>
      <c r="M320" s="8">
        <v>812070000</v>
      </c>
      <c r="N320" t="s">
        <v>846</v>
      </c>
      <c r="O320" t="s">
        <v>846</v>
      </c>
    </row>
    <row r="321" spans="1:15" x14ac:dyDescent="0.3">
      <c r="A321" t="s">
        <v>206</v>
      </c>
      <c r="B321" t="s">
        <v>1431</v>
      </c>
      <c r="C321" t="s">
        <v>1078</v>
      </c>
      <c r="D321" t="s">
        <v>970</v>
      </c>
      <c r="E321" t="s">
        <v>935</v>
      </c>
      <c r="F321" t="s">
        <v>936</v>
      </c>
      <c r="G321" t="s">
        <v>1432</v>
      </c>
      <c r="H321" t="s">
        <v>843</v>
      </c>
      <c r="I321" t="s">
        <v>923</v>
      </c>
      <c r="J321" t="s">
        <v>845</v>
      </c>
      <c r="K321">
        <v>1.75</v>
      </c>
      <c r="L321" s="8">
        <v>356469000</v>
      </c>
      <c r="M321" s="8">
        <v>356469000</v>
      </c>
      <c r="N321" t="s">
        <v>846</v>
      </c>
      <c r="O321" t="s">
        <v>846</v>
      </c>
    </row>
    <row r="322" spans="1:15" x14ac:dyDescent="0.3">
      <c r="A322" t="s">
        <v>20</v>
      </c>
      <c r="B322" t="s">
        <v>871</v>
      </c>
      <c r="C322" t="s">
        <v>988</v>
      </c>
      <c r="D322" t="s">
        <v>885</v>
      </c>
      <c r="E322" t="s">
        <v>840</v>
      </c>
      <c r="F322" t="s">
        <v>841</v>
      </c>
      <c r="G322" t="s">
        <v>850</v>
      </c>
      <c r="H322" t="s">
        <v>851</v>
      </c>
      <c r="I322" t="s">
        <v>850</v>
      </c>
      <c r="J322" t="s">
        <v>845</v>
      </c>
      <c r="K322">
        <v>2.5019999999999998</v>
      </c>
      <c r="L322" s="8">
        <v>550060000</v>
      </c>
      <c r="M322" s="8">
        <v>550060000</v>
      </c>
      <c r="N322" t="s">
        <v>846</v>
      </c>
      <c r="O322" t="s">
        <v>859</v>
      </c>
    </row>
    <row r="323" spans="1:15" x14ac:dyDescent="0.3">
      <c r="A323" t="s">
        <v>207</v>
      </c>
      <c r="B323" t="s">
        <v>1433</v>
      </c>
      <c r="C323" t="s">
        <v>868</v>
      </c>
      <c r="D323" t="s">
        <v>934</v>
      </c>
      <c r="E323" t="s">
        <v>982</v>
      </c>
      <c r="F323" t="s">
        <v>983</v>
      </c>
      <c r="G323" t="s">
        <v>1434</v>
      </c>
      <c r="H323" t="s">
        <v>858</v>
      </c>
      <c r="I323" t="s">
        <v>865</v>
      </c>
      <c r="J323" t="s">
        <v>845</v>
      </c>
      <c r="K323">
        <v>3.75</v>
      </c>
      <c r="L323" s="8">
        <v>1099714000</v>
      </c>
      <c r="M323" s="8">
        <v>1099714000</v>
      </c>
      <c r="N323" t="s">
        <v>846</v>
      </c>
      <c r="O323" t="s">
        <v>846</v>
      </c>
    </row>
    <row r="324" spans="1:15" x14ac:dyDescent="0.3">
      <c r="A324" t="s">
        <v>208</v>
      </c>
      <c r="B324" t="s">
        <v>1435</v>
      </c>
      <c r="C324" t="s">
        <v>868</v>
      </c>
      <c r="D324" t="s">
        <v>869</v>
      </c>
      <c r="E324" t="s">
        <v>876</v>
      </c>
      <c r="F324" t="s">
        <v>877</v>
      </c>
      <c r="G324" t="s">
        <v>1436</v>
      </c>
      <c r="H324" t="s">
        <v>858</v>
      </c>
      <c r="I324" t="s">
        <v>850</v>
      </c>
      <c r="J324" t="s">
        <v>845</v>
      </c>
      <c r="K324">
        <v>1</v>
      </c>
      <c r="L324" s="8">
        <v>13680910195.200001</v>
      </c>
      <c r="M324" s="8">
        <v>13680910195.200001</v>
      </c>
      <c r="N324" t="s">
        <v>846</v>
      </c>
      <c r="O324" t="s">
        <v>859</v>
      </c>
    </row>
    <row r="325" spans="1:15" x14ac:dyDescent="0.3">
      <c r="A325" t="s">
        <v>75</v>
      </c>
      <c r="B325" t="s">
        <v>1057</v>
      </c>
      <c r="C325" t="s">
        <v>884</v>
      </c>
      <c r="D325" t="s">
        <v>849</v>
      </c>
      <c r="E325" t="s">
        <v>1058</v>
      </c>
      <c r="F325" t="s">
        <v>1059</v>
      </c>
      <c r="G325" t="s">
        <v>1437</v>
      </c>
      <c r="H325" t="s">
        <v>843</v>
      </c>
      <c r="I325" t="s">
        <v>850</v>
      </c>
      <c r="J325" t="s">
        <v>845</v>
      </c>
      <c r="K325">
        <v>1.7</v>
      </c>
      <c r="L325" s="8">
        <v>831262500</v>
      </c>
      <c r="M325" s="8">
        <v>831262500</v>
      </c>
      <c r="N325" t="s">
        <v>846</v>
      </c>
      <c r="O325" t="s">
        <v>846</v>
      </c>
    </row>
    <row r="326" spans="1:15" x14ac:dyDescent="0.3">
      <c r="A326" t="s">
        <v>209</v>
      </c>
      <c r="B326" t="s">
        <v>1438</v>
      </c>
      <c r="C326" t="s">
        <v>848</v>
      </c>
      <c r="D326" t="s">
        <v>869</v>
      </c>
      <c r="E326" t="s">
        <v>1181</v>
      </c>
      <c r="F326" t="s">
        <v>1182</v>
      </c>
      <c r="G326" t="s">
        <v>1152</v>
      </c>
      <c r="H326" t="s">
        <v>843</v>
      </c>
      <c r="I326" t="s">
        <v>850</v>
      </c>
      <c r="J326" t="s">
        <v>845</v>
      </c>
      <c r="K326">
        <v>1</v>
      </c>
      <c r="L326" s="8">
        <v>413885500</v>
      </c>
      <c r="M326" s="8">
        <v>413885500</v>
      </c>
      <c r="N326" t="s">
        <v>846</v>
      </c>
      <c r="O326" t="s">
        <v>859</v>
      </c>
    </row>
    <row r="327" spans="1:15" x14ac:dyDescent="0.3">
      <c r="A327" t="s">
        <v>58</v>
      </c>
      <c r="B327" t="s">
        <v>1006</v>
      </c>
      <c r="C327" t="s">
        <v>838</v>
      </c>
      <c r="D327" t="s">
        <v>869</v>
      </c>
      <c r="E327" t="s">
        <v>862</v>
      </c>
      <c r="F327" t="s">
        <v>863</v>
      </c>
      <c r="G327" t="s">
        <v>1439</v>
      </c>
      <c r="H327" t="s">
        <v>843</v>
      </c>
      <c r="I327" t="s">
        <v>865</v>
      </c>
      <c r="J327" t="s">
        <v>845</v>
      </c>
      <c r="K327">
        <v>1.375</v>
      </c>
      <c r="L327" s="8">
        <v>562420000</v>
      </c>
      <c r="M327" s="8">
        <v>562420000</v>
      </c>
      <c r="N327" t="s">
        <v>846</v>
      </c>
      <c r="O327" t="s">
        <v>846</v>
      </c>
    </row>
    <row r="328" spans="1:15" x14ac:dyDescent="0.3">
      <c r="A328" t="s">
        <v>55</v>
      </c>
      <c r="B328" t="s">
        <v>997</v>
      </c>
      <c r="C328" t="s">
        <v>868</v>
      </c>
      <c r="D328" t="s">
        <v>869</v>
      </c>
      <c r="E328" t="s">
        <v>855</v>
      </c>
      <c r="F328" t="s">
        <v>856</v>
      </c>
      <c r="G328" t="s">
        <v>1440</v>
      </c>
      <c r="H328" t="s">
        <v>858</v>
      </c>
      <c r="I328" t="s">
        <v>865</v>
      </c>
      <c r="J328" t="s">
        <v>845</v>
      </c>
      <c r="K328">
        <v>0.375</v>
      </c>
      <c r="L328" s="8">
        <v>244250000</v>
      </c>
      <c r="M328" s="8">
        <v>366375000</v>
      </c>
      <c r="N328" t="s">
        <v>846</v>
      </c>
      <c r="O328" t="s">
        <v>859</v>
      </c>
    </row>
    <row r="329" spans="1:15" x14ac:dyDescent="0.3">
      <c r="A329" t="s">
        <v>210</v>
      </c>
      <c r="B329" t="s">
        <v>1441</v>
      </c>
      <c r="C329" t="s">
        <v>868</v>
      </c>
      <c r="D329" t="s">
        <v>869</v>
      </c>
      <c r="E329" t="s">
        <v>916</v>
      </c>
      <c r="F329" t="s">
        <v>917</v>
      </c>
      <c r="G329" t="s">
        <v>1442</v>
      </c>
      <c r="H329" t="s">
        <v>843</v>
      </c>
      <c r="I329" t="s">
        <v>865</v>
      </c>
      <c r="J329" t="s">
        <v>845</v>
      </c>
      <c r="K329">
        <v>4.875</v>
      </c>
      <c r="L329" s="8">
        <v>536835000</v>
      </c>
      <c r="M329" s="8">
        <v>536835000</v>
      </c>
      <c r="N329" t="s">
        <v>846</v>
      </c>
      <c r="O329" t="s">
        <v>846</v>
      </c>
    </row>
    <row r="330" spans="1:15" x14ac:dyDescent="0.3">
      <c r="A330" t="s">
        <v>189</v>
      </c>
      <c r="B330" t="s">
        <v>1382</v>
      </c>
      <c r="C330" t="s">
        <v>853</v>
      </c>
      <c r="D330" t="s">
        <v>854</v>
      </c>
      <c r="E330" t="s">
        <v>925</v>
      </c>
      <c r="F330" t="s">
        <v>926</v>
      </c>
      <c r="G330" t="s">
        <v>1443</v>
      </c>
      <c r="H330" t="s">
        <v>843</v>
      </c>
      <c r="I330" t="s">
        <v>865</v>
      </c>
      <c r="J330" t="s">
        <v>845</v>
      </c>
      <c r="K330">
        <v>3.625</v>
      </c>
      <c r="L330" s="8">
        <v>1069280000</v>
      </c>
      <c r="M330" s="8">
        <v>1069280000</v>
      </c>
      <c r="N330" t="s">
        <v>846</v>
      </c>
      <c r="O330" t="s">
        <v>846</v>
      </c>
    </row>
    <row r="331" spans="1:15" x14ac:dyDescent="0.3">
      <c r="A331" t="s">
        <v>211</v>
      </c>
      <c r="B331" t="s">
        <v>1444</v>
      </c>
      <c r="C331" t="s">
        <v>868</v>
      </c>
      <c r="D331" t="s">
        <v>934</v>
      </c>
      <c r="E331" t="s">
        <v>982</v>
      </c>
      <c r="F331" t="s">
        <v>983</v>
      </c>
      <c r="G331" t="s">
        <v>1445</v>
      </c>
      <c r="H331" t="s">
        <v>843</v>
      </c>
      <c r="I331" t="s">
        <v>865</v>
      </c>
      <c r="J331" t="s">
        <v>845</v>
      </c>
      <c r="K331">
        <v>5.0350000000000001</v>
      </c>
      <c r="L331" s="8">
        <v>308874000</v>
      </c>
      <c r="M331" s="8">
        <v>308874000</v>
      </c>
      <c r="N331" t="s">
        <v>846</v>
      </c>
      <c r="O331" t="s">
        <v>859</v>
      </c>
    </row>
    <row r="332" spans="1:15" x14ac:dyDescent="0.3">
      <c r="A332" t="s">
        <v>145</v>
      </c>
      <c r="B332" t="s">
        <v>1255</v>
      </c>
      <c r="C332" t="s">
        <v>868</v>
      </c>
      <c r="D332" t="s">
        <v>869</v>
      </c>
      <c r="E332" t="s">
        <v>876</v>
      </c>
      <c r="F332" t="s">
        <v>877</v>
      </c>
      <c r="G332" t="s">
        <v>1446</v>
      </c>
      <c r="H332" t="s">
        <v>843</v>
      </c>
      <c r="I332" t="s">
        <v>865</v>
      </c>
      <c r="J332" t="s">
        <v>845</v>
      </c>
      <c r="K332">
        <v>6.5</v>
      </c>
      <c r="L332" s="8">
        <v>322533000</v>
      </c>
      <c r="M332" s="8">
        <v>322533000</v>
      </c>
      <c r="N332" t="s">
        <v>846</v>
      </c>
      <c r="O332" t="s">
        <v>846</v>
      </c>
    </row>
    <row r="333" spans="1:15" x14ac:dyDescent="0.3">
      <c r="A333" t="s">
        <v>83</v>
      </c>
      <c r="B333" t="s">
        <v>1082</v>
      </c>
      <c r="C333" t="s">
        <v>838</v>
      </c>
      <c r="D333" t="s">
        <v>839</v>
      </c>
      <c r="E333" t="s">
        <v>876</v>
      </c>
      <c r="F333" t="s">
        <v>877</v>
      </c>
      <c r="G333" t="s">
        <v>1447</v>
      </c>
      <c r="H333" t="s">
        <v>858</v>
      </c>
      <c r="I333" t="s">
        <v>865</v>
      </c>
      <c r="J333" t="s">
        <v>845</v>
      </c>
      <c r="K333">
        <v>3.625</v>
      </c>
      <c r="L333" s="8">
        <v>952493000</v>
      </c>
      <c r="M333" s="8">
        <v>952493000</v>
      </c>
      <c r="N333" t="s">
        <v>846</v>
      </c>
      <c r="O333" t="s">
        <v>846</v>
      </c>
    </row>
    <row r="334" spans="1:15" x14ac:dyDescent="0.3">
      <c r="A334" t="s">
        <v>212</v>
      </c>
      <c r="B334" t="s">
        <v>1448</v>
      </c>
      <c r="C334" t="s">
        <v>868</v>
      </c>
      <c r="D334" t="s">
        <v>869</v>
      </c>
      <c r="E334" t="s">
        <v>876</v>
      </c>
      <c r="F334" t="s">
        <v>877</v>
      </c>
      <c r="G334" t="s">
        <v>1449</v>
      </c>
      <c r="H334" t="s">
        <v>843</v>
      </c>
      <c r="I334" t="s">
        <v>1450</v>
      </c>
      <c r="J334" t="s">
        <v>845</v>
      </c>
      <c r="K334">
        <v>2.5</v>
      </c>
      <c r="L334" s="8">
        <v>593485000</v>
      </c>
      <c r="M334" s="8">
        <v>593485000</v>
      </c>
      <c r="N334" t="s">
        <v>846</v>
      </c>
      <c r="O334" t="s">
        <v>846</v>
      </c>
    </row>
    <row r="335" spans="1:15" x14ac:dyDescent="0.3">
      <c r="A335" t="s">
        <v>213</v>
      </c>
      <c r="B335" t="s">
        <v>1451</v>
      </c>
      <c r="C335" t="s">
        <v>1452</v>
      </c>
      <c r="D335" t="s">
        <v>854</v>
      </c>
      <c r="E335" t="s">
        <v>840</v>
      </c>
      <c r="F335" t="s">
        <v>841</v>
      </c>
      <c r="G335" t="s">
        <v>1453</v>
      </c>
      <c r="H335" t="s">
        <v>843</v>
      </c>
      <c r="I335" t="s">
        <v>850</v>
      </c>
      <c r="J335" t="s">
        <v>845</v>
      </c>
      <c r="K335">
        <v>0.375</v>
      </c>
      <c r="L335" s="8">
        <v>539120000</v>
      </c>
      <c r="M335" s="8">
        <v>539120000</v>
      </c>
      <c r="N335" t="s">
        <v>846</v>
      </c>
      <c r="O335" t="s">
        <v>859</v>
      </c>
    </row>
    <row r="336" spans="1:15" x14ac:dyDescent="0.3">
      <c r="A336" t="s">
        <v>207</v>
      </c>
      <c r="B336" t="s">
        <v>1433</v>
      </c>
      <c r="C336" t="s">
        <v>868</v>
      </c>
      <c r="D336" t="s">
        <v>934</v>
      </c>
      <c r="E336" t="s">
        <v>982</v>
      </c>
      <c r="F336" t="s">
        <v>983</v>
      </c>
      <c r="G336" t="s">
        <v>1454</v>
      </c>
      <c r="H336" t="s">
        <v>858</v>
      </c>
      <c r="I336" t="s">
        <v>865</v>
      </c>
      <c r="J336" t="s">
        <v>845</v>
      </c>
      <c r="K336">
        <v>4.5</v>
      </c>
      <c r="L336" s="8">
        <v>538340000</v>
      </c>
      <c r="M336" s="8">
        <v>538340000</v>
      </c>
      <c r="N336" t="s">
        <v>846</v>
      </c>
      <c r="O336" t="s">
        <v>846</v>
      </c>
    </row>
    <row r="337" spans="1:15" x14ac:dyDescent="0.3">
      <c r="A337" t="s">
        <v>45</v>
      </c>
      <c r="B337" t="s">
        <v>962</v>
      </c>
      <c r="C337" t="s">
        <v>838</v>
      </c>
      <c r="D337" t="s">
        <v>875</v>
      </c>
      <c r="E337" t="s">
        <v>876</v>
      </c>
      <c r="F337" t="s">
        <v>877</v>
      </c>
      <c r="G337" t="s">
        <v>1455</v>
      </c>
      <c r="H337" t="s">
        <v>858</v>
      </c>
      <c r="I337" t="s">
        <v>964</v>
      </c>
      <c r="J337" t="s">
        <v>845</v>
      </c>
      <c r="K337">
        <v>3.05</v>
      </c>
      <c r="L337" s="8">
        <v>536390000</v>
      </c>
      <c r="M337" s="8">
        <v>536390000</v>
      </c>
      <c r="N337" t="s">
        <v>846</v>
      </c>
      <c r="O337" t="s">
        <v>846</v>
      </c>
    </row>
    <row r="338" spans="1:15" x14ac:dyDescent="0.3">
      <c r="A338" t="s">
        <v>214</v>
      </c>
      <c r="B338" t="s">
        <v>1456</v>
      </c>
      <c r="C338" t="s">
        <v>868</v>
      </c>
      <c r="D338" t="s">
        <v>868</v>
      </c>
      <c r="E338" t="s">
        <v>880</v>
      </c>
      <c r="F338" t="s">
        <v>881</v>
      </c>
      <c r="G338" t="s">
        <v>1457</v>
      </c>
      <c r="H338" t="s">
        <v>1172</v>
      </c>
      <c r="I338" t="s">
        <v>872</v>
      </c>
      <c r="J338" t="s">
        <v>845</v>
      </c>
      <c r="K338">
        <v>2.875</v>
      </c>
      <c r="L338" s="8">
        <v>299922000</v>
      </c>
      <c r="M338" s="8">
        <v>299922000</v>
      </c>
      <c r="N338" t="s">
        <v>846</v>
      </c>
      <c r="O338" t="s">
        <v>846</v>
      </c>
    </row>
    <row r="339" spans="1:15" x14ac:dyDescent="0.3">
      <c r="A339" t="s">
        <v>215</v>
      </c>
      <c r="B339" t="s">
        <v>1458</v>
      </c>
      <c r="C339" t="s">
        <v>868</v>
      </c>
      <c r="D339" t="s">
        <v>869</v>
      </c>
      <c r="E339" t="s">
        <v>840</v>
      </c>
      <c r="F339" t="s">
        <v>841</v>
      </c>
      <c r="G339" t="s">
        <v>1459</v>
      </c>
      <c r="H339" t="s">
        <v>858</v>
      </c>
      <c r="I339" t="s">
        <v>850</v>
      </c>
      <c r="J339" t="s">
        <v>845</v>
      </c>
      <c r="K339">
        <v>3.25</v>
      </c>
      <c r="L339" s="8">
        <v>7561683955.9799995</v>
      </c>
      <c r="M339" s="8">
        <v>7561683955.9799995</v>
      </c>
      <c r="N339" t="s">
        <v>846</v>
      </c>
      <c r="O339" t="s">
        <v>846</v>
      </c>
    </row>
    <row r="340" spans="1:15" x14ac:dyDescent="0.3">
      <c r="A340" t="s">
        <v>216</v>
      </c>
      <c r="B340" t="s">
        <v>1460</v>
      </c>
      <c r="C340" t="s">
        <v>868</v>
      </c>
      <c r="D340" t="s">
        <v>868</v>
      </c>
      <c r="E340" t="s">
        <v>1035</v>
      </c>
      <c r="F340" t="s">
        <v>1036</v>
      </c>
      <c r="G340" t="s">
        <v>1461</v>
      </c>
      <c r="H340" t="s">
        <v>843</v>
      </c>
      <c r="I340" t="s">
        <v>1318</v>
      </c>
      <c r="J340" t="s">
        <v>1319</v>
      </c>
      <c r="K340">
        <v>5.2860000000000005</v>
      </c>
      <c r="L340" s="8">
        <v>85146840</v>
      </c>
      <c r="M340" s="8">
        <v>85146840</v>
      </c>
      <c r="N340" t="s">
        <v>846</v>
      </c>
      <c r="O340" t="s">
        <v>846</v>
      </c>
    </row>
    <row r="341" spans="1:15" x14ac:dyDescent="0.3">
      <c r="A341" t="s">
        <v>78</v>
      </c>
      <c r="B341" t="s">
        <v>1066</v>
      </c>
      <c r="C341" t="s">
        <v>1067</v>
      </c>
      <c r="D341" t="s">
        <v>875</v>
      </c>
      <c r="E341" t="s">
        <v>862</v>
      </c>
      <c r="F341" t="s">
        <v>863</v>
      </c>
      <c r="G341" t="s">
        <v>1462</v>
      </c>
      <c r="H341" t="s">
        <v>858</v>
      </c>
      <c r="I341" t="s">
        <v>865</v>
      </c>
      <c r="J341" t="s">
        <v>845</v>
      </c>
      <c r="K341">
        <v>4.5520000000000005</v>
      </c>
      <c r="L341" s="8">
        <v>548800000</v>
      </c>
      <c r="M341" s="8">
        <v>548800000</v>
      </c>
      <c r="N341" t="s">
        <v>846</v>
      </c>
      <c r="O341" t="s">
        <v>846</v>
      </c>
    </row>
    <row r="342" spans="1:15" x14ac:dyDescent="0.3">
      <c r="A342" t="s">
        <v>88</v>
      </c>
      <c r="B342" t="s">
        <v>1094</v>
      </c>
      <c r="C342" t="s">
        <v>838</v>
      </c>
      <c r="D342" t="s">
        <v>875</v>
      </c>
      <c r="E342" t="s">
        <v>840</v>
      </c>
      <c r="F342" t="s">
        <v>841</v>
      </c>
      <c r="G342" t="s">
        <v>1463</v>
      </c>
      <c r="H342" t="s">
        <v>843</v>
      </c>
      <c r="I342" t="s">
        <v>865</v>
      </c>
      <c r="J342" t="s">
        <v>845</v>
      </c>
      <c r="K342">
        <v>2.125</v>
      </c>
      <c r="L342" s="8">
        <v>1601595000</v>
      </c>
      <c r="M342" s="8">
        <v>1601595000</v>
      </c>
      <c r="N342" t="s">
        <v>846</v>
      </c>
      <c r="O342" t="s">
        <v>846</v>
      </c>
    </row>
    <row r="343" spans="1:15" x14ac:dyDescent="0.3">
      <c r="A343" t="s">
        <v>217</v>
      </c>
      <c r="B343" t="s">
        <v>1464</v>
      </c>
      <c r="C343" t="s">
        <v>868</v>
      </c>
      <c r="D343" t="s">
        <v>868</v>
      </c>
      <c r="E343" t="s">
        <v>862</v>
      </c>
      <c r="F343" t="s">
        <v>863</v>
      </c>
      <c r="G343" t="s">
        <v>1465</v>
      </c>
      <c r="H343" t="s">
        <v>843</v>
      </c>
      <c r="I343" t="s">
        <v>865</v>
      </c>
      <c r="J343" t="s">
        <v>845</v>
      </c>
      <c r="K343">
        <v>3.125</v>
      </c>
      <c r="L343" s="8">
        <v>569140000</v>
      </c>
      <c r="M343" s="8">
        <v>569140000</v>
      </c>
      <c r="N343" t="s">
        <v>846</v>
      </c>
      <c r="O343" t="s">
        <v>859</v>
      </c>
    </row>
    <row r="344" spans="1:15" x14ac:dyDescent="0.3">
      <c r="A344" t="s">
        <v>107</v>
      </c>
      <c r="B344" t="s">
        <v>1057</v>
      </c>
      <c r="C344" t="s">
        <v>861</v>
      </c>
      <c r="D344" t="s">
        <v>934</v>
      </c>
      <c r="E344" t="s">
        <v>876</v>
      </c>
      <c r="F344" t="s">
        <v>877</v>
      </c>
      <c r="G344" t="s">
        <v>1466</v>
      </c>
      <c r="H344" t="s">
        <v>843</v>
      </c>
      <c r="I344" t="s">
        <v>865</v>
      </c>
      <c r="J344" t="s">
        <v>845</v>
      </c>
      <c r="K344">
        <v>4.125</v>
      </c>
      <c r="L344" s="8">
        <v>630738000</v>
      </c>
      <c r="M344" s="8">
        <v>630738000</v>
      </c>
      <c r="N344" t="s">
        <v>846</v>
      </c>
      <c r="O344" t="s">
        <v>859</v>
      </c>
    </row>
    <row r="345" spans="1:15" x14ac:dyDescent="0.3">
      <c r="A345" t="s">
        <v>113</v>
      </c>
      <c r="B345" t="s">
        <v>1165</v>
      </c>
      <c r="C345" t="s">
        <v>861</v>
      </c>
      <c r="D345" t="s">
        <v>934</v>
      </c>
      <c r="E345" t="s">
        <v>982</v>
      </c>
      <c r="F345" t="s">
        <v>983</v>
      </c>
      <c r="G345" t="s">
        <v>1467</v>
      </c>
      <c r="H345" t="s">
        <v>843</v>
      </c>
      <c r="I345" t="s">
        <v>865</v>
      </c>
      <c r="J345" t="s">
        <v>845</v>
      </c>
      <c r="K345">
        <v>5.399</v>
      </c>
      <c r="L345" s="8">
        <v>548360000</v>
      </c>
      <c r="M345" s="8">
        <v>548360000</v>
      </c>
      <c r="N345" t="s">
        <v>846</v>
      </c>
      <c r="O345" t="s">
        <v>846</v>
      </c>
    </row>
    <row r="346" spans="1:15" x14ac:dyDescent="0.3">
      <c r="A346" t="s">
        <v>218</v>
      </c>
      <c r="B346" t="s">
        <v>1468</v>
      </c>
      <c r="C346" t="s">
        <v>838</v>
      </c>
      <c r="D346" t="s">
        <v>875</v>
      </c>
      <c r="E346" t="s">
        <v>1035</v>
      </c>
      <c r="F346" t="s">
        <v>1036</v>
      </c>
      <c r="G346" t="s">
        <v>1209</v>
      </c>
      <c r="H346" t="s">
        <v>858</v>
      </c>
      <c r="I346" t="s">
        <v>1469</v>
      </c>
      <c r="J346" t="s">
        <v>845</v>
      </c>
      <c r="K346">
        <v>4.25</v>
      </c>
      <c r="L346" s="8">
        <v>806010000</v>
      </c>
      <c r="M346" s="8">
        <v>806010000</v>
      </c>
      <c r="N346" t="s">
        <v>846</v>
      </c>
      <c r="O346" t="s">
        <v>846</v>
      </c>
    </row>
    <row r="347" spans="1:15" x14ac:dyDescent="0.3">
      <c r="A347" t="s">
        <v>172</v>
      </c>
      <c r="B347" t="s">
        <v>1336</v>
      </c>
      <c r="C347" t="s">
        <v>853</v>
      </c>
      <c r="D347" t="s">
        <v>869</v>
      </c>
      <c r="E347" t="s">
        <v>862</v>
      </c>
      <c r="F347" t="s">
        <v>863</v>
      </c>
      <c r="G347" t="s">
        <v>1470</v>
      </c>
      <c r="H347" t="s">
        <v>858</v>
      </c>
      <c r="I347" t="s">
        <v>865</v>
      </c>
      <c r="J347" t="s">
        <v>845</v>
      </c>
      <c r="K347">
        <v>4.7450000000000001</v>
      </c>
      <c r="L347" s="8">
        <v>377496000</v>
      </c>
      <c r="M347" s="8">
        <v>377496000</v>
      </c>
      <c r="N347" t="s">
        <v>846</v>
      </c>
      <c r="O347" t="s">
        <v>846</v>
      </c>
    </row>
    <row r="348" spans="1:15" x14ac:dyDescent="0.3">
      <c r="A348" t="s">
        <v>219</v>
      </c>
      <c r="B348" t="s">
        <v>1471</v>
      </c>
      <c r="C348" t="s">
        <v>848</v>
      </c>
      <c r="D348" t="s">
        <v>911</v>
      </c>
      <c r="E348" t="s">
        <v>1035</v>
      </c>
      <c r="F348" t="s">
        <v>1036</v>
      </c>
      <c r="G348" t="s">
        <v>1472</v>
      </c>
      <c r="H348" t="s">
        <v>843</v>
      </c>
      <c r="I348" t="s">
        <v>850</v>
      </c>
      <c r="J348" t="s">
        <v>845</v>
      </c>
      <c r="K348">
        <v>1.375</v>
      </c>
      <c r="L348" s="8">
        <v>546090000</v>
      </c>
      <c r="M348" s="8">
        <v>546090000</v>
      </c>
      <c r="N348" t="s">
        <v>846</v>
      </c>
      <c r="O348" t="s">
        <v>859</v>
      </c>
    </row>
    <row r="349" spans="1:15" x14ac:dyDescent="0.3">
      <c r="A349" t="s">
        <v>220</v>
      </c>
      <c r="B349" t="s">
        <v>1473</v>
      </c>
      <c r="C349" t="s">
        <v>868</v>
      </c>
      <c r="D349" t="s">
        <v>869</v>
      </c>
      <c r="E349" t="s">
        <v>982</v>
      </c>
      <c r="F349" t="s">
        <v>983</v>
      </c>
      <c r="G349" t="s">
        <v>1474</v>
      </c>
      <c r="H349" t="s">
        <v>843</v>
      </c>
      <c r="I349" t="s">
        <v>865</v>
      </c>
      <c r="J349" t="s">
        <v>845</v>
      </c>
      <c r="K349">
        <v>0.875</v>
      </c>
      <c r="L349" s="8">
        <v>590195000</v>
      </c>
      <c r="M349" s="8">
        <v>590195000</v>
      </c>
      <c r="N349" t="s">
        <v>846</v>
      </c>
      <c r="O349" t="s">
        <v>846</v>
      </c>
    </row>
    <row r="350" spans="1:15" x14ac:dyDescent="0.3">
      <c r="A350" t="s">
        <v>66</v>
      </c>
      <c r="B350" t="s">
        <v>1027</v>
      </c>
      <c r="C350" t="s">
        <v>1028</v>
      </c>
      <c r="D350" t="s">
        <v>1029</v>
      </c>
      <c r="E350" t="s">
        <v>862</v>
      </c>
      <c r="F350" t="s">
        <v>863</v>
      </c>
      <c r="G350" t="s">
        <v>1475</v>
      </c>
      <c r="H350" t="s">
        <v>858</v>
      </c>
      <c r="I350" t="s">
        <v>865</v>
      </c>
      <c r="J350" t="s">
        <v>845</v>
      </c>
      <c r="K350">
        <v>3.25</v>
      </c>
      <c r="L350" s="8">
        <v>3153690000</v>
      </c>
      <c r="M350" s="8">
        <v>3153690000</v>
      </c>
      <c r="N350" t="s">
        <v>846</v>
      </c>
      <c r="O350" t="s">
        <v>846</v>
      </c>
    </row>
    <row r="351" spans="1:15" x14ac:dyDescent="0.3">
      <c r="A351" t="s">
        <v>30</v>
      </c>
      <c r="B351" t="s">
        <v>909</v>
      </c>
      <c r="C351" t="s">
        <v>910</v>
      </c>
      <c r="D351" t="s">
        <v>911</v>
      </c>
      <c r="E351" t="s">
        <v>912</v>
      </c>
      <c r="F351" t="s">
        <v>913</v>
      </c>
      <c r="G351" t="s">
        <v>1476</v>
      </c>
      <c r="H351" t="s">
        <v>843</v>
      </c>
      <c r="I351" t="s">
        <v>850</v>
      </c>
      <c r="J351" t="s">
        <v>845</v>
      </c>
      <c r="K351">
        <v>1</v>
      </c>
      <c r="L351" s="8">
        <v>586760000</v>
      </c>
      <c r="M351" s="8">
        <v>586760000</v>
      </c>
      <c r="N351" t="s">
        <v>846</v>
      </c>
      <c r="O351" t="s">
        <v>859</v>
      </c>
    </row>
    <row r="352" spans="1:15" x14ac:dyDescent="0.3">
      <c r="A352" t="s">
        <v>221</v>
      </c>
      <c r="B352" t="s">
        <v>1477</v>
      </c>
      <c r="C352" t="s">
        <v>868</v>
      </c>
      <c r="D352" t="s">
        <v>869</v>
      </c>
      <c r="E352" t="s">
        <v>929</v>
      </c>
      <c r="F352" t="s">
        <v>930</v>
      </c>
      <c r="G352" t="s">
        <v>1478</v>
      </c>
      <c r="H352" t="s">
        <v>858</v>
      </c>
      <c r="I352" t="s">
        <v>850</v>
      </c>
      <c r="J352" t="s">
        <v>845</v>
      </c>
      <c r="K352">
        <v>3.125</v>
      </c>
      <c r="L352" s="8">
        <v>806332500</v>
      </c>
      <c r="M352" s="8">
        <v>806332500</v>
      </c>
      <c r="N352" t="s">
        <v>859</v>
      </c>
      <c r="O352" t="s">
        <v>846</v>
      </c>
    </row>
    <row r="353" spans="1:15" x14ac:dyDescent="0.3">
      <c r="A353" t="s">
        <v>222</v>
      </c>
      <c r="B353" t="s">
        <v>1479</v>
      </c>
      <c r="C353" t="s">
        <v>1048</v>
      </c>
      <c r="D353" t="s">
        <v>885</v>
      </c>
      <c r="E353" t="s">
        <v>880</v>
      </c>
      <c r="F353" t="s">
        <v>881</v>
      </c>
      <c r="G353" t="s">
        <v>1480</v>
      </c>
      <c r="H353" t="s">
        <v>843</v>
      </c>
      <c r="I353" t="s">
        <v>923</v>
      </c>
      <c r="J353" t="s">
        <v>845</v>
      </c>
      <c r="K353">
        <v>3.5</v>
      </c>
      <c r="L353" s="8">
        <v>532957500</v>
      </c>
      <c r="M353" s="8">
        <v>532957500</v>
      </c>
      <c r="N353" t="s">
        <v>846</v>
      </c>
      <c r="O353" t="s">
        <v>846</v>
      </c>
    </row>
    <row r="354" spans="1:15" x14ac:dyDescent="0.3">
      <c r="A354" t="s">
        <v>53</v>
      </c>
      <c r="B354" t="s">
        <v>993</v>
      </c>
      <c r="C354" t="s">
        <v>838</v>
      </c>
      <c r="D354" t="s">
        <v>934</v>
      </c>
      <c r="E354" t="s">
        <v>982</v>
      </c>
      <c r="F354" t="s">
        <v>983</v>
      </c>
      <c r="G354" t="s">
        <v>1481</v>
      </c>
      <c r="H354" t="s">
        <v>858</v>
      </c>
      <c r="I354" t="s">
        <v>865</v>
      </c>
      <c r="J354" t="s">
        <v>1482</v>
      </c>
      <c r="K354">
        <v>1.2729999999999999</v>
      </c>
      <c r="L354" s="8">
        <v>236036850</v>
      </c>
      <c r="M354" s="8">
        <v>236036850</v>
      </c>
      <c r="N354" t="s">
        <v>846</v>
      </c>
      <c r="O354" t="s">
        <v>846</v>
      </c>
    </row>
    <row r="355" spans="1:15" x14ac:dyDescent="0.3">
      <c r="A355" t="s">
        <v>223</v>
      </c>
      <c r="B355" t="s">
        <v>1483</v>
      </c>
      <c r="C355" t="s">
        <v>868</v>
      </c>
      <c r="D355" t="s">
        <v>868</v>
      </c>
      <c r="E355" t="s">
        <v>916</v>
      </c>
      <c r="F355" t="s">
        <v>917</v>
      </c>
      <c r="G355" t="s">
        <v>1484</v>
      </c>
      <c r="H355" t="s">
        <v>843</v>
      </c>
      <c r="I355" t="s">
        <v>850</v>
      </c>
      <c r="J355" t="s">
        <v>845</v>
      </c>
      <c r="K355">
        <v>7.6779999999999999</v>
      </c>
      <c r="L355" s="8">
        <v>352788000</v>
      </c>
      <c r="M355" s="8">
        <v>352788000</v>
      </c>
      <c r="N355" t="s">
        <v>846</v>
      </c>
      <c r="O355" t="s">
        <v>846</v>
      </c>
    </row>
    <row r="356" spans="1:15" x14ac:dyDescent="0.3">
      <c r="A356" t="s">
        <v>173</v>
      </c>
      <c r="B356" t="s">
        <v>957</v>
      </c>
      <c r="C356" t="s">
        <v>884</v>
      </c>
      <c r="D356" t="s">
        <v>849</v>
      </c>
      <c r="E356" t="s">
        <v>862</v>
      </c>
      <c r="F356" t="s">
        <v>863</v>
      </c>
      <c r="G356" t="s">
        <v>1485</v>
      </c>
      <c r="H356" t="s">
        <v>843</v>
      </c>
      <c r="I356" t="s">
        <v>865</v>
      </c>
      <c r="J356" t="s">
        <v>845</v>
      </c>
      <c r="K356">
        <v>2</v>
      </c>
      <c r="L356" s="8">
        <v>602485000</v>
      </c>
      <c r="M356" s="8">
        <v>602485000</v>
      </c>
      <c r="N356" t="s">
        <v>846</v>
      </c>
      <c r="O356" t="s">
        <v>859</v>
      </c>
    </row>
    <row r="357" spans="1:15" x14ac:dyDescent="0.3">
      <c r="A357" t="s">
        <v>16</v>
      </c>
      <c r="B357" t="s">
        <v>847</v>
      </c>
      <c r="C357" t="s">
        <v>868</v>
      </c>
      <c r="D357" t="s">
        <v>869</v>
      </c>
      <c r="E357" t="s">
        <v>840</v>
      </c>
      <c r="F357" t="s">
        <v>841</v>
      </c>
      <c r="G357" t="s">
        <v>1486</v>
      </c>
      <c r="H357" t="s">
        <v>843</v>
      </c>
      <c r="I357" t="s">
        <v>865</v>
      </c>
      <c r="J357" t="s">
        <v>845</v>
      </c>
      <c r="K357">
        <v>2.125</v>
      </c>
      <c r="L357" s="8">
        <v>1054310000</v>
      </c>
      <c r="M357" s="8">
        <v>1054310000</v>
      </c>
      <c r="N357" t="s">
        <v>846</v>
      </c>
      <c r="O357" t="s">
        <v>846</v>
      </c>
    </row>
    <row r="358" spans="1:15" x14ac:dyDescent="0.3">
      <c r="A358" t="s">
        <v>33</v>
      </c>
      <c r="B358" t="s">
        <v>924</v>
      </c>
      <c r="C358" t="s">
        <v>868</v>
      </c>
      <c r="D358" t="s">
        <v>875</v>
      </c>
      <c r="E358" t="s">
        <v>925</v>
      </c>
      <c r="F358" t="s">
        <v>926</v>
      </c>
      <c r="G358" t="s">
        <v>1487</v>
      </c>
      <c r="H358" t="s">
        <v>843</v>
      </c>
      <c r="I358" t="s">
        <v>865</v>
      </c>
      <c r="J358" t="s">
        <v>845</v>
      </c>
      <c r="K358">
        <v>2.875</v>
      </c>
      <c r="L358" s="8">
        <v>499920000</v>
      </c>
      <c r="M358" s="8">
        <v>499920000</v>
      </c>
      <c r="N358" t="s">
        <v>846</v>
      </c>
      <c r="O358" t="s">
        <v>846</v>
      </c>
    </row>
    <row r="359" spans="1:15" x14ac:dyDescent="0.3">
      <c r="A359" t="s">
        <v>224</v>
      </c>
      <c r="B359" t="s">
        <v>953</v>
      </c>
      <c r="C359" t="s">
        <v>874</v>
      </c>
      <c r="D359" t="s">
        <v>839</v>
      </c>
      <c r="E359" t="s">
        <v>840</v>
      </c>
      <c r="F359" t="s">
        <v>841</v>
      </c>
      <c r="G359" t="s">
        <v>1488</v>
      </c>
      <c r="H359" t="s">
        <v>858</v>
      </c>
      <c r="I359" t="s">
        <v>865</v>
      </c>
      <c r="J359" t="s">
        <v>1117</v>
      </c>
      <c r="K359">
        <v>2.2075</v>
      </c>
      <c r="L359" s="8">
        <v>342777000</v>
      </c>
      <c r="M359" s="8">
        <v>342777000</v>
      </c>
      <c r="N359" t="s">
        <v>846</v>
      </c>
      <c r="O359" t="s">
        <v>846</v>
      </c>
    </row>
    <row r="360" spans="1:15" x14ac:dyDescent="0.3">
      <c r="A360" t="s">
        <v>133</v>
      </c>
      <c r="B360" t="s">
        <v>1224</v>
      </c>
      <c r="C360" t="s">
        <v>874</v>
      </c>
      <c r="D360" t="s">
        <v>839</v>
      </c>
      <c r="E360" t="s">
        <v>912</v>
      </c>
      <c r="F360" t="s">
        <v>913</v>
      </c>
      <c r="G360" t="s">
        <v>1489</v>
      </c>
      <c r="H360" t="s">
        <v>843</v>
      </c>
      <c r="I360" t="s">
        <v>887</v>
      </c>
      <c r="J360" t="s">
        <v>888</v>
      </c>
      <c r="K360">
        <v>6.2530000000000001</v>
      </c>
      <c r="L360" s="8">
        <v>1000000000</v>
      </c>
      <c r="M360" s="8">
        <v>1000000000</v>
      </c>
      <c r="N360" t="s">
        <v>846</v>
      </c>
      <c r="O360" t="s">
        <v>846</v>
      </c>
    </row>
    <row r="361" spans="1:15" x14ac:dyDescent="0.3">
      <c r="A361" t="s">
        <v>225</v>
      </c>
      <c r="B361" t="s">
        <v>1490</v>
      </c>
      <c r="C361" t="s">
        <v>868</v>
      </c>
      <c r="D361" t="s">
        <v>869</v>
      </c>
      <c r="E361" t="s">
        <v>840</v>
      </c>
      <c r="F361" t="s">
        <v>841</v>
      </c>
      <c r="G361" t="s">
        <v>1491</v>
      </c>
      <c r="H361" t="s">
        <v>843</v>
      </c>
      <c r="I361" t="s">
        <v>872</v>
      </c>
      <c r="J361" t="s">
        <v>845</v>
      </c>
      <c r="K361">
        <v>2.25</v>
      </c>
      <c r="L361" s="8">
        <v>288920000</v>
      </c>
      <c r="M361" s="8">
        <v>288920000</v>
      </c>
      <c r="N361" t="s">
        <v>846</v>
      </c>
      <c r="O361" t="s">
        <v>859</v>
      </c>
    </row>
    <row r="362" spans="1:15" x14ac:dyDescent="0.3">
      <c r="A362" t="s">
        <v>66</v>
      </c>
      <c r="B362" t="s">
        <v>1027</v>
      </c>
      <c r="C362" t="s">
        <v>1028</v>
      </c>
      <c r="D362" t="s">
        <v>1029</v>
      </c>
      <c r="E362" t="s">
        <v>862</v>
      </c>
      <c r="F362" t="s">
        <v>863</v>
      </c>
      <c r="G362" t="s">
        <v>1492</v>
      </c>
      <c r="H362" t="s">
        <v>858</v>
      </c>
      <c r="I362" t="s">
        <v>850</v>
      </c>
      <c r="J362" t="s">
        <v>888</v>
      </c>
      <c r="K362">
        <v>0.75</v>
      </c>
      <c r="L362" s="8">
        <v>2000000000</v>
      </c>
      <c r="M362" s="8">
        <v>2000000000</v>
      </c>
      <c r="N362" t="s">
        <v>846</v>
      </c>
      <c r="O362" t="s">
        <v>846</v>
      </c>
    </row>
    <row r="363" spans="1:15" x14ac:dyDescent="0.3">
      <c r="A363" t="s">
        <v>125</v>
      </c>
      <c r="B363" t="s">
        <v>1202</v>
      </c>
      <c r="C363" t="s">
        <v>861</v>
      </c>
      <c r="D363" t="s">
        <v>934</v>
      </c>
      <c r="E363" t="s">
        <v>862</v>
      </c>
      <c r="F363" t="s">
        <v>863</v>
      </c>
      <c r="G363" t="s">
        <v>1493</v>
      </c>
      <c r="H363" t="s">
        <v>843</v>
      </c>
      <c r="I363" t="s">
        <v>865</v>
      </c>
      <c r="J363" t="s">
        <v>845</v>
      </c>
      <c r="K363">
        <v>2.125</v>
      </c>
      <c r="L363" s="8">
        <v>1073090000</v>
      </c>
      <c r="M363" s="8">
        <v>1073090000</v>
      </c>
      <c r="N363" t="s">
        <v>846</v>
      </c>
      <c r="O363" t="s">
        <v>846</v>
      </c>
    </row>
    <row r="364" spans="1:15" x14ac:dyDescent="0.3">
      <c r="A364" t="s">
        <v>216</v>
      </c>
      <c r="B364" t="s">
        <v>1460</v>
      </c>
      <c r="C364" t="s">
        <v>868</v>
      </c>
      <c r="D364" t="s">
        <v>868</v>
      </c>
      <c r="E364" t="s">
        <v>1035</v>
      </c>
      <c r="F364" t="s">
        <v>1036</v>
      </c>
      <c r="G364" t="s">
        <v>1494</v>
      </c>
      <c r="H364" t="s">
        <v>843</v>
      </c>
      <c r="I364" t="s">
        <v>1318</v>
      </c>
      <c r="J364" t="s">
        <v>1319</v>
      </c>
      <c r="K364">
        <v>4.8860000000000001</v>
      </c>
      <c r="L364" s="8">
        <v>70955700</v>
      </c>
      <c r="M364" s="8">
        <v>70955700</v>
      </c>
      <c r="N364" t="s">
        <v>846</v>
      </c>
      <c r="O364" t="s">
        <v>846</v>
      </c>
    </row>
    <row r="365" spans="1:15" x14ac:dyDescent="0.3">
      <c r="A365" t="s">
        <v>226</v>
      </c>
      <c r="B365" t="s">
        <v>1495</v>
      </c>
      <c r="C365" t="s">
        <v>868</v>
      </c>
      <c r="D365" t="s">
        <v>869</v>
      </c>
      <c r="E365" t="s">
        <v>935</v>
      </c>
      <c r="F365" t="s">
        <v>936</v>
      </c>
      <c r="G365" t="s">
        <v>1496</v>
      </c>
      <c r="H365" t="s">
        <v>843</v>
      </c>
      <c r="I365" t="s">
        <v>850</v>
      </c>
      <c r="J365" t="s">
        <v>942</v>
      </c>
      <c r="K365">
        <v>2.5</v>
      </c>
      <c r="L365" s="8">
        <v>555168000</v>
      </c>
      <c r="M365" s="8">
        <v>555168000</v>
      </c>
      <c r="N365" t="s">
        <v>846</v>
      </c>
      <c r="O365" t="s">
        <v>859</v>
      </c>
    </row>
    <row r="366" spans="1:15" x14ac:dyDescent="0.3">
      <c r="A366" t="s">
        <v>173</v>
      </c>
      <c r="B366" t="s">
        <v>957</v>
      </c>
      <c r="C366" t="s">
        <v>884</v>
      </c>
      <c r="D366" t="s">
        <v>849</v>
      </c>
      <c r="E366" t="s">
        <v>862</v>
      </c>
      <c r="F366" t="s">
        <v>863</v>
      </c>
      <c r="G366" t="s">
        <v>1497</v>
      </c>
      <c r="H366" t="s">
        <v>843</v>
      </c>
      <c r="I366" t="s">
        <v>865</v>
      </c>
      <c r="J366" t="s">
        <v>845</v>
      </c>
      <c r="K366">
        <v>2.25</v>
      </c>
      <c r="L366" s="8">
        <v>579190000</v>
      </c>
      <c r="M366" s="8">
        <v>579190000</v>
      </c>
      <c r="N366" t="s">
        <v>846</v>
      </c>
      <c r="O366" t="s">
        <v>846</v>
      </c>
    </row>
    <row r="367" spans="1:15" x14ac:dyDescent="0.3">
      <c r="A367" t="s">
        <v>155</v>
      </c>
      <c r="B367" t="s">
        <v>1018</v>
      </c>
      <c r="C367" t="s">
        <v>853</v>
      </c>
      <c r="D367" t="s">
        <v>875</v>
      </c>
      <c r="E367" t="s">
        <v>1017</v>
      </c>
      <c r="F367" t="s">
        <v>1018</v>
      </c>
      <c r="G367" t="s">
        <v>1498</v>
      </c>
      <c r="H367" t="s">
        <v>858</v>
      </c>
      <c r="I367" t="s">
        <v>865</v>
      </c>
      <c r="J367" t="s">
        <v>845</v>
      </c>
      <c r="K367">
        <v>2</v>
      </c>
      <c r="L367" s="8">
        <v>561270000</v>
      </c>
      <c r="M367" s="8">
        <v>561270000</v>
      </c>
      <c r="N367" t="s">
        <v>846</v>
      </c>
      <c r="O367" t="s">
        <v>846</v>
      </c>
    </row>
    <row r="368" spans="1:15" x14ac:dyDescent="0.3">
      <c r="A368" t="s">
        <v>227</v>
      </c>
      <c r="B368" t="s">
        <v>1499</v>
      </c>
      <c r="C368" t="s">
        <v>988</v>
      </c>
      <c r="D368" t="s">
        <v>869</v>
      </c>
      <c r="E368" t="s">
        <v>935</v>
      </c>
      <c r="F368" t="s">
        <v>936</v>
      </c>
      <c r="G368" t="s">
        <v>1500</v>
      </c>
      <c r="H368" t="s">
        <v>843</v>
      </c>
      <c r="I368" t="s">
        <v>850</v>
      </c>
      <c r="J368" t="s">
        <v>942</v>
      </c>
      <c r="K368">
        <v>11.75</v>
      </c>
      <c r="L368" s="8">
        <v>249584000</v>
      </c>
      <c r="M368" s="8">
        <v>249584000</v>
      </c>
      <c r="N368" t="s">
        <v>846</v>
      </c>
      <c r="O368" t="s">
        <v>846</v>
      </c>
    </row>
    <row r="369" spans="1:15" x14ac:dyDescent="0.3">
      <c r="A369" t="s">
        <v>216</v>
      </c>
      <c r="B369" t="s">
        <v>1460</v>
      </c>
      <c r="C369" t="s">
        <v>868</v>
      </c>
      <c r="D369" t="s">
        <v>868</v>
      </c>
      <c r="E369" t="s">
        <v>1035</v>
      </c>
      <c r="F369" t="s">
        <v>1036</v>
      </c>
      <c r="G369" t="s">
        <v>1501</v>
      </c>
      <c r="H369" t="s">
        <v>858</v>
      </c>
      <c r="I369" t="s">
        <v>1318</v>
      </c>
      <c r="J369" t="s">
        <v>1319</v>
      </c>
      <c r="K369">
        <v>4.8890000000000002</v>
      </c>
      <c r="L369" s="8">
        <v>101348050</v>
      </c>
      <c r="M369" s="8">
        <v>101348050</v>
      </c>
      <c r="N369" t="s">
        <v>846</v>
      </c>
      <c r="O369" t="s">
        <v>859</v>
      </c>
    </row>
    <row r="370" spans="1:15" x14ac:dyDescent="0.3">
      <c r="A370" t="s">
        <v>108</v>
      </c>
      <c r="B370" t="s">
        <v>1149</v>
      </c>
      <c r="C370" t="s">
        <v>868</v>
      </c>
      <c r="D370" t="s">
        <v>868</v>
      </c>
      <c r="E370" t="s">
        <v>1035</v>
      </c>
      <c r="F370" t="s">
        <v>1036</v>
      </c>
      <c r="G370" t="s">
        <v>1502</v>
      </c>
      <c r="H370" t="s">
        <v>843</v>
      </c>
      <c r="I370" t="s">
        <v>1318</v>
      </c>
      <c r="J370" t="s">
        <v>1319</v>
      </c>
      <c r="K370">
        <v>10.016</v>
      </c>
      <c r="L370" s="8">
        <v>64116824.625</v>
      </c>
      <c r="M370" s="8">
        <v>64928430</v>
      </c>
      <c r="N370" t="s">
        <v>846</v>
      </c>
      <c r="O370" t="s">
        <v>846</v>
      </c>
    </row>
    <row r="371" spans="1:15" x14ac:dyDescent="0.3">
      <c r="A371" t="s">
        <v>120</v>
      </c>
      <c r="B371" t="s">
        <v>1189</v>
      </c>
      <c r="C371" t="s">
        <v>868</v>
      </c>
      <c r="D371" t="s">
        <v>934</v>
      </c>
      <c r="E371" t="s">
        <v>840</v>
      </c>
      <c r="F371" t="s">
        <v>841</v>
      </c>
      <c r="G371" t="s">
        <v>1503</v>
      </c>
      <c r="H371" t="s">
        <v>843</v>
      </c>
      <c r="I371" t="s">
        <v>865</v>
      </c>
      <c r="J371" t="s">
        <v>845</v>
      </c>
      <c r="K371">
        <v>5.25</v>
      </c>
      <c r="L371" s="8">
        <v>501185000</v>
      </c>
      <c r="M371" s="8">
        <v>501185000</v>
      </c>
      <c r="N371" t="s">
        <v>846</v>
      </c>
      <c r="O371" t="s">
        <v>859</v>
      </c>
    </row>
    <row r="372" spans="1:15" x14ac:dyDescent="0.3">
      <c r="A372" t="s">
        <v>177</v>
      </c>
      <c r="B372" t="s">
        <v>1351</v>
      </c>
      <c r="C372" t="s">
        <v>838</v>
      </c>
      <c r="D372" t="s">
        <v>875</v>
      </c>
      <c r="E372" t="s">
        <v>880</v>
      </c>
      <c r="F372" t="s">
        <v>881</v>
      </c>
      <c r="G372" t="s">
        <v>1504</v>
      </c>
      <c r="H372" t="s">
        <v>843</v>
      </c>
      <c r="I372" t="s">
        <v>865</v>
      </c>
      <c r="J372" t="s">
        <v>845</v>
      </c>
      <c r="K372">
        <v>4.375</v>
      </c>
      <c r="L372" s="8">
        <v>1082820000</v>
      </c>
      <c r="M372" s="8">
        <v>1082820000</v>
      </c>
      <c r="N372" t="s">
        <v>846</v>
      </c>
      <c r="O372" t="s">
        <v>846</v>
      </c>
    </row>
    <row r="373" spans="1:15" x14ac:dyDescent="0.3">
      <c r="A373" t="s">
        <v>189</v>
      </c>
      <c r="B373" t="s">
        <v>1382</v>
      </c>
      <c r="C373" t="s">
        <v>1207</v>
      </c>
      <c r="D373" t="s">
        <v>900</v>
      </c>
      <c r="E373" t="s">
        <v>925</v>
      </c>
      <c r="F373" t="s">
        <v>926</v>
      </c>
      <c r="G373" t="s">
        <v>1505</v>
      </c>
      <c r="H373" t="s">
        <v>843</v>
      </c>
      <c r="I373" t="s">
        <v>865</v>
      </c>
      <c r="J373" t="s">
        <v>845</v>
      </c>
      <c r="K373">
        <v>3.125</v>
      </c>
      <c r="L373" s="8">
        <v>1233708750</v>
      </c>
      <c r="M373" s="8">
        <v>1233708750</v>
      </c>
      <c r="N373" t="s">
        <v>846</v>
      </c>
      <c r="O373" t="s">
        <v>846</v>
      </c>
    </row>
    <row r="374" spans="1:15" x14ac:dyDescent="0.3">
      <c r="A374" t="s">
        <v>166</v>
      </c>
      <c r="B374" t="s">
        <v>1316</v>
      </c>
      <c r="C374" t="s">
        <v>868</v>
      </c>
      <c r="D374" t="s">
        <v>868</v>
      </c>
      <c r="E374" t="s">
        <v>1035</v>
      </c>
      <c r="F374" t="s">
        <v>1036</v>
      </c>
      <c r="G374" t="s">
        <v>1306</v>
      </c>
      <c r="H374" t="s">
        <v>858</v>
      </c>
      <c r="I374" t="s">
        <v>1318</v>
      </c>
      <c r="J374" t="s">
        <v>1319</v>
      </c>
      <c r="K374">
        <v>5.5680000000000014</v>
      </c>
      <c r="L374" s="8">
        <v>81877780</v>
      </c>
      <c r="M374" s="8">
        <v>81877780</v>
      </c>
      <c r="N374" t="s">
        <v>846</v>
      </c>
      <c r="O374" t="s">
        <v>846</v>
      </c>
    </row>
    <row r="375" spans="1:15" x14ac:dyDescent="0.3">
      <c r="A375" t="s">
        <v>228</v>
      </c>
      <c r="B375" t="s">
        <v>1506</v>
      </c>
      <c r="C375" t="s">
        <v>899</v>
      </c>
      <c r="D375" t="s">
        <v>869</v>
      </c>
      <c r="E375" t="s">
        <v>925</v>
      </c>
      <c r="F375" t="s">
        <v>926</v>
      </c>
      <c r="G375" t="s">
        <v>1140</v>
      </c>
      <c r="H375" t="s">
        <v>858</v>
      </c>
      <c r="I375" t="s">
        <v>865</v>
      </c>
      <c r="J375" t="s">
        <v>845</v>
      </c>
      <c r="K375">
        <v>3.75</v>
      </c>
      <c r="L375" s="8">
        <v>1086250000</v>
      </c>
      <c r="M375" s="8">
        <v>1086250000</v>
      </c>
      <c r="N375" t="s">
        <v>846</v>
      </c>
      <c r="O375" t="s">
        <v>846</v>
      </c>
    </row>
    <row r="376" spans="1:15" x14ac:dyDescent="0.3">
      <c r="A376" t="s">
        <v>31</v>
      </c>
      <c r="B376" t="s">
        <v>915</v>
      </c>
      <c r="C376" t="s">
        <v>848</v>
      </c>
      <c r="D376" t="s">
        <v>849</v>
      </c>
      <c r="E376" t="s">
        <v>916</v>
      </c>
      <c r="F376" t="s">
        <v>917</v>
      </c>
      <c r="G376" t="s">
        <v>1507</v>
      </c>
      <c r="H376" t="s">
        <v>843</v>
      </c>
      <c r="I376" t="s">
        <v>850</v>
      </c>
      <c r="J376" t="s">
        <v>845</v>
      </c>
      <c r="K376">
        <v>1.5</v>
      </c>
      <c r="L376" s="8">
        <v>604095000</v>
      </c>
      <c r="M376" s="8">
        <v>604095000</v>
      </c>
      <c r="N376" t="s">
        <v>846</v>
      </c>
      <c r="O376" t="s">
        <v>846</v>
      </c>
    </row>
    <row r="377" spans="1:15" x14ac:dyDescent="0.3">
      <c r="A377" t="s">
        <v>229</v>
      </c>
      <c r="B377" t="s">
        <v>1508</v>
      </c>
      <c r="C377" t="s">
        <v>899</v>
      </c>
      <c r="D377" t="s">
        <v>869</v>
      </c>
      <c r="E377" t="s">
        <v>925</v>
      </c>
      <c r="F377" t="s">
        <v>926</v>
      </c>
      <c r="G377" t="s">
        <v>1509</v>
      </c>
      <c r="H377" t="s">
        <v>858</v>
      </c>
      <c r="I377" t="s">
        <v>865</v>
      </c>
      <c r="J377" t="s">
        <v>845</v>
      </c>
      <c r="K377">
        <v>0.125</v>
      </c>
      <c r="L377" s="8">
        <v>603515000</v>
      </c>
      <c r="M377" s="8">
        <v>603515000</v>
      </c>
      <c r="N377" t="s">
        <v>846</v>
      </c>
      <c r="O377" t="s">
        <v>859</v>
      </c>
    </row>
    <row r="378" spans="1:15" x14ac:dyDescent="0.3">
      <c r="A378" t="s">
        <v>227</v>
      </c>
      <c r="B378" t="s">
        <v>1499</v>
      </c>
      <c r="C378" t="s">
        <v>988</v>
      </c>
      <c r="D378" t="s">
        <v>869</v>
      </c>
      <c r="E378" t="s">
        <v>935</v>
      </c>
      <c r="F378" t="s">
        <v>936</v>
      </c>
      <c r="G378" t="s">
        <v>1510</v>
      </c>
      <c r="H378" t="s">
        <v>843</v>
      </c>
      <c r="I378" t="s">
        <v>850</v>
      </c>
      <c r="J378" t="s">
        <v>942</v>
      </c>
      <c r="K378">
        <v>9.5</v>
      </c>
      <c r="L378" s="8">
        <v>247432000</v>
      </c>
      <c r="M378" s="8">
        <v>247432000</v>
      </c>
      <c r="N378" t="s">
        <v>846</v>
      </c>
      <c r="O378" t="s">
        <v>846</v>
      </c>
    </row>
    <row r="379" spans="1:15" x14ac:dyDescent="0.3">
      <c r="A379" t="s">
        <v>104</v>
      </c>
      <c r="B379" t="s">
        <v>1141</v>
      </c>
      <c r="C379" t="s">
        <v>868</v>
      </c>
      <c r="D379" t="s">
        <v>869</v>
      </c>
      <c r="E379" t="s">
        <v>929</v>
      </c>
      <c r="F379" t="s">
        <v>930</v>
      </c>
      <c r="G379" t="s">
        <v>1511</v>
      </c>
      <c r="H379" t="s">
        <v>858</v>
      </c>
      <c r="I379" t="s">
        <v>1512</v>
      </c>
      <c r="J379" t="s">
        <v>845</v>
      </c>
      <c r="K379">
        <v>1.25</v>
      </c>
      <c r="L379" s="8">
        <v>14244767580</v>
      </c>
      <c r="M379" s="8">
        <v>14244767580</v>
      </c>
      <c r="N379" t="s">
        <v>846</v>
      </c>
      <c r="O379" t="s">
        <v>859</v>
      </c>
    </row>
    <row r="380" spans="1:15" x14ac:dyDescent="0.3">
      <c r="A380" t="s">
        <v>98</v>
      </c>
      <c r="B380" t="s">
        <v>1125</v>
      </c>
      <c r="C380" t="s">
        <v>868</v>
      </c>
      <c r="D380" t="s">
        <v>869</v>
      </c>
      <c r="E380" t="s">
        <v>862</v>
      </c>
      <c r="F380" t="s">
        <v>863</v>
      </c>
      <c r="G380" t="s">
        <v>1513</v>
      </c>
      <c r="H380" t="s">
        <v>858</v>
      </c>
      <c r="I380" t="s">
        <v>1127</v>
      </c>
      <c r="J380" t="s">
        <v>845</v>
      </c>
      <c r="K380">
        <v>0</v>
      </c>
      <c r="L380" s="8">
        <v>13438480000</v>
      </c>
      <c r="M380" s="8">
        <v>13438480000</v>
      </c>
      <c r="N380" t="s">
        <v>846</v>
      </c>
      <c r="O380" t="s">
        <v>846</v>
      </c>
    </row>
    <row r="381" spans="1:15" x14ac:dyDescent="0.3">
      <c r="A381" t="s">
        <v>230</v>
      </c>
      <c r="B381" t="s">
        <v>1514</v>
      </c>
      <c r="C381" t="s">
        <v>848</v>
      </c>
      <c r="D381" t="s">
        <v>911</v>
      </c>
      <c r="E381" t="s">
        <v>895</v>
      </c>
      <c r="F381" t="s">
        <v>896</v>
      </c>
      <c r="G381" t="s">
        <v>1515</v>
      </c>
      <c r="H381" t="s">
        <v>843</v>
      </c>
      <c r="I381" t="s">
        <v>865</v>
      </c>
      <c r="J381" t="s">
        <v>845</v>
      </c>
      <c r="K381">
        <v>4</v>
      </c>
      <c r="L381" s="8">
        <v>538005000</v>
      </c>
      <c r="M381" s="8">
        <v>538005000</v>
      </c>
      <c r="N381" t="s">
        <v>846</v>
      </c>
      <c r="O381" t="s">
        <v>846</v>
      </c>
    </row>
    <row r="382" spans="1:15" x14ac:dyDescent="0.3">
      <c r="A382" t="s">
        <v>156</v>
      </c>
      <c r="B382" t="s">
        <v>1287</v>
      </c>
      <c r="C382" t="s">
        <v>861</v>
      </c>
      <c r="D382" t="s">
        <v>839</v>
      </c>
      <c r="E382" t="s">
        <v>916</v>
      </c>
      <c r="F382" t="s">
        <v>917</v>
      </c>
      <c r="G382" t="s">
        <v>1516</v>
      </c>
      <c r="H382" t="s">
        <v>843</v>
      </c>
      <c r="I382" t="s">
        <v>865</v>
      </c>
      <c r="J382" t="s">
        <v>845</v>
      </c>
      <c r="K382">
        <v>4.75</v>
      </c>
      <c r="L382" s="8">
        <v>1097060000</v>
      </c>
      <c r="M382" s="8">
        <v>1097060000</v>
      </c>
      <c r="N382" t="s">
        <v>846</v>
      </c>
      <c r="O382" t="s">
        <v>846</v>
      </c>
    </row>
    <row r="383" spans="1:15" x14ac:dyDescent="0.3">
      <c r="A383" t="s">
        <v>231</v>
      </c>
      <c r="B383" t="s">
        <v>1517</v>
      </c>
      <c r="C383" t="s">
        <v>969</v>
      </c>
      <c r="D383" t="s">
        <v>970</v>
      </c>
      <c r="E383" t="s">
        <v>862</v>
      </c>
      <c r="F383" t="s">
        <v>863</v>
      </c>
      <c r="G383" t="s">
        <v>1518</v>
      </c>
      <c r="H383" t="s">
        <v>843</v>
      </c>
      <c r="I383" t="s">
        <v>923</v>
      </c>
      <c r="J383" t="s">
        <v>845</v>
      </c>
      <c r="K383">
        <v>3.375</v>
      </c>
      <c r="L383" s="8">
        <v>587500000</v>
      </c>
      <c r="M383" s="8">
        <v>587500000</v>
      </c>
      <c r="N383" t="s">
        <v>846</v>
      </c>
      <c r="O383" t="s">
        <v>859</v>
      </c>
    </row>
    <row r="384" spans="1:15" x14ac:dyDescent="0.3">
      <c r="A384" t="s">
        <v>232</v>
      </c>
      <c r="B384" t="s">
        <v>1519</v>
      </c>
      <c r="C384" t="s">
        <v>1520</v>
      </c>
      <c r="D384" t="s">
        <v>1521</v>
      </c>
      <c r="E384" t="s">
        <v>840</v>
      </c>
      <c r="F384" t="s">
        <v>841</v>
      </c>
      <c r="G384" t="s">
        <v>1396</v>
      </c>
      <c r="H384" t="s">
        <v>843</v>
      </c>
      <c r="I384" t="s">
        <v>923</v>
      </c>
      <c r="J384" t="s">
        <v>845</v>
      </c>
      <c r="K384">
        <v>2.875</v>
      </c>
      <c r="L384" s="8">
        <v>856569000</v>
      </c>
      <c r="M384" s="8">
        <v>856569000</v>
      </c>
      <c r="N384" t="s">
        <v>846</v>
      </c>
      <c r="O384" t="s">
        <v>859</v>
      </c>
    </row>
    <row r="385" spans="1:15" x14ac:dyDescent="0.3">
      <c r="A385" t="s">
        <v>16</v>
      </c>
      <c r="B385" t="s">
        <v>847</v>
      </c>
      <c r="C385" t="s">
        <v>874</v>
      </c>
      <c r="D385" t="s">
        <v>869</v>
      </c>
      <c r="E385" t="s">
        <v>840</v>
      </c>
      <c r="F385" t="s">
        <v>841</v>
      </c>
      <c r="G385" t="s">
        <v>1522</v>
      </c>
      <c r="H385" t="s">
        <v>843</v>
      </c>
      <c r="I385" t="s">
        <v>865</v>
      </c>
      <c r="J385" t="s">
        <v>845</v>
      </c>
      <c r="K385">
        <v>0.125</v>
      </c>
      <c r="L385" s="8">
        <v>717264000</v>
      </c>
      <c r="M385" s="8">
        <v>717264000</v>
      </c>
      <c r="N385" t="s">
        <v>846</v>
      </c>
      <c r="O385" t="s">
        <v>846</v>
      </c>
    </row>
    <row r="386" spans="1:15" x14ac:dyDescent="0.3">
      <c r="A386" t="s">
        <v>145</v>
      </c>
      <c r="B386" t="s">
        <v>1255</v>
      </c>
      <c r="C386" t="s">
        <v>868</v>
      </c>
      <c r="D386" t="s">
        <v>869</v>
      </c>
      <c r="E386" t="s">
        <v>876</v>
      </c>
      <c r="F386" t="s">
        <v>877</v>
      </c>
      <c r="G386" t="s">
        <v>1523</v>
      </c>
      <c r="H386" t="s">
        <v>843</v>
      </c>
      <c r="I386" t="s">
        <v>973</v>
      </c>
      <c r="J386" t="s">
        <v>845</v>
      </c>
      <c r="K386">
        <v>4.5</v>
      </c>
      <c r="L386" s="8">
        <v>524125000</v>
      </c>
      <c r="M386" s="8">
        <v>524125000</v>
      </c>
      <c r="N386" t="s">
        <v>846</v>
      </c>
      <c r="O386" t="s">
        <v>859</v>
      </c>
    </row>
    <row r="387" spans="1:15" x14ac:dyDescent="0.3">
      <c r="A387" t="s">
        <v>233</v>
      </c>
      <c r="B387" t="s">
        <v>1057</v>
      </c>
      <c r="C387" t="s">
        <v>861</v>
      </c>
      <c r="D387" t="s">
        <v>934</v>
      </c>
      <c r="E387" t="s">
        <v>840</v>
      </c>
      <c r="F387" t="s">
        <v>841</v>
      </c>
      <c r="G387" t="s">
        <v>1489</v>
      </c>
      <c r="H387" t="s">
        <v>843</v>
      </c>
      <c r="I387" t="s">
        <v>865</v>
      </c>
      <c r="J387" t="s">
        <v>845</v>
      </c>
      <c r="K387">
        <v>0.375</v>
      </c>
      <c r="L387" s="8">
        <v>660150000</v>
      </c>
      <c r="M387" s="8">
        <v>660150000</v>
      </c>
      <c r="N387" t="s">
        <v>846</v>
      </c>
      <c r="O387" t="s">
        <v>846</v>
      </c>
    </row>
    <row r="388" spans="1:15" x14ac:dyDescent="0.3">
      <c r="A388" t="s">
        <v>147</v>
      </c>
      <c r="B388" t="s">
        <v>1259</v>
      </c>
      <c r="C388" t="s">
        <v>848</v>
      </c>
      <c r="D388" t="s">
        <v>911</v>
      </c>
      <c r="E388" t="s">
        <v>876</v>
      </c>
      <c r="F388" t="s">
        <v>877</v>
      </c>
      <c r="G388" t="s">
        <v>1524</v>
      </c>
      <c r="H388" t="s">
        <v>843</v>
      </c>
      <c r="I388" t="s">
        <v>865</v>
      </c>
      <c r="J388" t="s">
        <v>845</v>
      </c>
      <c r="K388">
        <v>0.5</v>
      </c>
      <c r="L388" s="8">
        <v>590940000</v>
      </c>
      <c r="M388" s="8">
        <v>590940000</v>
      </c>
      <c r="N388" t="s">
        <v>846</v>
      </c>
      <c r="O388" t="s">
        <v>859</v>
      </c>
    </row>
    <row r="389" spans="1:15" x14ac:dyDescent="0.3">
      <c r="A389" t="s">
        <v>196</v>
      </c>
      <c r="B389" t="s">
        <v>1401</v>
      </c>
      <c r="C389" t="s">
        <v>868</v>
      </c>
      <c r="D389" t="s">
        <v>869</v>
      </c>
      <c r="E389" t="s">
        <v>876</v>
      </c>
      <c r="F389" t="s">
        <v>877</v>
      </c>
      <c r="G389" t="s">
        <v>1525</v>
      </c>
      <c r="H389" t="s">
        <v>843</v>
      </c>
      <c r="I389" t="s">
        <v>850</v>
      </c>
      <c r="J389" t="s">
        <v>845</v>
      </c>
      <c r="K389">
        <v>1.843</v>
      </c>
      <c r="L389" s="8">
        <v>333613440</v>
      </c>
      <c r="M389" s="8">
        <v>347514000</v>
      </c>
      <c r="N389" t="s">
        <v>846</v>
      </c>
      <c r="O389" t="s">
        <v>846</v>
      </c>
    </row>
    <row r="390" spans="1:15" x14ac:dyDescent="0.3">
      <c r="A390" t="s">
        <v>16</v>
      </c>
      <c r="B390" t="s">
        <v>847</v>
      </c>
      <c r="C390" t="s">
        <v>874</v>
      </c>
      <c r="D390" t="s">
        <v>869</v>
      </c>
      <c r="E390" t="s">
        <v>840</v>
      </c>
      <c r="F390" t="s">
        <v>841</v>
      </c>
      <c r="G390" t="s">
        <v>1526</v>
      </c>
      <c r="H390" t="s">
        <v>843</v>
      </c>
      <c r="I390" t="s">
        <v>865</v>
      </c>
      <c r="J390" t="s">
        <v>845</v>
      </c>
      <c r="K390">
        <v>4.25</v>
      </c>
      <c r="L390" s="8">
        <v>496931500</v>
      </c>
      <c r="M390" s="8">
        <v>496931500</v>
      </c>
      <c r="N390" t="s">
        <v>846</v>
      </c>
      <c r="O390" t="s">
        <v>846</v>
      </c>
    </row>
    <row r="391" spans="1:15" x14ac:dyDescent="0.3">
      <c r="A391" t="s">
        <v>151</v>
      </c>
      <c r="B391" t="s">
        <v>1270</v>
      </c>
      <c r="C391" t="s">
        <v>969</v>
      </c>
      <c r="D391" t="s">
        <v>970</v>
      </c>
      <c r="E391" t="s">
        <v>840</v>
      </c>
      <c r="F391" t="s">
        <v>841</v>
      </c>
      <c r="G391" t="s">
        <v>1527</v>
      </c>
      <c r="H391" t="s">
        <v>843</v>
      </c>
      <c r="I391" t="s">
        <v>923</v>
      </c>
      <c r="J391" t="s">
        <v>845</v>
      </c>
      <c r="K391">
        <v>2.875</v>
      </c>
      <c r="L391" s="8">
        <v>550540000</v>
      </c>
      <c r="M391" s="8">
        <v>550540000</v>
      </c>
      <c r="N391" t="s">
        <v>846</v>
      </c>
      <c r="O391" t="s">
        <v>859</v>
      </c>
    </row>
    <row r="392" spans="1:15" x14ac:dyDescent="0.3">
      <c r="A392" t="s">
        <v>39</v>
      </c>
      <c r="B392" t="s">
        <v>948</v>
      </c>
      <c r="C392" t="s">
        <v>1528</v>
      </c>
      <c r="D392" t="s">
        <v>869</v>
      </c>
      <c r="E392" t="s">
        <v>840</v>
      </c>
      <c r="F392" t="s">
        <v>841</v>
      </c>
      <c r="G392" t="s">
        <v>1529</v>
      </c>
      <c r="H392" t="s">
        <v>843</v>
      </c>
      <c r="I392" t="s">
        <v>865</v>
      </c>
      <c r="J392" t="s">
        <v>845</v>
      </c>
      <c r="K392">
        <v>1.625</v>
      </c>
      <c r="L392" s="8">
        <v>418180000</v>
      </c>
      <c r="M392" s="8">
        <v>418180000</v>
      </c>
      <c r="N392" t="s">
        <v>846</v>
      </c>
      <c r="O392" t="s">
        <v>846</v>
      </c>
    </row>
    <row r="393" spans="1:15" x14ac:dyDescent="0.3">
      <c r="A393" t="s">
        <v>234</v>
      </c>
      <c r="B393" t="s">
        <v>1530</v>
      </c>
      <c r="C393" t="s">
        <v>868</v>
      </c>
      <c r="D393" t="s">
        <v>868</v>
      </c>
      <c r="E393" t="s">
        <v>1035</v>
      </c>
      <c r="F393" t="s">
        <v>1036</v>
      </c>
      <c r="G393" t="s">
        <v>1531</v>
      </c>
      <c r="H393" t="s">
        <v>858</v>
      </c>
      <c r="I393" t="s">
        <v>1318</v>
      </c>
      <c r="J393" t="s">
        <v>1319</v>
      </c>
      <c r="K393">
        <v>5.1970000000000001</v>
      </c>
      <c r="L393" s="8">
        <v>211146250</v>
      </c>
      <c r="M393" s="8">
        <v>211146250</v>
      </c>
      <c r="N393" t="s">
        <v>846</v>
      </c>
      <c r="O393" t="s">
        <v>846</v>
      </c>
    </row>
    <row r="394" spans="1:15" x14ac:dyDescent="0.3">
      <c r="A394" t="s">
        <v>66</v>
      </c>
      <c r="B394" t="s">
        <v>1027</v>
      </c>
      <c r="C394" t="s">
        <v>1028</v>
      </c>
      <c r="D394" t="s">
        <v>1029</v>
      </c>
      <c r="E394" t="s">
        <v>862</v>
      </c>
      <c r="F394" t="s">
        <v>863</v>
      </c>
      <c r="G394" t="s">
        <v>1532</v>
      </c>
      <c r="H394" t="s">
        <v>858</v>
      </c>
      <c r="I394" t="s">
        <v>1533</v>
      </c>
      <c r="J394" t="s">
        <v>1534</v>
      </c>
      <c r="K394">
        <v>4.4000000000000004</v>
      </c>
      <c r="L394" s="8">
        <v>1002990000</v>
      </c>
      <c r="M394" s="8">
        <v>1002990000</v>
      </c>
      <c r="N394" t="s">
        <v>846</v>
      </c>
      <c r="O394" t="s">
        <v>846</v>
      </c>
    </row>
    <row r="395" spans="1:15" x14ac:dyDescent="0.3">
      <c r="A395" t="s">
        <v>16</v>
      </c>
      <c r="B395" t="s">
        <v>847</v>
      </c>
      <c r="C395" t="s">
        <v>868</v>
      </c>
      <c r="D395" t="s">
        <v>869</v>
      </c>
      <c r="E395" t="s">
        <v>840</v>
      </c>
      <c r="F395" t="s">
        <v>841</v>
      </c>
      <c r="G395" t="s">
        <v>1535</v>
      </c>
      <c r="H395" t="s">
        <v>843</v>
      </c>
      <c r="I395" t="s">
        <v>865</v>
      </c>
      <c r="J395" t="s">
        <v>845</v>
      </c>
      <c r="K395">
        <v>2.75</v>
      </c>
      <c r="L395" s="8">
        <v>896163500</v>
      </c>
      <c r="M395" s="8">
        <v>896163500</v>
      </c>
      <c r="N395" t="s">
        <v>846</v>
      </c>
      <c r="O395" t="s">
        <v>846</v>
      </c>
    </row>
    <row r="396" spans="1:15" x14ac:dyDescent="0.3">
      <c r="A396" t="s">
        <v>53</v>
      </c>
      <c r="B396" t="s">
        <v>993</v>
      </c>
      <c r="C396" t="s">
        <v>838</v>
      </c>
      <c r="D396" t="s">
        <v>934</v>
      </c>
      <c r="E396" t="s">
        <v>982</v>
      </c>
      <c r="F396" t="s">
        <v>983</v>
      </c>
      <c r="G396" t="s">
        <v>1536</v>
      </c>
      <c r="H396" t="s">
        <v>858</v>
      </c>
      <c r="I396" t="s">
        <v>865</v>
      </c>
      <c r="J396" t="s">
        <v>845</v>
      </c>
      <c r="K396">
        <v>1.5</v>
      </c>
      <c r="L396" s="8">
        <v>563780000</v>
      </c>
      <c r="M396" s="8">
        <v>563780000</v>
      </c>
      <c r="N396" t="s">
        <v>846</v>
      </c>
      <c r="O396" t="s">
        <v>846</v>
      </c>
    </row>
    <row r="397" spans="1:15" x14ac:dyDescent="0.3">
      <c r="A397" t="s">
        <v>233</v>
      </c>
      <c r="B397" t="s">
        <v>1057</v>
      </c>
      <c r="C397" t="s">
        <v>861</v>
      </c>
      <c r="D397" t="s">
        <v>934</v>
      </c>
      <c r="E397" t="s">
        <v>840</v>
      </c>
      <c r="F397" t="s">
        <v>841</v>
      </c>
      <c r="G397" t="s">
        <v>1537</v>
      </c>
      <c r="H397" t="s">
        <v>843</v>
      </c>
      <c r="I397" t="s">
        <v>865</v>
      </c>
      <c r="J397" t="s">
        <v>845</v>
      </c>
      <c r="K397">
        <v>1.875</v>
      </c>
      <c r="L397" s="8">
        <v>1378825000</v>
      </c>
      <c r="M397" s="8">
        <v>1378825000</v>
      </c>
      <c r="N397" t="s">
        <v>846</v>
      </c>
      <c r="O397" t="s">
        <v>846</v>
      </c>
    </row>
    <row r="398" spans="1:15" x14ac:dyDescent="0.3">
      <c r="A398" t="s">
        <v>235</v>
      </c>
      <c r="B398" t="s">
        <v>1538</v>
      </c>
      <c r="C398" t="s">
        <v>838</v>
      </c>
      <c r="D398" t="s">
        <v>839</v>
      </c>
      <c r="E398" t="s">
        <v>840</v>
      </c>
      <c r="F398" t="s">
        <v>841</v>
      </c>
      <c r="G398" t="s">
        <v>1539</v>
      </c>
      <c r="H398" t="s">
        <v>858</v>
      </c>
      <c r="I398" t="s">
        <v>865</v>
      </c>
      <c r="J398" t="s">
        <v>845</v>
      </c>
      <c r="K398">
        <v>4</v>
      </c>
      <c r="L398" s="8">
        <v>1081380000</v>
      </c>
      <c r="M398" s="8">
        <v>1081380000</v>
      </c>
      <c r="N398" t="s">
        <v>846</v>
      </c>
      <c r="O398" t="s">
        <v>846</v>
      </c>
    </row>
    <row r="399" spans="1:15" x14ac:dyDescent="0.3">
      <c r="A399" t="s">
        <v>66</v>
      </c>
      <c r="B399" t="s">
        <v>1027</v>
      </c>
      <c r="C399" t="s">
        <v>1028</v>
      </c>
      <c r="D399" t="s">
        <v>1029</v>
      </c>
      <c r="E399" t="s">
        <v>862</v>
      </c>
      <c r="F399" t="s">
        <v>863</v>
      </c>
      <c r="G399" t="s">
        <v>1540</v>
      </c>
      <c r="H399" t="s">
        <v>858</v>
      </c>
      <c r="I399" t="s">
        <v>850</v>
      </c>
      <c r="J399" t="s">
        <v>888</v>
      </c>
      <c r="K399">
        <v>1</v>
      </c>
      <c r="L399" s="8">
        <v>3000000000</v>
      </c>
      <c r="M399" s="8">
        <v>3000000000</v>
      </c>
      <c r="N399" t="s">
        <v>846</v>
      </c>
      <c r="O399" t="s">
        <v>846</v>
      </c>
    </row>
    <row r="400" spans="1:15" x14ac:dyDescent="0.3">
      <c r="A400" t="s">
        <v>236</v>
      </c>
      <c r="B400" t="s">
        <v>1541</v>
      </c>
      <c r="C400" t="s">
        <v>1007</v>
      </c>
      <c r="D400" t="s">
        <v>875</v>
      </c>
      <c r="E400" t="s">
        <v>840</v>
      </c>
      <c r="F400" t="s">
        <v>841</v>
      </c>
      <c r="G400" t="s">
        <v>1381</v>
      </c>
      <c r="H400" t="s">
        <v>858</v>
      </c>
      <c r="I400" t="s">
        <v>865</v>
      </c>
      <c r="J400" t="s">
        <v>845</v>
      </c>
      <c r="K400">
        <v>0.25</v>
      </c>
      <c r="L400" s="8">
        <v>1214620000</v>
      </c>
      <c r="M400" s="8">
        <v>1214620000</v>
      </c>
      <c r="N400" t="s">
        <v>846</v>
      </c>
      <c r="O400" t="s">
        <v>846</v>
      </c>
    </row>
    <row r="401" spans="1:15" x14ac:dyDescent="0.3">
      <c r="A401" t="s">
        <v>221</v>
      </c>
      <c r="B401" t="s">
        <v>1477</v>
      </c>
      <c r="C401" t="s">
        <v>868</v>
      </c>
      <c r="D401" t="s">
        <v>869</v>
      </c>
      <c r="E401" t="s">
        <v>929</v>
      </c>
      <c r="F401" t="s">
        <v>930</v>
      </c>
      <c r="G401" t="s">
        <v>1542</v>
      </c>
      <c r="H401" t="s">
        <v>843</v>
      </c>
      <c r="I401" t="s">
        <v>865</v>
      </c>
      <c r="J401" t="s">
        <v>845</v>
      </c>
      <c r="K401">
        <v>1.375</v>
      </c>
      <c r="L401" s="8">
        <v>685260000</v>
      </c>
      <c r="M401" s="8">
        <v>685260000</v>
      </c>
      <c r="N401" t="s">
        <v>846</v>
      </c>
      <c r="O401" t="s">
        <v>859</v>
      </c>
    </row>
    <row r="402" spans="1:15" x14ac:dyDescent="0.3">
      <c r="A402" t="s">
        <v>237</v>
      </c>
      <c r="B402" t="s">
        <v>1543</v>
      </c>
      <c r="C402" t="s">
        <v>1028</v>
      </c>
      <c r="D402" t="s">
        <v>1029</v>
      </c>
      <c r="E402" t="s">
        <v>925</v>
      </c>
      <c r="F402" t="s">
        <v>926</v>
      </c>
      <c r="G402" t="s">
        <v>1544</v>
      </c>
      <c r="H402" t="s">
        <v>858</v>
      </c>
      <c r="I402" t="s">
        <v>1533</v>
      </c>
      <c r="J402" t="s">
        <v>1534</v>
      </c>
      <c r="K402">
        <v>5.25</v>
      </c>
      <c r="L402" s="8">
        <v>380079000</v>
      </c>
      <c r="M402" s="8">
        <v>380079000</v>
      </c>
      <c r="N402" t="s">
        <v>846</v>
      </c>
      <c r="O402" t="s">
        <v>846</v>
      </c>
    </row>
    <row r="403" spans="1:15" x14ac:dyDescent="0.3">
      <c r="A403" t="s">
        <v>116</v>
      </c>
      <c r="B403" t="s">
        <v>1180</v>
      </c>
      <c r="C403" t="s">
        <v>1007</v>
      </c>
      <c r="D403" t="s">
        <v>869</v>
      </c>
      <c r="E403" t="s">
        <v>1181</v>
      </c>
      <c r="F403" t="s">
        <v>1182</v>
      </c>
      <c r="G403" t="s">
        <v>1545</v>
      </c>
      <c r="H403" t="s">
        <v>858</v>
      </c>
      <c r="I403" t="s">
        <v>865</v>
      </c>
      <c r="J403" t="s">
        <v>845</v>
      </c>
      <c r="K403">
        <v>4.125</v>
      </c>
      <c r="L403" s="8">
        <v>498440000</v>
      </c>
      <c r="M403" s="8">
        <v>498440000</v>
      </c>
      <c r="N403" t="s">
        <v>846</v>
      </c>
      <c r="O403" t="s">
        <v>846</v>
      </c>
    </row>
    <row r="404" spans="1:15" x14ac:dyDescent="0.3">
      <c r="A404" t="s">
        <v>158</v>
      </c>
      <c r="B404" t="s">
        <v>1293</v>
      </c>
      <c r="C404" t="s">
        <v>868</v>
      </c>
      <c r="D404" t="s">
        <v>868</v>
      </c>
      <c r="E404" t="s">
        <v>895</v>
      </c>
      <c r="F404" t="s">
        <v>896</v>
      </c>
      <c r="G404" t="s">
        <v>850</v>
      </c>
      <c r="H404" t="s">
        <v>851</v>
      </c>
      <c r="I404" t="s">
        <v>850</v>
      </c>
      <c r="J404" t="s">
        <v>845</v>
      </c>
      <c r="K404">
        <v>5.75</v>
      </c>
      <c r="L404" s="8">
        <v>117500000</v>
      </c>
      <c r="M404" s="8">
        <v>117500000</v>
      </c>
      <c r="N404" t="s">
        <v>846</v>
      </c>
      <c r="O404" t="s">
        <v>859</v>
      </c>
    </row>
    <row r="405" spans="1:15" x14ac:dyDescent="0.3">
      <c r="A405" t="s">
        <v>168</v>
      </c>
      <c r="B405" t="s">
        <v>1322</v>
      </c>
      <c r="C405" t="s">
        <v>874</v>
      </c>
      <c r="D405" t="s">
        <v>839</v>
      </c>
      <c r="E405" t="s">
        <v>912</v>
      </c>
      <c r="F405" t="s">
        <v>913</v>
      </c>
      <c r="G405" t="s">
        <v>1546</v>
      </c>
      <c r="H405" t="s">
        <v>843</v>
      </c>
      <c r="I405" t="s">
        <v>850</v>
      </c>
      <c r="J405" t="s">
        <v>845</v>
      </c>
      <c r="K405">
        <v>5.75</v>
      </c>
      <c r="L405" s="8">
        <v>778792500</v>
      </c>
      <c r="M405" s="8">
        <v>778792500</v>
      </c>
      <c r="N405" t="s">
        <v>846</v>
      </c>
      <c r="O405" t="s">
        <v>846</v>
      </c>
    </row>
    <row r="406" spans="1:15" x14ac:dyDescent="0.3">
      <c r="A406" t="s">
        <v>98</v>
      </c>
      <c r="B406" t="s">
        <v>1125</v>
      </c>
      <c r="C406" t="s">
        <v>1547</v>
      </c>
      <c r="D406" t="s">
        <v>869</v>
      </c>
      <c r="E406" t="s">
        <v>862</v>
      </c>
      <c r="F406" t="s">
        <v>863</v>
      </c>
      <c r="G406" t="s">
        <v>1548</v>
      </c>
      <c r="H406" t="s">
        <v>858</v>
      </c>
      <c r="I406" t="s">
        <v>1127</v>
      </c>
      <c r="J406" t="s">
        <v>845</v>
      </c>
      <c r="K406">
        <v>0</v>
      </c>
      <c r="L406" s="8">
        <v>11213325000</v>
      </c>
      <c r="M406" s="8">
        <v>11213325000</v>
      </c>
      <c r="N406" t="s">
        <v>846</v>
      </c>
      <c r="O406" t="s">
        <v>859</v>
      </c>
    </row>
    <row r="407" spans="1:15" x14ac:dyDescent="0.3">
      <c r="A407" t="s">
        <v>133</v>
      </c>
      <c r="B407" t="s">
        <v>1224</v>
      </c>
      <c r="C407" t="s">
        <v>874</v>
      </c>
      <c r="D407" t="s">
        <v>839</v>
      </c>
      <c r="E407" t="s">
        <v>912</v>
      </c>
      <c r="F407" t="s">
        <v>913</v>
      </c>
      <c r="G407" t="s">
        <v>1549</v>
      </c>
      <c r="H407" t="s">
        <v>843</v>
      </c>
      <c r="I407" t="s">
        <v>850</v>
      </c>
      <c r="J407" t="s">
        <v>845</v>
      </c>
      <c r="K407">
        <v>4.875</v>
      </c>
      <c r="L407" s="8">
        <v>811035000</v>
      </c>
      <c r="M407" s="8">
        <v>811035000</v>
      </c>
      <c r="N407" t="s">
        <v>846</v>
      </c>
      <c r="O407" t="s">
        <v>846</v>
      </c>
    </row>
    <row r="408" spans="1:15" x14ac:dyDescent="0.3">
      <c r="A408" t="s">
        <v>140</v>
      </c>
      <c r="B408" t="s">
        <v>1244</v>
      </c>
      <c r="C408" t="s">
        <v>861</v>
      </c>
      <c r="D408" t="s">
        <v>869</v>
      </c>
      <c r="E408" t="s">
        <v>895</v>
      </c>
      <c r="F408" t="s">
        <v>896</v>
      </c>
      <c r="G408" t="s">
        <v>1550</v>
      </c>
      <c r="H408" t="s">
        <v>843</v>
      </c>
      <c r="I408" t="s">
        <v>865</v>
      </c>
      <c r="J408" t="s">
        <v>845</v>
      </c>
      <c r="K408">
        <v>2</v>
      </c>
      <c r="L408" s="8">
        <v>332454000</v>
      </c>
      <c r="M408" s="8">
        <v>332454000</v>
      </c>
      <c r="N408" t="s">
        <v>846</v>
      </c>
      <c r="O408" t="s">
        <v>846</v>
      </c>
    </row>
    <row r="409" spans="1:15" x14ac:dyDescent="0.3">
      <c r="A409" t="s">
        <v>238</v>
      </c>
      <c r="B409" t="s">
        <v>1551</v>
      </c>
      <c r="C409" t="s">
        <v>838</v>
      </c>
      <c r="D409" t="s">
        <v>839</v>
      </c>
      <c r="E409" t="s">
        <v>880</v>
      </c>
      <c r="F409" t="s">
        <v>881</v>
      </c>
      <c r="G409" t="s">
        <v>1552</v>
      </c>
      <c r="H409" t="s">
        <v>843</v>
      </c>
      <c r="I409" t="s">
        <v>865</v>
      </c>
      <c r="J409" t="s">
        <v>845</v>
      </c>
      <c r="K409">
        <v>0.5</v>
      </c>
      <c r="L409" s="8">
        <v>855157500</v>
      </c>
      <c r="M409" s="8">
        <v>855157500</v>
      </c>
      <c r="N409" t="s">
        <v>846</v>
      </c>
      <c r="O409" t="s">
        <v>846</v>
      </c>
    </row>
    <row r="410" spans="1:15" x14ac:dyDescent="0.3">
      <c r="A410" t="s">
        <v>136</v>
      </c>
      <c r="B410" t="s">
        <v>1234</v>
      </c>
      <c r="C410" t="s">
        <v>868</v>
      </c>
      <c r="D410" t="s">
        <v>849</v>
      </c>
      <c r="E410" t="s">
        <v>982</v>
      </c>
      <c r="F410" t="s">
        <v>983</v>
      </c>
      <c r="G410" t="s">
        <v>1553</v>
      </c>
      <c r="H410" t="s">
        <v>843</v>
      </c>
      <c r="I410" t="s">
        <v>865</v>
      </c>
      <c r="J410" t="s">
        <v>845</v>
      </c>
      <c r="K410">
        <v>1.25</v>
      </c>
      <c r="L410" s="8">
        <v>590215000</v>
      </c>
      <c r="M410" s="8">
        <v>590215000</v>
      </c>
      <c r="N410" t="s">
        <v>846</v>
      </c>
      <c r="O410" t="s">
        <v>859</v>
      </c>
    </row>
    <row r="411" spans="1:15" x14ac:dyDescent="0.3">
      <c r="A411" t="s">
        <v>190</v>
      </c>
      <c r="B411" t="s">
        <v>1385</v>
      </c>
      <c r="C411" t="s">
        <v>1048</v>
      </c>
      <c r="D411" t="s">
        <v>869</v>
      </c>
      <c r="E411" t="s">
        <v>912</v>
      </c>
      <c r="F411" t="s">
        <v>913</v>
      </c>
      <c r="G411" t="s">
        <v>850</v>
      </c>
      <c r="H411" t="s">
        <v>851</v>
      </c>
      <c r="I411" t="s">
        <v>850</v>
      </c>
      <c r="J411" t="s">
        <v>1117</v>
      </c>
      <c r="K411">
        <v>3.125</v>
      </c>
      <c r="L411" s="8">
        <v>481887000</v>
      </c>
      <c r="M411" s="8">
        <v>481887000</v>
      </c>
      <c r="N411" t="s">
        <v>846</v>
      </c>
      <c r="O411" t="s">
        <v>846</v>
      </c>
    </row>
    <row r="412" spans="1:15" x14ac:dyDescent="0.3">
      <c r="A412" t="s">
        <v>138</v>
      </c>
      <c r="B412" t="s">
        <v>1239</v>
      </c>
      <c r="C412" t="s">
        <v>868</v>
      </c>
      <c r="D412" t="s">
        <v>869</v>
      </c>
      <c r="E412" t="s">
        <v>862</v>
      </c>
      <c r="F412" t="s">
        <v>863</v>
      </c>
      <c r="G412" t="s">
        <v>1554</v>
      </c>
      <c r="H412" t="s">
        <v>858</v>
      </c>
      <c r="I412" t="s">
        <v>1127</v>
      </c>
      <c r="J412" t="s">
        <v>845</v>
      </c>
      <c r="K412">
        <v>1.3</v>
      </c>
      <c r="L412" s="8">
        <v>8976105000</v>
      </c>
      <c r="M412" s="8">
        <v>8976105000</v>
      </c>
      <c r="N412" t="s">
        <v>846</v>
      </c>
      <c r="O412" t="s">
        <v>846</v>
      </c>
    </row>
    <row r="413" spans="1:15" x14ac:dyDescent="0.3">
      <c r="A413" t="s">
        <v>105</v>
      </c>
      <c r="B413" t="s">
        <v>1144</v>
      </c>
      <c r="C413" t="s">
        <v>848</v>
      </c>
      <c r="D413" t="s">
        <v>911</v>
      </c>
      <c r="E413" t="s">
        <v>876</v>
      </c>
      <c r="F413" t="s">
        <v>877</v>
      </c>
      <c r="G413" t="s">
        <v>1555</v>
      </c>
      <c r="H413" t="s">
        <v>843</v>
      </c>
      <c r="I413" t="s">
        <v>865</v>
      </c>
      <c r="J413" t="s">
        <v>845</v>
      </c>
      <c r="K413">
        <v>1.25</v>
      </c>
      <c r="L413" s="8">
        <v>1192930000</v>
      </c>
      <c r="M413" s="8">
        <v>1192930000</v>
      </c>
      <c r="N413" t="s">
        <v>846</v>
      </c>
      <c r="O413" t="s">
        <v>846</v>
      </c>
    </row>
    <row r="414" spans="1:15" x14ac:dyDescent="0.3">
      <c r="A414" t="s">
        <v>239</v>
      </c>
      <c r="B414" t="s">
        <v>1556</v>
      </c>
      <c r="C414" t="s">
        <v>1520</v>
      </c>
      <c r="D414" t="s">
        <v>1079</v>
      </c>
      <c r="E414" t="s">
        <v>1035</v>
      </c>
      <c r="F414" t="s">
        <v>1036</v>
      </c>
      <c r="G414" t="s">
        <v>1080</v>
      </c>
      <c r="H414" t="s">
        <v>843</v>
      </c>
      <c r="I414" t="s">
        <v>923</v>
      </c>
      <c r="J414" t="s">
        <v>845</v>
      </c>
      <c r="K414">
        <v>12</v>
      </c>
      <c r="L414" s="8">
        <v>322352640</v>
      </c>
      <c r="M414" s="8">
        <v>358169600</v>
      </c>
      <c r="N414" t="s">
        <v>846</v>
      </c>
      <c r="O414" t="s">
        <v>859</v>
      </c>
    </row>
    <row r="415" spans="1:15" x14ac:dyDescent="0.3">
      <c r="A415" t="s">
        <v>240</v>
      </c>
      <c r="B415" t="s">
        <v>1557</v>
      </c>
      <c r="C415" t="s">
        <v>868</v>
      </c>
      <c r="D415" t="s">
        <v>854</v>
      </c>
      <c r="E415" t="s">
        <v>862</v>
      </c>
      <c r="F415" t="s">
        <v>863</v>
      </c>
      <c r="G415" t="s">
        <v>1558</v>
      </c>
      <c r="H415" t="s">
        <v>843</v>
      </c>
      <c r="I415" t="s">
        <v>850</v>
      </c>
      <c r="J415" t="s">
        <v>845</v>
      </c>
      <c r="K415">
        <v>1.25</v>
      </c>
      <c r="L415" s="8">
        <v>1460162500</v>
      </c>
      <c r="M415" s="8">
        <v>1460162500</v>
      </c>
      <c r="N415" t="s">
        <v>846</v>
      </c>
      <c r="O415" t="s">
        <v>859</v>
      </c>
    </row>
    <row r="416" spans="1:15" x14ac:dyDescent="0.3">
      <c r="A416" t="s">
        <v>40</v>
      </c>
      <c r="B416" t="s">
        <v>951</v>
      </c>
      <c r="C416" t="s">
        <v>869</v>
      </c>
      <c r="D416" t="s">
        <v>911</v>
      </c>
      <c r="E416" t="s">
        <v>876</v>
      </c>
      <c r="F416" t="s">
        <v>877</v>
      </c>
      <c r="G416" t="s">
        <v>1559</v>
      </c>
      <c r="H416" t="s">
        <v>843</v>
      </c>
      <c r="I416" t="s">
        <v>865</v>
      </c>
      <c r="J416" t="s">
        <v>845</v>
      </c>
      <c r="K416">
        <v>0.875</v>
      </c>
      <c r="L416" s="8">
        <v>605880000</v>
      </c>
      <c r="M416" s="8">
        <v>605880000</v>
      </c>
      <c r="N416" t="s">
        <v>846</v>
      </c>
      <c r="O416" t="s">
        <v>846</v>
      </c>
    </row>
    <row r="417" spans="1:15" x14ac:dyDescent="0.3">
      <c r="A417" t="s">
        <v>241</v>
      </c>
      <c r="B417" t="s">
        <v>1560</v>
      </c>
      <c r="C417" t="s">
        <v>868</v>
      </c>
      <c r="D417" t="s">
        <v>869</v>
      </c>
      <c r="E417" t="s">
        <v>895</v>
      </c>
      <c r="F417" t="s">
        <v>896</v>
      </c>
      <c r="G417" t="s">
        <v>1561</v>
      </c>
      <c r="H417" t="s">
        <v>843</v>
      </c>
      <c r="I417" t="s">
        <v>850</v>
      </c>
      <c r="J417" t="s">
        <v>845</v>
      </c>
      <c r="K417">
        <v>1.375</v>
      </c>
      <c r="L417" s="8">
        <v>349878000</v>
      </c>
      <c r="M417" s="8">
        <v>408191000</v>
      </c>
      <c r="N417" t="s">
        <v>846</v>
      </c>
      <c r="O417" t="s">
        <v>859</v>
      </c>
    </row>
    <row r="418" spans="1:15" x14ac:dyDescent="0.3">
      <c r="A418" t="s">
        <v>16</v>
      </c>
      <c r="B418" t="s">
        <v>847</v>
      </c>
      <c r="C418" t="s">
        <v>874</v>
      </c>
      <c r="D418" t="s">
        <v>869</v>
      </c>
      <c r="E418" t="s">
        <v>840</v>
      </c>
      <c r="F418" t="s">
        <v>841</v>
      </c>
      <c r="G418" t="s">
        <v>1562</v>
      </c>
      <c r="H418" t="s">
        <v>843</v>
      </c>
      <c r="I418" t="s">
        <v>865</v>
      </c>
      <c r="J418" t="s">
        <v>845</v>
      </c>
      <c r="K418">
        <v>3.875</v>
      </c>
      <c r="L418" s="8">
        <v>646010950</v>
      </c>
      <c r="M418" s="8">
        <v>646010950</v>
      </c>
      <c r="N418" t="s">
        <v>846</v>
      </c>
      <c r="O418" t="s">
        <v>846</v>
      </c>
    </row>
    <row r="419" spans="1:15" x14ac:dyDescent="0.3">
      <c r="A419" t="s">
        <v>242</v>
      </c>
      <c r="B419" t="s">
        <v>1563</v>
      </c>
      <c r="C419" t="s">
        <v>1564</v>
      </c>
      <c r="D419" t="s">
        <v>934</v>
      </c>
      <c r="E419" t="s">
        <v>876</v>
      </c>
      <c r="F419" t="s">
        <v>877</v>
      </c>
      <c r="G419" t="s">
        <v>1565</v>
      </c>
      <c r="H419" t="s">
        <v>858</v>
      </c>
      <c r="I419" t="s">
        <v>850</v>
      </c>
      <c r="J419" t="s">
        <v>845</v>
      </c>
      <c r="K419">
        <v>0.625</v>
      </c>
      <c r="L419" s="8">
        <v>823125000</v>
      </c>
      <c r="M419" s="8">
        <v>823125000</v>
      </c>
      <c r="N419" t="s">
        <v>846</v>
      </c>
      <c r="O419" t="s">
        <v>846</v>
      </c>
    </row>
    <row r="420" spans="1:15" x14ac:dyDescent="0.3">
      <c r="A420" t="s">
        <v>243</v>
      </c>
      <c r="B420" t="s">
        <v>1566</v>
      </c>
      <c r="C420" t="s">
        <v>868</v>
      </c>
      <c r="D420" t="s">
        <v>1567</v>
      </c>
      <c r="E420" t="s">
        <v>840</v>
      </c>
      <c r="F420" t="s">
        <v>841</v>
      </c>
      <c r="G420" t="s">
        <v>1568</v>
      </c>
      <c r="H420" t="s">
        <v>843</v>
      </c>
      <c r="I420" t="s">
        <v>923</v>
      </c>
      <c r="J420" t="s">
        <v>845</v>
      </c>
      <c r="K420">
        <v>8.5</v>
      </c>
      <c r="L420" s="8">
        <v>357851000</v>
      </c>
      <c r="M420" s="8">
        <v>357851000</v>
      </c>
      <c r="N420" t="s">
        <v>846</v>
      </c>
      <c r="O420" t="s">
        <v>859</v>
      </c>
    </row>
    <row r="421" spans="1:15" x14ac:dyDescent="0.3">
      <c r="A421" t="s">
        <v>244</v>
      </c>
      <c r="B421" t="s">
        <v>1569</v>
      </c>
      <c r="C421" t="s">
        <v>1028</v>
      </c>
      <c r="D421" t="s">
        <v>869</v>
      </c>
      <c r="E421" t="s">
        <v>925</v>
      </c>
      <c r="F421" t="s">
        <v>926</v>
      </c>
      <c r="G421" t="s">
        <v>1570</v>
      </c>
      <c r="H421" t="s">
        <v>858</v>
      </c>
      <c r="I421" t="s">
        <v>850</v>
      </c>
      <c r="J421" t="s">
        <v>845</v>
      </c>
      <c r="K421">
        <v>0.01</v>
      </c>
      <c r="L421" s="8">
        <v>1170420000</v>
      </c>
      <c r="M421" s="8">
        <v>1170420000</v>
      </c>
      <c r="N421" t="s">
        <v>859</v>
      </c>
      <c r="O421" t="s">
        <v>846</v>
      </c>
    </row>
    <row r="422" spans="1:15" x14ac:dyDescent="0.3">
      <c r="A422" t="s">
        <v>189</v>
      </c>
      <c r="B422" t="s">
        <v>1382</v>
      </c>
      <c r="C422" t="s">
        <v>853</v>
      </c>
      <c r="D422" t="s">
        <v>854</v>
      </c>
      <c r="E422" t="s">
        <v>925</v>
      </c>
      <c r="F422" t="s">
        <v>926</v>
      </c>
      <c r="G422" t="s">
        <v>1571</v>
      </c>
      <c r="H422" t="s">
        <v>843</v>
      </c>
      <c r="I422" t="s">
        <v>865</v>
      </c>
      <c r="J422" t="s">
        <v>845</v>
      </c>
      <c r="K422">
        <v>4.5</v>
      </c>
      <c r="L422" s="8">
        <v>1119220000</v>
      </c>
      <c r="M422" s="8">
        <v>1119220000</v>
      </c>
      <c r="N422" t="s">
        <v>846</v>
      </c>
      <c r="O422" t="s">
        <v>846</v>
      </c>
    </row>
    <row r="423" spans="1:15" x14ac:dyDescent="0.3">
      <c r="A423" t="s">
        <v>185</v>
      </c>
      <c r="B423" t="s">
        <v>1082</v>
      </c>
      <c r="C423" t="s">
        <v>868</v>
      </c>
      <c r="D423" t="s">
        <v>911</v>
      </c>
      <c r="E423" t="s">
        <v>840</v>
      </c>
      <c r="F423" t="s">
        <v>841</v>
      </c>
      <c r="G423" t="s">
        <v>850</v>
      </c>
      <c r="H423" t="s">
        <v>851</v>
      </c>
      <c r="I423" t="s">
        <v>1572</v>
      </c>
      <c r="J423" t="s">
        <v>845</v>
      </c>
      <c r="K423">
        <v>1.825</v>
      </c>
      <c r="L423" s="8">
        <v>1210540000</v>
      </c>
      <c r="M423" s="8">
        <v>1210540000</v>
      </c>
      <c r="N423" t="s">
        <v>846</v>
      </c>
      <c r="O423" t="s">
        <v>846</v>
      </c>
    </row>
    <row r="424" spans="1:15" x14ac:dyDescent="0.3">
      <c r="A424" t="s">
        <v>245</v>
      </c>
      <c r="B424" t="s">
        <v>1573</v>
      </c>
      <c r="C424" t="s">
        <v>861</v>
      </c>
      <c r="D424" t="s">
        <v>934</v>
      </c>
      <c r="E424" t="s">
        <v>912</v>
      </c>
      <c r="F424" t="s">
        <v>913</v>
      </c>
      <c r="G424" t="s">
        <v>1574</v>
      </c>
      <c r="H424" t="s">
        <v>843</v>
      </c>
      <c r="I424" t="s">
        <v>850</v>
      </c>
      <c r="J424" t="s">
        <v>845</v>
      </c>
      <c r="K424">
        <v>4.25</v>
      </c>
      <c r="L424" s="8">
        <v>861344000</v>
      </c>
      <c r="M424" s="8">
        <v>861344000</v>
      </c>
      <c r="N424" t="s">
        <v>846</v>
      </c>
      <c r="O424" t="s">
        <v>859</v>
      </c>
    </row>
    <row r="425" spans="1:15" x14ac:dyDescent="0.3">
      <c r="A425" t="s">
        <v>76</v>
      </c>
      <c r="B425" t="s">
        <v>1061</v>
      </c>
      <c r="C425" t="s">
        <v>838</v>
      </c>
      <c r="D425" t="s">
        <v>839</v>
      </c>
      <c r="E425" t="s">
        <v>880</v>
      </c>
      <c r="F425" t="s">
        <v>881</v>
      </c>
      <c r="G425" t="s">
        <v>1575</v>
      </c>
      <c r="H425" t="s">
        <v>843</v>
      </c>
      <c r="I425" t="s">
        <v>865</v>
      </c>
      <c r="J425" t="s">
        <v>845</v>
      </c>
      <c r="K425">
        <v>3.875</v>
      </c>
      <c r="L425" s="8">
        <v>970335000</v>
      </c>
      <c r="M425" s="8">
        <v>970335000</v>
      </c>
      <c r="N425" t="s">
        <v>846</v>
      </c>
      <c r="O425" t="s">
        <v>846</v>
      </c>
    </row>
    <row r="426" spans="1:15" x14ac:dyDescent="0.3">
      <c r="A426" t="s">
        <v>76</v>
      </c>
      <c r="B426" t="s">
        <v>1061</v>
      </c>
      <c r="C426" t="s">
        <v>838</v>
      </c>
      <c r="D426" t="s">
        <v>839</v>
      </c>
      <c r="E426" t="s">
        <v>880</v>
      </c>
      <c r="F426" t="s">
        <v>881</v>
      </c>
      <c r="G426" t="s">
        <v>1576</v>
      </c>
      <c r="H426" t="s">
        <v>843</v>
      </c>
      <c r="I426" t="s">
        <v>865</v>
      </c>
      <c r="J426" t="s">
        <v>845</v>
      </c>
      <c r="K426">
        <v>0.5</v>
      </c>
      <c r="L426" s="8">
        <v>999612000</v>
      </c>
      <c r="M426" s="8">
        <v>999612000</v>
      </c>
      <c r="N426" t="s">
        <v>846</v>
      </c>
      <c r="O426" t="s">
        <v>846</v>
      </c>
    </row>
    <row r="427" spans="1:15" x14ac:dyDescent="0.3">
      <c r="A427" t="s">
        <v>246</v>
      </c>
      <c r="B427" t="s">
        <v>1577</v>
      </c>
      <c r="C427" t="s">
        <v>868</v>
      </c>
      <c r="D427" t="s">
        <v>869</v>
      </c>
      <c r="E427" t="s">
        <v>890</v>
      </c>
      <c r="F427" t="s">
        <v>891</v>
      </c>
      <c r="G427" t="s">
        <v>1578</v>
      </c>
      <c r="H427" t="s">
        <v>843</v>
      </c>
      <c r="I427" t="s">
        <v>865</v>
      </c>
      <c r="J427" t="s">
        <v>845</v>
      </c>
      <c r="K427">
        <v>2</v>
      </c>
      <c r="L427" s="8">
        <v>570590000</v>
      </c>
      <c r="M427" s="8">
        <v>570590000</v>
      </c>
      <c r="N427" t="s">
        <v>846</v>
      </c>
      <c r="O427" t="s">
        <v>859</v>
      </c>
    </row>
    <row r="428" spans="1:15" x14ac:dyDescent="0.3">
      <c r="A428" t="s">
        <v>214</v>
      </c>
      <c r="B428" t="s">
        <v>1456</v>
      </c>
      <c r="C428" t="s">
        <v>868</v>
      </c>
      <c r="D428" t="s">
        <v>868</v>
      </c>
      <c r="E428" t="s">
        <v>880</v>
      </c>
      <c r="F428" t="s">
        <v>881</v>
      </c>
      <c r="G428" t="s">
        <v>1579</v>
      </c>
      <c r="H428" t="s">
        <v>1172</v>
      </c>
      <c r="I428" t="s">
        <v>850</v>
      </c>
      <c r="J428" t="s">
        <v>845</v>
      </c>
      <c r="K428">
        <v>2</v>
      </c>
      <c r="L428" s="8">
        <v>189957964.914</v>
      </c>
      <c r="M428" s="8">
        <v>189957964.914</v>
      </c>
      <c r="N428" t="s">
        <v>846</v>
      </c>
      <c r="O428" t="s">
        <v>859</v>
      </c>
    </row>
    <row r="429" spans="1:15" x14ac:dyDescent="0.3">
      <c r="A429" t="s">
        <v>247</v>
      </c>
      <c r="B429" t="s">
        <v>1580</v>
      </c>
      <c r="C429" t="s">
        <v>874</v>
      </c>
      <c r="D429" t="s">
        <v>869</v>
      </c>
      <c r="E429" t="s">
        <v>929</v>
      </c>
      <c r="F429" t="s">
        <v>930</v>
      </c>
      <c r="G429" t="s">
        <v>1581</v>
      </c>
      <c r="H429" t="s">
        <v>858</v>
      </c>
      <c r="I429" t="s">
        <v>865</v>
      </c>
      <c r="J429" t="s">
        <v>845</v>
      </c>
      <c r="K429">
        <v>4</v>
      </c>
      <c r="L429" s="8">
        <v>261864000</v>
      </c>
      <c r="M429" s="8">
        <v>261864000</v>
      </c>
      <c r="N429" t="s">
        <v>846</v>
      </c>
      <c r="O429" t="s">
        <v>846</v>
      </c>
    </row>
    <row r="430" spans="1:15" x14ac:dyDescent="0.3">
      <c r="A430" t="s">
        <v>108</v>
      </c>
      <c r="B430" t="s">
        <v>1149</v>
      </c>
      <c r="C430" t="s">
        <v>868</v>
      </c>
      <c r="D430" t="s">
        <v>868</v>
      </c>
      <c r="E430" t="s">
        <v>1035</v>
      </c>
      <c r="F430" t="s">
        <v>1036</v>
      </c>
      <c r="G430" t="s">
        <v>1582</v>
      </c>
      <c r="H430" t="s">
        <v>843</v>
      </c>
      <c r="I430" t="s">
        <v>1318</v>
      </c>
      <c r="J430" t="s">
        <v>1319</v>
      </c>
      <c r="K430">
        <v>7.5250000000000004</v>
      </c>
      <c r="L430" s="8">
        <v>64791860</v>
      </c>
      <c r="M430" s="8">
        <v>64791860</v>
      </c>
      <c r="N430" t="s">
        <v>846</v>
      </c>
      <c r="O430" t="s">
        <v>846</v>
      </c>
    </row>
    <row r="431" spans="1:15" x14ac:dyDescent="0.3">
      <c r="A431" t="s">
        <v>118</v>
      </c>
      <c r="B431" t="s">
        <v>1187</v>
      </c>
      <c r="C431" t="s">
        <v>868</v>
      </c>
      <c r="D431" t="s">
        <v>875</v>
      </c>
      <c r="E431" t="s">
        <v>1086</v>
      </c>
      <c r="F431" t="s">
        <v>1087</v>
      </c>
      <c r="G431" t="s">
        <v>1583</v>
      </c>
      <c r="H431" t="s">
        <v>843</v>
      </c>
      <c r="I431" t="s">
        <v>865</v>
      </c>
      <c r="J431" t="s">
        <v>845</v>
      </c>
      <c r="K431">
        <v>0.5</v>
      </c>
      <c r="L431" s="8">
        <v>590365000</v>
      </c>
      <c r="M431" s="8">
        <v>590365000</v>
      </c>
      <c r="N431" t="s">
        <v>846</v>
      </c>
      <c r="O431" t="s">
        <v>859</v>
      </c>
    </row>
    <row r="432" spans="1:15" x14ac:dyDescent="0.3">
      <c r="A432" t="s">
        <v>149</v>
      </c>
      <c r="B432" t="s">
        <v>1265</v>
      </c>
      <c r="C432" t="s">
        <v>838</v>
      </c>
      <c r="D432" t="s">
        <v>839</v>
      </c>
      <c r="E432" t="s">
        <v>862</v>
      </c>
      <c r="F432" t="s">
        <v>863</v>
      </c>
      <c r="G432" t="s">
        <v>1510</v>
      </c>
      <c r="H432" t="s">
        <v>843</v>
      </c>
      <c r="I432" t="s">
        <v>850</v>
      </c>
      <c r="J432" t="s">
        <v>845</v>
      </c>
      <c r="K432">
        <v>3.25</v>
      </c>
      <c r="L432" s="8">
        <v>536545000</v>
      </c>
      <c r="M432" s="8">
        <v>536545000</v>
      </c>
      <c r="N432" t="s">
        <v>846</v>
      </c>
      <c r="O432" t="s">
        <v>846</v>
      </c>
    </row>
    <row r="433" spans="1:15" x14ac:dyDescent="0.3">
      <c r="A433" t="s">
        <v>248</v>
      </c>
      <c r="B433" t="s">
        <v>1584</v>
      </c>
      <c r="C433" t="s">
        <v>1007</v>
      </c>
      <c r="D433" t="s">
        <v>854</v>
      </c>
      <c r="E433" t="s">
        <v>1035</v>
      </c>
      <c r="F433" t="s">
        <v>1036</v>
      </c>
      <c r="G433" t="s">
        <v>1186</v>
      </c>
      <c r="H433" t="s">
        <v>858</v>
      </c>
      <c r="I433" t="s">
        <v>865</v>
      </c>
      <c r="J433" t="s">
        <v>845</v>
      </c>
      <c r="K433">
        <v>4</v>
      </c>
      <c r="L433" s="8">
        <v>539795000</v>
      </c>
      <c r="M433" s="8">
        <v>539795000</v>
      </c>
      <c r="N433" t="s">
        <v>846</v>
      </c>
      <c r="O433" t="s">
        <v>846</v>
      </c>
    </row>
    <row r="434" spans="1:15" x14ac:dyDescent="0.3">
      <c r="A434" t="s">
        <v>249</v>
      </c>
      <c r="B434" t="s">
        <v>1585</v>
      </c>
      <c r="C434" t="s">
        <v>838</v>
      </c>
      <c r="D434" t="s">
        <v>934</v>
      </c>
      <c r="E434" t="s">
        <v>840</v>
      </c>
      <c r="F434" t="s">
        <v>841</v>
      </c>
      <c r="G434" t="s">
        <v>1586</v>
      </c>
      <c r="H434" t="s">
        <v>858</v>
      </c>
      <c r="I434" t="s">
        <v>865</v>
      </c>
      <c r="J434" t="s">
        <v>845</v>
      </c>
      <c r="K434">
        <v>1</v>
      </c>
      <c r="L434" s="8">
        <v>1325537500</v>
      </c>
      <c r="M434" s="8">
        <v>1325537500</v>
      </c>
      <c r="N434" t="s">
        <v>846</v>
      </c>
      <c r="O434" t="s">
        <v>859</v>
      </c>
    </row>
    <row r="435" spans="1:15" x14ac:dyDescent="0.3">
      <c r="A435" t="s">
        <v>250</v>
      </c>
      <c r="B435" t="s">
        <v>1587</v>
      </c>
      <c r="C435" t="s">
        <v>868</v>
      </c>
      <c r="D435" t="s">
        <v>869</v>
      </c>
      <c r="E435" t="s">
        <v>880</v>
      </c>
      <c r="F435" t="s">
        <v>881</v>
      </c>
      <c r="G435" t="s">
        <v>1588</v>
      </c>
      <c r="H435" t="s">
        <v>843</v>
      </c>
      <c r="I435" t="s">
        <v>850</v>
      </c>
      <c r="J435" t="s">
        <v>845</v>
      </c>
      <c r="K435">
        <v>1.5</v>
      </c>
      <c r="L435" s="8">
        <v>712872000</v>
      </c>
      <c r="M435" s="8">
        <v>712872000</v>
      </c>
      <c r="N435" t="s">
        <v>846</v>
      </c>
      <c r="O435" t="s">
        <v>859</v>
      </c>
    </row>
    <row r="436" spans="1:15" x14ac:dyDescent="0.3">
      <c r="A436" t="s">
        <v>251</v>
      </c>
      <c r="B436" t="s">
        <v>1589</v>
      </c>
      <c r="C436" t="s">
        <v>861</v>
      </c>
      <c r="D436" t="s">
        <v>934</v>
      </c>
      <c r="E436" t="s">
        <v>895</v>
      </c>
      <c r="F436" t="s">
        <v>896</v>
      </c>
      <c r="G436" t="s">
        <v>1590</v>
      </c>
      <c r="H436" t="s">
        <v>843</v>
      </c>
      <c r="I436" t="s">
        <v>865</v>
      </c>
      <c r="J436" t="s">
        <v>845</v>
      </c>
      <c r="K436">
        <v>4</v>
      </c>
      <c r="L436" s="8">
        <v>315090000</v>
      </c>
      <c r="M436" s="8">
        <v>315090000</v>
      </c>
      <c r="N436" t="s">
        <v>846</v>
      </c>
      <c r="O436" t="s">
        <v>859</v>
      </c>
    </row>
    <row r="437" spans="1:15" x14ac:dyDescent="0.3">
      <c r="A437" t="s">
        <v>97</v>
      </c>
      <c r="B437" t="s">
        <v>1119</v>
      </c>
      <c r="C437" t="s">
        <v>861</v>
      </c>
      <c r="D437" t="s">
        <v>911</v>
      </c>
      <c r="E437" t="s">
        <v>862</v>
      </c>
      <c r="F437" t="s">
        <v>863</v>
      </c>
      <c r="G437" t="s">
        <v>1122</v>
      </c>
      <c r="H437" t="s">
        <v>843</v>
      </c>
      <c r="I437" t="s">
        <v>865</v>
      </c>
      <c r="J437" t="s">
        <v>845</v>
      </c>
      <c r="K437">
        <v>0.75</v>
      </c>
      <c r="L437" s="8">
        <v>584065000</v>
      </c>
      <c r="M437" s="8">
        <v>584065000</v>
      </c>
      <c r="N437" t="s">
        <v>846</v>
      </c>
      <c r="O437" t="s">
        <v>846</v>
      </c>
    </row>
    <row r="438" spans="1:15" x14ac:dyDescent="0.3">
      <c r="A438" t="s">
        <v>31</v>
      </c>
      <c r="B438" t="s">
        <v>915</v>
      </c>
      <c r="C438" t="s">
        <v>838</v>
      </c>
      <c r="D438" t="s">
        <v>934</v>
      </c>
      <c r="E438" t="s">
        <v>916</v>
      </c>
      <c r="F438" t="s">
        <v>917</v>
      </c>
      <c r="G438" t="s">
        <v>1591</v>
      </c>
      <c r="H438" t="s">
        <v>843</v>
      </c>
      <c r="I438" t="s">
        <v>973</v>
      </c>
      <c r="J438" t="s">
        <v>845</v>
      </c>
      <c r="K438">
        <v>3.25</v>
      </c>
      <c r="L438" s="8">
        <v>899856000</v>
      </c>
      <c r="M438" s="8">
        <v>899856000</v>
      </c>
      <c r="N438" t="s">
        <v>846</v>
      </c>
      <c r="O438" t="s">
        <v>846</v>
      </c>
    </row>
    <row r="439" spans="1:15" x14ac:dyDescent="0.3">
      <c r="A439" t="s">
        <v>141</v>
      </c>
      <c r="B439" t="s">
        <v>1246</v>
      </c>
      <c r="C439" t="s">
        <v>861</v>
      </c>
      <c r="D439" t="s">
        <v>839</v>
      </c>
      <c r="E439" t="s">
        <v>876</v>
      </c>
      <c r="F439" t="s">
        <v>877</v>
      </c>
      <c r="G439" t="s">
        <v>1592</v>
      </c>
      <c r="H439" t="s">
        <v>843</v>
      </c>
      <c r="I439" t="s">
        <v>850</v>
      </c>
      <c r="J439" t="s">
        <v>845</v>
      </c>
      <c r="K439">
        <v>0.5</v>
      </c>
      <c r="L439" s="8">
        <v>579410000</v>
      </c>
      <c r="M439" s="8">
        <v>579410000</v>
      </c>
      <c r="N439" t="s">
        <v>846</v>
      </c>
      <c r="O439" t="s">
        <v>846</v>
      </c>
    </row>
    <row r="440" spans="1:15" x14ac:dyDescent="0.3">
      <c r="A440" t="s">
        <v>252</v>
      </c>
      <c r="B440" t="s">
        <v>1593</v>
      </c>
      <c r="C440" t="s">
        <v>868</v>
      </c>
      <c r="D440" t="s">
        <v>869</v>
      </c>
      <c r="E440" t="s">
        <v>935</v>
      </c>
      <c r="F440" t="s">
        <v>936</v>
      </c>
      <c r="G440" t="s">
        <v>1594</v>
      </c>
      <c r="H440" t="s">
        <v>843</v>
      </c>
      <c r="I440" t="s">
        <v>850</v>
      </c>
      <c r="J440" t="s">
        <v>942</v>
      </c>
      <c r="K440">
        <v>2.25</v>
      </c>
      <c r="L440" s="8">
        <v>419100000</v>
      </c>
      <c r="M440" s="8">
        <v>419100000</v>
      </c>
      <c r="N440" t="s">
        <v>846</v>
      </c>
      <c r="O440" t="s">
        <v>859</v>
      </c>
    </row>
    <row r="441" spans="1:15" x14ac:dyDescent="0.3">
      <c r="A441" t="s">
        <v>98</v>
      </c>
      <c r="B441" t="s">
        <v>1125</v>
      </c>
      <c r="C441" t="s">
        <v>1547</v>
      </c>
      <c r="D441" t="s">
        <v>869</v>
      </c>
      <c r="E441" t="s">
        <v>862</v>
      </c>
      <c r="F441" t="s">
        <v>863</v>
      </c>
      <c r="G441" t="s">
        <v>1595</v>
      </c>
      <c r="H441" t="s">
        <v>858</v>
      </c>
      <c r="I441" t="s">
        <v>1127</v>
      </c>
      <c r="J441" t="s">
        <v>845</v>
      </c>
      <c r="K441">
        <v>1.8</v>
      </c>
      <c r="L441" s="8">
        <v>7094880000</v>
      </c>
      <c r="M441" s="8">
        <v>7094880000</v>
      </c>
      <c r="N441" t="s">
        <v>846</v>
      </c>
      <c r="O441" t="s">
        <v>846</v>
      </c>
    </row>
    <row r="442" spans="1:15" x14ac:dyDescent="0.3">
      <c r="A442" t="s">
        <v>253</v>
      </c>
      <c r="B442" t="s">
        <v>1596</v>
      </c>
      <c r="C442" t="s">
        <v>861</v>
      </c>
      <c r="D442" t="s">
        <v>934</v>
      </c>
      <c r="E442" t="s">
        <v>925</v>
      </c>
      <c r="F442" t="s">
        <v>926</v>
      </c>
      <c r="G442" t="s">
        <v>1597</v>
      </c>
      <c r="H442" t="s">
        <v>843</v>
      </c>
      <c r="I442" t="s">
        <v>887</v>
      </c>
      <c r="J442" t="s">
        <v>888</v>
      </c>
      <c r="K442">
        <v>7.3780000000000001</v>
      </c>
      <c r="L442" s="8">
        <v>600000000</v>
      </c>
      <c r="M442" s="8">
        <v>600000000</v>
      </c>
      <c r="N442" t="s">
        <v>846</v>
      </c>
      <c r="O442" t="s">
        <v>859</v>
      </c>
    </row>
    <row r="443" spans="1:15" x14ac:dyDescent="0.3">
      <c r="A443" t="s">
        <v>66</v>
      </c>
      <c r="B443" t="s">
        <v>1027</v>
      </c>
      <c r="C443" t="s">
        <v>1028</v>
      </c>
      <c r="D443" t="s">
        <v>1029</v>
      </c>
      <c r="E443" t="s">
        <v>862</v>
      </c>
      <c r="F443" t="s">
        <v>863</v>
      </c>
      <c r="G443" t="s">
        <v>1598</v>
      </c>
      <c r="H443" t="s">
        <v>858</v>
      </c>
      <c r="I443" t="s">
        <v>865</v>
      </c>
      <c r="J443" t="s">
        <v>1599</v>
      </c>
      <c r="K443">
        <v>4.25</v>
      </c>
      <c r="L443" s="8">
        <v>564645000</v>
      </c>
      <c r="M443" s="8">
        <v>564645000</v>
      </c>
      <c r="N443" t="s">
        <v>846</v>
      </c>
      <c r="O443" t="s">
        <v>846</v>
      </c>
    </row>
    <row r="444" spans="1:15" x14ac:dyDescent="0.3">
      <c r="A444" t="s">
        <v>83</v>
      </c>
      <c r="B444" t="s">
        <v>1082</v>
      </c>
      <c r="C444" t="s">
        <v>848</v>
      </c>
      <c r="D444" t="s">
        <v>911</v>
      </c>
      <c r="E444" t="s">
        <v>876</v>
      </c>
      <c r="F444" t="s">
        <v>877</v>
      </c>
      <c r="G444" t="s">
        <v>850</v>
      </c>
      <c r="H444" t="s">
        <v>851</v>
      </c>
      <c r="I444" t="s">
        <v>872</v>
      </c>
      <c r="J444" t="s">
        <v>845</v>
      </c>
      <c r="K444">
        <v>1.575</v>
      </c>
      <c r="L444" s="8">
        <v>849562500</v>
      </c>
      <c r="M444" s="8">
        <v>849562500</v>
      </c>
      <c r="N444" t="s">
        <v>846</v>
      </c>
      <c r="O444" t="s">
        <v>846</v>
      </c>
    </row>
    <row r="445" spans="1:15" x14ac:dyDescent="0.3">
      <c r="A445" t="s">
        <v>66</v>
      </c>
      <c r="B445" t="s">
        <v>1027</v>
      </c>
      <c r="C445" t="s">
        <v>1028</v>
      </c>
      <c r="D445" t="s">
        <v>1029</v>
      </c>
      <c r="E445" t="s">
        <v>862</v>
      </c>
      <c r="F445" t="s">
        <v>863</v>
      </c>
      <c r="G445" t="s">
        <v>1185</v>
      </c>
      <c r="H445" t="s">
        <v>858</v>
      </c>
      <c r="I445" t="s">
        <v>850</v>
      </c>
      <c r="J445" t="s">
        <v>888</v>
      </c>
      <c r="K445">
        <v>1.75</v>
      </c>
      <c r="L445" s="8">
        <v>2000000000</v>
      </c>
      <c r="M445" s="8">
        <v>2000000000</v>
      </c>
      <c r="N445" t="s">
        <v>846</v>
      </c>
      <c r="O445" t="s">
        <v>846</v>
      </c>
    </row>
    <row r="446" spans="1:15" x14ac:dyDescent="0.3">
      <c r="A446" t="s">
        <v>177</v>
      </c>
      <c r="B446" t="s">
        <v>1351</v>
      </c>
      <c r="C446" t="s">
        <v>838</v>
      </c>
      <c r="D446" t="s">
        <v>875</v>
      </c>
      <c r="E446" t="s">
        <v>880</v>
      </c>
      <c r="F446" t="s">
        <v>881</v>
      </c>
      <c r="G446" t="s">
        <v>1600</v>
      </c>
      <c r="H446" t="s">
        <v>858</v>
      </c>
      <c r="I446" t="s">
        <v>865</v>
      </c>
      <c r="J446" t="s">
        <v>845</v>
      </c>
      <c r="K446">
        <v>1</v>
      </c>
      <c r="L446" s="8">
        <v>617765000</v>
      </c>
      <c r="M446" s="8">
        <v>617765000</v>
      </c>
      <c r="N446" t="s">
        <v>846</v>
      </c>
      <c r="O446" t="s">
        <v>846</v>
      </c>
    </row>
    <row r="447" spans="1:15" x14ac:dyDescent="0.3">
      <c r="A447" t="s">
        <v>254</v>
      </c>
      <c r="B447" t="s">
        <v>1601</v>
      </c>
      <c r="C447" t="s">
        <v>874</v>
      </c>
      <c r="D447" t="s">
        <v>875</v>
      </c>
      <c r="E447" t="s">
        <v>880</v>
      </c>
      <c r="F447" t="s">
        <v>881</v>
      </c>
      <c r="G447" t="s">
        <v>1602</v>
      </c>
      <c r="H447" t="s">
        <v>843</v>
      </c>
      <c r="I447" t="s">
        <v>850</v>
      </c>
      <c r="J447" t="s">
        <v>845</v>
      </c>
      <c r="K447">
        <v>2</v>
      </c>
      <c r="L447" s="8">
        <v>825015000</v>
      </c>
      <c r="M447" s="8">
        <v>825015000</v>
      </c>
      <c r="N447" t="s">
        <v>846</v>
      </c>
      <c r="O447" t="s">
        <v>859</v>
      </c>
    </row>
    <row r="448" spans="1:15" x14ac:dyDescent="0.3">
      <c r="A448" t="s">
        <v>59</v>
      </c>
      <c r="B448" t="s">
        <v>1010</v>
      </c>
      <c r="C448" t="s">
        <v>1007</v>
      </c>
      <c r="D448" t="s">
        <v>894</v>
      </c>
      <c r="E448" t="s">
        <v>862</v>
      </c>
      <c r="F448" t="s">
        <v>863</v>
      </c>
      <c r="G448" t="s">
        <v>1603</v>
      </c>
      <c r="H448" t="s">
        <v>858</v>
      </c>
      <c r="I448" t="s">
        <v>865</v>
      </c>
      <c r="J448" t="s">
        <v>845</v>
      </c>
      <c r="K448">
        <v>0.375</v>
      </c>
      <c r="L448" s="8">
        <v>608065000</v>
      </c>
      <c r="M448" s="8">
        <v>608065000</v>
      </c>
      <c r="N448" t="s">
        <v>846</v>
      </c>
      <c r="O448" t="s">
        <v>859</v>
      </c>
    </row>
    <row r="449" spans="1:15" x14ac:dyDescent="0.3">
      <c r="A449" t="s">
        <v>75</v>
      </c>
      <c r="B449" t="s">
        <v>1057</v>
      </c>
      <c r="C449" t="s">
        <v>884</v>
      </c>
      <c r="D449" t="s">
        <v>849</v>
      </c>
      <c r="E449" t="s">
        <v>1058</v>
      </c>
      <c r="F449" t="s">
        <v>1059</v>
      </c>
      <c r="G449" t="s">
        <v>1276</v>
      </c>
      <c r="H449" t="s">
        <v>843</v>
      </c>
      <c r="I449" t="s">
        <v>1604</v>
      </c>
      <c r="J449" t="s">
        <v>845</v>
      </c>
      <c r="K449">
        <v>1.5</v>
      </c>
      <c r="L449" s="8">
        <v>886650000</v>
      </c>
      <c r="M449" s="8">
        <v>886650000</v>
      </c>
      <c r="N449" t="s">
        <v>846</v>
      </c>
      <c r="O449" t="s">
        <v>846</v>
      </c>
    </row>
    <row r="450" spans="1:15" x14ac:dyDescent="0.3">
      <c r="A450" t="s">
        <v>16</v>
      </c>
      <c r="B450" t="s">
        <v>847</v>
      </c>
      <c r="C450" t="s">
        <v>874</v>
      </c>
      <c r="D450" t="s">
        <v>875</v>
      </c>
      <c r="E450" t="s">
        <v>840</v>
      </c>
      <c r="F450" t="s">
        <v>841</v>
      </c>
      <c r="G450" t="s">
        <v>1605</v>
      </c>
      <c r="H450" t="s">
        <v>843</v>
      </c>
      <c r="I450" t="s">
        <v>865</v>
      </c>
      <c r="J450" t="s">
        <v>845</v>
      </c>
      <c r="K450">
        <v>1.5</v>
      </c>
      <c r="L450" s="8">
        <v>841170000</v>
      </c>
      <c r="M450" s="8">
        <v>841170000</v>
      </c>
      <c r="N450" t="s">
        <v>846</v>
      </c>
      <c r="O450" t="s">
        <v>846</v>
      </c>
    </row>
    <row r="451" spans="1:15" x14ac:dyDescent="0.3">
      <c r="A451" t="s">
        <v>33</v>
      </c>
      <c r="B451" t="s">
        <v>924</v>
      </c>
      <c r="C451" t="s">
        <v>868</v>
      </c>
      <c r="D451" t="s">
        <v>875</v>
      </c>
      <c r="E451" t="s">
        <v>925</v>
      </c>
      <c r="F451" t="s">
        <v>926</v>
      </c>
      <c r="G451" t="s">
        <v>1606</v>
      </c>
      <c r="H451" t="s">
        <v>843</v>
      </c>
      <c r="I451" t="s">
        <v>865</v>
      </c>
      <c r="J451" t="s">
        <v>845</v>
      </c>
      <c r="K451">
        <v>3.125</v>
      </c>
      <c r="L451" s="8">
        <v>539215000</v>
      </c>
      <c r="M451" s="8">
        <v>539215000</v>
      </c>
      <c r="N451" t="s">
        <v>846</v>
      </c>
      <c r="O451" t="s">
        <v>846</v>
      </c>
    </row>
    <row r="452" spans="1:15" x14ac:dyDescent="0.3">
      <c r="A452" t="s">
        <v>255</v>
      </c>
      <c r="B452" t="s">
        <v>1607</v>
      </c>
      <c r="C452" t="s">
        <v>868</v>
      </c>
      <c r="D452" t="s">
        <v>868</v>
      </c>
      <c r="E452" t="s">
        <v>1035</v>
      </c>
      <c r="F452" t="s">
        <v>1036</v>
      </c>
      <c r="G452" t="s">
        <v>1608</v>
      </c>
      <c r="H452" t="s">
        <v>843</v>
      </c>
      <c r="I452" t="s">
        <v>865</v>
      </c>
      <c r="J452" t="s">
        <v>1319</v>
      </c>
      <c r="K452">
        <v>7.3340000000000014</v>
      </c>
      <c r="L452" s="8">
        <v>300922500</v>
      </c>
      <c r="M452" s="8">
        <v>300922500</v>
      </c>
      <c r="N452" t="s">
        <v>846</v>
      </c>
      <c r="O452" t="s">
        <v>846</v>
      </c>
    </row>
    <row r="453" spans="1:15" x14ac:dyDescent="0.3">
      <c r="A453" t="s">
        <v>75</v>
      </c>
      <c r="B453" t="s">
        <v>1057</v>
      </c>
      <c r="C453" t="s">
        <v>861</v>
      </c>
      <c r="D453" t="s">
        <v>934</v>
      </c>
      <c r="E453" t="s">
        <v>1058</v>
      </c>
      <c r="F453" t="s">
        <v>1059</v>
      </c>
      <c r="G453" t="s">
        <v>1609</v>
      </c>
      <c r="H453" t="s">
        <v>843</v>
      </c>
      <c r="I453" t="s">
        <v>865</v>
      </c>
      <c r="J453" t="s">
        <v>845</v>
      </c>
      <c r="K453">
        <v>3.875</v>
      </c>
      <c r="L453" s="8">
        <v>818152500</v>
      </c>
      <c r="M453" s="8">
        <v>818152500</v>
      </c>
      <c r="N453" t="s">
        <v>846</v>
      </c>
      <c r="O453" t="s">
        <v>846</v>
      </c>
    </row>
    <row r="454" spans="1:15" x14ac:dyDescent="0.3">
      <c r="A454" t="s">
        <v>167</v>
      </c>
      <c r="B454" t="s">
        <v>1320</v>
      </c>
      <c r="C454" t="s">
        <v>874</v>
      </c>
      <c r="D454" t="s">
        <v>854</v>
      </c>
      <c r="E454" t="s">
        <v>1035</v>
      </c>
      <c r="F454" t="s">
        <v>1036</v>
      </c>
      <c r="G454" t="s">
        <v>1610</v>
      </c>
      <c r="H454" t="s">
        <v>858</v>
      </c>
      <c r="I454" t="s">
        <v>865</v>
      </c>
      <c r="J454" t="s">
        <v>845</v>
      </c>
      <c r="K454">
        <v>4.375</v>
      </c>
      <c r="L454" s="8">
        <v>536780000</v>
      </c>
      <c r="M454" s="8">
        <v>536780000</v>
      </c>
      <c r="N454" t="s">
        <v>846</v>
      </c>
      <c r="O454" t="s">
        <v>846</v>
      </c>
    </row>
    <row r="455" spans="1:15" x14ac:dyDescent="0.3">
      <c r="A455" t="s">
        <v>256</v>
      </c>
      <c r="B455" t="s">
        <v>1611</v>
      </c>
      <c r="C455" t="s">
        <v>874</v>
      </c>
      <c r="D455" t="s">
        <v>839</v>
      </c>
      <c r="E455" t="s">
        <v>855</v>
      </c>
      <c r="F455" t="s">
        <v>856</v>
      </c>
      <c r="G455" t="s">
        <v>1612</v>
      </c>
      <c r="H455" t="s">
        <v>858</v>
      </c>
      <c r="I455" t="s">
        <v>865</v>
      </c>
      <c r="J455" t="s">
        <v>845</v>
      </c>
      <c r="K455">
        <v>0.375</v>
      </c>
      <c r="L455" s="8">
        <v>354975000</v>
      </c>
      <c r="M455" s="8">
        <v>354975000</v>
      </c>
      <c r="N455" t="s">
        <v>846</v>
      </c>
      <c r="O455" t="s">
        <v>859</v>
      </c>
    </row>
    <row r="456" spans="1:15" x14ac:dyDescent="0.3">
      <c r="A456" t="s">
        <v>102</v>
      </c>
      <c r="B456" t="s">
        <v>1136</v>
      </c>
      <c r="C456" t="s">
        <v>838</v>
      </c>
      <c r="D456" t="s">
        <v>839</v>
      </c>
      <c r="E456" t="s">
        <v>840</v>
      </c>
      <c r="F456" t="s">
        <v>841</v>
      </c>
      <c r="G456" t="s">
        <v>1613</v>
      </c>
      <c r="H456" t="s">
        <v>843</v>
      </c>
      <c r="I456" t="s">
        <v>850</v>
      </c>
      <c r="J456" t="s">
        <v>845</v>
      </c>
      <c r="K456">
        <v>3.5</v>
      </c>
      <c r="L456" s="8">
        <v>547310000</v>
      </c>
      <c r="M456" s="8">
        <v>547310000</v>
      </c>
      <c r="N456" t="s">
        <v>846</v>
      </c>
      <c r="O456" t="s">
        <v>846</v>
      </c>
    </row>
    <row r="457" spans="1:15" x14ac:dyDescent="0.3">
      <c r="A457" t="s">
        <v>26</v>
      </c>
      <c r="B457" t="s">
        <v>898</v>
      </c>
      <c r="C457" t="s">
        <v>899</v>
      </c>
      <c r="D457" t="s">
        <v>900</v>
      </c>
      <c r="E457" t="s">
        <v>880</v>
      </c>
      <c r="F457" t="s">
        <v>881</v>
      </c>
      <c r="G457" t="s">
        <v>1614</v>
      </c>
      <c r="H457" t="s">
        <v>858</v>
      </c>
      <c r="I457" t="s">
        <v>865</v>
      </c>
      <c r="J457" t="s">
        <v>845</v>
      </c>
      <c r="K457">
        <v>0.625</v>
      </c>
      <c r="L457" s="8">
        <v>1684416000</v>
      </c>
      <c r="M457" s="8">
        <v>1684416000</v>
      </c>
      <c r="N457" t="s">
        <v>846</v>
      </c>
      <c r="O457" t="s">
        <v>846</v>
      </c>
    </row>
    <row r="458" spans="1:15" x14ac:dyDescent="0.3">
      <c r="A458" t="s">
        <v>98</v>
      </c>
      <c r="B458" t="s">
        <v>1125</v>
      </c>
      <c r="C458" t="s">
        <v>868</v>
      </c>
      <c r="D458" t="s">
        <v>869</v>
      </c>
      <c r="E458" t="s">
        <v>862</v>
      </c>
      <c r="F458" t="s">
        <v>863</v>
      </c>
      <c r="G458" t="s">
        <v>1615</v>
      </c>
      <c r="H458" t="s">
        <v>858</v>
      </c>
      <c r="I458" t="s">
        <v>1127</v>
      </c>
      <c r="J458" t="s">
        <v>845</v>
      </c>
      <c r="K458">
        <v>0</v>
      </c>
      <c r="L458" s="8">
        <v>10636740000</v>
      </c>
      <c r="M458" s="8">
        <v>10636740000</v>
      </c>
      <c r="N458" t="s">
        <v>846</v>
      </c>
      <c r="O458" t="s">
        <v>846</v>
      </c>
    </row>
    <row r="459" spans="1:15" x14ac:dyDescent="0.3">
      <c r="A459" t="s">
        <v>61</v>
      </c>
      <c r="B459" t="s">
        <v>1016</v>
      </c>
      <c r="C459" t="s">
        <v>869</v>
      </c>
      <c r="D459" t="s">
        <v>849</v>
      </c>
      <c r="E459" t="s">
        <v>1017</v>
      </c>
      <c r="F459" t="s">
        <v>1018</v>
      </c>
      <c r="G459" t="s">
        <v>1505</v>
      </c>
      <c r="H459" t="s">
        <v>843</v>
      </c>
      <c r="I459" t="s">
        <v>865</v>
      </c>
      <c r="J459" t="s">
        <v>845</v>
      </c>
      <c r="K459">
        <v>0.96599999999999997</v>
      </c>
      <c r="L459" s="8">
        <v>586120000</v>
      </c>
      <c r="M459" s="8">
        <v>586120000</v>
      </c>
      <c r="N459" t="s">
        <v>846</v>
      </c>
      <c r="O459" t="s">
        <v>859</v>
      </c>
    </row>
    <row r="460" spans="1:15" x14ac:dyDescent="0.3">
      <c r="A460" t="s">
        <v>224</v>
      </c>
      <c r="B460" t="s">
        <v>953</v>
      </c>
      <c r="C460" t="s">
        <v>874</v>
      </c>
      <c r="D460" t="s">
        <v>839</v>
      </c>
      <c r="E460" t="s">
        <v>840</v>
      </c>
      <c r="F460" t="s">
        <v>841</v>
      </c>
      <c r="G460" t="s">
        <v>1616</v>
      </c>
      <c r="H460" t="s">
        <v>858</v>
      </c>
      <c r="I460" t="s">
        <v>865</v>
      </c>
      <c r="J460" t="s">
        <v>1117</v>
      </c>
      <c r="K460">
        <v>2.4925000000000002</v>
      </c>
      <c r="L460" s="8">
        <v>342777000</v>
      </c>
      <c r="M460" s="8">
        <v>342777000</v>
      </c>
      <c r="N460" t="s">
        <v>846</v>
      </c>
      <c r="O460" t="s">
        <v>846</v>
      </c>
    </row>
    <row r="461" spans="1:15" x14ac:dyDescent="0.3">
      <c r="A461" t="s">
        <v>155</v>
      </c>
      <c r="B461" t="s">
        <v>1018</v>
      </c>
      <c r="C461" t="s">
        <v>853</v>
      </c>
      <c r="D461" t="s">
        <v>875</v>
      </c>
      <c r="E461" t="s">
        <v>1017</v>
      </c>
      <c r="F461" t="s">
        <v>1018</v>
      </c>
      <c r="G461" t="s">
        <v>1617</v>
      </c>
      <c r="H461" t="s">
        <v>858</v>
      </c>
      <c r="I461" t="s">
        <v>865</v>
      </c>
      <c r="J461" t="s">
        <v>845</v>
      </c>
      <c r="K461">
        <v>1.125</v>
      </c>
      <c r="L461" s="8">
        <v>1227000000</v>
      </c>
      <c r="M461" s="8">
        <v>1227000000</v>
      </c>
      <c r="N461" t="s">
        <v>846</v>
      </c>
      <c r="O461" t="s">
        <v>846</v>
      </c>
    </row>
    <row r="462" spans="1:15" x14ac:dyDescent="0.3">
      <c r="A462" t="s">
        <v>18</v>
      </c>
      <c r="B462" t="s">
        <v>860</v>
      </c>
      <c r="C462" t="s">
        <v>861</v>
      </c>
      <c r="D462" t="s">
        <v>839</v>
      </c>
      <c r="E462" t="s">
        <v>862</v>
      </c>
      <c r="F462" t="s">
        <v>863</v>
      </c>
      <c r="G462" t="s">
        <v>1618</v>
      </c>
      <c r="H462" t="s">
        <v>843</v>
      </c>
      <c r="I462" t="s">
        <v>865</v>
      </c>
      <c r="J462" t="s">
        <v>845</v>
      </c>
      <c r="K462">
        <v>0.6</v>
      </c>
      <c r="L462" s="8">
        <v>882982500</v>
      </c>
      <c r="M462" s="8">
        <v>882982500</v>
      </c>
      <c r="N462" t="s">
        <v>846</v>
      </c>
      <c r="O462" t="s">
        <v>846</v>
      </c>
    </row>
    <row r="463" spans="1:15" x14ac:dyDescent="0.3">
      <c r="A463" t="s">
        <v>257</v>
      </c>
      <c r="B463" t="s">
        <v>1619</v>
      </c>
      <c r="C463" t="s">
        <v>868</v>
      </c>
      <c r="D463" t="s">
        <v>839</v>
      </c>
      <c r="E463" t="s">
        <v>840</v>
      </c>
      <c r="F463" t="s">
        <v>841</v>
      </c>
      <c r="G463" t="s">
        <v>1620</v>
      </c>
      <c r="H463" t="s">
        <v>843</v>
      </c>
      <c r="I463" t="s">
        <v>850</v>
      </c>
      <c r="J463" t="s">
        <v>845</v>
      </c>
      <c r="K463">
        <v>3.625</v>
      </c>
      <c r="L463" s="8">
        <v>517010000</v>
      </c>
      <c r="M463" s="8">
        <v>517010000</v>
      </c>
      <c r="N463" t="s">
        <v>846</v>
      </c>
      <c r="O463" t="s">
        <v>859</v>
      </c>
    </row>
    <row r="464" spans="1:15" x14ac:dyDescent="0.3">
      <c r="A464" t="s">
        <v>76</v>
      </c>
      <c r="B464" t="s">
        <v>1061</v>
      </c>
      <c r="C464" t="s">
        <v>838</v>
      </c>
      <c r="D464" t="s">
        <v>839</v>
      </c>
      <c r="E464" t="s">
        <v>880</v>
      </c>
      <c r="F464" t="s">
        <v>881</v>
      </c>
      <c r="G464" t="s">
        <v>1621</v>
      </c>
      <c r="H464" t="s">
        <v>843</v>
      </c>
      <c r="I464" t="s">
        <v>865</v>
      </c>
      <c r="J464" t="s">
        <v>845</v>
      </c>
      <c r="K464">
        <v>4.5</v>
      </c>
      <c r="L464" s="8">
        <v>964872000</v>
      </c>
      <c r="M464" s="8">
        <v>964872000</v>
      </c>
      <c r="N464" t="s">
        <v>846</v>
      </c>
      <c r="O464" t="s">
        <v>846</v>
      </c>
    </row>
    <row r="465" spans="1:15" x14ac:dyDescent="0.3">
      <c r="A465" t="s">
        <v>258</v>
      </c>
      <c r="B465" t="s">
        <v>1622</v>
      </c>
      <c r="C465" t="s">
        <v>1007</v>
      </c>
      <c r="D465" t="s">
        <v>894</v>
      </c>
      <c r="E465" t="s">
        <v>1035</v>
      </c>
      <c r="F465" t="s">
        <v>1036</v>
      </c>
      <c r="G465" t="s">
        <v>1623</v>
      </c>
      <c r="H465" t="s">
        <v>858</v>
      </c>
      <c r="I465" t="s">
        <v>865</v>
      </c>
      <c r="J465" t="s">
        <v>845</v>
      </c>
      <c r="K465">
        <v>0.5</v>
      </c>
      <c r="L465" s="8">
        <v>541105000</v>
      </c>
      <c r="M465" s="8">
        <v>541105000</v>
      </c>
      <c r="N465" t="s">
        <v>846</v>
      </c>
      <c r="O465" t="s">
        <v>846</v>
      </c>
    </row>
    <row r="466" spans="1:15" x14ac:dyDescent="0.3">
      <c r="A466" t="s">
        <v>62</v>
      </c>
      <c r="B466" t="s">
        <v>1020</v>
      </c>
      <c r="C466" t="s">
        <v>848</v>
      </c>
      <c r="D466" t="s">
        <v>911</v>
      </c>
      <c r="E466" t="s">
        <v>890</v>
      </c>
      <c r="F466" t="s">
        <v>891</v>
      </c>
      <c r="G466" t="s">
        <v>1624</v>
      </c>
      <c r="H466" t="s">
        <v>843</v>
      </c>
      <c r="I466" t="s">
        <v>865</v>
      </c>
      <c r="J466" t="s">
        <v>942</v>
      </c>
      <c r="K466">
        <v>2.75</v>
      </c>
      <c r="L466" s="8">
        <v>433002233.75999999</v>
      </c>
      <c r="M466" s="8">
        <v>525144000</v>
      </c>
      <c r="N466" t="s">
        <v>846</v>
      </c>
      <c r="O466" t="s">
        <v>846</v>
      </c>
    </row>
    <row r="467" spans="1:15" x14ac:dyDescent="0.3">
      <c r="A467" t="s">
        <v>26</v>
      </c>
      <c r="B467" t="s">
        <v>898</v>
      </c>
      <c r="C467" t="s">
        <v>899</v>
      </c>
      <c r="D467" t="s">
        <v>900</v>
      </c>
      <c r="E467" t="s">
        <v>880</v>
      </c>
      <c r="F467" t="s">
        <v>881</v>
      </c>
      <c r="G467" t="s">
        <v>1625</v>
      </c>
      <c r="H467" t="s">
        <v>858</v>
      </c>
      <c r="I467" t="s">
        <v>865</v>
      </c>
      <c r="J467" t="s">
        <v>1117</v>
      </c>
      <c r="K467">
        <v>1.5825</v>
      </c>
      <c r="L467" s="8">
        <v>171645000</v>
      </c>
      <c r="M467" s="8">
        <v>171645000</v>
      </c>
      <c r="N467" t="s">
        <v>846</v>
      </c>
      <c r="O467" t="s">
        <v>846</v>
      </c>
    </row>
    <row r="468" spans="1:15" x14ac:dyDescent="0.3">
      <c r="A468" t="s">
        <v>259</v>
      </c>
      <c r="B468" t="s">
        <v>1626</v>
      </c>
      <c r="C468" t="s">
        <v>868</v>
      </c>
      <c r="D468" t="s">
        <v>869</v>
      </c>
      <c r="E468" t="s">
        <v>890</v>
      </c>
      <c r="F468" t="s">
        <v>891</v>
      </c>
      <c r="G468" t="s">
        <v>1627</v>
      </c>
      <c r="H468" t="s">
        <v>843</v>
      </c>
      <c r="I468" t="s">
        <v>850</v>
      </c>
      <c r="J468" t="s">
        <v>845</v>
      </c>
      <c r="K468">
        <v>1.25</v>
      </c>
      <c r="L468" s="8">
        <v>579355000</v>
      </c>
      <c r="M468" s="8">
        <v>579355000</v>
      </c>
      <c r="N468" t="s">
        <v>846</v>
      </c>
      <c r="O468" t="s">
        <v>846</v>
      </c>
    </row>
    <row r="469" spans="1:15" x14ac:dyDescent="0.3">
      <c r="A469" t="s">
        <v>58</v>
      </c>
      <c r="B469" t="s">
        <v>1006</v>
      </c>
      <c r="C469" t="s">
        <v>838</v>
      </c>
      <c r="D469" t="s">
        <v>869</v>
      </c>
      <c r="E469" t="s">
        <v>862</v>
      </c>
      <c r="F469" t="s">
        <v>863</v>
      </c>
      <c r="G469" t="s">
        <v>1628</v>
      </c>
      <c r="H469" t="s">
        <v>843</v>
      </c>
      <c r="I469" t="s">
        <v>865</v>
      </c>
      <c r="J469" t="s">
        <v>845</v>
      </c>
      <c r="K469">
        <v>1</v>
      </c>
      <c r="L469" s="8">
        <v>596785000</v>
      </c>
      <c r="M469" s="8">
        <v>596785000</v>
      </c>
      <c r="N469" t="s">
        <v>846</v>
      </c>
      <c r="O469" t="s">
        <v>846</v>
      </c>
    </row>
    <row r="470" spans="1:15" x14ac:dyDescent="0.3">
      <c r="A470" t="s">
        <v>66</v>
      </c>
      <c r="B470" t="s">
        <v>1027</v>
      </c>
      <c r="C470" t="s">
        <v>1028</v>
      </c>
      <c r="D470" t="s">
        <v>1029</v>
      </c>
      <c r="E470" t="s">
        <v>862</v>
      </c>
      <c r="F470" t="s">
        <v>863</v>
      </c>
      <c r="G470" t="s">
        <v>1147</v>
      </c>
      <c r="H470" t="s">
        <v>858</v>
      </c>
      <c r="I470" t="s">
        <v>865</v>
      </c>
      <c r="J470" t="s">
        <v>845</v>
      </c>
      <c r="K470">
        <v>0</v>
      </c>
      <c r="L470" s="8">
        <v>4794000000</v>
      </c>
      <c r="M470" s="8">
        <v>4794000000</v>
      </c>
      <c r="N470" t="s">
        <v>846</v>
      </c>
      <c r="O470" t="s">
        <v>846</v>
      </c>
    </row>
    <row r="471" spans="1:15" x14ac:dyDescent="0.3">
      <c r="A471" t="s">
        <v>219</v>
      </c>
      <c r="B471" t="s">
        <v>1471</v>
      </c>
      <c r="C471" t="s">
        <v>848</v>
      </c>
      <c r="D471" t="s">
        <v>911</v>
      </c>
      <c r="E471" t="s">
        <v>1035</v>
      </c>
      <c r="F471" t="s">
        <v>1036</v>
      </c>
      <c r="G471" t="s">
        <v>1629</v>
      </c>
      <c r="H471" t="s">
        <v>843</v>
      </c>
      <c r="I471" t="s">
        <v>850</v>
      </c>
      <c r="J471" t="s">
        <v>845</v>
      </c>
      <c r="K471">
        <v>2.75</v>
      </c>
      <c r="L471" s="8">
        <v>664908000</v>
      </c>
      <c r="M471" s="8">
        <v>664908000</v>
      </c>
      <c r="N471" t="s">
        <v>846</v>
      </c>
      <c r="O471" t="s">
        <v>846</v>
      </c>
    </row>
    <row r="472" spans="1:15" x14ac:dyDescent="0.3">
      <c r="A472" t="s">
        <v>92</v>
      </c>
      <c r="B472" t="s">
        <v>1100</v>
      </c>
      <c r="C472" t="s">
        <v>838</v>
      </c>
      <c r="D472" t="s">
        <v>839</v>
      </c>
      <c r="E472" t="s">
        <v>840</v>
      </c>
      <c r="F472" t="s">
        <v>841</v>
      </c>
      <c r="G472" t="s">
        <v>1630</v>
      </c>
      <c r="H472" t="s">
        <v>843</v>
      </c>
      <c r="I472" t="s">
        <v>865</v>
      </c>
      <c r="J472" t="s">
        <v>845</v>
      </c>
      <c r="K472">
        <v>3.625</v>
      </c>
      <c r="L472" s="8">
        <v>514790000</v>
      </c>
      <c r="M472" s="8">
        <v>514790000</v>
      </c>
      <c r="N472" t="s">
        <v>846</v>
      </c>
      <c r="O472" t="s">
        <v>846</v>
      </c>
    </row>
    <row r="473" spans="1:15" x14ac:dyDescent="0.3">
      <c r="A473" t="s">
        <v>83</v>
      </c>
      <c r="B473" t="s">
        <v>1082</v>
      </c>
      <c r="C473" t="s">
        <v>838</v>
      </c>
      <c r="D473" t="s">
        <v>839</v>
      </c>
      <c r="E473" t="s">
        <v>876</v>
      </c>
      <c r="F473" t="s">
        <v>877</v>
      </c>
      <c r="G473" t="s">
        <v>1631</v>
      </c>
      <c r="H473" t="s">
        <v>1172</v>
      </c>
      <c r="I473" t="s">
        <v>1632</v>
      </c>
      <c r="J473" t="s">
        <v>845</v>
      </c>
      <c r="K473">
        <v>0.8</v>
      </c>
      <c r="L473" s="8">
        <v>473314500</v>
      </c>
      <c r="M473" s="8">
        <v>473314500</v>
      </c>
      <c r="N473" t="s">
        <v>846</v>
      </c>
      <c r="O473" t="s">
        <v>846</v>
      </c>
    </row>
    <row r="474" spans="1:15" x14ac:dyDescent="0.3">
      <c r="A474" t="s">
        <v>105</v>
      </c>
      <c r="B474" t="s">
        <v>1144</v>
      </c>
      <c r="C474" t="s">
        <v>874</v>
      </c>
      <c r="D474" t="s">
        <v>875</v>
      </c>
      <c r="E474" t="s">
        <v>876</v>
      </c>
      <c r="F474" t="s">
        <v>877</v>
      </c>
      <c r="G474" t="s">
        <v>1633</v>
      </c>
      <c r="H474" t="s">
        <v>858</v>
      </c>
      <c r="I474" t="s">
        <v>865</v>
      </c>
      <c r="J474" t="s">
        <v>845</v>
      </c>
      <c r="K474">
        <v>3.75</v>
      </c>
      <c r="L474" s="8">
        <v>997345000</v>
      </c>
      <c r="M474" s="8">
        <v>997345000</v>
      </c>
      <c r="N474" t="s">
        <v>846</v>
      </c>
      <c r="O474" t="s">
        <v>846</v>
      </c>
    </row>
    <row r="475" spans="1:15" x14ac:dyDescent="0.3">
      <c r="A475" t="s">
        <v>260</v>
      </c>
      <c r="B475" t="s">
        <v>1634</v>
      </c>
      <c r="C475" t="s">
        <v>874</v>
      </c>
      <c r="D475" t="s">
        <v>839</v>
      </c>
      <c r="E475" t="s">
        <v>1035</v>
      </c>
      <c r="F475" t="s">
        <v>1036</v>
      </c>
      <c r="G475" t="s">
        <v>1635</v>
      </c>
      <c r="H475" t="s">
        <v>843</v>
      </c>
      <c r="I475" t="s">
        <v>865</v>
      </c>
      <c r="J475" t="s">
        <v>845</v>
      </c>
      <c r="K475">
        <v>0.125</v>
      </c>
      <c r="L475" s="8">
        <v>606170000</v>
      </c>
      <c r="M475" s="8">
        <v>606170000</v>
      </c>
      <c r="N475" t="s">
        <v>846</v>
      </c>
      <c r="O475" t="s">
        <v>846</v>
      </c>
    </row>
    <row r="476" spans="1:15" x14ac:dyDescent="0.3">
      <c r="A476" t="s">
        <v>76</v>
      </c>
      <c r="B476" t="s">
        <v>1061</v>
      </c>
      <c r="C476" t="s">
        <v>848</v>
      </c>
      <c r="D476" t="s">
        <v>911</v>
      </c>
      <c r="E476" t="s">
        <v>880</v>
      </c>
      <c r="F476" t="s">
        <v>881</v>
      </c>
      <c r="G476" t="s">
        <v>850</v>
      </c>
      <c r="H476" t="s">
        <v>851</v>
      </c>
      <c r="I476" t="s">
        <v>850</v>
      </c>
      <c r="J476" t="s">
        <v>845</v>
      </c>
      <c r="K476">
        <v>3.25</v>
      </c>
      <c r="L476" s="8">
        <v>1143460000</v>
      </c>
      <c r="M476" s="8">
        <v>1143460000</v>
      </c>
      <c r="N476" t="s">
        <v>846</v>
      </c>
      <c r="O476" t="s">
        <v>846</v>
      </c>
    </row>
    <row r="477" spans="1:15" x14ac:dyDescent="0.3">
      <c r="A477" t="s">
        <v>185</v>
      </c>
      <c r="B477" t="s">
        <v>1082</v>
      </c>
      <c r="C477" t="s">
        <v>848</v>
      </c>
      <c r="D477" t="s">
        <v>911</v>
      </c>
      <c r="E477" t="s">
        <v>840</v>
      </c>
      <c r="F477" t="s">
        <v>841</v>
      </c>
      <c r="G477" t="s">
        <v>850</v>
      </c>
      <c r="H477" t="s">
        <v>851</v>
      </c>
      <c r="I477" t="s">
        <v>850</v>
      </c>
      <c r="J477" t="s">
        <v>845</v>
      </c>
      <c r="K477">
        <v>3.25</v>
      </c>
      <c r="L477" s="8">
        <v>905600000</v>
      </c>
      <c r="M477" s="8">
        <v>905600000</v>
      </c>
      <c r="N477" t="s">
        <v>846</v>
      </c>
      <c r="O477" t="s">
        <v>846</v>
      </c>
    </row>
    <row r="478" spans="1:15" x14ac:dyDescent="0.3">
      <c r="A478" t="s">
        <v>261</v>
      </c>
      <c r="B478" t="s">
        <v>1636</v>
      </c>
      <c r="C478" t="s">
        <v>868</v>
      </c>
      <c r="D478" t="s">
        <v>868</v>
      </c>
      <c r="E478" t="s">
        <v>935</v>
      </c>
      <c r="F478" t="s">
        <v>936</v>
      </c>
      <c r="G478" t="s">
        <v>1637</v>
      </c>
      <c r="H478" t="s">
        <v>858</v>
      </c>
      <c r="I478" t="s">
        <v>850</v>
      </c>
      <c r="J478" t="s">
        <v>845</v>
      </c>
      <c r="K478">
        <v>3</v>
      </c>
      <c r="L478" s="8">
        <v>147105000</v>
      </c>
      <c r="M478" s="8">
        <v>147105000</v>
      </c>
      <c r="N478" t="s">
        <v>846</v>
      </c>
      <c r="O478" t="s">
        <v>846</v>
      </c>
    </row>
    <row r="479" spans="1:15" x14ac:dyDescent="0.3">
      <c r="A479" t="s">
        <v>105</v>
      </c>
      <c r="B479" t="s">
        <v>1144</v>
      </c>
      <c r="C479" t="s">
        <v>861</v>
      </c>
      <c r="D479" t="s">
        <v>934</v>
      </c>
      <c r="E479" t="s">
        <v>876</v>
      </c>
      <c r="F479" t="s">
        <v>877</v>
      </c>
      <c r="G479" t="s">
        <v>1638</v>
      </c>
      <c r="H479" t="s">
        <v>843</v>
      </c>
      <c r="I479" t="s">
        <v>865</v>
      </c>
      <c r="J479" t="s">
        <v>845</v>
      </c>
      <c r="K479">
        <v>0.5</v>
      </c>
      <c r="L479" s="8">
        <v>1210540000</v>
      </c>
      <c r="M479" s="8">
        <v>1210540000</v>
      </c>
      <c r="N479" t="s">
        <v>846</v>
      </c>
      <c r="O479" t="s">
        <v>846</v>
      </c>
    </row>
    <row r="480" spans="1:15" x14ac:dyDescent="0.3">
      <c r="A480" t="s">
        <v>125</v>
      </c>
      <c r="B480" t="s">
        <v>1202</v>
      </c>
      <c r="C480" t="s">
        <v>861</v>
      </c>
      <c r="D480" t="s">
        <v>934</v>
      </c>
      <c r="E480" t="s">
        <v>862</v>
      </c>
      <c r="F480" t="s">
        <v>863</v>
      </c>
      <c r="G480" t="s">
        <v>1639</v>
      </c>
      <c r="H480" t="s">
        <v>843</v>
      </c>
      <c r="I480" t="s">
        <v>865</v>
      </c>
      <c r="J480" t="s">
        <v>845</v>
      </c>
      <c r="K480">
        <v>3.625</v>
      </c>
      <c r="L480" s="8">
        <v>535920000</v>
      </c>
      <c r="M480" s="8">
        <v>535920000</v>
      </c>
      <c r="N480" t="s">
        <v>846</v>
      </c>
      <c r="O480" t="s">
        <v>846</v>
      </c>
    </row>
    <row r="481" spans="1:15" x14ac:dyDescent="0.3">
      <c r="A481" t="s">
        <v>235</v>
      </c>
      <c r="B481" t="s">
        <v>1538</v>
      </c>
      <c r="C481" t="s">
        <v>838</v>
      </c>
      <c r="D481" t="s">
        <v>839</v>
      </c>
      <c r="E481" t="s">
        <v>840</v>
      </c>
      <c r="F481" t="s">
        <v>841</v>
      </c>
      <c r="G481" t="s">
        <v>1640</v>
      </c>
      <c r="H481" t="s">
        <v>858</v>
      </c>
      <c r="I481" t="s">
        <v>865</v>
      </c>
      <c r="J481" t="s">
        <v>845</v>
      </c>
      <c r="K481">
        <v>4.25</v>
      </c>
      <c r="L481" s="8">
        <v>1279075000</v>
      </c>
      <c r="M481" s="8">
        <v>1279075000</v>
      </c>
      <c r="N481" t="s">
        <v>846</v>
      </c>
      <c r="O481" t="s">
        <v>846</v>
      </c>
    </row>
    <row r="482" spans="1:15" x14ac:dyDescent="0.3">
      <c r="A482" t="s">
        <v>262</v>
      </c>
      <c r="B482" t="s">
        <v>1641</v>
      </c>
      <c r="C482" t="s">
        <v>874</v>
      </c>
      <c r="D482" t="s">
        <v>869</v>
      </c>
      <c r="E482" t="s">
        <v>895</v>
      </c>
      <c r="F482" t="s">
        <v>896</v>
      </c>
      <c r="G482" t="s">
        <v>1642</v>
      </c>
      <c r="H482" t="s">
        <v>843</v>
      </c>
      <c r="I482" t="s">
        <v>865</v>
      </c>
      <c r="J482" t="s">
        <v>845</v>
      </c>
      <c r="K482">
        <v>3.875</v>
      </c>
      <c r="L482" s="8">
        <v>529615000</v>
      </c>
      <c r="M482" s="8">
        <v>529615000</v>
      </c>
      <c r="N482" t="s">
        <v>846</v>
      </c>
      <c r="O482" t="s">
        <v>846</v>
      </c>
    </row>
    <row r="483" spans="1:15" x14ac:dyDescent="0.3">
      <c r="A483" t="s">
        <v>25</v>
      </c>
      <c r="B483" t="s">
        <v>893</v>
      </c>
      <c r="C483" t="s">
        <v>868</v>
      </c>
      <c r="D483" t="s">
        <v>894</v>
      </c>
      <c r="E483" t="s">
        <v>895</v>
      </c>
      <c r="F483" t="s">
        <v>896</v>
      </c>
      <c r="G483" t="s">
        <v>1140</v>
      </c>
      <c r="H483" t="s">
        <v>858</v>
      </c>
      <c r="I483" t="s">
        <v>1643</v>
      </c>
      <c r="J483" t="s">
        <v>845</v>
      </c>
      <c r="K483">
        <v>1.125</v>
      </c>
      <c r="L483" s="8">
        <v>118494000</v>
      </c>
      <c r="M483" s="8">
        <v>118494000</v>
      </c>
      <c r="N483" t="s">
        <v>846</v>
      </c>
      <c r="O483" t="s">
        <v>859</v>
      </c>
    </row>
    <row r="484" spans="1:15" x14ac:dyDescent="0.3">
      <c r="A484" t="s">
        <v>113</v>
      </c>
      <c r="B484" t="s">
        <v>1165</v>
      </c>
      <c r="C484" t="s">
        <v>861</v>
      </c>
      <c r="D484" t="s">
        <v>934</v>
      </c>
      <c r="E484" t="s">
        <v>982</v>
      </c>
      <c r="F484" t="s">
        <v>983</v>
      </c>
      <c r="G484" t="s">
        <v>1644</v>
      </c>
      <c r="H484" t="s">
        <v>843</v>
      </c>
      <c r="I484" t="s">
        <v>865</v>
      </c>
      <c r="J484" t="s">
        <v>845</v>
      </c>
      <c r="K484">
        <v>2.4289999999999998</v>
      </c>
      <c r="L484" s="8">
        <v>684192000</v>
      </c>
      <c r="M484" s="8">
        <v>684192000</v>
      </c>
      <c r="N484" t="s">
        <v>846</v>
      </c>
      <c r="O484" t="s">
        <v>846</v>
      </c>
    </row>
    <row r="485" spans="1:15" x14ac:dyDescent="0.3">
      <c r="A485" t="s">
        <v>31</v>
      </c>
      <c r="B485" t="s">
        <v>915</v>
      </c>
      <c r="C485" t="s">
        <v>848</v>
      </c>
      <c r="D485" t="s">
        <v>849</v>
      </c>
      <c r="E485" t="s">
        <v>916</v>
      </c>
      <c r="F485" t="s">
        <v>917</v>
      </c>
      <c r="G485" t="s">
        <v>1645</v>
      </c>
      <c r="H485" t="s">
        <v>843</v>
      </c>
      <c r="I485" t="s">
        <v>850</v>
      </c>
      <c r="J485" t="s">
        <v>845</v>
      </c>
      <c r="K485">
        <v>1.75</v>
      </c>
      <c r="L485" s="8">
        <v>663414000</v>
      </c>
      <c r="M485" s="8">
        <v>663414000</v>
      </c>
      <c r="N485" t="s">
        <v>846</v>
      </c>
      <c r="O485" t="s">
        <v>846</v>
      </c>
    </row>
    <row r="486" spans="1:15" x14ac:dyDescent="0.3">
      <c r="A486" t="s">
        <v>263</v>
      </c>
      <c r="B486" t="s">
        <v>1646</v>
      </c>
      <c r="C486" t="s">
        <v>868</v>
      </c>
      <c r="D486" t="s">
        <v>868</v>
      </c>
      <c r="E486" t="s">
        <v>1035</v>
      </c>
      <c r="F486" t="s">
        <v>1036</v>
      </c>
      <c r="G486" t="s">
        <v>1647</v>
      </c>
      <c r="H486" t="s">
        <v>843</v>
      </c>
      <c r="I486" t="s">
        <v>850</v>
      </c>
      <c r="J486" t="s">
        <v>1319</v>
      </c>
      <c r="K486">
        <v>5.468</v>
      </c>
      <c r="L486" s="8">
        <v>7869892.5</v>
      </c>
      <c r="M486" s="8">
        <v>58295500</v>
      </c>
      <c r="N486" t="s">
        <v>846</v>
      </c>
      <c r="O486" t="s">
        <v>859</v>
      </c>
    </row>
    <row r="487" spans="1:15" x14ac:dyDescent="0.3">
      <c r="A487" t="s">
        <v>168</v>
      </c>
      <c r="B487" t="s">
        <v>1322</v>
      </c>
      <c r="C487" t="s">
        <v>874</v>
      </c>
      <c r="D487" t="s">
        <v>839</v>
      </c>
      <c r="E487" t="s">
        <v>912</v>
      </c>
      <c r="F487" t="s">
        <v>913</v>
      </c>
      <c r="G487" t="s">
        <v>1648</v>
      </c>
      <c r="H487" t="s">
        <v>843</v>
      </c>
      <c r="I487" t="s">
        <v>850</v>
      </c>
      <c r="J487" t="s">
        <v>845</v>
      </c>
      <c r="K487">
        <v>3.625</v>
      </c>
      <c r="L487" s="8">
        <v>781755000</v>
      </c>
      <c r="M487" s="8">
        <v>781755000</v>
      </c>
      <c r="N487" t="s">
        <v>846</v>
      </c>
      <c r="O487" t="s">
        <v>846</v>
      </c>
    </row>
    <row r="488" spans="1:15" x14ac:dyDescent="0.3">
      <c r="A488" t="s">
        <v>235</v>
      </c>
      <c r="B488" t="s">
        <v>1538</v>
      </c>
      <c r="C488" t="s">
        <v>838</v>
      </c>
      <c r="D488" t="s">
        <v>839</v>
      </c>
      <c r="E488" t="s">
        <v>840</v>
      </c>
      <c r="F488" t="s">
        <v>841</v>
      </c>
      <c r="G488" t="s">
        <v>1649</v>
      </c>
      <c r="H488" t="s">
        <v>858</v>
      </c>
      <c r="I488" t="s">
        <v>865</v>
      </c>
      <c r="J488" t="s">
        <v>845</v>
      </c>
      <c r="K488">
        <v>2.375</v>
      </c>
      <c r="L488" s="8">
        <v>797940000</v>
      </c>
      <c r="M488" s="8">
        <v>797940000</v>
      </c>
      <c r="N488" t="s">
        <v>846</v>
      </c>
      <c r="O488" t="s">
        <v>846</v>
      </c>
    </row>
    <row r="489" spans="1:15" x14ac:dyDescent="0.3">
      <c r="A489" t="s">
        <v>215</v>
      </c>
      <c r="B489" t="s">
        <v>1458</v>
      </c>
      <c r="C489" t="s">
        <v>868</v>
      </c>
      <c r="D489" t="s">
        <v>869</v>
      </c>
      <c r="E489" t="s">
        <v>840</v>
      </c>
      <c r="F489" t="s">
        <v>841</v>
      </c>
      <c r="G489" t="s">
        <v>1650</v>
      </c>
      <c r="H489" t="s">
        <v>858</v>
      </c>
      <c r="I489" t="s">
        <v>850</v>
      </c>
      <c r="J489" t="s">
        <v>845</v>
      </c>
      <c r="K489">
        <v>0.5</v>
      </c>
      <c r="L489" s="8">
        <v>17545285541.400002</v>
      </c>
      <c r="M489" s="8">
        <v>17545285541.400002</v>
      </c>
      <c r="N489" t="s">
        <v>846</v>
      </c>
      <c r="O489" t="s">
        <v>859</v>
      </c>
    </row>
    <row r="490" spans="1:15" x14ac:dyDescent="0.3">
      <c r="A490" t="s">
        <v>264</v>
      </c>
      <c r="B490" t="s">
        <v>1651</v>
      </c>
      <c r="C490" t="s">
        <v>861</v>
      </c>
      <c r="D490" t="s">
        <v>934</v>
      </c>
      <c r="E490" t="s">
        <v>840</v>
      </c>
      <c r="F490" t="s">
        <v>841</v>
      </c>
      <c r="G490" t="s">
        <v>1652</v>
      </c>
      <c r="H490" t="s">
        <v>843</v>
      </c>
      <c r="I490" t="s">
        <v>865</v>
      </c>
      <c r="J490" t="s">
        <v>845</v>
      </c>
      <c r="K490">
        <v>3.5</v>
      </c>
      <c r="L490" s="8">
        <v>325524000</v>
      </c>
      <c r="M490" s="8">
        <v>325524000</v>
      </c>
      <c r="N490" t="s">
        <v>846</v>
      </c>
      <c r="O490" t="s">
        <v>846</v>
      </c>
    </row>
    <row r="491" spans="1:15" x14ac:dyDescent="0.3">
      <c r="A491" t="s">
        <v>40</v>
      </c>
      <c r="B491" t="s">
        <v>951</v>
      </c>
      <c r="C491" t="s">
        <v>869</v>
      </c>
      <c r="D491" t="s">
        <v>839</v>
      </c>
      <c r="E491" t="s">
        <v>876</v>
      </c>
      <c r="F491" t="s">
        <v>877</v>
      </c>
      <c r="G491" t="s">
        <v>1425</v>
      </c>
      <c r="H491" t="s">
        <v>843</v>
      </c>
      <c r="I491" t="s">
        <v>850</v>
      </c>
      <c r="J491" t="s">
        <v>845</v>
      </c>
      <c r="K491">
        <v>1.125</v>
      </c>
      <c r="L491" s="8">
        <v>591865000</v>
      </c>
      <c r="M491" s="8">
        <v>591865000</v>
      </c>
      <c r="N491" t="s">
        <v>846</v>
      </c>
      <c r="O491" t="s">
        <v>859</v>
      </c>
    </row>
    <row r="492" spans="1:15" x14ac:dyDescent="0.3">
      <c r="A492" t="s">
        <v>81</v>
      </c>
      <c r="B492" t="s">
        <v>1073</v>
      </c>
      <c r="C492" t="s">
        <v>1207</v>
      </c>
      <c r="D492" t="s">
        <v>883</v>
      </c>
      <c r="E492" t="s">
        <v>1035</v>
      </c>
      <c r="F492" t="s">
        <v>1036</v>
      </c>
      <c r="G492" t="s">
        <v>1653</v>
      </c>
      <c r="H492" t="s">
        <v>858</v>
      </c>
      <c r="I492" t="s">
        <v>850</v>
      </c>
      <c r="J492" t="s">
        <v>845</v>
      </c>
      <c r="K492">
        <v>2.625</v>
      </c>
      <c r="L492" s="8">
        <v>744701250</v>
      </c>
      <c r="M492" s="8">
        <v>744701250</v>
      </c>
      <c r="N492" t="s">
        <v>846</v>
      </c>
      <c r="O492" t="s">
        <v>846</v>
      </c>
    </row>
    <row r="493" spans="1:15" x14ac:dyDescent="0.3">
      <c r="A493" t="s">
        <v>265</v>
      </c>
      <c r="B493" t="s">
        <v>1654</v>
      </c>
      <c r="C493" t="s">
        <v>1007</v>
      </c>
      <c r="D493" t="s">
        <v>854</v>
      </c>
      <c r="E493" t="s">
        <v>1181</v>
      </c>
      <c r="F493" t="s">
        <v>1182</v>
      </c>
      <c r="G493" t="s">
        <v>1655</v>
      </c>
      <c r="H493" t="s">
        <v>843</v>
      </c>
      <c r="I493" t="s">
        <v>850</v>
      </c>
      <c r="J493" t="s">
        <v>845</v>
      </c>
      <c r="K493">
        <v>4</v>
      </c>
      <c r="L493" s="8">
        <v>811035000</v>
      </c>
      <c r="M493" s="8">
        <v>811035000</v>
      </c>
      <c r="N493" t="s">
        <v>846</v>
      </c>
      <c r="O493" t="s">
        <v>846</v>
      </c>
    </row>
    <row r="494" spans="1:15" x14ac:dyDescent="0.3">
      <c r="A494" t="s">
        <v>40</v>
      </c>
      <c r="B494" t="s">
        <v>951</v>
      </c>
      <c r="C494" t="s">
        <v>868</v>
      </c>
      <c r="D494" t="s">
        <v>839</v>
      </c>
      <c r="E494" t="s">
        <v>876</v>
      </c>
      <c r="F494" t="s">
        <v>877</v>
      </c>
      <c r="G494" t="s">
        <v>1656</v>
      </c>
      <c r="H494" t="s">
        <v>843</v>
      </c>
      <c r="I494" t="s">
        <v>865</v>
      </c>
      <c r="J494" t="s">
        <v>845</v>
      </c>
      <c r="K494">
        <v>5.125</v>
      </c>
      <c r="L494" s="8">
        <v>760695000</v>
      </c>
      <c r="M494" s="8">
        <v>760695000</v>
      </c>
      <c r="N494" t="s">
        <v>846</v>
      </c>
      <c r="O494" t="s">
        <v>846</v>
      </c>
    </row>
    <row r="495" spans="1:15" x14ac:dyDescent="0.3">
      <c r="A495" t="s">
        <v>125</v>
      </c>
      <c r="B495" t="s">
        <v>1202</v>
      </c>
      <c r="C495" t="s">
        <v>861</v>
      </c>
      <c r="D495" t="s">
        <v>934</v>
      </c>
      <c r="E495" t="s">
        <v>862</v>
      </c>
      <c r="F495" t="s">
        <v>863</v>
      </c>
      <c r="G495" t="s">
        <v>1657</v>
      </c>
      <c r="H495" t="s">
        <v>843</v>
      </c>
      <c r="I495" t="s">
        <v>865</v>
      </c>
      <c r="J495" t="s">
        <v>845</v>
      </c>
      <c r="K495">
        <v>0.5</v>
      </c>
      <c r="L495" s="8">
        <v>847762500</v>
      </c>
      <c r="M495" s="8">
        <v>847762500</v>
      </c>
      <c r="N495" t="s">
        <v>846</v>
      </c>
      <c r="O495" t="s">
        <v>846</v>
      </c>
    </row>
    <row r="496" spans="1:15" x14ac:dyDescent="0.3">
      <c r="A496" t="s">
        <v>116</v>
      </c>
      <c r="B496" t="s">
        <v>1180</v>
      </c>
      <c r="C496" t="s">
        <v>1007</v>
      </c>
      <c r="D496" t="s">
        <v>869</v>
      </c>
      <c r="E496" t="s">
        <v>1181</v>
      </c>
      <c r="F496" t="s">
        <v>1182</v>
      </c>
      <c r="G496" t="s">
        <v>1658</v>
      </c>
      <c r="H496" t="s">
        <v>858</v>
      </c>
      <c r="I496" t="s">
        <v>865</v>
      </c>
      <c r="J496" t="s">
        <v>845</v>
      </c>
      <c r="K496">
        <v>0.375</v>
      </c>
      <c r="L496" s="8">
        <v>820740000</v>
      </c>
      <c r="M496" s="8">
        <v>820740000</v>
      </c>
      <c r="N496" t="s">
        <v>846</v>
      </c>
      <c r="O496" t="s">
        <v>846</v>
      </c>
    </row>
    <row r="497" spans="1:15" x14ac:dyDescent="0.3">
      <c r="A497" t="s">
        <v>198</v>
      </c>
      <c r="B497" t="s">
        <v>1098</v>
      </c>
      <c r="C497" t="s">
        <v>853</v>
      </c>
      <c r="D497" t="s">
        <v>854</v>
      </c>
      <c r="E497" t="s">
        <v>862</v>
      </c>
      <c r="F497" t="s">
        <v>863</v>
      </c>
      <c r="G497" t="s">
        <v>1659</v>
      </c>
      <c r="H497" t="s">
        <v>858</v>
      </c>
      <c r="I497" t="s">
        <v>865</v>
      </c>
      <c r="J497" t="s">
        <v>845</v>
      </c>
      <c r="K497">
        <v>0.75</v>
      </c>
      <c r="L497" s="8">
        <v>1197220000</v>
      </c>
      <c r="M497" s="8">
        <v>1197220000</v>
      </c>
      <c r="N497" t="s">
        <v>846</v>
      </c>
      <c r="O497" t="s">
        <v>846</v>
      </c>
    </row>
    <row r="498" spans="1:15" x14ac:dyDescent="0.3">
      <c r="A498" t="s">
        <v>266</v>
      </c>
      <c r="B498" t="s">
        <v>1660</v>
      </c>
      <c r="C498" t="s">
        <v>861</v>
      </c>
      <c r="D498" t="s">
        <v>934</v>
      </c>
      <c r="E498" t="s">
        <v>840</v>
      </c>
      <c r="F498" t="s">
        <v>841</v>
      </c>
      <c r="G498" t="s">
        <v>1661</v>
      </c>
      <c r="H498" t="s">
        <v>843</v>
      </c>
      <c r="I498" t="s">
        <v>850</v>
      </c>
      <c r="J498" t="s">
        <v>845</v>
      </c>
      <c r="K498">
        <v>0.625</v>
      </c>
      <c r="L498" s="8">
        <v>720928000</v>
      </c>
      <c r="M498" s="8">
        <v>720928000</v>
      </c>
      <c r="N498" t="s">
        <v>846</v>
      </c>
      <c r="O498" t="s">
        <v>859</v>
      </c>
    </row>
    <row r="499" spans="1:15" x14ac:dyDescent="0.3">
      <c r="A499" t="s">
        <v>267</v>
      </c>
      <c r="B499" t="s">
        <v>1662</v>
      </c>
      <c r="C499" t="s">
        <v>1028</v>
      </c>
      <c r="D499" t="s">
        <v>1029</v>
      </c>
      <c r="E499" t="s">
        <v>880</v>
      </c>
      <c r="F499" t="s">
        <v>881</v>
      </c>
      <c r="G499" t="s">
        <v>1663</v>
      </c>
      <c r="H499" t="s">
        <v>858</v>
      </c>
      <c r="I499" t="s">
        <v>850</v>
      </c>
      <c r="J499" t="s">
        <v>845</v>
      </c>
      <c r="K499">
        <v>2.875</v>
      </c>
      <c r="L499" s="8">
        <v>1368712500</v>
      </c>
      <c r="M499" s="8">
        <v>1368712500</v>
      </c>
      <c r="N499" t="s">
        <v>846</v>
      </c>
      <c r="O499" t="s">
        <v>846</v>
      </c>
    </row>
    <row r="500" spans="1:15" x14ac:dyDescent="0.3">
      <c r="A500" t="s">
        <v>88</v>
      </c>
      <c r="B500" t="s">
        <v>1094</v>
      </c>
      <c r="C500" t="s">
        <v>838</v>
      </c>
      <c r="D500" t="s">
        <v>875</v>
      </c>
      <c r="E500" t="s">
        <v>840</v>
      </c>
      <c r="F500" t="s">
        <v>841</v>
      </c>
      <c r="G500" t="s">
        <v>1664</v>
      </c>
      <c r="H500" t="s">
        <v>858</v>
      </c>
      <c r="I500" t="s">
        <v>865</v>
      </c>
      <c r="J500" t="s">
        <v>845</v>
      </c>
      <c r="K500">
        <v>2.5</v>
      </c>
      <c r="L500" s="8">
        <v>1697280000</v>
      </c>
      <c r="M500" s="8">
        <v>1697280000</v>
      </c>
      <c r="N500" t="s">
        <v>846</v>
      </c>
      <c r="O500" t="s">
        <v>859</v>
      </c>
    </row>
    <row r="501" spans="1:15" x14ac:dyDescent="0.3">
      <c r="A501" t="s">
        <v>268</v>
      </c>
      <c r="B501" t="s">
        <v>1665</v>
      </c>
      <c r="C501" t="s">
        <v>868</v>
      </c>
      <c r="D501" t="s">
        <v>868</v>
      </c>
      <c r="E501" t="s">
        <v>1035</v>
      </c>
      <c r="F501" t="s">
        <v>1036</v>
      </c>
      <c r="G501" t="s">
        <v>1306</v>
      </c>
      <c r="H501" t="s">
        <v>858</v>
      </c>
      <c r="I501" t="s">
        <v>1318</v>
      </c>
      <c r="J501" t="s">
        <v>1319</v>
      </c>
      <c r="K501">
        <v>4.968</v>
      </c>
      <c r="L501" s="8">
        <v>168571900</v>
      </c>
      <c r="M501" s="8">
        <v>168571900</v>
      </c>
      <c r="N501" t="s">
        <v>846</v>
      </c>
      <c r="O501" t="s">
        <v>846</v>
      </c>
    </row>
    <row r="502" spans="1:15" x14ac:dyDescent="0.3">
      <c r="A502" t="s">
        <v>133</v>
      </c>
      <c r="B502" t="s">
        <v>1224</v>
      </c>
      <c r="C502" t="s">
        <v>874</v>
      </c>
      <c r="D502" t="s">
        <v>839</v>
      </c>
      <c r="E502" t="s">
        <v>912</v>
      </c>
      <c r="F502" t="s">
        <v>913</v>
      </c>
      <c r="G502" t="s">
        <v>1666</v>
      </c>
      <c r="H502" t="s">
        <v>843</v>
      </c>
      <c r="I502" t="s">
        <v>865</v>
      </c>
      <c r="J502" t="s">
        <v>845</v>
      </c>
      <c r="K502">
        <v>5</v>
      </c>
      <c r="L502" s="8">
        <v>817087500</v>
      </c>
      <c r="M502" s="8">
        <v>817087500</v>
      </c>
      <c r="N502" t="s">
        <v>846</v>
      </c>
      <c r="O502" t="s">
        <v>846</v>
      </c>
    </row>
    <row r="503" spans="1:15" x14ac:dyDescent="0.3">
      <c r="A503" t="s">
        <v>269</v>
      </c>
      <c r="B503" t="s">
        <v>1667</v>
      </c>
      <c r="C503" t="s">
        <v>838</v>
      </c>
      <c r="D503" t="s">
        <v>839</v>
      </c>
      <c r="E503" t="s">
        <v>876</v>
      </c>
      <c r="F503" t="s">
        <v>877</v>
      </c>
      <c r="G503" t="s">
        <v>1668</v>
      </c>
      <c r="H503" t="s">
        <v>843</v>
      </c>
      <c r="I503" t="s">
        <v>865</v>
      </c>
      <c r="J503" t="s">
        <v>845</v>
      </c>
      <c r="K503">
        <v>0.625</v>
      </c>
      <c r="L503" s="8">
        <v>1192670000</v>
      </c>
      <c r="M503" s="8">
        <v>1192670000</v>
      </c>
      <c r="N503" t="s">
        <v>846</v>
      </c>
      <c r="O503" t="s">
        <v>846</v>
      </c>
    </row>
    <row r="504" spans="1:15" x14ac:dyDescent="0.3">
      <c r="A504" t="s">
        <v>122</v>
      </c>
      <c r="B504" t="s">
        <v>1196</v>
      </c>
      <c r="C504" t="s">
        <v>874</v>
      </c>
      <c r="D504" t="s">
        <v>875</v>
      </c>
      <c r="E504" t="s">
        <v>880</v>
      </c>
      <c r="F504" t="s">
        <v>881</v>
      </c>
      <c r="G504" t="s">
        <v>1669</v>
      </c>
      <c r="H504" t="s">
        <v>858</v>
      </c>
      <c r="I504" t="s">
        <v>865</v>
      </c>
      <c r="J504" t="s">
        <v>845</v>
      </c>
      <c r="K504">
        <v>0.375</v>
      </c>
      <c r="L504" s="8">
        <v>1115150000</v>
      </c>
      <c r="M504" s="8">
        <v>1115150000</v>
      </c>
      <c r="N504" t="s">
        <v>846</v>
      </c>
      <c r="O504" t="s">
        <v>859</v>
      </c>
    </row>
    <row r="505" spans="1:15" x14ac:dyDescent="0.3">
      <c r="A505" t="s">
        <v>262</v>
      </c>
      <c r="B505" t="s">
        <v>1641</v>
      </c>
      <c r="C505" t="s">
        <v>874</v>
      </c>
      <c r="D505" t="s">
        <v>869</v>
      </c>
      <c r="E505" t="s">
        <v>895</v>
      </c>
      <c r="F505" t="s">
        <v>896</v>
      </c>
      <c r="G505" t="s">
        <v>1670</v>
      </c>
      <c r="H505" t="s">
        <v>843</v>
      </c>
      <c r="I505" t="s">
        <v>865</v>
      </c>
      <c r="J505" t="s">
        <v>845</v>
      </c>
      <c r="K505">
        <v>3.875</v>
      </c>
      <c r="L505" s="8">
        <v>655260000</v>
      </c>
      <c r="M505" s="8">
        <v>655260000</v>
      </c>
      <c r="N505" t="s">
        <v>846</v>
      </c>
      <c r="O505" t="s">
        <v>846</v>
      </c>
    </row>
    <row r="506" spans="1:15" x14ac:dyDescent="0.3">
      <c r="A506" t="s">
        <v>270</v>
      </c>
      <c r="B506" t="s">
        <v>1671</v>
      </c>
      <c r="C506" t="s">
        <v>868</v>
      </c>
      <c r="D506" t="s">
        <v>869</v>
      </c>
      <c r="E506" t="s">
        <v>876</v>
      </c>
      <c r="F506" t="s">
        <v>877</v>
      </c>
      <c r="G506" t="s">
        <v>850</v>
      </c>
      <c r="H506" t="s">
        <v>851</v>
      </c>
      <c r="I506" t="s">
        <v>850</v>
      </c>
      <c r="J506" t="s">
        <v>845</v>
      </c>
      <c r="K506">
        <v>4.625</v>
      </c>
      <c r="L506" s="8">
        <v>538025000</v>
      </c>
      <c r="M506" s="8">
        <v>538025000</v>
      </c>
      <c r="N506" t="s">
        <v>846</v>
      </c>
      <c r="O506" t="s">
        <v>859</v>
      </c>
    </row>
    <row r="507" spans="1:15" x14ac:dyDescent="0.3">
      <c r="A507" t="s">
        <v>83</v>
      </c>
      <c r="B507" t="s">
        <v>1082</v>
      </c>
      <c r="C507" t="s">
        <v>838</v>
      </c>
      <c r="D507" t="s">
        <v>839</v>
      </c>
      <c r="E507" t="s">
        <v>876</v>
      </c>
      <c r="F507" t="s">
        <v>877</v>
      </c>
      <c r="G507" t="s">
        <v>1672</v>
      </c>
      <c r="H507" t="s">
        <v>843</v>
      </c>
      <c r="I507" t="s">
        <v>865</v>
      </c>
      <c r="J507" t="s">
        <v>845</v>
      </c>
      <c r="K507">
        <v>3.125</v>
      </c>
      <c r="L507" s="8">
        <v>772185000</v>
      </c>
      <c r="M507" s="8">
        <v>772185000</v>
      </c>
      <c r="N507" t="s">
        <v>846</v>
      </c>
      <c r="O507" t="s">
        <v>846</v>
      </c>
    </row>
    <row r="508" spans="1:15" x14ac:dyDescent="0.3">
      <c r="A508" t="s">
        <v>169</v>
      </c>
      <c r="B508" t="s">
        <v>1325</v>
      </c>
      <c r="C508" t="s">
        <v>868</v>
      </c>
      <c r="D508" t="s">
        <v>869</v>
      </c>
      <c r="E508" t="s">
        <v>975</v>
      </c>
      <c r="F508" t="s">
        <v>976</v>
      </c>
      <c r="G508" t="s">
        <v>1673</v>
      </c>
      <c r="H508" t="s">
        <v>858</v>
      </c>
      <c r="I508" t="s">
        <v>1674</v>
      </c>
      <c r="J508" t="s">
        <v>1328</v>
      </c>
      <c r="K508">
        <v>4.5</v>
      </c>
      <c r="L508" s="8">
        <v>891471195.44799995</v>
      </c>
      <c r="M508" s="8">
        <v>891471195.44799995</v>
      </c>
      <c r="N508" t="s">
        <v>846</v>
      </c>
      <c r="O508" t="s">
        <v>846</v>
      </c>
    </row>
    <row r="509" spans="1:15" x14ac:dyDescent="0.3">
      <c r="A509" t="s">
        <v>271</v>
      </c>
      <c r="B509" t="s">
        <v>1675</v>
      </c>
      <c r="C509" t="s">
        <v>1028</v>
      </c>
      <c r="D509" t="s">
        <v>869</v>
      </c>
      <c r="E509" t="s">
        <v>925</v>
      </c>
      <c r="F509" t="s">
        <v>926</v>
      </c>
      <c r="G509" t="s">
        <v>1676</v>
      </c>
      <c r="H509" t="s">
        <v>858</v>
      </c>
      <c r="I509" t="s">
        <v>865</v>
      </c>
      <c r="J509" t="s">
        <v>845</v>
      </c>
      <c r="K509">
        <v>2.5</v>
      </c>
      <c r="L509" s="8">
        <v>491981000</v>
      </c>
      <c r="M509" s="8">
        <v>491981000</v>
      </c>
      <c r="N509" t="s">
        <v>859</v>
      </c>
      <c r="O509" t="s">
        <v>846</v>
      </c>
    </row>
    <row r="510" spans="1:15" x14ac:dyDescent="0.3">
      <c r="A510" t="s">
        <v>137</v>
      </c>
      <c r="B510" t="s">
        <v>1236</v>
      </c>
      <c r="C510" t="s">
        <v>868</v>
      </c>
      <c r="D510" t="s">
        <v>869</v>
      </c>
      <c r="E510" t="s">
        <v>1181</v>
      </c>
      <c r="F510" t="s">
        <v>1182</v>
      </c>
      <c r="G510" t="s">
        <v>1677</v>
      </c>
      <c r="H510" t="s">
        <v>858</v>
      </c>
      <c r="I510" t="s">
        <v>850</v>
      </c>
      <c r="J510" t="s">
        <v>845</v>
      </c>
      <c r="K510">
        <v>1.85</v>
      </c>
      <c r="L510" s="8">
        <v>6975475000</v>
      </c>
      <c r="M510" s="8">
        <v>6975475000</v>
      </c>
      <c r="N510" t="s">
        <v>846</v>
      </c>
      <c r="O510" t="s">
        <v>859</v>
      </c>
    </row>
    <row r="511" spans="1:15" x14ac:dyDescent="0.3">
      <c r="A511" t="s">
        <v>272</v>
      </c>
      <c r="B511" t="s">
        <v>1678</v>
      </c>
      <c r="C511" t="s">
        <v>853</v>
      </c>
      <c r="D511" t="s">
        <v>869</v>
      </c>
      <c r="E511" t="s">
        <v>1302</v>
      </c>
      <c r="F511" t="s">
        <v>1303</v>
      </c>
      <c r="G511" t="s">
        <v>1679</v>
      </c>
      <c r="H511" t="s">
        <v>843</v>
      </c>
      <c r="I511" t="s">
        <v>865</v>
      </c>
      <c r="J511" t="s">
        <v>845</v>
      </c>
      <c r="K511">
        <v>5.375</v>
      </c>
      <c r="L511" s="8">
        <v>315369000</v>
      </c>
      <c r="M511" s="8">
        <v>315369000</v>
      </c>
      <c r="N511" t="s">
        <v>846</v>
      </c>
      <c r="O511" t="s">
        <v>846</v>
      </c>
    </row>
    <row r="512" spans="1:15" x14ac:dyDescent="0.3">
      <c r="A512" t="s">
        <v>273</v>
      </c>
      <c r="B512" t="s">
        <v>1680</v>
      </c>
      <c r="C512" t="s">
        <v>868</v>
      </c>
      <c r="D512" t="s">
        <v>849</v>
      </c>
      <c r="E512" t="s">
        <v>880</v>
      </c>
      <c r="F512" t="s">
        <v>881</v>
      </c>
      <c r="G512" t="s">
        <v>961</v>
      </c>
      <c r="H512" t="s">
        <v>843</v>
      </c>
      <c r="I512" t="s">
        <v>923</v>
      </c>
      <c r="J512" t="s">
        <v>845</v>
      </c>
      <c r="K512">
        <v>2.25</v>
      </c>
      <c r="L512" s="8">
        <v>357801000</v>
      </c>
      <c r="M512" s="8">
        <v>357801000</v>
      </c>
      <c r="N512" t="s">
        <v>846</v>
      </c>
      <c r="O512" t="s">
        <v>859</v>
      </c>
    </row>
    <row r="513" spans="1:15" x14ac:dyDescent="0.3">
      <c r="A513" t="s">
        <v>66</v>
      </c>
      <c r="B513" t="s">
        <v>1027</v>
      </c>
      <c r="C513" t="s">
        <v>1028</v>
      </c>
      <c r="D513" t="s">
        <v>1029</v>
      </c>
      <c r="E513" t="s">
        <v>862</v>
      </c>
      <c r="F513" t="s">
        <v>863</v>
      </c>
      <c r="G513" t="s">
        <v>1681</v>
      </c>
      <c r="H513" t="s">
        <v>858</v>
      </c>
      <c r="I513" t="s">
        <v>865</v>
      </c>
      <c r="J513" t="s">
        <v>845</v>
      </c>
      <c r="K513">
        <v>2.75</v>
      </c>
      <c r="L513" s="8">
        <v>3218340000</v>
      </c>
      <c r="M513" s="8">
        <v>3218340000</v>
      </c>
      <c r="N513" t="s">
        <v>846</v>
      </c>
      <c r="O513" t="s">
        <v>846</v>
      </c>
    </row>
    <row r="514" spans="1:15" x14ac:dyDescent="0.3">
      <c r="A514" t="s">
        <v>66</v>
      </c>
      <c r="B514" t="s">
        <v>1027</v>
      </c>
      <c r="C514" t="s">
        <v>1028</v>
      </c>
      <c r="D514" t="s">
        <v>1029</v>
      </c>
      <c r="E514" t="s">
        <v>862</v>
      </c>
      <c r="F514" t="s">
        <v>863</v>
      </c>
      <c r="G514" t="s">
        <v>1682</v>
      </c>
      <c r="H514" t="s">
        <v>858</v>
      </c>
      <c r="I514" t="s">
        <v>865</v>
      </c>
      <c r="J514" t="s">
        <v>942</v>
      </c>
      <c r="K514">
        <v>0.875</v>
      </c>
      <c r="L514" s="8">
        <v>2311578000</v>
      </c>
      <c r="M514" s="8">
        <v>2311578000</v>
      </c>
      <c r="N514" t="s">
        <v>846</v>
      </c>
      <c r="O514" t="s">
        <v>846</v>
      </c>
    </row>
    <row r="515" spans="1:15" x14ac:dyDescent="0.3">
      <c r="A515" t="s">
        <v>56</v>
      </c>
      <c r="B515" t="s">
        <v>953</v>
      </c>
      <c r="C515" t="s">
        <v>874</v>
      </c>
      <c r="D515" t="s">
        <v>839</v>
      </c>
      <c r="E515" t="s">
        <v>840</v>
      </c>
      <c r="F515" t="s">
        <v>841</v>
      </c>
      <c r="G515" t="s">
        <v>1683</v>
      </c>
      <c r="H515" t="s">
        <v>858</v>
      </c>
      <c r="I515" t="s">
        <v>865</v>
      </c>
      <c r="J515" t="s">
        <v>845</v>
      </c>
      <c r="K515">
        <v>4.375</v>
      </c>
      <c r="L515" s="8">
        <v>778867500</v>
      </c>
      <c r="M515" s="8">
        <v>778867500</v>
      </c>
      <c r="N515" t="s">
        <v>846</v>
      </c>
      <c r="O515" t="s">
        <v>846</v>
      </c>
    </row>
    <row r="516" spans="1:15" x14ac:dyDescent="0.3">
      <c r="A516" t="s">
        <v>31</v>
      </c>
      <c r="B516" t="s">
        <v>915</v>
      </c>
      <c r="C516" t="s">
        <v>838</v>
      </c>
      <c r="D516" t="s">
        <v>934</v>
      </c>
      <c r="E516" t="s">
        <v>916</v>
      </c>
      <c r="F516" t="s">
        <v>917</v>
      </c>
      <c r="G516" t="s">
        <v>1046</v>
      </c>
      <c r="H516" t="s">
        <v>843</v>
      </c>
      <c r="I516" t="s">
        <v>865</v>
      </c>
      <c r="J516" t="s">
        <v>845</v>
      </c>
      <c r="K516">
        <v>2.25</v>
      </c>
      <c r="L516" s="8">
        <v>625218000</v>
      </c>
      <c r="M516" s="8">
        <v>625218000</v>
      </c>
      <c r="N516" t="s">
        <v>846</v>
      </c>
      <c r="O516" t="s">
        <v>846</v>
      </c>
    </row>
    <row r="517" spans="1:15" x14ac:dyDescent="0.3">
      <c r="A517" t="s">
        <v>274</v>
      </c>
      <c r="B517" t="s">
        <v>1684</v>
      </c>
      <c r="C517" t="s">
        <v>868</v>
      </c>
      <c r="D517" t="s">
        <v>868</v>
      </c>
      <c r="E517" t="s">
        <v>862</v>
      </c>
      <c r="F517" t="s">
        <v>863</v>
      </c>
      <c r="G517" t="s">
        <v>1685</v>
      </c>
      <c r="H517" t="s">
        <v>843</v>
      </c>
      <c r="I517" t="s">
        <v>850</v>
      </c>
      <c r="J517" t="s">
        <v>845</v>
      </c>
      <c r="K517">
        <v>10.175000000000001</v>
      </c>
      <c r="L517" s="8">
        <v>112999000</v>
      </c>
      <c r="M517" s="8">
        <v>112999000</v>
      </c>
      <c r="N517" t="s">
        <v>846</v>
      </c>
      <c r="O517" t="s">
        <v>859</v>
      </c>
    </row>
    <row r="518" spans="1:15" x14ac:dyDescent="0.3">
      <c r="A518" t="s">
        <v>83</v>
      </c>
      <c r="B518" t="s">
        <v>1082</v>
      </c>
      <c r="C518" t="s">
        <v>838</v>
      </c>
      <c r="D518" t="s">
        <v>839</v>
      </c>
      <c r="E518" t="s">
        <v>876</v>
      </c>
      <c r="F518" t="s">
        <v>877</v>
      </c>
      <c r="G518" t="s">
        <v>1686</v>
      </c>
      <c r="H518" t="s">
        <v>843</v>
      </c>
      <c r="I518" t="s">
        <v>865</v>
      </c>
      <c r="J518" t="s">
        <v>845</v>
      </c>
      <c r="K518">
        <v>1</v>
      </c>
      <c r="L518" s="8">
        <v>1057500000</v>
      </c>
      <c r="M518" s="8">
        <v>1057500000</v>
      </c>
      <c r="N518" t="s">
        <v>846</v>
      </c>
      <c r="O518" t="s">
        <v>846</v>
      </c>
    </row>
    <row r="519" spans="1:15" x14ac:dyDescent="0.3">
      <c r="A519" t="s">
        <v>275</v>
      </c>
      <c r="B519" t="s">
        <v>1687</v>
      </c>
      <c r="C519" t="s">
        <v>874</v>
      </c>
      <c r="D519" t="s">
        <v>839</v>
      </c>
      <c r="E519" t="s">
        <v>1017</v>
      </c>
      <c r="F519" t="s">
        <v>1018</v>
      </c>
      <c r="G519" t="s">
        <v>1688</v>
      </c>
      <c r="H519" t="s">
        <v>843</v>
      </c>
      <c r="I519" t="s">
        <v>865</v>
      </c>
      <c r="J519" t="s">
        <v>845</v>
      </c>
      <c r="K519">
        <v>1.125</v>
      </c>
      <c r="L519" s="8">
        <v>609385000</v>
      </c>
      <c r="M519" s="8">
        <v>609385000</v>
      </c>
      <c r="N519" t="s">
        <v>846</v>
      </c>
      <c r="O519" t="s">
        <v>846</v>
      </c>
    </row>
    <row r="520" spans="1:15" x14ac:dyDescent="0.3">
      <c r="A520" t="s">
        <v>276</v>
      </c>
      <c r="B520" t="s">
        <v>1689</v>
      </c>
      <c r="C520" t="s">
        <v>838</v>
      </c>
      <c r="D520" t="s">
        <v>839</v>
      </c>
      <c r="E520" t="s">
        <v>840</v>
      </c>
      <c r="F520" t="s">
        <v>841</v>
      </c>
      <c r="G520" t="s">
        <v>1690</v>
      </c>
      <c r="H520" t="s">
        <v>843</v>
      </c>
      <c r="I520" t="s">
        <v>865</v>
      </c>
      <c r="J520" t="s">
        <v>845</v>
      </c>
      <c r="K520">
        <v>2.125</v>
      </c>
      <c r="L520" s="8">
        <v>683228000</v>
      </c>
      <c r="M520" s="8">
        <v>683228000</v>
      </c>
      <c r="N520" t="s">
        <v>846</v>
      </c>
      <c r="O520" t="s">
        <v>846</v>
      </c>
    </row>
    <row r="521" spans="1:15" x14ac:dyDescent="0.3">
      <c r="A521" t="s">
        <v>277</v>
      </c>
      <c r="B521" t="s">
        <v>1691</v>
      </c>
      <c r="C521" t="s">
        <v>868</v>
      </c>
      <c r="D521" t="s">
        <v>868</v>
      </c>
      <c r="E521" t="s">
        <v>1114</v>
      </c>
      <c r="F521" t="s">
        <v>1115</v>
      </c>
      <c r="G521" t="s">
        <v>1692</v>
      </c>
      <c r="H521" t="s">
        <v>858</v>
      </c>
      <c r="I521" t="s">
        <v>850</v>
      </c>
      <c r="J521" t="s">
        <v>1117</v>
      </c>
      <c r="K521">
        <v>1.8</v>
      </c>
      <c r="L521" s="8">
        <v>282805000</v>
      </c>
      <c r="M521" s="8">
        <v>282805000</v>
      </c>
      <c r="N521" t="s">
        <v>846</v>
      </c>
      <c r="O521" t="s">
        <v>846</v>
      </c>
    </row>
    <row r="522" spans="1:15" x14ac:dyDescent="0.3">
      <c r="A522" t="s">
        <v>80</v>
      </c>
      <c r="B522" t="s">
        <v>1071</v>
      </c>
      <c r="C522" t="s">
        <v>1028</v>
      </c>
      <c r="D522" t="s">
        <v>869</v>
      </c>
      <c r="E522" t="s">
        <v>862</v>
      </c>
      <c r="F522" t="s">
        <v>863</v>
      </c>
      <c r="G522" t="s">
        <v>1693</v>
      </c>
      <c r="H522" t="s">
        <v>858</v>
      </c>
      <c r="I522" t="s">
        <v>865</v>
      </c>
      <c r="J522" t="s">
        <v>845</v>
      </c>
      <c r="K522">
        <v>2.75</v>
      </c>
      <c r="L522" s="8">
        <v>538240000</v>
      </c>
      <c r="M522" s="8">
        <v>538240000</v>
      </c>
      <c r="N522" t="s">
        <v>859</v>
      </c>
      <c r="O522" t="s">
        <v>846</v>
      </c>
    </row>
    <row r="523" spans="1:15" x14ac:dyDescent="0.3">
      <c r="A523" t="s">
        <v>263</v>
      </c>
      <c r="B523" t="s">
        <v>1646</v>
      </c>
      <c r="C523" t="s">
        <v>868</v>
      </c>
      <c r="D523" t="s">
        <v>868</v>
      </c>
      <c r="E523" t="s">
        <v>1035</v>
      </c>
      <c r="F523" t="s">
        <v>1036</v>
      </c>
      <c r="G523" t="s">
        <v>1694</v>
      </c>
      <c r="H523" t="s">
        <v>843</v>
      </c>
      <c r="I523" t="s">
        <v>850</v>
      </c>
      <c r="J523" t="s">
        <v>1319</v>
      </c>
      <c r="K523">
        <v>6.2729999999999997</v>
      </c>
      <c r="L523" s="8">
        <v>46747650</v>
      </c>
      <c r="M523" s="8">
        <v>46747650</v>
      </c>
      <c r="N523" t="s">
        <v>846</v>
      </c>
      <c r="O523" t="s">
        <v>846</v>
      </c>
    </row>
    <row r="524" spans="1:15" x14ac:dyDescent="0.3">
      <c r="A524" t="s">
        <v>97</v>
      </c>
      <c r="B524" t="s">
        <v>1119</v>
      </c>
      <c r="C524" t="s">
        <v>861</v>
      </c>
      <c r="D524" t="s">
        <v>911</v>
      </c>
      <c r="E524" t="s">
        <v>862</v>
      </c>
      <c r="F524" t="s">
        <v>863</v>
      </c>
      <c r="G524" t="s">
        <v>1457</v>
      </c>
      <c r="H524" t="s">
        <v>843</v>
      </c>
      <c r="I524" t="s">
        <v>850</v>
      </c>
      <c r="J524" t="s">
        <v>845</v>
      </c>
      <c r="K524">
        <v>3</v>
      </c>
      <c r="L524" s="8">
        <v>521015000</v>
      </c>
      <c r="M524" s="8">
        <v>521015000</v>
      </c>
      <c r="N524" t="s">
        <v>846</v>
      </c>
      <c r="O524" t="s">
        <v>846</v>
      </c>
    </row>
    <row r="525" spans="1:15" x14ac:dyDescent="0.3">
      <c r="A525" t="s">
        <v>256</v>
      </c>
      <c r="B525" t="s">
        <v>1611</v>
      </c>
      <c r="C525" t="s">
        <v>874</v>
      </c>
      <c r="D525" t="s">
        <v>869</v>
      </c>
      <c r="E525" t="s">
        <v>855</v>
      </c>
      <c r="F525" t="s">
        <v>856</v>
      </c>
      <c r="G525" t="s">
        <v>1695</v>
      </c>
      <c r="H525" t="s">
        <v>858</v>
      </c>
      <c r="I525" t="s">
        <v>865</v>
      </c>
      <c r="J525" t="s">
        <v>845</v>
      </c>
      <c r="K525">
        <v>4.875</v>
      </c>
      <c r="L525" s="8">
        <v>296090100</v>
      </c>
      <c r="M525" s="8">
        <v>296090100</v>
      </c>
      <c r="N525" t="s">
        <v>846</v>
      </c>
      <c r="O525" t="s">
        <v>846</v>
      </c>
    </row>
    <row r="526" spans="1:15" x14ac:dyDescent="0.3">
      <c r="A526" t="s">
        <v>132</v>
      </c>
      <c r="B526" t="s">
        <v>1222</v>
      </c>
      <c r="C526" t="s">
        <v>868</v>
      </c>
      <c r="D526" t="s">
        <v>869</v>
      </c>
      <c r="E526" t="s">
        <v>876</v>
      </c>
      <c r="F526" t="s">
        <v>877</v>
      </c>
      <c r="G526" t="s">
        <v>1696</v>
      </c>
      <c r="H526" t="s">
        <v>843</v>
      </c>
      <c r="I526" t="s">
        <v>850</v>
      </c>
      <c r="J526" t="s">
        <v>845</v>
      </c>
      <c r="K526">
        <v>1.661</v>
      </c>
      <c r="L526" s="8">
        <v>553895000</v>
      </c>
      <c r="M526" s="8">
        <v>553895000</v>
      </c>
      <c r="N526" t="s">
        <v>846</v>
      </c>
      <c r="O526" t="s">
        <v>859</v>
      </c>
    </row>
    <row r="527" spans="1:15" x14ac:dyDescent="0.3">
      <c r="A527" t="s">
        <v>278</v>
      </c>
      <c r="B527" t="s">
        <v>1697</v>
      </c>
      <c r="C527" t="s">
        <v>868</v>
      </c>
      <c r="D527" t="s">
        <v>869</v>
      </c>
      <c r="E527" t="s">
        <v>880</v>
      </c>
      <c r="F527" t="s">
        <v>881</v>
      </c>
      <c r="G527" t="s">
        <v>1698</v>
      </c>
      <c r="H527" t="s">
        <v>843</v>
      </c>
      <c r="I527" t="s">
        <v>865</v>
      </c>
      <c r="J527" t="s">
        <v>845</v>
      </c>
      <c r="K527">
        <v>4.625</v>
      </c>
      <c r="L527" s="8">
        <v>539595000</v>
      </c>
      <c r="M527" s="8">
        <v>539595000</v>
      </c>
      <c r="N527" t="s">
        <v>846</v>
      </c>
      <c r="O527" t="s">
        <v>846</v>
      </c>
    </row>
    <row r="528" spans="1:15" x14ac:dyDescent="0.3">
      <c r="A528" t="s">
        <v>114</v>
      </c>
      <c r="B528" t="s">
        <v>1169</v>
      </c>
      <c r="C528" t="s">
        <v>868</v>
      </c>
      <c r="D528" t="s">
        <v>869</v>
      </c>
      <c r="E528" t="s">
        <v>876</v>
      </c>
      <c r="F528" t="s">
        <v>877</v>
      </c>
      <c r="G528" t="s">
        <v>1699</v>
      </c>
      <c r="H528" t="s">
        <v>858</v>
      </c>
      <c r="I528" t="s">
        <v>865</v>
      </c>
      <c r="J528" t="s">
        <v>845</v>
      </c>
      <c r="K528">
        <v>1.5169999999999999</v>
      </c>
      <c r="L528" s="8">
        <v>195062192</v>
      </c>
      <c r="M528" s="8">
        <v>195062192</v>
      </c>
      <c r="N528" t="s">
        <v>846</v>
      </c>
      <c r="O528" t="s">
        <v>846</v>
      </c>
    </row>
    <row r="529" spans="1:15" x14ac:dyDescent="0.3">
      <c r="A529" t="s">
        <v>101</v>
      </c>
      <c r="B529" t="s">
        <v>1133</v>
      </c>
      <c r="C529" t="s">
        <v>861</v>
      </c>
      <c r="D529" t="s">
        <v>934</v>
      </c>
      <c r="E529" t="s">
        <v>880</v>
      </c>
      <c r="F529" t="s">
        <v>881</v>
      </c>
      <c r="G529" t="s">
        <v>1676</v>
      </c>
      <c r="H529" t="s">
        <v>843</v>
      </c>
      <c r="I529" t="s">
        <v>850</v>
      </c>
      <c r="J529" t="s">
        <v>845</v>
      </c>
      <c r="K529">
        <v>0.875</v>
      </c>
      <c r="L529" s="8">
        <v>1170420000</v>
      </c>
      <c r="M529" s="8">
        <v>1170420000</v>
      </c>
      <c r="N529" t="s">
        <v>846</v>
      </c>
      <c r="O529" t="s">
        <v>846</v>
      </c>
    </row>
    <row r="530" spans="1:15" x14ac:dyDescent="0.3">
      <c r="A530" t="s">
        <v>250</v>
      </c>
      <c r="B530" t="s">
        <v>1587</v>
      </c>
      <c r="C530" t="s">
        <v>868</v>
      </c>
      <c r="D530" t="s">
        <v>869</v>
      </c>
      <c r="E530" t="s">
        <v>880</v>
      </c>
      <c r="F530" t="s">
        <v>881</v>
      </c>
      <c r="G530" t="s">
        <v>937</v>
      </c>
      <c r="H530" t="s">
        <v>843</v>
      </c>
      <c r="I530" t="s">
        <v>850</v>
      </c>
      <c r="J530" t="s">
        <v>845</v>
      </c>
      <c r="K530">
        <v>0.625</v>
      </c>
      <c r="L530" s="8">
        <v>724488000</v>
      </c>
      <c r="M530" s="8">
        <v>724488000</v>
      </c>
      <c r="N530" t="s">
        <v>846</v>
      </c>
      <c r="O530" t="s">
        <v>846</v>
      </c>
    </row>
    <row r="531" spans="1:15" x14ac:dyDescent="0.3">
      <c r="A531" t="s">
        <v>279</v>
      </c>
      <c r="B531" t="s">
        <v>1700</v>
      </c>
      <c r="C531" t="s">
        <v>868</v>
      </c>
      <c r="D531" t="s">
        <v>868</v>
      </c>
      <c r="E531" t="s">
        <v>929</v>
      </c>
      <c r="F531" t="s">
        <v>930</v>
      </c>
      <c r="G531" t="s">
        <v>1701</v>
      </c>
      <c r="H531" t="s">
        <v>858</v>
      </c>
      <c r="I531" t="s">
        <v>850</v>
      </c>
      <c r="J531" t="s">
        <v>845</v>
      </c>
      <c r="K531">
        <v>4.25</v>
      </c>
      <c r="L531" s="8">
        <v>266512500</v>
      </c>
      <c r="M531" s="8">
        <v>266512500</v>
      </c>
      <c r="N531" t="s">
        <v>846</v>
      </c>
      <c r="O531" t="s">
        <v>859</v>
      </c>
    </row>
    <row r="532" spans="1:15" x14ac:dyDescent="0.3">
      <c r="A532" t="s">
        <v>18</v>
      </c>
      <c r="B532" t="s">
        <v>860</v>
      </c>
      <c r="C532" t="s">
        <v>861</v>
      </c>
      <c r="D532" t="s">
        <v>839</v>
      </c>
      <c r="E532" t="s">
        <v>862</v>
      </c>
      <c r="F532" t="s">
        <v>863</v>
      </c>
      <c r="G532" t="s">
        <v>1702</v>
      </c>
      <c r="H532" t="s">
        <v>843</v>
      </c>
      <c r="I532" t="s">
        <v>865</v>
      </c>
      <c r="J532" t="s">
        <v>845</v>
      </c>
      <c r="K532">
        <v>0</v>
      </c>
      <c r="L532" s="8">
        <v>830902500</v>
      </c>
      <c r="M532" s="8">
        <v>830902500</v>
      </c>
      <c r="N532" t="s">
        <v>846</v>
      </c>
      <c r="O532" t="s">
        <v>859</v>
      </c>
    </row>
    <row r="533" spans="1:15" x14ac:dyDescent="0.3">
      <c r="A533" t="s">
        <v>210</v>
      </c>
      <c r="B533" t="s">
        <v>1441</v>
      </c>
      <c r="C533" t="s">
        <v>869</v>
      </c>
      <c r="D533" t="s">
        <v>869</v>
      </c>
      <c r="E533" t="s">
        <v>916</v>
      </c>
      <c r="F533" t="s">
        <v>917</v>
      </c>
      <c r="G533" t="s">
        <v>1703</v>
      </c>
      <c r="H533" t="s">
        <v>843</v>
      </c>
      <c r="I533" t="s">
        <v>865</v>
      </c>
      <c r="J533" t="s">
        <v>845</v>
      </c>
      <c r="K533">
        <v>0.05</v>
      </c>
      <c r="L533" s="8">
        <v>593250000</v>
      </c>
      <c r="M533" s="8">
        <v>593250000</v>
      </c>
      <c r="N533" t="s">
        <v>846</v>
      </c>
      <c r="O533" t="s">
        <v>859</v>
      </c>
    </row>
    <row r="534" spans="1:15" x14ac:dyDescent="0.3">
      <c r="A534" t="s">
        <v>218</v>
      </c>
      <c r="B534" t="s">
        <v>1468</v>
      </c>
      <c r="C534" t="s">
        <v>838</v>
      </c>
      <c r="D534" t="s">
        <v>875</v>
      </c>
      <c r="E534" t="s">
        <v>1035</v>
      </c>
      <c r="F534" t="s">
        <v>1036</v>
      </c>
      <c r="G534" t="s">
        <v>1704</v>
      </c>
      <c r="H534" t="s">
        <v>858</v>
      </c>
      <c r="I534" t="s">
        <v>865</v>
      </c>
      <c r="J534" t="s">
        <v>1117</v>
      </c>
      <c r="K534">
        <v>2.7725</v>
      </c>
      <c r="L534" s="8">
        <v>177027200</v>
      </c>
      <c r="M534" s="8">
        <v>177027200</v>
      </c>
      <c r="N534" t="s">
        <v>846</v>
      </c>
      <c r="O534" t="s">
        <v>846</v>
      </c>
    </row>
    <row r="535" spans="1:15" x14ac:dyDescent="0.3">
      <c r="A535" t="s">
        <v>83</v>
      </c>
      <c r="B535" t="s">
        <v>1082</v>
      </c>
      <c r="C535" t="s">
        <v>838</v>
      </c>
      <c r="D535" t="s">
        <v>839</v>
      </c>
      <c r="E535" t="s">
        <v>876</v>
      </c>
      <c r="F535" t="s">
        <v>877</v>
      </c>
      <c r="G535" t="s">
        <v>1439</v>
      </c>
      <c r="H535" t="s">
        <v>843</v>
      </c>
      <c r="I535" t="s">
        <v>865</v>
      </c>
      <c r="J535" t="s">
        <v>845</v>
      </c>
      <c r="K535">
        <v>3.375</v>
      </c>
      <c r="L535" s="8">
        <v>772185000</v>
      </c>
      <c r="M535" s="8">
        <v>772185000</v>
      </c>
      <c r="N535" t="s">
        <v>846</v>
      </c>
      <c r="O535" t="s">
        <v>846</v>
      </c>
    </row>
    <row r="536" spans="1:15" x14ac:dyDescent="0.3">
      <c r="A536" t="s">
        <v>228</v>
      </c>
      <c r="B536" t="s">
        <v>1506</v>
      </c>
      <c r="C536" t="s">
        <v>874</v>
      </c>
      <c r="D536" t="s">
        <v>869</v>
      </c>
      <c r="E536" t="s">
        <v>925</v>
      </c>
      <c r="F536" t="s">
        <v>926</v>
      </c>
      <c r="G536" t="s">
        <v>1705</v>
      </c>
      <c r="H536" t="s">
        <v>843</v>
      </c>
      <c r="I536" t="s">
        <v>865</v>
      </c>
      <c r="J536" t="s">
        <v>845</v>
      </c>
      <c r="K536">
        <v>0.375</v>
      </c>
      <c r="L536" s="8">
        <v>590145000</v>
      </c>
      <c r="M536" s="8">
        <v>590145000</v>
      </c>
      <c r="N536" t="s">
        <v>846</v>
      </c>
      <c r="O536" t="s">
        <v>859</v>
      </c>
    </row>
    <row r="537" spans="1:15" x14ac:dyDescent="0.3">
      <c r="A537" t="s">
        <v>280</v>
      </c>
      <c r="B537" t="s">
        <v>1706</v>
      </c>
      <c r="C537" t="s">
        <v>868</v>
      </c>
      <c r="D537" t="s">
        <v>868</v>
      </c>
      <c r="E537" t="s">
        <v>925</v>
      </c>
      <c r="F537" t="s">
        <v>926</v>
      </c>
      <c r="G537" t="s">
        <v>1707</v>
      </c>
      <c r="H537" t="s">
        <v>843</v>
      </c>
      <c r="I537" t="s">
        <v>850</v>
      </c>
      <c r="J537" t="s">
        <v>845</v>
      </c>
      <c r="K537">
        <v>5.5120000000000005</v>
      </c>
      <c r="L537" s="8">
        <v>221658000</v>
      </c>
      <c r="M537" s="8">
        <v>221658000</v>
      </c>
      <c r="N537" t="s">
        <v>846</v>
      </c>
      <c r="O537" t="s">
        <v>859</v>
      </c>
    </row>
    <row r="538" spans="1:15" x14ac:dyDescent="0.3">
      <c r="A538" t="s">
        <v>281</v>
      </c>
      <c r="B538" t="s">
        <v>1708</v>
      </c>
      <c r="C538" t="s">
        <v>874</v>
      </c>
      <c r="D538" t="s">
        <v>839</v>
      </c>
      <c r="E538" t="s">
        <v>880</v>
      </c>
      <c r="F538" t="s">
        <v>881</v>
      </c>
      <c r="G538" t="s">
        <v>1709</v>
      </c>
      <c r="H538" t="s">
        <v>843</v>
      </c>
      <c r="I538" t="s">
        <v>865</v>
      </c>
      <c r="J538" t="s">
        <v>845</v>
      </c>
      <c r="K538">
        <v>3.875</v>
      </c>
      <c r="L538" s="8">
        <v>540820000</v>
      </c>
      <c r="M538" s="8">
        <v>540820000</v>
      </c>
      <c r="N538" t="s">
        <v>846</v>
      </c>
      <c r="O538" t="s">
        <v>859</v>
      </c>
    </row>
    <row r="539" spans="1:15" x14ac:dyDescent="0.3">
      <c r="A539" t="s">
        <v>282</v>
      </c>
      <c r="B539" t="s">
        <v>1710</v>
      </c>
      <c r="C539" t="s">
        <v>874</v>
      </c>
      <c r="D539" t="s">
        <v>869</v>
      </c>
      <c r="E539" t="s">
        <v>916</v>
      </c>
      <c r="F539" t="s">
        <v>917</v>
      </c>
      <c r="G539" t="s">
        <v>1711</v>
      </c>
      <c r="H539" t="s">
        <v>843</v>
      </c>
      <c r="I539" t="s">
        <v>964</v>
      </c>
      <c r="J539" t="s">
        <v>845</v>
      </c>
      <c r="K539">
        <v>4.75</v>
      </c>
      <c r="L539" s="8">
        <v>489498500</v>
      </c>
      <c r="M539" s="8">
        <v>489498500</v>
      </c>
      <c r="N539" t="s">
        <v>846</v>
      </c>
      <c r="O539" t="s">
        <v>859</v>
      </c>
    </row>
    <row r="540" spans="1:15" x14ac:dyDescent="0.3">
      <c r="A540" t="s">
        <v>75</v>
      </c>
      <c r="B540" t="s">
        <v>1057</v>
      </c>
      <c r="C540" t="s">
        <v>884</v>
      </c>
      <c r="D540" t="s">
        <v>849</v>
      </c>
      <c r="E540" t="s">
        <v>1058</v>
      </c>
      <c r="F540" t="s">
        <v>1059</v>
      </c>
      <c r="G540" t="s">
        <v>1712</v>
      </c>
      <c r="H540" t="s">
        <v>843</v>
      </c>
      <c r="I540" t="s">
        <v>850</v>
      </c>
      <c r="J540" t="s">
        <v>845</v>
      </c>
      <c r="K540">
        <v>1.875</v>
      </c>
      <c r="L540" s="8">
        <v>901417500</v>
      </c>
      <c r="M540" s="8">
        <v>901417500</v>
      </c>
      <c r="N540" t="s">
        <v>846</v>
      </c>
      <c r="O540" t="s">
        <v>846</v>
      </c>
    </row>
    <row r="541" spans="1:15" x14ac:dyDescent="0.3">
      <c r="A541" t="s">
        <v>207</v>
      </c>
      <c r="B541" t="s">
        <v>1433</v>
      </c>
      <c r="C541" t="s">
        <v>868</v>
      </c>
      <c r="D541" t="s">
        <v>934</v>
      </c>
      <c r="E541" t="s">
        <v>982</v>
      </c>
      <c r="F541" t="s">
        <v>983</v>
      </c>
      <c r="G541" t="s">
        <v>1237</v>
      </c>
      <c r="H541" t="s">
        <v>858</v>
      </c>
      <c r="I541" t="s">
        <v>865</v>
      </c>
      <c r="J541" t="s">
        <v>845</v>
      </c>
      <c r="K541">
        <v>4.125</v>
      </c>
      <c r="L541" s="8">
        <v>646008000</v>
      </c>
      <c r="M541" s="8">
        <v>646008000</v>
      </c>
      <c r="N541" t="s">
        <v>846</v>
      </c>
      <c r="O541" t="s">
        <v>846</v>
      </c>
    </row>
    <row r="542" spans="1:15" x14ac:dyDescent="0.3">
      <c r="A542" t="s">
        <v>283</v>
      </c>
      <c r="B542" t="s">
        <v>1713</v>
      </c>
      <c r="C542" t="s">
        <v>861</v>
      </c>
      <c r="D542" t="s">
        <v>934</v>
      </c>
      <c r="E542" t="s">
        <v>982</v>
      </c>
      <c r="F542" t="s">
        <v>983</v>
      </c>
      <c r="G542" t="s">
        <v>1714</v>
      </c>
      <c r="H542" t="s">
        <v>843</v>
      </c>
      <c r="I542" t="s">
        <v>950</v>
      </c>
      <c r="J542" t="s">
        <v>845</v>
      </c>
      <c r="K542">
        <v>2.5</v>
      </c>
      <c r="L542" s="8">
        <v>622902000</v>
      </c>
      <c r="M542" s="8">
        <v>622902000</v>
      </c>
      <c r="N542" t="s">
        <v>846</v>
      </c>
      <c r="O542" t="s">
        <v>846</v>
      </c>
    </row>
    <row r="543" spans="1:15" x14ac:dyDescent="0.3">
      <c r="A543" t="s">
        <v>284</v>
      </c>
      <c r="B543" t="s">
        <v>1715</v>
      </c>
      <c r="C543" t="s">
        <v>899</v>
      </c>
      <c r="D543" t="s">
        <v>894</v>
      </c>
      <c r="E543" t="s">
        <v>880</v>
      </c>
      <c r="F543" t="s">
        <v>881</v>
      </c>
      <c r="G543" t="s">
        <v>1716</v>
      </c>
      <c r="H543" t="s">
        <v>858</v>
      </c>
      <c r="I543" t="s">
        <v>865</v>
      </c>
      <c r="J543" t="s">
        <v>845</v>
      </c>
      <c r="K543">
        <v>0.1</v>
      </c>
      <c r="L543" s="8">
        <v>881595000</v>
      </c>
      <c r="M543" s="8">
        <v>881595000</v>
      </c>
      <c r="N543" t="s">
        <v>846</v>
      </c>
      <c r="O543" t="s">
        <v>859</v>
      </c>
    </row>
    <row r="544" spans="1:15" x14ac:dyDescent="0.3">
      <c r="A544" t="s">
        <v>285</v>
      </c>
      <c r="B544" t="s">
        <v>1717</v>
      </c>
      <c r="C544" t="s">
        <v>838</v>
      </c>
      <c r="D544" t="s">
        <v>869</v>
      </c>
      <c r="E544" t="s">
        <v>862</v>
      </c>
      <c r="F544" t="s">
        <v>863</v>
      </c>
      <c r="G544" t="s">
        <v>1718</v>
      </c>
      <c r="H544" t="s">
        <v>843</v>
      </c>
      <c r="I544" t="s">
        <v>865</v>
      </c>
      <c r="J544" t="s">
        <v>845</v>
      </c>
      <c r="K544">
        <v>4.125</v>
      </c>
      <c r="L544" s="8">
        <v>749287000</v>
      </c>
      <c r="M544" s="8">
        <v>749287000</v>
      </c>
      <c r="N544" t="s">
        <v>846</v>
      </c>
      <c r="O544" t="s">
        <v>846</v>
      </c>
    </row>
    <row r="545" spans="1:15" x14ac:dyDescent="0.3">
      <c r="A545" t="s">
        <v>31</v>
      </c>
      <c r="B545" t="s">
        <v>915</v>
      </c>
      <c r="C545" t="s">
        <v>848</v>
      </c>
      <c r="D545" t="s">
        <v>849</v>
      </c>
      <c r="E545" t="s">
        <v>916</v>
      </c>
      <c r="F545" t="s">
        <v>917</v>
      </c>
      <c r="G545" t="s">
        <v>1507</v>
      </c>
      <c r="H545" t="s">
        <v>843</v>
      </c>
      <c r="I545" t="s">
        <v>942</v>
      </c>
      <c r="J545" t="s">
        <v>942</v>
      </c>
      <c r="K545">
        <v>2.5</v>
      </c>
      <c r="L545" s="8">
        <v>593453000</v>
      </c>
      <c r="M545" s="8">
        <v>593453000</v>
      </c>
      <c r="N545" t="s">
        <v>846</v>
      </c>
      <c r="O545" t="s">
        <v>846</v>
      </c>
    </row>
    <row r="546" spans="1:15" x14ac:dyDescent="0.3">
      <c r="A546" t="s">
        <v>114</v>
      </c>
      <c r="B546" t="s">
        <v>1169</v>
      </c>
      <c r="C546" t="s">
        <v>868</v>
      </c>
      <c r="D546" t="s">
        <v>868</v>
      </c>
      <c r="E546" t="s">
        <v>876</v>
      </c>
      <c r="F546" t="s">
        <v>877</v>
      </c>
      <c r="G546" t="s">
        <v>1719</v>
      </c>
      <c r="H546" t="s">
        <v>858</v>
      </c>
      <c r="I546" t="s">
        <v>865</v>
      </c>
      <c r="J546" t="s">
        <v>845</v>
      </c>
      <c r="K546">
        <v>1.2</v>
      </c>
      <c r="L546" s="8">
        <v>228099400</v>
      </c>
      <c r="M546" s="8">
        <v>228099400</v>
      </c>
      <c r="N546" t="s">
        <v>846</v>
      </c>
      <c r="O546" t="s">
        <v>846</v>
      </c>
    </row>
    <row r="547" spans="1:15" x14ac:dyDescent="0.3">
      <c r="A547" t="s">
        <v>171</v>
      </c>
      <c r="B547" t="s">
        <v>1333</v>
      </c>
      <c r="C547" t="s">
        <v>868</v>
      </c>
      <c r="D547" t="s">
        <v>934</v>
      </c>
      <c r="E547" t="s">
        <v>890</v>
      </c>
      <c r="F547" t="s">
        <v>891</v>
      </c>
      <c r="G547" t="s">
        <v>1720</v>
      </c>
      <c r="H547" t="s">
        <v>843</v>
      </c>
      <c r="I547" t="s">
        <v>887</v>
      </c>
      <c r="J547" t="s">
        <v>888</v>
      </c>
      <c r="K547">
        <v>6.95</v>
      </c>
      <c r="L547" s="8">
        <v>500000000</v>
      </c>
      <c r="M547" s="8">
        <v>500000000</v>
      </c>
      <c r="N547" t="s">
        <v>846</v>
      </c>
      <c r="O547" t="s">
        <v>859</v>
      </c>
    </row>
    <row r="548" spans="1:15" x14ac:dyDescent="0.3">
      <c r="A548" t="s">
        <v>148</v>
      </c>
      <c r="B548" t="s">
        <v>1262</v>
      </c>
      <c r="C548" t="s">
        <v>861</v>
      </c>
      <c r="D548" t="s">
        <v>934</v>
      </c>
      <c r="E548" t="s">
        <v>982</v>
      </c>
      <c r="F548" t="s">
        <v>983</v>
      </c>
      <c r="G548" t="s">
        <v>1721</v>
      </c>
      <c r="H548" t="s">
        <v>843</v>
      </c>
      <c r="I548" t="s">
        <v>865</v>
      </c>
      <c r="J548" t="s">
        <v>845</v>
      </c>
      <c r="K548">
        <v>3.875</v>
      </c>
      <c r="L548" s="8">
        <v>720304000</v>
      </c>
      <c r="M548" s="8">
        <v>720304000</v>
      </c>
      <c r="N548" t="s">
        <v>846</v>
      </c>
      <c r="O548" t="s">
        <v>846</v>
      </c>
    </row>
    <row r="549" spans="1:15" x14ac:dyDescent="0.3">
      <c r="A549" t="s">
        <v>244</v>
      </c>
      <c r="B549" t="s">
        <v>1569</v>
      </c>
      <c r="C549" t="s">
        <v>1028</v>
      </c>
      <c r="D549" t="s">
        <v>869</v>
      </c>
      <c r="E549" t="s">
        <v>925</v>
      </c>
      <c r="F549" t="s">
        <v>926</v>
      </c>
      <c r="G549" t="s">
        <v>1110</v>
      </c>
      <c r="H549" t="s">
        <v>858</v>
      </c>
      <c r="I549" t="s">
        <v>850</v>
      </c>
      <c r="J549" t="s">
        <v>845</v>
      </c>
      <c r="K549">
        <v>3</v>
      </c>
      <c r="L549" s="8">
        <v>811552500</v>
      </c>
      <c r="M549" s="8">
        <v>811552500</v>
      </c>
      <c r="N549" t="s">
        <v>859</v>
      </c>
      <c r="O549" t="s">
        <v>846</v>
      </c>
    </row>
    <row r="550" spans="1:15" x14ac:dyDescent="0.3">
      <c r="A550" t="s">
        <v>31</v>
      </c>
      <c r="B550" t="s">
        <v>915</v>
      </c>
      <c r="C550" t="s">
        <v>838</v>
      </c>
      <c r="D550" t="s">
        <v>934</v>
      </c>
      <c r="E550" t="s">
        <v>916</v>
      </c>
      <c r="F550" t="s">
        <v>917</v>
      </c>
      <c r="G550" t="s">
        <v>1722</v>
      </c>
      <c r="H550" t="s">
        <v>843</v>
      </c>
      <c r="I550" t="s">
        <v>850</v>
      </c>
      <c r="J550" t="s">
        <v>845</v>
      </c>
      <c r="K550">
        <v>1.5</v>
      </c>
      <c r="L550" s="8">
        <v>894570000</v>
      </c>
      <c r="M550" s="8">
        <v>894570000</v>
      </c>
      <c r="N550" t="s">
        <v>846</v>
      </c>
      <c r="O550" t="s">
        <v>859</v>
      </c>
    </row>
    <row r="551" spans="1:15" x14ac:dyDescent="0.3">
      <c r="A551" t="s">
        <v>283</v>
      </c>
      <c r="B551" t="s">
        <v>1713</v>
      </c>
      <c r="C551" t="s">
        <v>861</v>
      </c>
      <c r="D551" t="s">
        <v>934</v>
      </c>
      <c r="E551" t="s">
        <v>982</v>
      </c>
      <c r="F551" t="s">
        <v>983</v>
      </c>
      <c r="G551" t="s">
        <v>1723</v>
      </c>
      <c r="H551" t="s">
        <v>843</v>
      </c>
      <c r="I551" t="s">
        <v>865</v>
      </c>
      <c r="J551" t="s">
        <v>845</v>
      </c>
      <c r="K551">
        <v>4.5</v>
      </c>
      <c r="L551" s="8">
        <v>650806000</v>
      </c>
      <c r="M551" s="8">
        <v>650806000</v>
      </c>
      <c r="N551" t="s">
        <v>846</v>
      </c>
      <c r="O551" t="s">
        <v>846</v>
      </c>
    </row>
    <row r="552" spans="1:15" x14ac:dyDescent="0.3">
      <c r="A552" t="s">
        <v>286</v>
      </c>
      <c r="B552" t="s">
        <v>1724</v>
      </c>
      <c r="C552" t="s">
        <v>838</v>
      </c>
      <c r="D552" t="s">
        <v>934</v>
      </c>
      <c r="E552" t="s">
        <v>982</v>
      </c>
      <c r="F552" t="s">
        <v>983</v>
      </c>
      <c r="G552" t="s">
        <v>1524</v>
      </c>
      <c r="H552" t="s">
        <v>858</v>
      </c>
      <c r="I552" t="s">
        <v>865</v>
      </c>
      <c r="J552" t="s">
        <v>845</v>
      </c>
      <c r="K552">
        <v>1</v>
      </c>
      <c r="L552" s="8">
        <v>589805000</v>
      </c>
      <c r="M552" s="8">
        <v>589805000</v>
      </c>
      <c r="N552" t="s">
        <v>846</v>
      </c>
      <c r="O552" t="s">
        <v>859</v>
      </c>
    </row>
    <row r="553" spans="1:15" x14ac:dyDescent="0.3">
      <c r="A553" t="s">
        <v>287</v>
      </c>
      <c r="B553" t="s">
        <v>1725</v>
      </c>
      <c r="C553" t="s">
        <v>874</v>
      </c>
      <c r="D553" t="s">
        <v>875</v>
      </c>
      <c r="E553" t="s">
        <v>935</v>
      </c>
      <c r="F553" t="s">
        <v>936</v>
      </c>
      <c r="G553" t="s">
        <v>1726</v>
      </c>
      <c r="H553" t="s">
        <v>843</v>
      </c>
      <c r="I553" t="s">
        <v>865</v>
      </c>
      <c r="J553" t="s">
        <v>942</v>
      </c>
      <c r="K553">
        <v>5.375</v>
      </c>
      <c r="L553" s="8">
        <v>443674000</v>
      </c>
      <c r="M553" s="8">
        <v>443674000</v>
      </c>
      <c r="N553" t="s">
        <v>846</v>
      </c>
      <c r="O553" t="s">
        <v>859</v>
      </c>
    </row>
    <row r="554" spans="1:15" x14ac:dyDescent="0.3">
      <c r="A554" t="s">
        <v>288</v>
      </c>
      <c r="B554" t="s">
        <v>1727</v>
      </c>
      <c r="C554" t="s">
        <v>868</v>
      </c>
      <c r="D554" t="s">
        <v>869</v>
      </c>
      <c r="E554" t="s">
        <v>929</v>
      </c>
      <c r="F554" t="s">
        <v>930</v>
      </c>
      <c r="G554" t="s">
        <v>1728</v>
      </c>
      <c r="H554" t="s">
        <v>843</v>
      </c>
      <c r="I554" t="s">
        <v>850</v>
      </c>
      <c r="J554" t="s">
        <v>845</v>
      </c>
      <c r="K554">
        <v>1.5</v>
      </c>
      <c r="L554" s="8">
        <v>715296000</v>
      </c>
      <c r="M554" s="8">
        <v>715296000</v>
      </c>
      <c r="N554" t="s">
        <v>846</v>
      </c>
      <c r="O554" t="s">
        <v>859</v>
      </c>
    </row>
    <row r="555" spans="1:15" x14ac:dyDescent="0.3">
      <c r="A555" t="s">
        <v>76</v>
      </c>
      <c r="B555" t="s">
        <v>1061</v>
      </c>
      <c r="C555" t="s">
        <v>848</v>
      </c>
      <c r="D555" t="s">
        <v>911</v>
      </c>
      <c r="E555" t="s">
        <v>880</v>
      </c>
      <c r="F555" t="s">
        <v>881</v>
      </c>
      <c r="G555" t="s">
        <v>850</v>
      </c>
      <c r="H555" t="s">
        <v>851</v>
      </c>
      <c r="I555" t="s">
        <v>850</v>
      </c>
      <c r="J555" t="s">
        <v>845</v>
      </c>
      <c r="K555">
        <v>1.875</v>
      </c>
      <c r="L555" s="8">
        <v>835085185</v>
      </c>
      <c r="M555" s="8">
        <v>888262500</v>
      </c>
      <c r="N555" t="s">
        <v>846</v>
      </c>
      <c r="O555" t="s">
        <v>846</v>
      </c>
    </row>
    <row r="556" spans="1:15" x14ac:dyDescent="0.3">
      <c r="A556" t="s">
        <v>288</v>
      </c>
      <c r="B556" t="s">
        <v>1727</v>
      </c>
      <c r="C556" t="s">
        <v>868</v>
      </c>
      <c r="D556" t="s">
        <v>869</v>
      </c>
      <c r="E556" t="s">
        <v>929</v>
      </c>
      <c r="F556" t="s">
        <v>930</v>
      </c>
      <c r="G556" t="s">
        <v>984</v>
      </c>
      <c r="H556" t="s">
        <v>843</v>
      </c>
      <c r="I556" t="s">
        <v>850</v>
      </c>
      <c r="J556" t="s">
        <v>845</v>
      </c>
      <c r="K556">
        <v>2.25</v>
      </c>
      <c r="L556" s="8">
        <v>570590000</v>
      </c>
      <c r="M556" s="8">
        <v>570590000</v>
      </c>
      <c r="N556" t="s">
        <v>846</v>
      </c>
      <c r="O556" t="s">
        <v>846</v>
      </c>
    </row>
    <row r="557" spans="1:15" x14ac:dyDescent="0.3">
      <c r="A557" t="s">
        <v>235</v>
      </c>
      <c r="B557" t="s">
        <v>1538</v>
      </c>
      <c r="C557" t="s">
        <v>899</v>
      </c>
      <c r="D557" t="s">
        <v>894</v>
      </c>
      <c r="E557" t="s">
        <v>840</v>
      </c>
      <c r="F557" t="s">
        <v>841</v>
      </c>
      <c r="G557" t="s">
        <v>1729</v>
      </c>
      <c r="H557" t="s">
        <v>858</v>
      </c>
      <c r="I557" t="s">
        <v>865</v>
      </c>
      <c r="J557" t="s">
        <v>942</v>
      </c>
      <c r="K557">
        <v>5.25</v>
      </c>
      <c r="L557" s="8">
        <v>925770000</v>
      </c>
      <c r="M557" s="8">
        <v>925770000</v>
      </c>
      <c r="N557" t="s">
        <v>846</v>
      </c>
      <c r="O557" t="s">
        <v>846</v>
      </c>
    </row>
    <row r="558" spans="1:15" x14ac:dyDescent="0.3">
      <c r="A558" t="s">
        <v>121</v>
      </c>
      <c r="B558" t="s">
        <v>1191</v>
      </c>
      <c r="C558" t="s">
        <v>848</v>
      </c>
      <c r="D558" t="s">
        <v>911</v>
      </c>
      <c r="E558" t="s">
        <v>840</v>
      </c>
      <c r="F558" t="s">
        <v>841</v>
      </c>
      <c r="G558" t="s">
        <v>1730</v>
      </c>
      <c r="H558" t="s">
        <v>843</v>
      </c>
      <c r="I558" t="s">
        <v>865</v>
      </c>
      <c r="J558" t="s">
        <v>845</v>
      </c>
      <c r="K558">
        <v>1.25</v>
      </c>
      <c r="L558" s="8">
        <v>595955000</v>
      </c>
      <c r="M558" s="8">
        <v>595955000</v>
      </c>
      <c r="N558" t="s">
        <v>846</v>
      </c>
      <c r="O558" t="s">
        <v>846</v>
      </c>
    </row>
    <row r="559" spans="1:15" x14ac:dyDescent="0.3">
      <c r="A559" t="s">
        <v>228</v>
      </c>
      <c r="B559" t="s">
        <v>1506</v>
      </c>
      <c r="C559" t="s">
        <v>899</v>
      </c>
      <c r="D559" t="s">
        <v>869</v>
      </c>
      <c r="E559" t="s">
        <v>925</v>
      </c>
      <c r="F559" t="s">
        <v>926</v>
      </c>
      <c r="G559" t="s">
        <v>1731</v>
      </c>
      <c r="H559" t="s">
        <v>858</v>
      </c>
      <c r="I559" t="s">
        <v>865</v>
      </c>
      <c r="J559" t="s">
        <v>845</v>
      </c>
      <c r="K559">
        <v>2.875</v>
      </c>
      <c r="L559" s="8">
        <v>498994000</v>
      </c>
      <c r="M559" s="8">
        <v>498994000</v>
      </c>
      <c r="N559" t="s">
        <v>846</v>
      </c>
      <c r="O559" t="s">
        <v>846</v>
      </c>
    </row>
    <row r="560" spans="1:15" x14ac:dyDescent="0.3">
      <c r="A560" t="s">
        <v>56</v>
      </c>
      <c r="B560" t="s">
        <v>953</v>
      </c>
      <c r="C560" t="s">
        <v>874</v>
      </c>
      <c r="D560" t="s">
        <v>839</v>
      </c>
      <c r="E560" t="s">
        <v>840</v>
      </c>
      <c r="F560" t="s">
        <v>841</v>
      </c>
      <c r="G560" t="s">
        <v>1732</v>
      </c>
      <c r="H560" t="s">
        <v>858</v>
      </c>
      <c r="I560" t="s">
        <v>850</v>
      </c>
      <c r="J560" t="s">
        <v>845</v>
      </c>
      <c r="K560">
        <v>3.125</v>
      </c>
      <c r="L560" s="8">
        <v>789240000</v>
      </c>
      <c r="M560" s="8">
        <v>789240000</v>
      </c>
      <c r="N560" t="s">
        <v>846</v>
      </c>
      <c r="O560" t="s">
        <v>846</v>
      </c>
    </row>
    <row r="561" spans="1:15" x14ac:dyDescent="0.3">
      <c r="A561" t="s">
        <v>283</v>
      </c>
      <c r="B561" t="s">
        <v>1713</v>
      </c>
      <c r="C561" t="s">
        <v>861</v>
      </c>
      <c r="D561" t="s">
        <v>934</v>
      </c>
      <c r="E561" t="s">
        <v>982</v>
      </c>
      <c r="F561" t="s">
        <v>983</v>
      </c>
      <c r="G561" t="s">
        <v>1733</v>
      </c>
      <c r="H561" t="s">
        <v>843</v>
      </c>
      <c r="I561" t="s">
        <v>850</v>
      </c>
      <c r="J561" t="s">
        <v>845</v>
      </c>
      <c r="K561">
        <v>4.375</v>
      </c>
      <c r="L561" s="8">
        <v>541235000</v>
      </c>
      <c r="M561" s="8">
        <v>541235000</v>
      </c>
      <c r="N561" t="s">
        <v>846</v>
      </c>
      <c r="O561" t="s">
        <v>846</v>
      </c>
    </row>
    <row r="562" spans="1:15" x14ac:dyDescent="0.3">
      <c r="A562" t="s">
        <v>76</v>
      </c>
      <c r="B562" t="s">
        <v>1061</v>
      </c>
      <c r="C562" t="s">
        <v>838</v>
      </c>
      <c r="D562" t="s">
        <v>839</v>
      </c>
      <c r="E562" t="s">
        <v>880</v>
      </c>
      <c r="F562" t="s">
        <v>881</v>
      </c>
      <c r="G562" t="s">
        <v>1290</v>
      </c>
      <c r="H562" t="s">
        <v>858</v>
      </c>
      <c r="I562" t="s">
        <v>865</v>
      </c>
      <c r="J562" t="s">
        <v>845</v>
      </c>
      <c r="K562">
        <v>2.375</v>
      </c>
      <c r="L562" s="8">
        <v>1708614985</v>
      </c>
      <c r="M562" s="8">
        <v>1782235000</v>
      </c>
      <c r="N562" t="s">
        <v>846</v>
      </c>
      <c r="O562" t="s">
        <v>859</v>
      </c>
    </row>
    <row r="563" spans="1:15" x14ac:dyDescent="0.3">
      <c r="A563" t="s">
        <v>289</v>
      </c>
      <c r="B563" t="s">
        <v>1734</v>
      </c>
      <c r="C563" t="s">
        <v>868</v>
      </c>
      <c r="D563" t="s">
        <v>868</v>
      </c>
      <c r="E563" t="s">
        <v>1035</v>
      </c>
      <c r="F563" t="s">
        <v>1036</v>
      </c>
      <c r="G563" t="s">
        <v>1168</v>
      </c>
      <c r="H563" t="s">
        <v>858</v>
      </c>
      <c r="I563" t="s">
        <v>1318</v>
      </c>
      <c r="J563" t="s">
        <v>1319</v>
      </c>
      <c r="K563">
        <v>5.8760000000000003</v>
      </c>
      <c r="L563" s="8">
        <v>77000640</v>
      </c>
      <c r="M563" s="8">
        <v>77000640</v>
      </c>
      <c r="N563" t="s">
        <v>846</v>
      </c>
      <c r="O563" t="s">
        <v>859</v>
      </c>
    </row>
    <row r="564" spans="1:15" x14ac:dyDescent="0.3">
      <c r="A564" t="s">
        <v>201</v>
      </c>
      <c r="B564" t="s">
        <v>1414</v>
      </c>
      <c r="C564" t="s">
        <v>868</v>
      </c>
      <c r="D564" t="s">
        <v>869</v>
      </c>
      <c r="E564" t="s">
        <v>925</v>
      </c>
      <c r="F564" t="s">
        <v>926</v>
      </c>
      <c r="G564" t="s">
        <v>1735</v>
      </c>
      <c r="H564" t="s">
        <v>843</v>
      </c>
      <c r="I564" t="s">
        <v>865</v>
      </c>
      <c r="J564" t="s">
        <v>845</v>
      </c>
      <c r="K564">
        <v>3.5</v>
      </c>
      <c r="L564" s="8">
        <v>539240000</v>
      </c>
      <c r="M564" s="8">
        <v>539240000</v>
      </c>
      <c r="N564" t="s">
        <v>846</v>
      </c>
      <c r="O564" t="s">
        <v>846</v>
      </c>
    </row>
    <row r="565" spans="1:15" x14ac:dyDescent="0.3">
      <c r="A565" t="s">
        <v>66</v>
      </c>
      <c r="B565" t="s">
        <v>1027</v>
      </c>
      <c r="C565" t="s">
        <v>1028</v>
      </c>
      <c r="D565" t="s">
        <v>1029</v>
      </c>
      <c r="E565" t="s">
        <v>862</v>
      </c>
      <c r="F565" t="s">
        <v>863</v>
      </c>
      <c r="G565" t="s">
        <v>1683</v>
      </c>
      <c r="H565" t="s">
        <v>858</v>
      </c>
      <c r="I565" t="s">
        <v>865</v>
      </c>
      <c r="J565" t="s">
        <v>845</v>
      </c>
      <c r="K565">
        <v>2.75</v>
      </c>
      <c r="L565" s="8">
        <v>3226800000</v>
      </c>
      <c r="M565" s="8">
        <v>3226800000</v>
      </c>
      <c r="N565" t="s">
        <v>846</v>
      </c>
      <c r="O565" t="s">
        <v>846</v>
      </c>
    </row>
    <row r="566" spans="1:15" x14ac:dyDescent="0.3">
      <c r="A566" t="s">
        <v>66</v>
      </c>
      <c r="B566" t="s">
        <v>1027</v>
      </c>
      <c r="C566" t="s">
        <v>1028</v>
      </c>
      <c r="D566" t="s">
        <v>1029</v>
      </c>
      <c r="E566" t="s">
        <v>862</v>
      </c>
      <c r="F566" t="s">
        <v>863</v>
      </c>
      <c r="G566" t="s">
        <v>1736</v>
      </c>
      <c r="H566" t="s">
        <v>858</v>
      </c>
      <c r="I566" t="s">
        <v>865</v>
      </c>
      <c r="J566" t="s">
        <v>1599</v>
      </c>
      <c r="K566">
        <v>1.125</v>
      </c>
      <c r="L566" s="8">
        <v>354036000</v>
      </c>
      <c r="M566" s="8">
        <v>354036000</v>
      </c>
      <c r="N566" t="s">
        <v>846</v>
      </c>
      <c r="O566" t="s">
        <v>846</v>
      </c>
    </row>
    <row r="567" spans="1:15" x14ac:dyDescent="0.3">
      <c r="A567" t="s">
        <v>250</v>
      </c>
      <c r="B567" t="s">
        <v>1587</v>
      </c>
      <c r="C567" t="s">
        <v>868</v>
      </c>
      <c r="D567" t="s">
        <v>869</v>
      </c>
      <c r="E567" t="s">
        <v>880</v>
      </c>
      <c r="F567" t="s">
        <v>881</v>
      </c>
      <c r="G567" t="s">
        <v>1737</v>
      </c>
      <c r="H567" t="s">
        <v>843</v>
      </c>
      <c r="I567" t="s">
        <v>850</v>
      </c>
      <c r="J567" t="s">
        <v>845</v>
      </c>
      <c r="K567">
        <v>1</v>
      </c>
      <c r="L567" s="8">
        <v>567205000</v>
      </c>
      <c r="M567" s="8">
        <v>567205000</v>
      </c>
      <c r="N567" t="s">
        <v>846</v>
      </c>
      <c r="O567" t="s">
        <v>846</v>
      </c>
    </row>
    <row r="568" spans="1:15" x14ac:dyDescent="0.3">
      <c r="A568" t="s">
        <v>91</v>
      </c>
      <c r="B568" t="s">
        <v>1100</v>
      </c>
      <c r="C568" t="s">
        <v>848</v>
      </c>
      <c r="D568" t="s">
        <v>911</v>
      </c>
      <c r="E568" t="s">
        <v>862</v>
      </c>
      <c r="F568" t="s">
        <v>863</v>
      </c>
      <c r="G568" t="s">
        <v>1738</v>
      </c>
      <c r="H568" t="s">
        <v>843</v>
      </c>
      <c r="I568" t="s">
        <v>850</v>
      </c>
      <c r="J568" t="s">
        <v>845</v>
      </c>
      <c r="K568">
        <v>1.375</v>
      </c>
      <c r="L568" s="8">
        <v>590355000</v>
      </c>
      <c r="M568" s="8">
        <v>590355000</v>
      </c>
      <c r="N568" t="s">
        <v>846</v>
      </c>
      <c r="O568" t="s">
        <v>846</v>
      </c>
    </row>
    <row r="569" spans="1:15" x14ac:dyDescent="0.3">
      <c r="A569" t="s">
        <v>282</v>
      </c>
      <c r="B569" t="s">
        <v>1710</v>
      </c>
      <c r="C569" t="s">
        <v>874</v>
      </c>
      <c r="D569" t="s">
        <v>869</v>
      </c>
      <c r="E569" t="s">
        <v>916</v>
      </c>
      <c r="F569" t="s">
        <v>917</v>
      </c>
      <c r="G569" t="s">
        <v>1355</v>
      </c>
      <c r="H569" t="s">
        <v>843</v>
      </c>
      <c r="I569" t="s">
        <v>964</v>
      </c>
      <c r="J569" t="s">
        <v>845</v>
      </c>
      <c r="K569">
        <v>5.125</v>
      </c>
      <c r="L569" s="8">
        <v>536040000</v>
      </c>
      <c r="M569" s="8">
        <v>536040000</v>
      </c>
      <c r="N569" t="s">
        <v>846</v>
      </c>
      <c r="O569" t="s">
        <v>846</v>
      </c>
    </row>
    <row r="570" spans="1:15" x14ac:dyDescent="0.3">
      <c r="A570" t="s">
        <v>191</v>
      </c>
      <c r="B570" t="s">
        <v>1387</v>
      </c>
      <c r="C570" t="s">
        <v>868</v>
      </c>
      <c r="D570" t="s">
        <v>869</v>
      </c>
      <c r="E570" t="s">
        <v>890</v>
      </c>
      <c r="F570" t="s">
        <v>891</v>
      </c>
      <c r="G570" t="s">
        <v>1739</v>
      </c>
      <c r="H570" t="s">
        <v>843</v>
      </c>
      <c r="I570" t="s">
        <v>865</v>
      </c>
      <c r="J570" t="s">
        <v>845</v>
      </c>
      <c r="K570">
        <v>1.625</v>
      </c>
      <c r="L570" s="8">
        <v>564400000</v>
      </c>
      <c r="M570" s="8">
        <v>564400000</v>
      </c>
      <c r="N570" t="s">
        <v>846</v>
      </c>
      <c r="O570" t="s">
        <v>846</v>
      </c>
    </row>
    <row r="571" spans="1:15" x14ac:dyDescent="0.3">
      <c r="A571" t="s">
        <v>22</v>
      </c>
      <c r="B571" t="s">
        <v>879</v>
      </c>
      <c r="C571" t="s">
        <v>868</v>
      </c>
      <c r="D571" t="s">
        <v>869</v>
      </c>
      <c r="E571" t="s">
        <v>880</v>
      </c>
      <c r="F571" t="s">
        <v>881</v>
      </c>
      <c r="G571" t="s">
        <v>1740</v>
      </c>
      <c r="H571" t="s">
        <v>858</v>
      </c>
      <c r="I571" t="s">
        <v>865</v>
      </c>
      <c r="J571" t="s">
        <v>845</v>
      </c>
      <c r="K571">
        <v>3.4</v>
      </c>
      <c r="L571" s="8">
        <v>541235000</v>
      </c>
      <c r="M571" s="8">
        <v>541235000</v>
      </c>
      <c r="N571" t="s">
        <v>846</v>
      </c>
      <c r="O571" t="s">
        <v>846</v>
      </c>
    </row>
    <row r="572" spans="1:15" x14ac:dyDescent="0.3">
      <c r="A572" t="s">
        <v>290</v>
      </c>
      <c r="B572" t="s">
        <v>1741</v>
      </c>
      <c r="C572" t="s">
        <v>868</v>
      </c>
      <c r="D572" t="s">
        <v>970</v>
      </c>
      <c r="E572" t="s">
        <v>876</v>
      </c>
      <c r="F572" t="s">
        <v>877</v>
      </c>
      <c r="G572" t="s">
        <v>1742</v>
      </c>
      <c r="H572" t="s">
        <v>843</v>
      </c>
      <c r="I572" t="s">
        <v>923</v>
      </c>
      <c r="J572" t="s">
        <v>845</v>
      </c>
      <c r="K572">
        <v>5.25</v>
      </c>
      <c r="L572" s="8">
        <v>312659496.44999999</v>
      </c>
      <c r="M572" s="8">
        <v>353241000</v>
      </c>
      <c r="N572" t="s">
        <v>846</v>
      </c>
      <c r="O572" t="s">
        <v>859</v>
      </c>
    </row>
    <row r="573" spans="1:15" x14ac:dyDescent="0.3">
      <c r="A573" t="s">
        <v>249</v>
      </c>
      <c r="B573" t="s">
        <v>1585</v>
      </c>
      <c r="C573" t="s">
        <v>838</v>
      </c>
      <c r="D573" t="s">
        <v>934</v>
      </c>
      <c r="E573" t="s">
        <v>840</v>
      </c>
      <c r="F573" t="s">
        <v>841</v>
      </c>
      <c r="G573" t="s">
        <v>1743</v>
      </c>
      <c r="H573" t="s">
        <v>843</v>
      </c>
      <c r="I573" t="s">
        <v>865</v>
      </c>
      <c r="J573" t="s">
        <v>845</v>
      </c>
      <c r="K573">
        <v>1.5</v>
      </c>
      <c r="L573" s="8">
        <v>1136840000</v>
      </c>
      <c r="M573" s="8">
        <v>1136840000</v>
      </c>
      <c r="N573" t="s">
        <v>846</v>
      </c>
      <c r="O573" t="s">
        <v>846</v>
      </c>
    </row>
    <row r="574" spans="1:15" x14ac:dyDescent="0.3">
      <c r="A574" t="s">
        <v>291</v>
      </c>
      <c r="B574" t="s">
        <v>1744</v>
      </c>
      <c r="C574" t="s">
        <v>868</v>
      </c>
      <c r="D574" t="s">
        <v>868</v>
      </c>
      <c r="E574" t="s">
        <v>929</v>
      </c>
      <c r="F574" t="s">
        <v>930</v>
      </c>
      <c r="G574" t="s">
        <v>1745</v>
      </c>
      <c r="H574" t="s">
        <v>858</v>
      </c>
      <c r="I574" t="s">
        <v>865</v>
      </c>
      <c r="J574" t="s">
        <v>845</v>
      </c>
      <c r="K574">
        <v>4.75</v>
      </c>
      <c r="L574" s="8">
        <v>130571250</v>
      </c>
      <c r="M574" s="8">
        <v>130571250</v>
      </c>
      <c r="N574" t="s">
        <v>846</v>
      </c>
      <c r="O574" t="s">
        <v>846</v>
      </c>
    </row>
    <row r="575" spans="1:15" x14ac:dyDescent="0.3">
      <c r="A575" t="s">
        <v>292</v>
      </c>
      <c r="B575" t="s">
        <v>1746</v>
      </c>
      <c r="C575" t="s">
        <v>868</v>
      </c>
      <c r="D575" t="s">
        <v>868</v>
      </c>
      <c r="E575" t="s">
        <v>929</v>
      </c>
      <c r="F575" t="s">
        <v>930</v>
      </c>
      <c r="G575" t="s">
        <v>1747</v>
      </c>
      <c r="H575" t="s">
        <v>858</v>
      </c>
      <c r="I575" t="s">
        <v>865</v>
      </c>
      <c r="J575" t="s">
        <v>845</v>
      </c>
      <c r="K575">
        <v>3.5</v>
      </c>
      <c r="L575" s="8">
        <v>89319750</v>
      </c>
      <c r="M575" s="8">
        <v>89319750</v>
      </c>
      <c r="N575" t="s">
        <v>846</v>
      </c>
      <c r="O575" t="s">
        <v>859</v>
      </c>
    </row>
    <row r="576" spans="1:15" x14ac:dyDescent="0.3">
      <c r="A576" t="s">
        <v>293</v>
      </c>
      <c r="B576" t="s">
        <v>1748</v>
      </c>
      <c r="C576" t="s">
        <v>868</v>
      </c>
      <c r="D576" t="s">
        <v>868</v>
      </c>
      <c r="E576" t="s">
        <v>1035</v>
      </c>
      <c r="F576" t="s">
        <v>1036</v>
      </c>
      <c r="G576" t="s">
        <v>1283</v>
      </c>
      <c r="H576" t="s">
        <v>843</v>
      </c>
      <c r="I576" t="s">
        <v>850</v>
      </c>
      <c r="J576" t="s">
        <v>1319</v>
      </c>
      <c r="K576">
        <v>8.077</v>
      </c>
      <c r="L576" s="8">
        <v>52729000</v>
      </c>
      <c r="M576" s="8">
        <v>52729000</v>
      </c>
      <c r="N576" t="s">
        <v>846</v>
      </c>
      <c r="O576" t="s">
        <v>846</v>
      </c>
    </row>
    <row r="577" spans="1:15" x14ac:dyDescent="0.3">
      <c r="A577" t="s">
        <v>200</v>
      </c>
      <c r="B577" t="s">
        <v>1412</v>
      </c>
      <c r="C577" t="s">
        <v>861</v>
      </c>
      <c r="D577" t="s">
        <v>869</v>
      </c>
      <c r="E577" t="s">
        <v>880</v>
      </c>
      <c r="F577" t="s">
        <v>881</v>
      </c>
      <c r="G577" t="s">
        <v>1749</v>
      </c>
      <c r="H577" t="s">
        <v>843</v>
      </c>
      <c r="I577" t="s">
        <v>865</v>
      </c>
      <c r="J577" t="s">
        <v>845</v>
      </c>
      <c r="K577">
        <v>1.875</v>
      </c>
      <c r="L577" s="8">
        <v>804817500</v>
      </c>
      <c r="M577" s="8">
        <v>804817500</v>
      </c>
      <c r="N577" t="s">
        <v>846</v>
      </c>
      <c r="O577" t="s">
        <v>859</v>
      </c>
    </row>
    <row r="578" spans="1:15" x14ac:dyDescent="0.3">
      <c r="A578" t="s">
        <v>58</v>
      </c>
      <c r="B578" t="s">
        <v>1006</v>
      </c>
      <c r="C578" t="s">
        <v>1007</v>
      </c>
      <c r="D578" t="s">
        <v>854</v>
      </c>
      <c r="E578" t="s">
        <v>862</v>
      </c>
      <c r="F578" t="s">
        <v>863</v>
      </c>
      <c r="G578" t="s">
        <v>1750</v>
      </c>
      <c r="H578" t="s">
        <v>858</v>
      </c>
      <c r="I578" t="s">
        <v>865</v>
      </c>
      <c r="J578" t="s">
        <v>845</v>
      </c>
      <c r="K578">
        <v>3.75</v>
      </c>
      <c r="L578" s="8">
        <v>538025000</v>
      </c>
      <c r="M578" s="8">
        <v>538025000</v>
      </c>
      <c r="N578" t="s">
        <v>846</v>
      </c>
      <c r="O578" t="s">
        <v>846</v>
      </c>
    </row>
    <row r="579" spans="1:15" x14ac:dyDescent="0.3">
      <c r="A579" t="s">
        <v>66</v>
      </c>
      <c r="B579" t="s">
        <v>1027</v>
      </c>
      <c r="C579" t="s">
        <v>1028</v>
      </c>
      <c r="D579" t="s">
        <v>1029</v>
      </c>
      <c r="E579" t="s">
        <v>862</v>
      </c>
      <c r="F579" t="s">
        <v>863</v>
      </c>
      <c r="G579" t="s">
        <v>1751</v>
      </c>
      <c r="H579" t="s">
        <v>858</v>
      </c>
      <c r="I579" t="s">
        <v>865</v>
      </c>
      <c r="J579" t="s">
        <v>845</v>
      </c>
      <c r="K579">
        <v>0</v>
      </c>
      <c r="L579" s="8">
        <v>7040880000</v>
      </c>
      <c r="M579" s="8">
        <v>7040880000</v>
      </c>
      <c r="N579" t="s">
        <v>846</v>
      </c>
      <c r="O579" t="s">
        <v>846</v>
      </c>
    </row>
    <row r="580" spans="1:15" x14ac:dyDescent="0.3">
      <c r="A580" t="s">
        <v>130</v>
      </c>
      <c r="B580" t="s">
        <v>1214</v>
      </c>
      <c r="C580" t="s">
        <v>874</v>
      </c>
      <c r="D580" t="s">
        <v>875</v>
      </c>
      <c r="E580" t="s">
        <v>935</v>
      </c>
      <c r="F580" t="s">
        <v>936</v>
      </c>
      <c r="G580" t="s">
        <v>1752</v>
      </c>
      <c r="H580" t="s">
        <v>843</v>
      </c>
      <c r="I580" t="s">
        <v>964</v>
      </c>
      <c r="J580" t="s">
        <v>942</v>
      </c>
      <c r="K580">
        <v>6</v>
      </c>
      <c r="L580" s="8">
        <v>714302400</v>
      </c>
      <c r="M580" s="8">
        <v>714302400</v>
      </c>
      <c r="N580" t="s">
        <v>846</v>
      </c>
      <c r="O580" t="s">
        <v>846</v>
      </c>
    </row>
    <row r="581" spans="1:15" x14ac:dyDescent="0.3">
      <c r="A581" t="s">
        <v>31</v>
      </c>
      <c r="B581" t="s">
        <v>915</v>
      </c>
      <c r="C581" t="s">
        <v>838</v>
      </c>
      <c r="D581" t="s">
        <v>934</v>
      </c>
      <c r="E581" t="s">
        <v>916</v>
      </c>
      <c r="F581" t="s">
        <v>917</v>
      </c>
      <c r="G581" t="s">
        <v>1753</v>
      </c>
      <c r="H581" t="s">
        <v>843</v>
      </c>
      <c r="I581" t="s">
        <v>865</v>
      </c>
      <c r="J581" t="s">
        <v>845</v>
      </c>
      <c r="K581">
        <v>4.125</v>
      </c>
      <c r="L581" s="8">
        <v>746578000</v>
      </c>
      <c r="M581" s="8">
        <v>746578000</v>
      </c>
      <c r="N581" t="s">
        <v>846</v>
      </c>
      <c r="O581" t="s">
        <v>846</v>
      </c>
    </row>
    <row r="582" spans="1:15" x14ac:dyDescent="0.3">
      <c r="A582" t="s">
        <v>221</v>
      </c>
      <c r="B582" t="s">
        <v>1477</v>
      </c>
      <c r="C582" t="s">
        <v>868</v>
      </c>
      <c r="D582" t="s">
        <v>869</v>
      </c>
      <c r="E582" t="s">
        <v>929</v>
      </c>
      <c r="F582" t="s">
        <v>930</v>
      </c>
      <c r="G582" t="s">
        <v>1754</v>
      </c>
      <c r="H582" t="s">
        <v>843</v>
      </c>
      <c r="I582" t="s">
        <v>865</v>
      </c>
      <c r="J582" t="s">
        <v>845</v>
      </c>
      <c r="K582">
        <v>5.375</v>
      </c>
      <c r="L582" s="8">
        <v>517010000</v>
      </c>
      <c r="M582" s="8">
        <v>517010000</v>
      </c>
      <c r="N582" t="s">
        <v>846</v>
      </c>
      <c r="O582" t="s">
        <v>846</v>
      </c>
    </row>
    <row r="583" spans="1:15" x14ac:dyDescent="0.3">
      <c r="A583" t="s">
        <v>200</v>
      </c>
      <c r="B583" t="s">
        <v>1412</v>
      </c>
      <c r="C583" t="s">
        <v>861</v>
      </c>
      <c r="D583" t="s">
        <v>869</v>
      </c>
      <c r="E583" t="s">
        <v>880</v>
      </c>
      <c r="F583" t="s">
        <v>881</v>
      </c>
      <c r="G583" t="s">
        <v>1525</v>
      </c>
      <c r="H583" t="s">
        <v>843</v>
      </c>
      <c r="I583" t="s">
        <v>865</v>
      </c>
      <c r="J583" t="s">
        <v>845</v>
      </c>
      <c r="K583">
        <v>4.625</v>
      </c>
      <c r="L583" s="8">
        <v>779780000</v>
      </c>
      <c r="M583" s="8">
        <v>779780000</v>
      </c>
      <c r="N583" t="s">
        <v>846</v>
      </c>
      <c r="O583" t="s">
        <v>846</v>
      </c>
    </row>
    <row r="584" spans="1:15" x14ac:dyDescent="0.3">
      <c r="A584" t="s">
        <v>216</v>
      </c>
      <c r="B584" t="s">
        <v>1460</v>
      </c>
      <c r="C584" t="s">
        <v>868</v>
      </c>
      <c r="D584" t="s">
        <v>868</v>
      </c>
      <c r="E584" t="s">
        <v>1035</v>
      </c>
      <c r="F584" t="s">
        <v>1036</v>
      </c>
      <c r="G584" t="s">
        <v>1461</v>
      </c>
      <c r="H584" t="s">
        <v>843</v>
      </c>
      <c r="I584" t="s">
        <v>1318</v>
      </c>
      <c r="J584" t="s">
        <v>1319</v>
      </c>
      <c r="K584">
        <v>3.96</v>
      </c>
      <c r="L584" s="8">
        <v>33112660</v>
      </c>
      <c r="M584" s="8">
        <v>33112660</v>
      </c>
      <c r="N584" t="s">
        <v>846</v>
      </c>
      <c r="O584" t="s">
        <v>846</v>
      </c>
    </row>
    <row r="585" spans="1:15" x14ac:dyDescent="0.3">
      <c r="A585" t="s">
        <v>269</v>
      </c>
      <c r="B585" t="s">
        <v>1667</v>
      </c>
      <c r="C585" t="s">
        <v>838</v>
      </c>
      <c r="D585" t="s">
        <v>839</v>
      </c>
      <c r="E585" t="s">
        <v>876</v>
      </c>
      <c r="F585" t="s">
        <v>877</v>
      </c>
      <c r="G585" t="s">
        <v>1755</v>
      </c>
      <c r="H585" t="s">
        <v>858</v>
      </c>
      <c r="I585" t="s">
        <v>865</v>
      </c>
      <c r="J585" t="s">
        <v>845</v>
      </c>
      <c r="K585">
        <v>1.125</v>
      </c>
      <c r="L585" s="8">
        <v>1130880000</v>
      </c>
      <c r="M585" s="8">
        <v>1130880000</v>
      </c>
      <c r="N585" t="s">
        <v>846</v>
      </c>
      <c r="O585" t="s">
        <v>846</v>
      </c>
    </row>
    <row r="586" spans="1:15" x14ac:dyDescent="0.3">
      <c r="A586" t="s">
        <v>294</v>
      </c>
      <c r="B586" t="s">
        <v>1756</v>
      </c>
      <c r="C586" t="s">
        <v>868</v>
      </c>
      <c r="D586" t="s">
        <v>868</v>
      </c>
      <c r="E586" t="s">
        <v>925</v>
      </c>
      <c r="F586" t="s">
        <v>926</v>
      </c>
      <c r="G586" t="s">
        <v>1757</v>
      </c>
      <c r="H586" t="s">
        <v>843</v>
      </c>
      <c r="I586" t="s">
        <v>850</v>
      </c>
      <c r="J586" t="s">
        <v>1599</v>
      </c>
      <c r="K586">
        <v>7.97</v>
      </c>
      <c r="L586" s="8">
        <v>297932500</v>
      </c>
      <c r="M586" s="8">
        <v>297932500</v>
      </c>
      <c r="N586" t="s">
        <v>846</v>
      </c>
      <c r="O586" t="s">
        <v>859</v>
      </c>
    </row>
    <row r="587" spans="1:15" x14ac:dyDescent="0.3">
      <c r="A587" t="s">
        <v>230</v>
      </c>
      <c r="B587" t="s">
        <v>1514</v>
      </c>
      <c r="C587" t="s">
        <v>848</v>
      </c>
      <c r="D587" t="s">
        <v>911</v>
      </c>
      <c r="E587" t="s">
        <v>895</v>
      </c>
      <c r="F587" t="s">
        <v>896</v>
      </c>
      <c r="G587" t="s">
        <v>1758</v>
      </c>
      <c r="H587" t="s">
        <v>843</v>
      </c>
      <c r="I587" t="s">
        <v>865</v>
      </c>
      <c r="J587" t="s">
        <v>845</v>
      </c>
      <c r="K587">
        <v>0.625</v>
      </c>
      <c r="L587" s="8">
        <v>604670000</v>
      </c>
      <c r="M587" s="8">
        <v>604670000</v>
      </c>
      <c r="N587" t="s">
        <v>846</v>
      </c>
      <c r="O587" t="s">
        <v>846</v>
      </c>
    </row>
    <row r="588" spans="1:15" x14ac:dyDescent="0.3">
      <c r="A588" t="s">
        <v>88</v>
      </c>
      <c r="B588" t="s">
        <v>1094</v>
      </c>
      <c r="C588" t="s">
        <v>861</v>
      </c>
      <c r="D588" t="s">
        <v>934</v>
      </c>
      <c r="E588" t="s">
        <v>840</v>
      </c>
      <c r="F588" t="s">
        <v>841</v>
      </c>
      <c r="G588" t="s">
        <v>1759</v>
      </c>
      <c r="H588" t="s">
        <v>843</v>
      </c>
      <c r="I588" t="s">
        <v>865</v>
      </c>
      <c r="J588" t="s">
        <v>845</v>
      </c>
      <c r="K588">
        <v>0.875</v>
      </c>
      <c r="L588" s="8">
        <v>608805000</v>
      </c>
      <c r="M588" s="8">
        <v>608805000</v>
      </c>
      <c r="N588" t="s">
        <v>846</v>
      </c>
      <c r="O588" t="s">
        <v>846</v>
      </c>
    </row>
    <row r="589" spans="1:15" x14ac:dyDescent="0.3">
      <c r="A589" t="s">
        <v>295</v>
      </c>
      <c r="B589" t="s">
        <v>1265</v>
      </c>
      <c r="C589" t="s">
        <v>1007</v>
      </c>
      <c r="D589" t="s">
        <v>854</v>
      </c>
      <c r="E589" t="s">
        <v>862</v>
      </c>
      <c r="F589" t="s">
        <v>863</v>
      </c>
      <c r="G589" t="s">
        <v>1760</v>
      </c>
      <c r="H589" t="s">
        <v>858</v>
      </c>
      <c r="I589" t="s">
        <v>850</v>
      </c>
      <c r="J589" t="s">
        <v>888</v>
      </c>
      <c r="K589">
        <v>1.6859999999999999</v>
      </c>
      <c r="L589" s="8">
        <v>800000000</v>
      </c>
      <c r="M589" s="8">
        <v>800000000</v>
      </c>
      <c r="N589" t="s">
        <v>846</v>
      </c>
      <c r="O589" t="s">
        <v>859</v>
      </c>
    </row>
    <row r="590" spans="1:15" x14ac:dyDescent="0.3">
      <c r="A590" t="s">
        <v>296</v>
      </c>
      <c r="B590" t="s">
        <v>1761</v>
      </c>
      <c r="C590" t="s">
        <v>868</v>
      </c>
      <c r="D590" t="s">
        <v>869</v>
      </c>
      <c r="E590" t="s">
        <v>880</v>
      </c>
      <c r="F590" t="s">
        <v>881</v>
      </c>
      <c r="G590" t="s">
        <v>1762</v>
      </c>
      <c r="H590" t="s">
        <v>843</v>
      </c>
      <c r="I590" t="s">
        <v>865</v>
      </c>
      <c r="J590" t="s">
        <v>845</v>
      </c>
      <c r="K590">
        <v>3.5</v>
      </c>
      <c r="L590" s="8">
        <v>540685000</v>
      </c>
      <c r="M590" s="8">
        <v>540685000</v>
      </c>
      <c r="N590" t="s">
        <v>846</v>
      </c>
      <c r="O590" t="s">
        <v>846</v>
      </c>
    </row>
    <row r="591" spans="1:15" x14ac:dyDescent="0.3">
      <c r="A591" t="s">
        <v>235</v>
      </c>
      <c r="B591" t="s">
        <v>1538</v>
      </c>
      <c r="C591" t="s">
        <v>899</v>
      </c>
      <c r="D591" t="s">
        <v>894</v>
      </c>
      <c r="E591" t="s">
        <v>840</v>
      </c>
      <c r="F591" t="s">
        <v>841</v>
      </c>
      <c r="G591" t="s">
        <v>1763</v>
      </c>
      <c r="H591" t="s">
        <v>858</v>
      </c>
      <c r="I591" t="s">
        <v>865</v>
      </c>
      <c r="J591" t="s">
        <v>845</v>
      </c>
      <c r="K591">
        <v>0.5</v>
      </c>
      <c r="L591" s="8">
        <v>848010000</v>
      </c>
      <c r="M591" s="8">
        <v>848010000</v>
      </c>
      <c r="N591" t="s">
        <v>846</v>
      </c>
      <c r="O591" t="s">
        <v>846</v>
      </c>
    </row>
    <row r="592" spans="1:15" x14ac:dyDescent="0.3">
      <c r="A592" t="s">
        <v>185</v>
      </c>
      <c r="B592" t="s">
        <v>1082</v>
      </c>
      <c r="C592" t="s">
        <v>838</v>
      </c>
      <c r="D592" t="s">
        <v>839</v>
      </c>
      <c r="E592" t="s">
        <v>840</v>
      </c>
      <c r="F592" t="s">
        <v>841</v>
      </c>
      <c r="G592" t="s">
        <v>1764</v>
      </c>
      <c r="H592" t="s">
        <v>858</v>
      </c>
      <c r="I592" t="s">
        <v>865</v>
      </c>
      <c r="J592" t="s">
        <v>845</v>
      </c>
      <c r="K592">
        <v>0.375</v>
      </c>
      <c r="L592" s="8">
        <v>786947000</v>
      </c>
      <c r="M592" s="8">
        <v>786947000</v>
      </c>
      <c r="N592" t="s">
        <v>846</v>
      </c>
      <c r="O592" t="s">
        <v>846</v>
      </c>
    </row>
    <row r="593" spans="1:15" x14ac:dyDescent="0.3">
      <c r="A593" t="s">
        <v>297</v>
      </c>
      <c r="B593" t="s">
        <v>1765</v>
      </c>
      <c r="C593" t="s">
        <v>838</v>
      </c>
      <c r="D593" t="s">
        <v>934</v>
      </c>
      <c r="E593" t="s">
        <v>1058</v>
      </c>
      <c r="F593" t="s">
        <v>1059</v>
      </c>
      <c r="G593" t="s">
        <v>1766</v>
      </c>
      <c r="H593" t="s">
        <v>843</v>
      </c>
      <c r="I593" t="s">
        <v>865</v>
      </c>
      <c r="J593" t="s">
        <v>845</v>
      </c>
      <c r="K593">
        <v>5.75</v>
      </c>
      <c r="L593" s="8">
        <v>494345000</v>
      </c>
      <c r="M593" s="8">
        <v>494345000</v>
      </c>
      <c r="N593" t="s">
        <v>846</v>
      </c>
      <c r="O593" t="s">
        <v>846</v>
      </c>
    </row>
    <row r="594" spans="1:15" x14ac:dyDescent="0.3">
      <c r="A594" t="s">
        <v>76</v>
      </c>
      <c r="B594" t="s">
        <v>1061</v>
      </c>
      <c r="C594" t="s">
        <v>838</v>
      </c>
      <c r="D594" t="s">
        <v>839</v>
      </c>
      <c r="E594" t="s">
        <v>880</v>
      </c>
      <c r="F594" t="s">
        <v>881</v>
      </c>
      <c r="G594" t="s">
        <v>1767</v>
      </c>
      <c r="H594" t="s">
        <v>843</v>
      </c>
      <c r="I594" t="s">
        <v>865</v>
      </c>
      <c r="J594" t="s">
        <v>845</v>
      </c>
      <c r="K594">
        <v>0.375</v>
      </c>
      <c r="L594" s="8">
        <v>869032500</v>
      </c>
      <c r="M594" s="8">
        <v>869032500</v>
      </c>
      <c r="N594" t="s">
        <v>846</v>
      </c>
      <c r="O594" t="s">
        <v>846</v>
      </c>
    </row>
    <row r="595" spans="1:15" x14ac:dyDescent="0.3">
      <c r="A595" t="s">
        <v>177</v>
      </c>
      <c r="B595" t="s">
        <v>1351</v>
      </c>
      <c r="C595" t="s">
        <v>838</v>
      </c>
      <c r="D595" t="s">
        <v>875</v>
      </c>
      <c r="E595" t="s">
        <v>880</v>
      </c>
      <c r="F595" t="s">
        <v>881</v>
      </c>
      <c r="G595" t="s">
        <v>1702</v>
      </c>
      <c r="H595" t="s">
        <v>858</v>
      </c>
      <c r="I595" t="s">
        <v>865</v>
      </c>
      <c r="J595" t="s">
        <v>845</v>
      </c>
      <c r="K595">
        <v>1.125</v>
      </c>
      <c r="L595" s="8">
        <v>853650000</v>
      </c>
      <c r="M595" s="8">
        <v>853650000</v>
      </c>
      <c r="N595" t="s">
        <v>846</v>
      </c>
      <c r="O595" t="s">
        <v>846</v>
      </c>
    </row>
    <row r="596" spans="1:15" x14ac:dyDescent="0.3">
      <c r="A596" t="s">
        <v>297</v>
      </c>
      <c r="B596" t="s">
        <v>1765</v>
      </c>
      <c r="C596" t="s">
        <v>838</v>
      </c>
      <c r="D596" t="s">
        <v>934</v>
      </c>
      <c r="E596" t="s">
        <v>1058</v>
      </c>
      <c r="F596" t="s">
        <v>1059</v>
      </c>
      <c r="G596" t="s">
        <v>1714</v>
      </c>
      <c r="H596" t="s">
        <v>843</v>
      </c>
      <c r="I596" t="s">
        <v>865</v>
      </c>
      <c r="J596" t="s">
        <v>845</v>
      </c>
      <c r="K596">
        <v>2.875</v>
      </c>
      <c r="L596" s="8">
        <v>311451000</v>
      </c>
      <c r="M596" s="8">
        <v>311451000</v>
      </c>
      <c r="N596" t="s">
        <v>846</v>
      </c>
      <c r="O596" t="s">
        <v>846</v>
      </c>
    </row>
    <row r="597" spans="1:15" x14ac:dyDescent="0.3">
      <c r="A597" t="s">
        <v>298</v>
      </c>
      <c r="B597" t="s">
        <v>1768</v>
      </c>
      <c r="C597" t="s">
        <v>868</v>
      </c>
      <c r="D597" t="s">
        <v>869</v>
      </c>
      <c r="E597" t="s">
        <v>935</v>
      </c>
      <c r="F597" t="s">
        <v>936</v>
      </c>
      <c r="G597" t="s">
        <v>1076</v>
      </c>
      <c r="H597" t="s">
        <v>843</v>
      </c>
      <c r="I597" t="s">
        <v>850</v>
      </c>
      <c r="J597" t="s">
        <v>942</v>
      </c>
      <c r="K597">
        <v>4.375</v>
      </c>
      <c r="L597" s="8">
        <v>206068500</v>
      </c>
      <c r="M597" s="8">
        <v>206068500</v>
      </c>
      <c r="N597" t="s">
        <v>846</v>
      </c>
      <c r="O597" t="s">
        <v>859</v>
      </c>
    </row>
    <row r="598" spans="1:15" x14ac:dyDescent="0.3">
      <c r="A598" t="s">
        <v>299</v>
      </c>
      <c r="B598" t="s">
        <v>1769</v>
      </c>
      <c r="C598" t="s">
        <v>868</v>
      </c>
      <c r="D598" t="s">
        <v>849</v>
      </c>
      <c r="E598" t="s">
        <v>935</v>
      </c>
      <c r="F598" t="s">
        <v>936</v>
      </c>
      <c r="G598" t="s">
        <v>1770</v>
      </c>
      <c r="H598" t="s">
        <v>843</v>
      </c>
      <c r="I598" t="s">
        <v>887</v>
      </c>
      <c r="J598" t="s">
        <v>888</v>
      </c>
      <c r="K598">
        <v>4.125</v>
      </c>
      <c r="L598" s="8">
        <v>400000000</v>
      </c>
      <c r="M598" s="8">
        <v>400000000</v>
      </c>
      <c r="N598" t="s">
        <v>846</v>
      </c>
      <c r="O598" t="s">
        <v>859</v>
      </c>
    </row>
    <row r="599" spans="1:15" x14ac:dyDescent="0.3">
      <c r="A599" t="s">
        <v>56</v>
      </c>
      <c r="B599" t="s">
        <v>953</v>
      </c>
      <c r="C599" t="s">
        <v>874</v>
      </c>
      <c r="D599" t="s">
        <v>839</v>
      </c>
      <c r="E599" t="s">
        <v>840</v>
      </c>
      <c r="F599" t="s">
        <v>841</v>
      </c>
      <c r="G599" t="s">
        <v>1771</v>
      </c>
      <c r="H599" t="s">
        <v>858</v>
      </c>
      <c r="I599" t="s">
        <v>850</v>
      </c>
      <c r="J599" t="s">
        <v>845</v>
      </c>
      <c r="K599">
        <v>3.75</v>
      </c>
      <c r="L599" s="8">
        <v>789240000</v>
      </c>
      <c r="M599" s="8">
        <v>789240000</v>
      </c>
      <c r="N599" t="s">
        <v>846</v>
      </c>
      <c r="O599" t="s">
        <v>846</v>
      </c>
    </row>
    <row r="600" spans="1:15" x14ac:dyDescent="0.3">
      <c r="A600" t="s">
        <v>31</v>
      </c>
      <c r="B600" t="s">
        <v>915</v>
      </c>
      <c r="C600" t="s">
        <v>838</v>
      </c>
      <c r="D600" t="s">
        <v>934</v>
      </c>
      <c r="E600" t="s">
        <v>916</v>
      </c>
      <c r="F600" t="s">
        <v>917</v>
      </c>
      <c r="G600" t="s">
        <v>1692</v>
      </c>
      <c r="H600" t="s">
        <v>843</v>
      </c>
      <c r="I600" t="s">
        <v>865</v>
      </c>
      <c r="J600" t="s">
        <v>845</v>
      </c>
      <c r="K600">
        <v>3.75</v>
      </c>
      <c r="L600" s="8">
        <v>639924000</v>
      </c>
      <c r="M600" s="8">
        <v>639924000</v>
      </c>
      <c r="N600" t="s">
        <v>846</v>
      </c>
      <c r="O600" t="s">
        <v>846</v>
      </c>
    </row>
    <row r="601" spans="1:15" x14ac:dyDescent="0.3">
      <c r="A601" t="s">
        <v>66</v>
      </c>
      <c r="B601" t="s">
        <v>1027</v>
      </c>
      <c r="C601" t="s">
        <v>1028</v>
      </c>
      <c r="D601" t="s">
        <v>1029</v>
      </c>
      <c r="E601" t="s">
        <v>862</v>
      </c>
      <c r="F601" t="s">
        <v>863</v>
      </c>
      <c r="G601" t="s">
        <v>1772</v>
      </c>
      <c r="H601" t="s">
        <v>858</v>
      </c>
      <c r="I601" t="s">
        <v>850</v>
      </c>
      <c r="J601" t="s">
        <v>1773</v>
      </c>
      <c r="K601">
        <v>0.75</v>
      </c>
      <c r="L601" s="8">
        <v>786938000</v>
      </c>
      <c r="M601" s="8">
        <v>786938000</v>
      </c>
      <c r="N601" t="s">
        <v>846</v>
      </c>
      <c r="O601" t="s">
        <v>846</v>
      </c>
    </row>
    <row r="602" spans="1:15" x14ac:dyDescent="0.3">
      <c r="A602" t="s">
        <v>236</v>
      </c>
      <c r="B602" t="s">
        <v>1541</v>
      </c>
      <c r="C602" t="s">
        <v>1007</v>
      </c>
      <c r="D602" t="s">
        <v>875</v>
      </c>
      <c r="E602" t="s">
        <v>840</v>
      </c>
      <c r="F602" t="s">
        <v>841</v>
      </c>
      <c r="G602" t="s">
        <v>1774</v>
      </c>
      <c r="H602" t="s">
        <v>858</v>
      </c>
      <c r="I602" t="s">
        <v>865</v>
      </c>
      <c r="J602" t="s">
        <v>845</v>
      </c>
      <c r="K602">
        <v>3.5</v>
      </c>
      <c r="L602" s="8">
        <v>546800000</v>
      </c>
      <c r="M602" s="8">
        <v>546800000</v>
      </c>
      <c r="N602" t="s">
        <v>846</v>
      </c>
      <c r="O602" t="s">
        <v>846</v>
      </c>
    </row>
    <row r="603" spans="1:15" x14ac:dyDescent="0.3">
      <c r="A603" t="s">
        <v>16</v>
      </c>
      <c r="B603" t="s">
        <v>847</v>
      </c>
      <c r="C603" t="s">
        <v>874</v>
      </c>
      <c r="D603" t="s">
        <v>875</v>
      </c>
      <c r="E603" t="s">
        <v>840</v>
      </c>
      <c r="F603" t="s">
        <v>841</v>
      </c>
      <c r="G603" t="s">
        <v>1775</v>
      </c>
      <c r="H603" t="s">
        <v>843</v>
      </c>
      <c r="I603" t="s">
        <v>865</v>
      </c>
      <c r="J603" t="s">
        <v>845</v>
      </c>
      <c r="K603">
        <v>0.75</v>
      </c>
      <c r="L603" s="8">
        <v>559380000</v>
      </c>
      <c r="M603" s="8">
        <v>559380000</v>
      </c>
      <c r="N603" t="s">
        <v>846</v>
      </c>
      <c r="O603" t="s">
        <v>846</v>
      </c>
    </row>
    <row r="604" spans="1:15" x14ac:dyDescent="0.3">
      <c r="A604" t="s">
        <v>167</v>
      </c>
      <c r="B604" t="s">
        <v>1320</v>
      </c>
      <c r="C604" t="s">
        <v>874</v>
      </c>
      <c r="D604" t="s">
        <v>854</v>
      </c>
      <c r="E604" t="s">
        <v>1035</v>
      </c>
      <c r="F604" t="s">
        <v>1036</v>
      </c>
      <c r="G604" t="s">
        <v>1776</v>
      </c>
      <c r="H604" t="s">
        <v>858</v>
      </c>
      <c r="I604" t="s">
        <v>950</v>
      </c>
      <c r="J604" t="s">
        <v>845</v>
      </c>
      <c r="K604">
        <v>0.75</v>
      </c>
      <c r="L604" s="8">
        <v>1143750000</v>
      </c>
      <c r="M604" s="8">
        <v>1143750000</v>
      </c>
      <c r="N604" t="s">
        <v>846</v>
      </c>
      <c r="O604" t="s">
        <v>846</v>
      </c>
    </row>
    <row r="605" spans="1:15" x14ac:dyDescent="0.3">
      <c r="A605" t="s">
        <v>27</v>
      </c>
      <c r="B605" t="s">
        <v>902</v>
      </c>
      <c r="C605" t="s">
        <v>874</v>
      </c>
      <c r="D605" t="s">
        <v>875</v>
      </c>
      <c r="E605" t="s">
        <v>895</v>
      </c>
      <c r="F605" t="s">
        <v>896</v>
      </c>
      <c r="G605" t="s">
        <v>1384</v>
      </c>
      <c r="H605" t="s">
        <v>858</v>
      </c>
      <c r="I605" t="s">
        <v>950</v>
      </c>
      <c r="J605" t="s">
        <v>845</v>
      </c>
      <c r="K605">
        <v>0.625</v>
      </c>
      <c r="L605" s="8">
        <v>556955000</v>
      </c>
      <c r="M605" s="8">
        <v>556955000</v>
      </c>
      <c r="N605" t="s">
        <v>846</v>
      </c>
      <c r="O605" t="s">
        <v>846</v>
      </c>
    </row>
    <row r="606" spans="1:15" x14ac:dyDescent="0.3">
      <c r="A606" t="s">
        <v>300</v>
      </c>
      <c r="B606" t="s">
        <v>1777</v>
      </c>
      <c r="C606" t="s">
        <v>1007</v>
      </c>
      <c r="D606" t="s">
        <v>869</v>
      </c>
      <c r="E606" t="s">
        <v>890</v>
      </c>
      <c r="F606" t="s">
        <v>891</v>
      </c>
      <c r="G606" t="s">
        <v>1778</v>
      </c>
      <c r="H606" t="s">
        <v>858</v>
      </c>
      <c r="I606" t="s">
        <v>865</v>
      </c>
      <c r="J606" t="s">
        <v>845</v>
      </c>
      <c r="K606">
        <v>3.875</v>
      </c>
      <c r="L606" s="8">
        <v>326706000</v>
      </c>
      <c r="M606" s="8">
        <v>326706000</v>
      </c>
      <c r="N606" t="s">
        <v>846</v>
      </c>
      <c r="O606" t="s">
        <v>846</v>
      </c>
    </row>
    <row r="607" spans="1:15" x14ac:dyDescent="0.3">
      <c r="A607" t="s">
        <v>22</v>
      </c>
      <c r="B607" t="s">
        <v>879</v>
      </c>
      <c r="C607" t="s">
        <v>868</v>
      </c>
      <c r="D607" t="s">
        <v>869</v>
      </c>
      <c r="E607" t="s">
        <v>880</v>
      </c>
      <c r="F607" t="s">
        <v>881</v>
      </c>
      <c r="G607" t="s">
        <v>1779</v>
      </c>
      <c r="H607" t="s">
        <v>858</v>
      </c>
      <c r="I607" t="s">
        <v>865</v>
      </c>
      <c r="J607" t="s">
        <v>845</v>
      </c>
      <c r="K607">
        <v>3.05</v>
      </c>
      <c r="L607" s="8">
        <v>541235000</v>
      </c>
      <c r="M607" s="8">
        <v>541235000</v>
      </c>
      <c r="N607" t="s">
        <v>846</v>
      </c>
      <c r="O607" t="s">
        <v>846</v>
      </c>
    </row>
    <row r="608" spans="1:15" x14ac:dyDescent="0.3">
      <c r="A608" t="s">
        <v>218</v>
      </c>
      <c r="B608" t="s">
        <v>1468</v>
      </c>
      <c r="C608" t="s">
        <v>838</v>
      </c>
      <c r="D608" t="s">
        <v>875</v>
      </c>
      <c r="E608" t="s">
        <v>1035</v>
      </c>
      <c r="F608" t="s">
        <v>1036</v>
      </c>
      <c r="G608" t="s">
        <v>1780</v>
      </c>
      <c r="H608" t="s">
        <v>843</v>
      </c>
      <c r="I608" t="s">
        <v>850</v>
      </c>
      <c r="J608" t="s">
        <v>845</v>
      </c>
      <c r="K608">
        <v>0.3</v>
      </c>
      <c r="L608" s="8">
        <v>1221840000</v>
      </c>
      <c r="M608" s="8">
        <v>1221840000</v>
      </c>
      <c r="N608" t="s">
        <v>846</v>
      </c>
      <c r="O608" t="s">
        <v>846</v>
      </c>
    </row>
    <row r="609" spans="1:15" x14ac:dyDescent="0.3">
      <c r="A609" t="s">
        <v>212</v>
      </c>
      <c r="B609" t="s">
        <v>1448</v>
      </c>
      <c r="C609" t="s">
        <v>868</v>
      </c>
      <c r="D609" t="s">
        <v>869</v>
      </c>
      <c r="E609" t="s">
        <v>876</v>
      </c>
      <c r="F609" t="s">
        <v>877</v>
      </c>
      <c r="G609" t="s">
        <v>1781</v>
      </c>
      <c r="H609" t="s">
        <v>843</v>
      </c>
      <c r="I609" t="s">
        <v>865</v>
      </c>
      <c r="J609" t="s">
        <v>845</v>
      </c>
      <c r="K609">
        <v>0.75</v>
      </c>
      <c r="L609" s="8">
        <v>745912500</v>
      </c>
      <c r="M609" s="8">
        <v>745912500</v>
      </c>
      <c r="N609" t="s">
        <v>846</v>
      </c>
      <c r="O609" t="s">
        <v>846</v>
      </c>
    </row>
    <row r="610" spans="1:15" x14ac:dyDescent="0.3">
      <c r="A610" t="s">
        <v>230</v>
      </c>
      <c r="B610" t="s">
        <v>1514</v>
      </c>
      <c r="C610" t="s">
        <v>848</v>
      </c>
      <c r="D610" t="s">
        <v>911</v>
      </c>
      <c r="E610" t="s">
        <v>895</v>
      </c>
      <c r="F610" t="s">
        <v>896</v>
      </c>
      <c r="G610" t="s">
        <v>1782</v>
      </c>
      <c r="H610" t="s">
        <v>843</v>
      </c>
      <c r="I610" t="s">
        <v>865</v>
      </c>
      <c r="J610" t="s">
        <v>845</v>
      </c>
      <c r="K610">
        <v>4.25</v>
      </c>
      <c r="L610" s="8">
        <v>538005000</v>
      </c>
      <c r="M610" s="8">
        <v>538005000</v>
      </c>
      <c r="N610" t="s">
        <v>846</v>
      </c>
      <c r="O610" t="s">
        <v>846</v>
      </c>
    </row>
    <row r="611" spans="1:15" x14ac:dyDescent="0.3">
      <c r="A611" t="s">
        <v>105</v>
      </c>
      <c r="B611" t="s">
        <v>1144</v>
      </c>
      <c r="C611" t="s">
        <v>861</v>
      </c>
      <c r="D611" t="s">
        <v>934</v>
      </c>
      <c r="E611" t="s">
        <v>876</v>
      </c>
      <c r="F611" t="s">
        <v>877</v>
      </c>
      <c r="G611" t="s">
        <v>1783</v>
      </c>
      <c r="H611" t="s">
        <v>843</v>
      </c>
      <c r="I611" t="s">
        <v>865</v>
      </c>
      <c r="J611" t="s">
        <v>845</v>
      </c>
      <c r="K611">
        <v>0.375</v>
      </c>
      <c r="L611" s="8">
        <v>1186960000</v>
      </c>
      <c r="M611" s="8">
        <v>1186960000</v>
      </c>
      <c r="N611" t="s">
        <v>846</v>
      </c>
      <c r="O611" t="s">
        <v>846</v>
      </c>
    </row>
    <row r="612" spans="1:15" x14ac:dyDescent="0.3">
      <c r="A612" t="s">
        <v>293</v>
      </c>
      <c r="B612" t="s">
        <v>1748</v>
      </c>
      <c r="C612" t="s">
        <v>868</v>
      </c>
      <c r="D612" t="s">
        <v>868</v>
      </c>
      <c r="E612" t="s">
        <v>1035</v>
      </c>
      <c r="F612" t="s">
        <v>1036</v>
      </c>
      <c r="G612" t="s">
        <v>1784</v>
      </c>
      <c r="H612" t="s">
        <v>843</v>
      </c>
      <c r="I612" t="s">
        <v>850</v>
      </c>
      <c r="J612" t="s">
        <v>1319</v>
      </c>
      <c r="K612">
        <v>9.577</v>
      </c>
      <c r="L612" s="8">
        <v>81951815</v>
      </c>
      <c r="M612" s="8">
        <v>81951815</v>
      </c>
      <c r="N612" t="s">
        <v>846</v>
      </c>
      <c r="O612" t="s">
        <v>846</v>
      </c>
    </row>
    <row r="613" spans="1:15" x14ac:dyDescent="0.3">
      <c r="A613" t="s">
        <v>301</v>
      </c>
      <c r="B613" t="s">
        <v>1785</v>
      </c>
      <c r="C613" t="s">
        <v>861</v>
      </c>
      <c r="D613" t="s">
        <v>934</v>
      </c>
      <c r="E613" t="s">
        <v>840</v>
      </c>
      <c r="F613" t="s">
        <v>841</v>
      </c>
      <c r="G613" t="s">
        <v>1786</v>
      </c>
      <c r="H613" t="s">
        <v>843</v>
      </c>
      <c r="I613" t="s">
        <v>865</v>
      </c>
      <c r="J613" t="s">
        <v>845</v>
      </c>
      <c r="K613">
        <v>1.375</v>
      </c>
      <c r="L613" s="8">
        <v>824033000</v>
      </c>
      <c r="M613" s="8">
        <v>824033000</v>
      </c>
      <c r="N613" t="s">
        <v>846</v>
      </c>
      <c r="O613" t="s">
        <v>859</v>
      </c>
    </row>
    <row r="614" spans="1:15" x14ac:dyDescent="0.3">
      <c r="A614" t="s">
        <v>302</v>
      </c>
      <c r="B614" t="s">
        <v>1787</v>
      </c>
      <c r="C614" t="s">
        <v>988</v>
      </c>
      <c r="D614" t="s">
        <v>885</v>
      </c>
      <c r="E614" t="s">
        <v>840</v>
      </c>
      <c r="F614" t="s">
        <v>841</v>
      </c>
      <c r="G614" t="s">
        <v>1290</v>
      </c>
      <c r="H614" t="s">
        <v>843</v>
      </c>
      <c r="I614" t="s">
        <v>850</v>
      </c>
      <c r="J614" t="s">
        <v>845</v>
      </c>
      <c r="K614">
        <v>4.25</v>
      </c>
      <c r="L614" s="8">
        <v>267837792.59999999</v>
      </c>
      <c r="M614" s="8">
        <v>366324000</v>
      </c>
      <c r="N614" t="s">
        <v>846</v>
      </c>
      <c r="O614" t="s">
        <v>859</v>
      </c>
    </row>
    <row r="615" spans="1:15" x14ac:dyDescent="0.3">
      <c r="A615" t="s">
        <v>16</v>
      </c>
      <c r="B615" t="s">
        <v>847</v>
      </c>
      <c r="C615" t="s">
        <v>869</v>
      </c>
      <c r="D615" t="s">
        <v>869</v>
      </c>
      <c r="E615" t="s">
        <v>840</v>
      </c>
      <c r="F615" t="s">
        <v>841</v>
      </c>
      <c r="G615" t="s">
        <v>1788</v>
      </c>
      <c r="H615" t="s">
        <v>843</v>
      </c>
      <c r="I615" t="s">
        <v>865</v>
      </c>
      <c r="J615" t="s">
        <v>845</v>
      </c>
      <c r="K615">
        <v>0.5</v>
      </c>
      <c r="L615" s="8">
        <v>608805000</v>
      </c>
      <c r="M615" s="8">
        <v>608805000</v>
      </c>
      <c r="N615" t="s">
        <v>846</v>
      </c>
      <c r="O615" t="s">
        <v>846</v>
      </c>
    </row>
    <row r="616" spans="1:15" x14ac:dyDescent="0.3">
      <c r="A616" t="s">
        <v>180</v>
      </c>
      <c r="B616" t="s">
        <v>1360</v>
      </c>
      <c r="C616" t="s">
        <v>861</v>
      </c>
      <c r="D616" t="s">
        <v>934</v>
      </c>
      <c r="E616" t="s">
        <v>876</v>
      </c>
      <c r="F616" t="s">
        <v>877</v>
      </c>
      <c r="G616" t="s">
        <v>1789</v>
      </c>
      <c r="H616" t="s">
        <v>843</v>
      </c>
      <c r="I616" t="s">
        <v>865</v>
      </c>
      <c r="J616" t="s">
        <v>845</v>
      </c>
      <c r="K616">
        <v>1.875</v>
      </c>
      <c r="L616" s="8">
        <v>888008000</v>
      </c>
      <c r="M616" s="8">
        <v>888008000</v>
      </c>
      <c r="N616" t="s">
        <v>846</v>
      </c>
      <c r="O616" t="s">
        <v>846</v>
      </c>
    </row>
    <row r="617" spans="1:15" x14ac:dyDescent="0.3">
      <c r="A617" t="s">
        <v>303</v>
      </c>
      <c r="B617" t="s">
        <v>1790</v>
      </c>
      <c r="C617" t="s">
        <v>988</v>
      </c>
      <c r="D617" t="s">
        <v>970</v>
      </c>
      <c r="E617" t="s">
        <v>1357</v>
      </c>
      <c r="F617" t="s">
        <v>1358</v>
      </c>
      <c r="G617" t="s">
        <v>1791</v>
      </c>
      <c r="H617" t="s">
        <v>843</v>
      </c>
      <c r="I617" t="s">
        <v>865</v>
      </c>
      <c r="J617" t="s">
        <v>845</v>
      </c>
      <c r="K617">
        <v>3.875</v>
      </c>
      <c r="L617" s="8">
        <v>579190000</v>
      </c>
      <c r="M617" s="8">
        <v>579190000</v>
      </c>
      <c r="N617" t="s">
        <v>846</v>
      </c>
      <c r="O617" t="s">
        <v>859</v>
      </c>
    </row>
    <row r="618" spans="1:15" x14ac:dyDescent="0.3">
      <c r="A618" t="s">
        <v>304</v>
      </c>
      <c r="B618" t="s">
        <v>1792</v>
      </c>
      <c r="C618" t="s">
        <v>868</v>
      </c>
      <c r="D618" t="s">
        <v>868</v>
      </c>
      <c r="E618" t="s">
        <v>1035</v>
      </c>
      <c r="F618" t="s">
        <v>1036</v>
      </c>
      <c r="G618" t="s">
        <v>850</v>
      </c>
      <c r="H618" t="s">
        <v>851</v>
      </c>
      <c r="I618" t="s">
        <v>1318</v>
      </c>
      <c r="J618" t="s">
        <v>1319</v>
      </c>
      <c r="K618">
        <v>10.950000000000001</v>
      </c>
      <c r="L618" s="8">
        <v>59245500</v>
      </c>
      <c r="M618" s="8">
        <v>59245500</v>
      </c>
      <c r="N618" t="s">
        <v>846</v>
      </c>
      <c r="O618" t="s">
        <v>846</v>
      </c>
    </row>
    <row r="619" spans="1:15" x14ac:dyDescent="0.3">
      <c r="A619" t="s">
        <v>66</v>
      </c>
      <c r="B619" t="s">
        <v>1027</v>
      </c>
      <c r="C619" t="s">
        <v>1028</v>
      </c>
      <c r="D619" t="s">
        <v>1029</v>
      </c>
      <c r="E619" t="s">
        <v>862</v>
      </c>
      <c r="F619" t="s">
        <v>863</v>
      </c>
      <c r="G619" t="s">
        <v>1793</v>
      </c>
      <c r="H619" t="s">
        <v>858</v>
      </c>
      <c r="I619" t="s">
        <v>850</v>
      </c>
      <c r="J619" t="s">
        <v>845</v>
      </c>
      <c r="K619">
        <v>2</v>
      </c>
      <c r="L619" s="8">
        <v>4097960000</v>
      </c>
      <c r="M619" s="8">
        <v>4097960000</v>
      </c>
      <c r="N619" t="s">
        <v>846</v>
      </c>
      <c r="O619" t="s">
        <v>846</v>
      </c>
    </row>
    <row r="620" spans="1:15" x14ac:dyDescent="0.3">
      <c r="A620" t="s">
        <v>305</v>
      </c>
      <c r="B620" t="s">
        <v>1794</v>
      </c>
      <c r="C620" t="s">
        <v>868</v>
      </c>
      <c r="D620" t="s">
        <v>854</v>
      </c>
      <c r="E620" t="s">
        <v>876</v>
      </c>
      <c r="F620" t="s">
        <v>877</v>
      </c>
      <c r="G620" t="s">
        <v>1795</v>
      </c>
      <c r="H620" t="s">
        <v>858</v>
      </c>
      <c r="I620" t="s">
        <v>850</v>
      </c>
      <c r="J620" t="s">
        <v>845</v>
      </c>
      <c r="K620">
        <v>2.8220000000000001</v>
      </c>
      <c r="L620" s="8">
        <v>485879000</v>
      </c>
      <c r="M620" s="8">
        <v>485879000</v>
      </c>
      <c r="N620" t="s">
        <v>846</v>
      </c>
      <c r="O620" t="s">
        <v>846</v>
      </c>
    </row>
    <row r="621" spans="1:15" x14ac:dyDescent="0.3">
      <c r="A621" t="s">
        <v>190</v>
      </c>
      <c r="B621" t="s">
        <v>1385</v>
      </c>
      <c r="C621" t="s">
        <v>1048</v>
      </c>
      <c r="D621" t="s">
        <v>869</v>
      </c>
      <c r="E621" t="s">
        <v>912</v>
      </c>
      <c r="F621" t="s">
        <v>913</v>
      </c>
      <c r="G621" t="s">
        <v>1796</v>
      </c>
      <c r="H621" t="s">
        <v>858</v>
      </c>
      <c r="I621" t="s">
        <v>850</v>
      </c>
      <c r="J621" t="s">
        <v>1117</v>
      </c>
      <c r="K621">
        <v>0.84</v>
      </c>
      <c r="L621" s="8">
        <v>264310000</v>
      </c>
      <c r="M621" s="8">
        <v>264310000</v>
      </c>
      <c r="N621" t="s">
        <v>846</v>
      </c>
      <c r="O621" t="s">
        <v>846</v>
      </c>
    </row>
    <row r="622" spans="1:15" x14ac:dyDescent="0.3">
      <c r="A622" t="s">
        <v>306</v>
      </c>
      <c r="B622" t="s">
        <v>1573</v>
      </c>
      <c r="C622" t="s">
        <v>861</v>
      </c>
      <c r="D622" t="s">
        <v>934</v>
      </c>
      <c r="E622" t="s">
        <v>912</v>
      </c>
      <c r="F622" t="s">
        <v>913</v>
      </c>
      <c r="G622" t="s">
        <v>1797</v>
      </c>
      <c r="H622" t="s">
        <v>843</v>
      </c>
      <c r="I622" t="s">
        <v>850</v>
      </c>
      <c r="J622" t="s">
        <v>888</v>
      </c>
      <c r="K622">
        <v>1.75</v>
      </c>
      <c r="L622" s="8">
        <v>625000000</v>
      </c>
      <c r="M622" s="8">
        <v>625000000</v>
      </c>
      <c r="N622" t="s">
        <v>846</v>
      </c>
      <c r="O622" t="s">
        <v>859</v>
      </c>
    </row>
    <row r="623" spans="1:15" x14ac:dyDescent="0.3">
      <c r="A623" t="s">
        <v>261</v>
      </c>
      <c r="B623" t="s">
        <v>1636</v>
      </c>
      <c r="C623" t="s">
        <v>868</v>
      </c>
      <c r="D623" t="s">
        <v>868</v>
      </c>
      <c r="E623" t="s">
        <v>935</v>
      </c>
      <c r="F623" t="s">
        <v>936</v>
      </c>
      <c r="G623" t="s">
        <v>1798</v>
      </c>
      <c r="H623" t="s">
        <v>858</v>
      </c>
      <c r="I623" t="s">
        <v>865</v>
      </c>
      <c r="J623" t="s">
        <v>845</v>
      </c>
      <c r="K623">
        <v>3</v>
      </c>
      <c r="L623" s="8">
        <v>84216000</v>
      </c>
      <c r="M623" s="8">
        <v>84216000</v>
      </c>
      <c r="N623" t="s">
        <v>846</v>
      </c>
      <c r="O623" t="s">
        <v>846</v>
      </c>
    </row>
    <row r="624" spans="1:15" x14ac:dyDescent="0.3">
      <c r="A624" t="s">
        <v>307</v>
      </c>
      <c r="B624" t="s">
        <v>1769</v>
      </c>
      <c r="C624" t="s">
        <v>868</v>
      </c>
      <c r="D624" t="s">
        <v>868</v>
      </c>
      <c r="E624" t="s">
        <v>1054</v>
      </c>
      <c r="F624" t="s">
        <v>1055</v>
      </c>
      <c r="G624" t="s">
        <v>1661</v>
      </c>
      <c r="H624" t="s">
        <v>1172</v>
      </c>
      <c r="I624" t="s">
        <v>850</v>
      </c>
      <c r="J624" t="s">
        <v>888</v>
      </c>
      <c r="K624">
        <v>4</v>
      </c>
      <c r="L624" s="8">
        <v>115000000</v>
      </c>
      <c r="M624" s="8">
        <v>115000000</v>
      </c>
      <c r="N624" t="s">
        <v>846</v>
      </c>
      <c r="O624" t="s">
        <v>859</v>
      </c>
    </row>
    <row r="625" spans="1:15" x14ac:dyDescent="0.3">
      <c r="A625" t="s">
        <v>95</v>
      </c>
      <c r="B625" t="s">
        <v>1108</v>
      </c>
      <c r="C625" t="s">
        <v>868</v>
      </c>
      <c r="D625" t="s">
        <v>934</v>
      </c>
      <c r="E625" t="s">
        <v>876</v>
      </c>
      <c r="F625" t="s">
        <v>877</v>
      </c>
      <c r="G625" t="s">
        <v>1264</v>
      </c>
      <c r="H625" t="s">
        <v>858</v>
      </c>
      <c r="I625" t="s">
        <v>865</v>
      </c>
      <c r="J625" t="s">
        <v>845</v>
      </c>
      <c r="K625">
        <v>0.375</v>
      </c>
      <c r="L625" s="8">
        <v>577780000</v>
      </c>
      <c r="M625" s="8">
        <v>577780000</v>
      </c>
      <c r="N625" t="s">
        <v>846</v>
      </c>
      <c r="O625" t="s">
        <v>859</v>
      </c>
    </row>
    <row r="626" spans="1:15" x14ac:dyDescent="0.3">
      <c r="A626" t="s">
        <v>308</v>
      </c>
      <c r="B626" t="s">
        <v>1799</v>
      </c>
      <c r="C626" t="s">
        <v>868</v>
      </c>
      <c r="D626" t="s">
        <v>869</v>
      </c>
      <c r="E626" t="s">
        <v>912</v>
      </c>
      <c r="F626" t="s">
        <v>913</v>
      </c>
      <c r="G626" t="s">
        <v>1800</v>
      </c>
      <c r="H626" t="s">
        <v>843</v>
      </c>
      <c r="I626" t="s">
        <v>850</v>
      </c>
      <c r="J626" t="s">
        <v>845</v>
      </c>
      <c r="K626">
        <v>0.375</v>
      </c>
      <c r="L626" s="8">
        <v>356235000</v>
      </c>
      <c r="M626" s="8">
        <v>356235000</v>
      </c>
      <c r="N626" t="s">
        <v>846</v>
      </c>
      <c r="O626" t="s">
        <v>859</v>
      </c>
    </row>
    <row r="627" spans="1:15" x14ac:dyDescent="0.3">
      <c r="A627" t="s">
        <v>78</v>
      </c>
      <c r="B627" t="s">
        <v>1066</v>
      </c>
      <c r="C627" t="s">
        <v>1067</v>
      </c>
      <c r="D627" t="s">
        <v>875</v>
      </c>
      <c r="E627" t="s">
        <v>862</v>
      </c>
      <c r="F627" t="s">
        <v>863</v>
      </c>
      <c r="G627" t="s">
        <v>1801</v>
      </c>
      <c r="H627" t="s">
        <v>858</v>
      </c>
      <c r="I627" t="s">
        <v>850</v>
      </c>
      <c r="J627" t="s">
        <v>942</v>
      </c>
      <c r="K627">
        <v>1.5</v>
      </c>
      <c r="L627" s="8">
        <v>650250000</v>
      </c>
      <c r="M627" s="8">
        <v>650250000</v>
      </c>
      <c r="N627" t="s">
        <v>846</v>
      </c>
      <c r="O627" t="s">
        <v>846</v>
      </c>
    </row>
    <row r="628" spans="1:15" x14ac:dyDescent="0.3">
      <c r="A628" t="s">
        <v>309</v>
      </c>
      <c r="B628" t="s">
        <v>1802</v>
      </c>
      <c r="C628" t="s">
        <v>868</v>
      </c>
      <c r="D628" t="s">
        <v>868</v>
      </c>
      <c r="E628" t="s">
        <v>925</v>
      </c>
      <c r="F628" t="s">
        <v>926</v>
      </c>
      <c r="G628" t="s">
        <v>1803</v>
      </c>
      <c r="H628" t="s">
        <v>858</v>
      </c>
      <c r="I628" t="s">
        <v>850</v>
      </c>
      <c r="J628" t="s">
        <v>1599</v>
      </c>
      <c r="K628">
        <v>5.63</v>
      </c>
      <c r="L628" s="8">
        <v>68444775</v>
      </c>
      <c r="M628" s="8">
        <v>68444775</v>
      </c>
      <c r="N628" t="s">
        <v>846</v>
      </c>
      <c r="O628" t="s">
        <v>846</v>
      </c>
    </row>
    <row r="629" spans="1:15" x14ac:dyDescent="0.3">
      <c r="A629" t="s">
        <v>310</v>
      </c>
      <c r="B629" t="s">
        <v>1382</v>
      </c>
      <c r="C629" t="s">
        <v>1028</v>
      </c>
      <c r="D629" t="s">
        <v>1029</v>
      </c>
      <c r="E629" t="s">
        <v>925</v>
      </c>
      <c r="F629" t="s">
        <v>926</v>
      </c>
      <c r="G629" t="s">
        <v>1804</v>
      </c>
      <c r="H629" t="s">
        <v>858</v>
      </c>
      <c r="I629" t="s">
        <v>850</v>
      </c>
      <c r="J629" t="s">
        <v>845</v>
      </c>
      <c r="K629">
        <v>0.01</v>
      </c>
      <c r="L629" s="8">
        <v>1822305000</v>
      </c>
      <c r="M629" s="8">
        <v>1822305000</v>
      </c>
      <c r="N629" t="s">
        <v>859</v>
      </c>
      <c r="O629" t="s">
        <v>846</v>
      </c>
    </row>
    <row r="630" spans="1:15" x14ac:dyDescent="0.3">
      <c r="A630" t="s">
        <v>220</v>
      </c>
      <c r="B630" t="s">
        <v>1473</v>
      </c>
      <c r="C630" t="s">
        <v>868</v>
      </c>
      <c r="D630" t="s">
        <v>869</v>
      </c>
      <c r="E630" t="s">
        <v>982</v>
      </c>
      <c r="F630" t="s">
        <v>983</v>
      </c>
      <c r="G630" t="s">
        <v>1805</v>
      </c>
      <c r="H630" t="s">
        <v>843</v>
      </c>
      <c r="I630" t="s">
        <v>865</v>
      </c>
      <c r="J630" t="s">
        <v>845</v>
      </c>
      <c r="K630">
        <v>1.875</v>
      </c>
      <c r="L630" s="8">
        <v>562920000</v>
      </c>
      <c r="M630" s="8">
        <v>562920000</v>
      </c>
      <c r="N630" t="s">
        <v>846</v>
      </c>
      <c r="O630" t="s">
        <v>859</v>
      </c>
    </row>
    <row r="631" spans="1:15" x14ac:dyDescent="0.3">
      <c r="A631" t="s">
        <v>291</v>
      </c>
      <c r="B631" t="s">
        <v>1744</v>
      </c>
      <c r="C631" t="s">
        <v>868</v>
      </c>
      <c r="D631" t="s">
        <v>868</v>
      </c>
      <c r="E631" t="s">
        <v>929</v>
      </c>
      <c r="F631" t="s">
        <v>930</v>
      </c>
      <c r="G631" t="s">
        <v>1806</v>
      </c>
      <c r="H631" t="s">
        <v>858</v>
      </c>
      <c r="I631" t="s">
        <v>850</v>
      </c>
      <c r="J631" t="s">
        <v>845</v>
      </c>
      <c r="K631">
        <v>3</v>
      </c>
      <c r="L631" s="8">
        <v>143115000</v>
      </c>
      <c r="M631" s="8">
        <v>143115000</v>
      </c>
      <c r="N631" t="s">
        <v>846</v>
      </c>
      <c r="O631" t="s">
        <v>859</v>
      </c>
    </row>
    <row r="632" spans="1:15" x14ac:dyDescent="0.3">
      <c r="A632" t="s">
        <v>21</v>
      </c>
      <c r="B632" t="s">
        <v>873</v>
      </c>
      <c r="C632" t="s">
        <v>861</v>
      </c>
      <c r="D632" t="s">
        <v>839</v>
      </c>
      <c r="E632" t="s">
        <v>876</v>
      </c>
      <c r="F632" t="s">
        <v>877</v>
      </c>
      <c r="G632" t="s">
        <v>1807</v>
      </c>
      <c r="H632" t="s">
        <v>858</v>
      </c>
      <c r="I632" t="s">
        <v>964</v>
      </c>
      <c r="J632" t="s">
        <v>845</v>
      </c>
      <c r="K632">
        <v>1.375</v>
      </c>
      <c r="L632" s="8">
        <v>1197620000</v>
      </c>
      <c r="M632" s="8">
        <v>1197620000</v>
      </c>
      <c r="N632" t="s">
        <v>846</v>
      </c>
      <c r="O632" t="s">
        <v>859</v>
      </c>
    </row>
    <row r="633" spans="1:15" x14ac:dyDescent="0.3">
      <c r="A633" t="s">
        <v>223</v>
      </c>
      <c r="B633" t="s">
        <v>1483</v>
      </c>
      <c r="C633" t="s">
        <v>868</v>
      </c>
      <c r="D633" t="s">
        <v>868</v>
      </c>
      <c r="E633" t="s">
        <v>916</v>
      </c>
      <c r="F633" t="s">
        <v>917</v>
      </c>
      <c r="G633" t="s">
        <v>1808</v>
      </c>
      <c r="H633" t="s">
        <v>843</v>
      </c>
      <c r="I633" t="s">
        <v>865</v>
      </c>
      <c r="J633" t="s">
        <v>845</v>
      </c>
      <c r="K633">
        <v>10.75</v>
      </c>
      <c r="L633" s="8">
        <v>124944050</v>
      </c>
      <c r="M633" s="8">
        <v>124944050</v>
      </c>
      <c r="N633" t="s">
        <v>846</v>
      </c>
      <c r="O633" t="s">
        <v>846</v>
      </c>
    </row>
    <row r="634" spans="1:15" x14ac:dyDescent="0.3">
      <c r="A634" t="s">
        <v>311</v>
      </c>
      <c r="B634" t="s">
        <v>1809</v>
      </c>
      <c r="C634" t="s">
        <v>1028</v>
      </c>
      <c r="D634" t="s">
        <v>1029</v>
      </c>
      <c r="E634" t="s">
        <v>862</v>
      </c>
      <c r="F634" t="s">
        <v>863</v>
      </c>
      <c r="G634" t="s">
        <v>1810</v>
      </c>
      <c r="H634" t="s">
        <v>858</v>
      </c>
      <c r="I634" t="s">
        <v>865</v>
      </c>
      <c r="J634" t="s">
        <v>845</v>
      </c>
      <c r="K634">
        <v>3</v>
      </c>
      <c r="L634" s="8">
        <v>540690000</v>
      </c>
      <c r="M634" s="8">
        <v>540690000</v>
      </c>
      <c r="N634" t="s">
        <v>859</v>
      </c>
      <c r="O634" t="s">
        <v>846</v>
      </c>
    </row>
    <row r="635" spans="1:15" x14ac:dyDescent="0.3">
      <c r="A635" t="s">
        <v>228</v>
      </c>
      <c r="B635" t="s">
        <v>1506</v>
      </c>
      <c r="C635" t="s">
        <v>874</v>
      </c>
      <c r="D635" t="s">
        <v>869</v>
      </c>
      <c r="E635" t="s">
        <v>925</v>
      </c>
      <c r="F635" t="s">
        <v>926</v>
      </c>
      <c r="G635" t="s">
        <v>1811</v>
      </c>
      <c r="H635" t="s">
        <v>858</v>
      </c>
      <c r="I635" t="s">
        <v>865</v>
      </c>
      <c r="J635" t="s">
        <v>845</v>
      </c>
      <c r="K635">
        <v>4.875</v>
      </c>
      <c r="L635" s="8">
        <v>541065000</v>
      </c>
      <c r="M635" s="8">
        <v>541065000</v>
      </c>
      <c r="N635" t="s">
        <v>846</v>
      </c>
      <c r="O635" t="s">
        <v>846</v>
      </c>
    </row>
    <row r="636" spans="1:15" x14ac:dyDescent="0.3">
      <c r="A636" t="s">
        <v>312</v>
      </c>
      <c r="B636" t="s">
        <v>1812</v>
      </c>
      <c r="C636" t="s">
        <v>1813</v>
      </c>
      <c r="D636" t="s">
        <v>854</v>
      </c>
      <c r="E636" t="s">
        <v>1114</v>
      </c>
      <c r="F636" t="s">
        <v>1115</v>
      </c>
      <c r="G636" t="s">
        <v>1814</v>
      </c>
      <c r="H636" t="s">
        <v>858</v>
      </c>
      <c r="I636" t="s">
        <v>865</v>
      </c>
      <c r="J636" t="s">
        <v>845</v>
      </c>
      <c r="K636">
        <v>0.45</v>
      </c>
      <c r="L636" s="8">
        <v>545465000</v>
      </c>
      <c r="M636" s="8">
        <v>545465000</v>
      </c>
      <c r="N636" t="s">
        <v>846</v>
      </c>
      <c r="O636" t="s">
        <v>859</v>
      </c>
    </row>
    <row r="637" spans="1:15" x14ac:dyDescent="0.3">
      <c r="A637" t="s">
        <v>56</v>
      </c>
      <c r="B637" t="s">
        <v>953</v>
      </c>
      <c r="C637" t="s">
        <v>874</v>
      </c>
      <c r="D637" t="s">
        <v>839</v>
      </c>
      <c r="E637" t="s">
        <v>840</v>
      </c>
      <c r="F637" t="s">
        <v>841</v>
      </c>
      <c r="G637" t="s">
        <v>1815</v>
      </c>
      <c r="H637" t="s">
        <v>858</v>
      </c>
      <c r="I637" t="s">
        <v>865</v>
      </c>
      <c r="J637" t="s">
        <v>845</v>
      </c>
      <c r="K637">
        <v>1.25</v>
      </c>
      <c r="L637" s="8">
        <v>876097500</v>
      </c>
      <c r="M637" s="8">
        <v>876097500</v>
      </c>
      <c r="N637" t="s">
        <v>846</v>
      </c>
      <c r="O637" t="s">
        <v>859</v>
      </c>
    </row>
    <row r="638" spans="1:15" x14ac:dyDescent="0.3">
      <c r="A638" t="s">
        <v>53</v>
      </c>
      <c r="B638" t="s">
        <v>993</v>
      </c>
      <c r="C638" t="s">
        <v>838</v>
      </c>
      <c r="D638" t="s">
        <v>934</v>
      </c>
      <c r="E638" t="s">
        <v>982</v>
      </c>
      <c r="F638" t="s">
        <v>983</v>
      </c>
      <c r="G638" t="s">
        <v>1816</v>
      </c>
      <c r="H638" t="s">
        <v>858</v>
      </c>
      <c r="I638" t="s">
        <v>865</v>
      </c>
      <c r="J638" t="s">
        <v>845</v>
      </c>
      <c r="K638">
        <v>0.75</v>
      </c>
      <c r="L638" s="8">
        <v>830842500</v>
      </c>
      <c r="M638" s="8">
        <v>830842500</v>
      </c>
      <c r="N638" t="s">
        <v>846</v>
      </c>
      <c r="O638" t="s">
        <v>846</v>
      </c>
    </row>
    <row r="639" spans="1:15" x14ac:dyDescent="0.3">
      <c r="A639" t="s">
        <v>313</v>
      </c>
      <c r="B639" t="s">
        <v>1817</v>
      </c>
      <c r="C639" t="s">
        <v>1028</v>
      </c>
      <c r="D639" t="s">
        <v>869</v>
      </c>
      <c r="E639" t="s">
        <v>1181</v>
      </c>
      <c r="F639" t="s">
        <v>1182</v>
      </c>
      <c r="G639" t="s">
        <v>1656</v>
      </c>
      <c r="H639" t="s">
        <v>858</v>
      </c>
      <c r="I639" t="s">
        <v>865</v>
      </c>
      <c r="J639" t="s">
        <v>845</v>
      </c>
      <c r="K639">
        <v>2.875</v>
      </c>
      <c r="L639" s="8">
        <v>822540000</v>
      </c>
      <c r="M639" s="8">
        <v>822540000</v>
      </c>
      <c r="N639" t="s">
        <v>859</v>
      </c>
      <c r="O639" t="s">
        <v>846</v>
      </c>
    </row>
    <row r="640" spans="1:15" x14ac:dyDescent="0.3">
      <c r="A640" t="s">
        <v>56</v>
      </c>
      <c r="B640" t="s">
        <v>953</v>
      </c>
      <c r="C640" t="s">
        <v>874</v>
      </c>
      <c r="D640" t="s">
        <v>839</v>
      </c>
      <c r="E640" t="s">
        <v>840</v>
      </c>
      <c r="F640" t="s">
        <v>841</v>
      </c>
      <c r="G640" t="s">
        <v>1676</v>
      </c>
      <c r="H640" t="s">
        <v>858</v>
      </c>
      <c r="I640" t="s">
        <v>865</v>
      </c>
      <c r="J640" t="s">
        <v>845</v>
      </c>
      <c r="K640">
        <v>0.875</v>
      </c>
      <c r="L640" s="8">
        <v>1460162500</v>
      </c>
      <c r="M640" s="8">
        <v>1460162500</v>
      </c>
      <c r="N640" t="s">
        <v>846</v>
      </c>
      <c r="O640" t="s">
        <v>859</v>
      </c>
    </row>
    <row r="641" spans="1:15" x14ac:dyDescent="0.3">
      <c r="A641" t="s">
        <v>235</v>
      </c>
      <c r="B641" t="s">
        <v>1538</v>
      </c>
      <c r="C641" t="s">
        <v>838</v>
      </c>
      <c r="D641" t="s">
        <v>839</v>
      </c>
      <c r="E641" t="s">
        <v>840</v>
      </c>
      <c r="F641" t="s">
        <v>841</v>
      </c>
      <c r="G641" t="s">
        <v>1818</v>
      </c>
      <c r="H641" t="s">
        <v>843</v>
      </c>
      <c r="I641" t="s">
        <v>887</v>
      </c>
      <c r="J641" t="s">
        <v>888</v>
      </c>
      <c r="K641">
        <v>2.4700000000000002</v>
      </c>
      <c r="L641" s="8">
        <v>1000000000</v>
      </c>
      <c r="M641" s="8">
        <v>1000000000</v>
      </c>
      <c r="N641" t="s">
        <v>846</v>
      </c>
      <c r="O641" t="s">
        <v>846</v>
      </c>
    </row>
    <row r="642" spans="1:15" x14ac:dyDescent="0.3">
      <c r="A642" t="s">
        <v>124</v>
      </c>
      <c r="B642" t="s">
        <v>1200</v>
      </c>
      <c r="C642" t="s">
        <v>861</v>
      </c>
      <c r="D642" t="s">
        <v>934</v>
      </c>
      <c r="E642" t="s">
        <v>862</v>
      </c>
      <c r="F642" t="s">
        <v>863</v>
      </c>
      <c r="G642" t="s">
        <v>1819</v>
      </c>
      <c r="H642" t="s">
        <v>843</v>
      </c>
      <c r="I642" t="s">
        <v>865</v>
      </c>
      <c r="J642" t="s">
        <v>845</v>
      </c>
      <c r="K642">
        <v>2.25</v>
      </c>
      <c r="L642" s="8">
        <v>799102500</v>
      </c>
      <c r="M642" s="8">
        <v>799102500</v>
      </c>
      <c r="N642" t="s">
        <v>846</v>
      </c>
      <c r="O642" t="s">
        <v>846</v>
      </c>
    </row>
    <row r="643" spans="1:15" x14ac:dyDescent="0.3">
      <c r="A643" t="s">
        <v>314</v>
      </c>
      <c r="B643" t="s">
        <v>1820</v>
      </c>
      <c r="C643" t="s">
        <v>868</v>
      </c>
      <c r="D643" t="s">
        <v>868</v>
      </c>
      <c r="E643" t="s">
        <v>1035</v>
      </c>
      <c r="F643" t="s">
        <v>1036</v>
      </c>
      <c r="G643" t="s">
        <v>1821</v>
      </c>
      <c r="H643" t="s">
        <v>858</v>
      </c>
      <c r="I643" t="s">
        <v>1318</v>
      </c>
      <c r="J643" t="s">
        <v>1319</v>
      </c>
      <c r="K643">
        <v>5.5250000000000004</v>
      </c>
      <c r="L643" s="8">
        <v>46279900</v>
      </c>
      <c r="M643" s="8">
        <v>46279900</v>
      </c>
      <c r="N643" t="s">
        <v>846</v>
      </c>
      <c r="O643" t="s">
        <v>846</v>
      </c>
    </row>
    <row r="644" spans="1:15" x14ac:dyDescent="0.3">
      <c r="A644" t="s">
        <v>58</v>
      </c>
      <c r="B644" t="s">
        <v>1006</v>
      </c>
      <c r="C644" t="s">
        <v>1007</v>
      </c>
      <c r="D644" t="s">
        <v>854</v>
      </c>
      <c r="E644" t="s">
        <v>862</v>
      </c>
      <c r="F644" t="s">
        <v>863</v>
      </c>
      <c r="G644" t="s">
        <v>1822</v>
      </c>
      <c r="H644" t="s">
        <v>858</v>
      </c>
      <c r="I644" t="s">
        <v>865</v>
      </c>
      <c r="J644" t="s">
        <v>845</v>
      </c>
      <c r="K644">
        <v>4.25</v>
      </c>
      <c r="L644" s="8">
        <v>548530000</v>
      </c>
      <c r="M644" s="8">
        <v>548530000</v>
      </c>
      <c r="N644" t="s">
        <v>846</v>
      </c>
      <c r="O644" t="s">
        <v>846</v>
      </c>
    </row>
    <row r="645" spans="1:15" x14ac:dyDescent="0.3">
      <c r="A645" t="s">
        <v>315</v>
      </c>
      <c r="B645" t="s">
        <v>1823</v>
      </c>
      <c r="C645" t="s">
        <v>861</v>
      </c>
      <c r="D645" t="s">
        <v>934</v>
      </c>
      <c r="E645" t="s">
        <v>935</v>
      </c>
      <c r="F645" t="s">
        <v>936</v>
      </c>
      <c r="G645" t="s">
        <v>1824</v>
      </c>
      <c r="H645" t="s">
        <v>858</v>
      </c>
      <c r="I645" t="s">
        <v>865</v>
      </c>
      <c r="J645" t="s">
        <v>845</v>
      </c>
      <c r="K645">
        <v>0.9</v>
      </c>
      <c r="L645" s="8">
        <v>840397500</v>
      </c>
      <c r="M645" s="8">
        <v>840397500</v>
      </c>
      <c r="N645" t="s">
        <v>846</v>
      </c>
      <c r="O645" t="s">
        <v>859</v>
      </c>
    </row>
    <row r="646" spans="1:15" x14ac:dyDescent="0.3">
      <c r="A646" t="s">
        <v>16</v>
      </c>
      <c r="B646" t="s">
        <v>847</v>
      </c>
      <c r="C646" t="s">
        <v>874</v>
      </c>
      <c r="D646" t="s">
        <v>875</v>
      </c>
      <c r="E646" t="s">
        <v>840</v>
      </c>
      <c r="F646" t="s">
        <v>841</v>
      </c>
      <c r="G646" t="s">
        <v>1825</v>
      </c>
      <c r="H646" t="s">
        <v>843</v>
      </c>
      <c r="I646" t="s">
        <v>865</v>
      </c>
      <c r="J646" t="s">
        <v>845</v>
      </c>
      <c r="K646">
        <v>0.875</v>
      </c>
      <c r="L646" s="8">
        <v>560780000</v>
      </c>
      <c r="M646" s="8">
        <v>560780000</v>
      </c>
      <c r="N646" t="s">
        <v>846</v>
      </c>
      <c r="O646" t="s">
        <v>846</v>
      </c>
    </row>
    <row r="647" spans="1:15" x14ac:dyDescent="0.3">
      <c r="A647" t="s">
        <v>269</v>
      </c>
      <c r="B647" t="s">
        <v>1667</v>
      </c>
      <c r="C647" t="s">
        <v>853</v>
      </c>
      <c r="D647" t="s">
        <v>854</v>
      </c>
      <c r="E647" t="s">
        <v>876</v>
      </c>
      <c r="F647" t="s">
        <v>877</v>
      </c>
      <c r="G647" t="s">
        <v>1826</v>
      </c>
      <c r="H647" t="s">
        <v>858</v>
      </c>
      <c r="I647" t="s">
        <v>865</v>
      </c>
      <c r="J647" t="s">
        <v>845</v>
      </c>
      <c r="K647">
        <v>0.3</v>
      </c>
      <c r="L647" s="8">
        <v>1098410000</v>
      </c>
      <c r="M647" s="8">
        <v>1098410000</v>
      </c>
      <c r="N647" t="s">
        <v>846</v>
      </c>
      <c r="O647" t="s">
        <v>859</v>
      </c>
    </row>
    <row r="648" spans="1:15" x14ac:dyDescent="0.3">
      <c r="A648" t="s">
        <v>316</v>
      </c>
      <c r="B648" t="s">
        <v>1827</v>
      </c>
      <c r="C648" t="s">
        <v>868</v>
      </c>
      <c r="D648" t="s">
        <v>868</v>
      </c>
      <c r="E648" t="s">
        <v>1035</v>
      </c>
      <c r="F648" t="s">
        <v>1036</v>
      </c>
      <c r="G648" t="s">
        <v>1828</v>
      </c>
      <c r="H648" t="s">
        <v>858</v>
      </c>
      <c r="I648" t="s">
        <v>1318</v>
      </c>
      <c r="J648" t="s">
        <v>1319</v>
      </c>
      <c r="K648">
        <v>5.9250000000000007</v>
      </c>
      <c r="L648" s="8">
        <v>46279900</v>
      </c>
      <c r="M648" s="8">
        <v>46279900</v>
      </c>
      <c r="N648" t="s">
        <v>846</v>
      </c>
      <c r="O648" t="s">
        <v>846</v>
      </c>
    </row>
    <row r="649" spans="1:15" x14ac:dyDescent="0.3">
      <c r="A649" t="s">
        <v>317</v>
      </c>
      <c r="B649" t="s">
        <v>1829</v>
      </c>
      <c r="C649" t="s">
        <v>868</v>
      </c>
      <c r="D649" t="s">
        <v>868</v>
      </c>
      <c r="E649" t="s">
        <v>1058</v>
      </c>
      <c r="F649" t="s">
        <v>1059</v>
      </c>
      <c r="G649" t="s">
        <v>1656</v>
      </c>
      <c r="H649" t="s">
        <v>858</v>
      </c>
      <c r="I649" t="s">
        <v>850</v>
      </c>
      <c r="J649" t="s">
        <v>845</v>
      </c>
      <c r="K649">
        <v>2.625</v>
      </c>
      <c r="L649" s="8">
        <v>115123000</v>
      </c>
      <c r="M649" s="8">
        <v>115123000</v>
      </c>
      <c r="N649" t="s">
        <v>846</v>
      </c>
      <c r="O649" t="s">
        <v>859</v>
      </c>
    </row>
    <row r="650" spans="1:15" x14ac:dyDescent="0.3">
      <c r="A650" t="s">
        <v>65</v>
      </c>
      <c r="B650" t="s">
        <v>1025</v>
      </c>
      <c r="C650" t="s">
        <v>853</v>
      </c>
      <c r="D650" t="s">
        <v>875</v>
      </c>
      <c r="E650" t="s">
        <v>929</v>
      </c>
      <c r="F650" t="s">
        <v>930</v>
      </c>
      <c r="G650" t="s">
        <v>1830</v>
      </c>
      <c r="H650" t="s">
        <v>843</v>
      </c>
      <c r="I650" t="s">
        <v>865</v>
      </c>
      <c r="J650" t="s">
        <v>845</v>
      </c>
      <c r="K650">
        <v>0.75</v>
      </c>
      <c r="L650" s="8">
        <v>848925000</v>
      </c>
      <c r="M650" s="8">
        <v>848925000</v>
      </c>
      <c r="N650" t="s">
        <v>846</v>
      </c>
      <c r="O650" t="s">
        <v>859</v>
      </c>
    </row>
    <row r="651" spans="1:15" x14ac:dyDescent="0.3">
      <c r="A651" t="s">
        <v>18</v>
      </c>
      <c r="B651" t="s">
        <v>860</v>
      </c>
      <c r="C651" t="s">
        <v>861</v>
      </c>
      <c r="D651" t="s">
        <v>839</v>
      </c>
      <c r="E651" t="s">
        <v>862</v>
      </c>
      <c r="F651" t="s">
        <v>863</v>
      </c>
      <c r="G651" t="s">
        <v>1831</v>
      </c>
      <c r="H651" t="s">
        <v>843</v>
      </c>
      <c r="I651" t="s">
        <v>865</v>
      </c>
      <c r="J651" t="s">
        <v>845</v>
      </c>
      <c r="K651">
        <v>1.625</v>
      </c>
      <c r="L651" s="8">
        <v>831022500</v>
      </c>
      <c r="M651" s="8">
        <v>831022500</v>
      </c>
      <c r="N651" t="s">
        <v>846</v>
      </c>
      <c r="O651" t="s">
        <v>846</v>
      </c>
    </row>
    <row r="652" spans="1:15" x14ac:dyDescent="0.3">
      <c r="A652" t="s">
        <v>248</v>
      </c>
      <c r="B652" t="s">
        <v>1584</v>
      </c>
      <c r="C652" t="s">
        <v>874</v>
      </c>
      <c r="D652" t="s">
        <v>875</v>
      </c>
      <c r="E652" t="s">
        <v>1035</v>
      </c>
      <c r="F652" t="s">
        <v>1036</v>
      </c>
      <c r="G652" t="s">
        <v>1832</v>
      </c>
      <c r="H652" t="s">
        <v>843</v>
      </c>
      <c r="I652" t="s">
        <v>865</v>
      </c>
      <c r="J652" t="s">
        <v>1319</v>
      </c>
      <c r="K652">
        <v>5.5549999999999997</v>
      </c>
      <c r="L652" s="8">
        <v>35966480</v>
      </c>
      <c r="M652" s="8">
        <v>35966480</v>
      </c>
      <c r="N652" t="s">
        <v>846</v>
      </c>
      <c r="O652" t="s">
        <v>846</v>
      </c>
    </row>
    <row r="653" spans="1:15" x14ac:dyDescent="0.3">
      <c r="A653" t="s">
        <v>318</v>
      </c>
      <c r="B653" t="s">
        <v>1833</v>
      </c>
      <c r="C653" t="s">
        <v>868</v>
      </c>
      <c r="D653" t="s">
        <v>868</v>
      </c>
      <c r="E653" t="s">
        <v>1035</v>
      </c>
      <c r="F653" t="s">
        <v>1036</v>
      </c>
      <c r="G653" t="s">
        <v>1834</v>
      </c>
      <c r="H653" t="s">
        <v>858</v>
      </c>
      <c r="I653" t="s">
        <v>850</v>
      </c>
      <c r="J653" t="s">
        <v>845</v>
      </c>
      <c r="K653">
        <v>13.5</v>
      </c>
      <c r="L653" s="8">
        <v>100441800</v>
      </c>
      <c r="M653" s="8">
        <v>108693789.15000001</v>
      </c>
      <c r="N653" t="s">
        <v>846</v>
      </c>
      <c r="O653" t="s">
        <v>859</v>
      </c>
    </row>
    <row r="654" spans="1:15" x14ac:dyDescent="0.3">
      <c r="A654" t="s">
        <v>319</v>
      </c>
      <c r="B654" t="s">
        <v>1835</v>
      </c>
      <c r="C654" t="s">
        <v>868</v>
      </c>
      <c r="D654" t="s">
        <v>868</v>
      </c>
      <c r="E654" t="s">
        <v>1035</v>
      </c>
      <c r="F654" t="s">
        <v>1036</v>
      </c>
      <c r="G654" t="s">
        <v>1836</v>
      </c>
      <c r="H654" t="s">
        <v>843</v>
      </c>
      <c r="I654" t="s">
        <v>850</v>
      </c>
      <c r="J654" t="s">
        <v>1319</v>
      </c>
      <c r="K654">
        <v>7.798</v>
      </c>
      <c r="L654" s="8">
        <v>104940330</v>
      </c>
      <c r="M654" s="8">
        <v>104940330</v>
      </c>
      <c r="N654" t="s">
        <v>846</v>
      </c>
      <c r="O654" t="s">
        <v>846</v>
      </c>
    </row>
    <row r="655" spans="1:15" x14ac:dyDescent="0.3">
      <c r="A655" t="s">
        <v>258</v>
      </c>
      <c r="B655" t="s">
        <v>1622</v>
      </c>
      <c r="C655" t="s">
        <v>838</v>
      </c>
      <c r="D655" t="s">
        <v>839</v>
      </c>
      <c r="E655" t="s">
        <v>1035</v>
      </c>
      <c r="F655" t="s">
        <v>1036</v>
      </c>
      <c r="G655" t="s">
        <v>1837</v>
      </c>
      <c r="H655" t="s">
        <v>843</v>
      </c>
      <c r="I655" t="s">
        <v>865</v>
      </c>
      <c r="J655" t="s">
        <v>845</v>
      </c>
      <c r="K655">
        <v>4.875</v>
      </c>
      <c r="L655" s="8">
        <v>545435000</v>
      </c>
      <c r="M655" s="8">
        <v>545435000</v>
      </c>
      <c r="N655" t="s">
        <v>846</v>
      </c>
      <c r="O655" t="s">
        <v>846</v>
      </c>
    </row>
    <row r="656" spans="1:15" x14ac:dyDescent="0.3">
      <c r="A656" t="s">
        <v>320</v>
      </c>
      <c r="B656" t="s">
        <v>1838</v>
      </c>
      <c r="C656" t="s">
        <v>874</v>
      </c>
      <c r="D656" t="s">
        <v>854</v>
      </c>
      <c r="E656" t="s">
        <v>1181</v>
      </c>
      <c r="F656" t="s">
        <v>1182</v>
      </c>
      <c r="G656" t="s">
        <v>1839</v>
      </c>
      <c r="H656" t="s">
        <v>843</v>
      </c>
      <c r="I656" t="s">
        <v>850</v>
      </c>
      <c r="J656" t="s">
        <v>845</v>
      </c>
      <c r="K656">
        <v>0.9</v>
      </c>
      <c r="L656" s="8">
        <v>588655000</v>
      </c>
      <c r="M656" s="8">
        <v>588655000</v>
      </c>
      <c r="N656" t="s">
        <v>846</v>
      </c>
      <c r="O656" t="s">
        <v>846</v>
      </c>
    </row>
    <row r="657" spans="1:15" x14ac:dyDescent="0.3">
      <c r="A657" t="s">
        <v>321</v>
      </c>
      <c r="B657" t="s">
        <v>1840</v>
      </c>
      <c r="C657" t="s">
        <v>868</v>
      </c>
      <c r="D657" t="s">
        <v>849</v>
      </c>
      <c r="E657" t="s">
        <v>1357</v>
      </c>
      <c r="F657" t="s">
        <v>1358</v>
      </c>
      <c r="G657" t="s">
        <v>1841</v>
      </c>
      <c r="H657" t="s">
        <v>843</v>
      </c>
      <c r="I657" t="s">
        <v>850</v>
      </c>
      <c r="J657" t="s">
        <v>845</v>
      </c>
      <c r="K657">
        <v>2.25</v>
      </c>
      <c r="L657" s="8">
        <v>604510000</v>
      </c>
      <c r="M657" s="8">
        <v>604510000</v>
      </c>
      <c r="N657" t="s">
        <v>846</v>
      </c>
      <c r="O657" t="s">
        <v>859</v>
      </c>
    </row>
    <row r="658" spans="1:15" x14ac:dyDescent="0.3">
      <c r="A658" t="s">
        <v>177</v>
      </c>
      <c r="B658" t="s">
        <v>1351</v>
      </c>
      <c r="C658" t="s">
        <v>838</v>
      </c>
      <c r="D658" t="s">
        <v>875</v>
      </c>
      <c r="E658" t="s">
        <v>880</v>
      </c>
      <c r="F658" t="s">
        <v>881</v>
      </c>
      <c r="G658" t="s">
        <v>1842</v>
      </c>
      <c r="H658" t="s">
        <v>843</v>
      </c>
      <c r="I658" t="s">
        <v>850</v>
      </c>
      <c r="J658" t="s">
        <v>845</v>
      </c>
      <c r="K658">
        <v>0.5</v>
      </c>
      <c r="L658" s="8">
        <v>830842500</v>
      </c>
      <c r="M658" s="8">
        <v>830842500</v>
      </c>
      <c r="N658" t="s">
        <v>846</v>
      </c>
      <c r="O658" t="s">
        <v>846</v>
      </c>
    </row>
    <row r="659" spans="1:15" x14ac:dyDescent="0.3">
      <c r="A659" t="s">
        <v>80</v>
      </c>
      <c r="B659" t="s">
        <v>1071</v>
      </c>
      <c r="C659" t="s">
        <v>1028</v>
      </c>
      <c r="D659" t="s">
        <v>869</v>
      </c>
      <c r="E659" t="s">
        <v>862</v>
      </c>
      <c r="F659" t="s">
        <v>863</v>
      </c>
      <c r="G659" t="s">
        <v>1843</v>
      </c>
      <c r="H659" t="s">
        <v>858</v>
      </c>
      <c r="I659" t="s">
        <v>865</v>
      </c>
      <c r="J659" t="s">
        <v>845</v>
      </c>
      <c r="K659">
        <v>1.25</v>
      </c>
      <c r="L659" s="8">
        <v>996070000</v>
      </c>
      <c r="M659" s="8">
        <v>996070000</v>
      </c>
      <c r="N659" t="s">
        <v>859</v>
      </c>
      <c r="O659" t="s">
        <v>846</v>
      </c>
    </row>
    <row r="660" spans="1:15" x14ac:dyDescent="0.3">
      <c r="A660" t="s">
        <v>322</v>
      </c>
      <c r="B660" t="s">
        <v>1844</v>
      </c>
      <c r="C660" t="s">
        <v>838</v>
      </c>
      <c r="D660" t="s">
        <v>839</v>
      </c>
      <c r="E660" t="s">
        <v>935</v>
      </c>
      <c r="F660" t="s">
        <v>936</v>
      </c>
      <c r="G660" t="s">
        <v>1845</v>
      </c>
      <c r="H660" t="s">
        <v>858</v>
      </c>
      <c r="I660" t="s">
        <v>850</v>
      </c>
      <c r="J660" t="s">
        <v>942</v>
      </c>
      <c r="K660">
        <v>5.625</v>
      </c>
      <c r="L660" s="8">
        <v>400698900</v>
      </c>
      <c r="M660" s="8">
        <v>400698900</v>
      </c>
      <c r="N660" t="s">
        <v>846</v>
      </c>
      <c r="O660" t="s">
        <v>846</v>
      </c>
    </row>
    <row r="661" spans="1:15" x14ac:dyDescent="0.3">
      <c r="A661" t="s">
        <v>16</v>
      </c>
      <c r="B661" t="s">
        <v>847</v>
      </c>
      <c r="C661" t="s">
        <v>874</v>
      </c>
      <c r="D661" t="s">
        <v>875</v>
      </c>
      <c r="E661" t="s">
        <v>840</v>
      </c>
      <c r="F661" t="s">
        <v>841</v>
      </c>
      <c r="G661" t="s">
        <v>1846</v>
      </c>
      <c r="H661" t="s">
        <v>843</v>
      </c>
      <c r="I661" t="s">
        <v>865</v>
      </c>
      <c r="J661" t="s">
        <v>845</v>
      </c>
      <c r="K661">
        <v>2</v>
      </c>
      <c r="L661" s="8">
        <v>878640000</v>
      </c>
      <c r="M661" s="8">
        <v>878640000</v>
      </c>
      <c r="N661" t="s">
        <v>846</v>
      </c>
      <c r="O661" t="s">
        <v>846</v>
      </c>
    </row>
    <row r="662" spans="1:15" x14ac:dyDescent="0.3">
      <c r="A662" t="s">
        <v>323</v>
      </c>
      <c r="B662" t="s">
        <v>1847</v>
      </c>
      <c r="C662" t="s">
        <v>861</v>
      </c>
      <c r="D662" t="s">
        <v>934</v>
      </c>
      <c r="E662" t="s">
        <v>982</v>
      </c>
      <c r="F662" t="s">
        <v>983</v>
      </c>
      <c r="G662" t="s">
        <v>1848</v>
      </c>
      <c r="H662" t="s">
        <v>843</v>
      </c>
      <c r="I662" t="s">
        <v>1849</v>
      </c>
      <c r="J662" t="s">
        <v>845</v>
      </c>
      <c r="K662">
        <v>3.875</v>
      </c>
      <c r="L662" s="8">
        <v>761845000</v>
      </c>
      <c r="M662" s="8">
        <v>761845000</v>
      </c>
      <c r="N662" t="s">
        <v>846</v>
      </c>
      <c r="O662" t="s">
        <v>846</v>
      </c>
    </row>
    <row r="663" spans="1:15" x14ac:dyDescent="0.3">
      <c r="A663" t="s">
        <v>76</v>
      </c>
      <c r="B663" t="s">
        <v>1061</v>
      </c>
      <c r="C663" t="s">
        <v>838</v>
      </c>
      <c r="D663" t="s">
        <v>839</v>
      </c>
      <c r="E663" t="s">
        <v>880</v>
      </c>
      <c r="F663" t="s">
        <v>881</v>
      </c>
      <c r="G663" t="s">
        <v>1850</v>
      </c>
      <c r="H663" t="s">
        <v>843</v>
      </c>
      <c r="I663" t="s">
        <v>1851</v>
      </c>
      <c r="J663" t="s">
        <v>942</v>
      </c>
      <c r="K663">
        <v>5.625</v>
      </c>
      <c r="L663" s="8">
        <v>805772500</v>
      </c>
      <c r="M663" s="8">
        <v>805772500</v>
      </c>
      <c r="N663" t="s">
        <v>846</v>
      </c>
      <c r="O663" t="s">
        <v>846</v>
      </c>
    </row>
    <row r="664" spans="1:15" x14ac:dyDescent="0.3">
      <c r="A664" t="s">
        <v>324</v>
      </c>
      <c r="B664" t="s">
        <v>1852</v>
      </c>
      <c r="C664" t="s">
        <v>869</v>
      </c>
      <c r="D664" t="s">
        <v>869</v>
      </c>
      <c r="E664" t="s">
        <v>975</v>
      </c>
      <c r="F664" t="s">
        <v>976</v>
      </c>
      <c r="G664" t="s">
        <v>1853</v>
      </c>
      <c r="H664" t="s">
        <v>843</v>
      </c>
      <c r="I664" t="s">
        <v>865</v>
      </c>
      <c r="J664" t="s">
        <v>845</v>
      </c>
      <c r="K664">
        <v>5.5</v>
      </c>
      <c r="L664" s="8">
        <v>403292000</v>
      </c>
      <c r="M664" s="8">
        <v>403292000</v>
      </c>
      <c r="N664" t="s">
        <v>846</v>
      </c>
      <c r="O664" t="s">
        <v>859</v>
      </c>
    </row>
    <row r="665" spans="1:15" x14ac:dyDescent="0.3">
      <c r="A665" t="s">
        <v>325</v>
      </c>
      <c r="B665" t="s">
        <v>1073</v>
      </c>
      <c r="C665" t="s">
        <v>1028</v>
      </c>
      <c r="D665" t="s">
        <v>869</v>
      </c>
      <c r="E665" t="s">
        <v>1035</v>
      </c>
      <c r="F665" t="s">
        <v>1036</v>
      </c>
      <c r="G665" t="s">
        <v>1613</v>
      </c>
      <c r="H665" t="s">
        <v>858</v>
      </c>
      <c r="I665" t="s">
        <v>865</v>
      </c>
      <c r="J665" t="s">
        <v>845</v>
      </c>
      <c r="K665">
        <v>3.125</v>
      </c>
      <c r="L665" s="8">
        <v>1094620000</v>
      </c>
      <c r="M665" s="8">
        <v>1094620000</v>
      </c>
      <c r="N665" t="s">
        <v>859</v>
      </c>
      <c r="O665" t="s">
        <v>859</v>
      </c>
    </row>
    <row r="666" spans="1:15" x14ac:dyDescent="0.3">
      <c r="A666" t="s">
        <v>150</v>
      </c>
      <c r="B666" t="s">
        <v>1267</v>
      </c>
      <c r="C666" t="s">
        <v>868</v>
      </c>
      <c r="D666" t="s">
        <v>868</v>
      </c>
      <c r="E666" t="s">
        <v>982</v>
      </c>
      <c r="F666" t="s">
        <v>983</v>
      </c>
      <c r="G666" t="s">
        <v>1791</v>
      </c>
      <c r="H666" t="s">
        <v>843</v>
      </c>
      <c r="I666" t="s">
        <v>850</v>
      </c>
      <c r="J666" t="s">
        <v>845</v>
      </c>
      <c r="K666">
        <v>2.25</v>
      </c>
      <c r="L666" s="8">
        <v>231676000</v>
      </c>
      <c r="M666" s="8">
        <v>231676000</v>
      </c>
      <c r="N666" t="s">
        <v>846</v>
      </c>
      <c r="O666" t="s">
        <v>846</v>
      </c>
    </row>
    <row r="667" spans="1:15" x14ac:dyDescent="0.3">
      <c r="A667" t="s">
        <v>313</v>
      </c>
      <c r="B667" t="s">
        <v>1817</v>
      </c>
      <c r="C667" t="s">
        <v>1028</v>
      </c>
      <c r="D667" t="s">
        <v>869</v>
      </c>
      <c r="E667" t="s">
        <v>1181</v>
      </c>
      <c r="F667" t="s">
        <v>1182</v>
      </c>
      <c r="G667" t="s">
        <v>1537</v>
      </c>
      <c r="H667" t="s">
        <v>858</v>
      </c>
      <c r="I667" t="s">
        <v>865</v>
      </c>
      <c r="J667" t="s">
        <v>845</v>
      </c>
      <c r="K667">
        <v>3.125</v>
      </c>
      <c r="L667" s="8">
        <v>799537500</v>
      </c>
      <c r="M667" s="8">
        <v>799537500</v>
      </c>
      <c r="N667" t="s">
        <v>859</v>
      </c>
      <c r="O667" t="s">
        <v>846</v>
      </c>
    </row>
    <row r="668" spans="1:15" x14ac:dyDescent="0.3">
      <c r="A668" t="s">
        <v>202</v>
      </c>
      <c r="B668" t="s">
        <v>1416</v>
      </c>
      <c r="C668" t="s">
        <v>868</v>
      </c>
      <c r="D668" t="s">
        <v>869</v>
      </c>
      <c r="E668" t="s">
        <v>862</v>
      </c>
      <c r="F668" t="s">
        <v>863</v>
      </c>
      <c r="G668" t="s">
        <v>1854</v>
      </c>
      <c r="H668" t="s">
        <v>843</v>
      </c>
      <c r="I668" t="s">
        <v>865</v>
      </c>
      <c r="J668" t="s">
        <v>845</v>
      </c>
      <c r="K668">
        <v>3.5979999999999999</v>
      </c>
      <c r="L668" s="8">
        <v>761103000</v>
      </c>
      <c r="M668" s="8">
        <v>761103000</v>
      </c>
      <c r="N668" t="s">
        <v>846</v>
      </c>
      <c r="O668" t="s">
        <v>846</v>
      </c>
    </row>
    <row r="669" spans="1:15" x14ac:dyDescent="0.3">
      <c r="A669" t="s">
        <v>304</v>
      </c>
      <c r="B669" t="s">
        <v>1792</v>
      </c>
      <c r="C669" t="s">
        <v>868</v>
      </c>
      <c r="D669" t="s">
        <v>868</v>
      </c>
      <c r="E669" t="s">
        <v>1035</v>
      </c>
      <c r="F669" t="s">
        <v>1036</v>
      </c>
      <c r="G669" t="s">
        <v>1855</v>
      </c>
      <c r="H669" t="s">
        <v>843</v>
      </c>
      <c r="I669" t="s">
        <v>850</v>
      </c>
      <c r="J669" t="s">
        <v>1319</v>
      </c>
      <c r="K669">
        <v>8.8279999999999994</v>
      </c>
      <c r="L669" s="8">
        <v>38603320</v>
      </c>
      <c r="M669" s="8">
        <v>38603320</v>
      </c>
      <c r="N669" t="s">
        <v>846</v>
      </c>
      <c r="O669" t="s">
        <v>846</v>
      </c>
    </row>
    <row r="670" spans="1:15" x14ac:dyDescent="0.3">
      <c r="A670" t="s">
        <v>135</v>
      </c>
      <c r="B670" t="s">
        <v>1232</v>
      </c>
      <c r="C670" t="s">
        <v>848</v>
      </c>
      <c r="D670" t="s">
        <v>911</v>
      </c>
      <c r="E670" t="s">
        <v>982</v>
      </c>
      <c r="F670" t="s">
        <v>983</v>
      </c>
      <c r="G670" t="s">
        <v>1856</v>
      </c>
      <c r="H670" t="s">
        <v>843</v>
      </c>
      <c r="I670" t="s">
        <v>850</v>
      </c>
      <c r="J670" t="s">
        <v>845</v>
      </c>
      <c r="K670">
        <v>1.125</v>
      </c>
      <c r="L670" s="8">
        <v>680646000</v>
      </c>
      <c r="M670" s="8">
        <v>680646000</v>
      </c>
      <c r="N670" t="s">
        <v>846</v>
      </c>
      <c r="O670" t="s">
        <v>859</v>
      </c>
    </row>
    <row r="671" spans="1:15" x14ac:dyDescent="0.3">
      <c r="A671" t="s">
        <v>316</v>
      </c>
      <c r="B671" t="s">
        <v>1827</v>
      </c>
      <c r="C671" t="s">
        <v>868</v>
      </c>
      <c r="D671" t="s">
        <v>868</v>
      </c>
      <c r="E671" t="s">
        <v>1035</v>
      </c>
      <c r="F671" t="s">
        <v>1036</v>
      </c>
      <c r="G671" t="s">
        <v>1857</v>
      </c>
      <c r="H671" t="s">
        <v>858</v>
      </c>
      <c r="I671" t="s">
        <v>1318</v>
      </c>
      <c r="J671" t="s">
        <v>1319</v>
      </c>
      <c r="K671">
        <v>5.173</v>
      </c>
      <c r="L671" s="8">
        <v>76269750</v>
      </c>
      <c r="M671" s="8">
        <v>76269750</v>
      </c>
      <c r="N671" t="s">
        <v>846</v>
      </c>
      <c r="O671" t="s">
        <v>859</v>
      </c>
    </row>
    <row r="672" spans="1:15" x14ac:dyDescent="0.3">
      <c r="A672" t="s">
        <v>326</v>
      </c>
      <c r="B672" t="s">
        <v>1858</v>
      </c>
      <c r="C672" t="s">
        <v>853</v>
      </c>
      <c r="D672" t="s">
        <v>875</v>
      </c>
      <c r="E672" t="s">
        <v>880</v>
      </c>
      <c r="F672" t="s">
        <v>881</v>
      </c>
      <c r="G672" t="s">
        <v>1859</v>
      </c>
      <c r="H672" t="s">
        <v>843</v>
      </c>
      <c r="I672" t="s">
        <v>844</v>
      </c>
      <c r="J672" t="s">
        <v>845</v>
      </c>
      <c r="K672">
        <v>1.375</v>
      </c>
      <c r="L672" s="8">
        <v>1188230000</v>
      </c>
      <c r="M672" s="8">
        <v>1188230000</v>
      </c>
      <c r="N672" t="s">
        <v>846</v>
      </c>
      <c r="O672" t="s">
        <v>859</v>
      </c>
    </row>
    <row r="673" spans="1:15" x14ac:dyDescent="0.3">
      <c r="A673" t="s">
        <v>327</v>
      </c>
      <c r="B673" t="s">
        <v>1860</v>
      </c>
      <c r="C673" t="s">
        <v>838</v>
      </c>
      <c r="D673" t="s">
        <v>839</v>
      </c>
      <c r="E673" t="s">
        <v>1035</v>
      </c>
      <c r="F673" t="s">
        <v>1036</v>
      </c>
      <c r="G673" t="s">
        <v>1260</v>
      </c>
      <c r="H673" t="s">
        <v>843</v>
      </c>
      <c r="I673" t="s">
        <v>850</v>
      </c>
      <c r="J673" t="s">
        <v>845</v>
      </c>
      <c r="K673">
        <v>3.125</v>
      </c>
      <c r="L673" s="8">
        <v>399896000</v>
      </c>
      <c r="M673" s="8">
        <v>399896000</v>
      </c>
      <c r="N673" t="s">
        <v>846</v>
      </c>
      <c r="O673" t="s">
        <v>846</v>
      </c>
    </row>
    <row r="674" spans="1:15" x14ac:dyDescent="0.3">
      <c r="A674" t="s">
        <v>328</v>
      </c>
      <c r="B674" t="s">
        <v>1861</v>
      </c>
      <c r="C674" t="s">
        <v>868</v>
      </c>
      <c r="D674" t="s">
        <v>868</v>
      </c>
      <c r="E674" t="s">
        <v>1035</v>
      </c>
      <c r="F674" t="s">
        <v>1036</v>
      </c>
      <c r="G674" t="s">
        <v>1862</v>
      </c>
      <c r="H674" t="s">
        <v>858</v>
      </c>
      <c r="I674" t="s">
        <v>1863</v>
      </c>
      <c r="J674" t="s">
        <v>1319</v>
      </c>
      <c r="K674">
        <v>5.3479999999999999</v>
      </c>
      <c r="L674" s="8">
        <v>58399000</v>
      </c>
      <c r="M674" s="8">
        <v>58399000</v>
      </c>
      <c r="N674" t="s">
        <v>846</v>
      </c>
      <c r="O674" t="s">
        <v>859</v>
      </c>
    </row>
    <row r="675" spans="1:15" x14ac:dyDescent="0.3">
      <c r="A675" t="s">
        <v>329</v>
      </c>
      <c r="B675" t="s">
        <v>1864</v>
      </c>
      <c r="C675" t="s">
        <v>868</v>
      </c>
      <c r="D675" t="s">
        <v>970</v>
      </c>
      <c r="E675" t="s">
        <v>890</v>
      </c>
      <c r="F675" t="s">
        <v>891</v>
      </c>
      <c r="G675" t="s">
        <v>1865</v>
      </c>
      <c r="H675" t="s">
        <v>843</v>
      </c>
      <c r="I675" t="s">
        <v>887</v>
      </c>
      <c r="J675" t="s">
        <v>888</v>
      </c>
      <c r="K675">
        <v>9.875</v>
      </c>
      <c r="L675" s="8">
        <v>750000000</v>
      </c>
      <c r="M675" s="8">
        <v>750000000</v>
      </c>
      <c r="N675" t="s">
        <v>846</v>
      </c>
      <c r="O675" t="s">
        <v>859</v>
      </c>
    </row>
    <row r="676" spans="1:15" x14ac:dyDescent="0.3">
      <c r="A676" t="s">
        <v>153</v>
      </c>
      <c r="B676" t="s">
        <v>1278</v>
      </c>
      <c r="C676" t="s">
        <v>838</v>
      </c>
      <c r="D676" t="s">
        <v>839</v>
      </c>
      <c r="E676" t="s">
        <v>935</v>
      </c>
      <c r="F676" t="s">
        <v>936</v>
      </c>
      <c r="G676" t="s">
        <v>1866</v>
      </c>
      <c r="H676" t="s">
        <v>843</v>
      </c>
      <c r="I676" t="s">
        <v>850</v>
      </c>
      <c r="J676" t="s">
        <v>845</v>
      </c>
      <c r="K676">
        <v>0.19</v>
      </c>
      <c r="L676" s="8">
        <v>554175000</v>
      </c>
      <c r="M676" s="8">
        <v>554175000</v>
      </c>
      <c r="N676" t="s">
        <v>846</v>
      </c>
      <c r="O676" t="s">
        <v>859</v>
      </c>
    </row>
    <row r="677" spans="1:15" x14ac:dyDescent="0.3">
      <c r="A677" t="s">
        <v>121</v>
      </c>
      <c r="B677" t="s">
        <v>1191</v>
      </c>
      <c r="C677" t="s">
        <v>848</v>
      </c>
      <c r="D677" t="s">
        <v>911</v>
      </c>
      <c r="E677" t="s">
        <v>840</v>
      </c>
      <c r="F677" t="s">
        <v>841</v>
      </c>
      <c r="G677" t="s">
        <v>1867</v>
      </c>
      <c r="H677" t="s">
        <v>843</v>
      </c>
      <c r="I677" t="s">
        <v>865</v>
      </c>
      <c r="J677" t="s">
        <v>845</v>
      </c>
      <c r="K677">
        <v>0.75</v>
      </c>
      <c r="L677" s="8">
        <v>604095000</v>
      </c>
      <c r="M677" s="8">
        <v>604095000</v>
      </c>
      <c r="N677" t="s">
        <v>846</v>
      </c>
      <c r="O677" t="s">
        <v>846</v>
      </c>
    </row>
    <row r="678" spans="1:15" x14ac:dyDescent="0.3">
      <c r="A678" t="s">
        <v>240</v>
      </c>
      <c r="B678" t="s">
        <v>1557</v>
      </c>
      <c r="C678" t="s">
        <v>868</v>
      </c>
      <c r="D678" t="s">
        <v>854</v>
      </c>
      <c r="E678" t="s">
        <v>862</v>
      </c>
      <c r="F678" t="s">
        <v>863</v>
      </c>
      <c r="G678" t="s">
        <v>1868</v>
      </c>
      <c r="H678" t="s">
        <v>843</v>
      </c>
      <c r="I678" t="s">
        <v>850</v>
      </c>
      <c r="J678" t="s">
        <v>845</v>
      </c>
      <c r="K678">
        <v>1</v>
      </c>
      <c r="L678" s="8">
        <v>1186500000</v>
      </c>
      <c r="M678" s="8">
        <v>1186500000</v>
      </c>
      <c r="N678" t="s">
        <v>846</v>
      </c>
      <c r="O678" t="s">
        <v>846</v>
      </c>
    </row>
    <row r="679" spans="1:15" x14ac:dyDescent="0.3">
      <c r="A679" t="s">
        <v>113</v>
      </c>
      <c r="B679" t="s">
        <v>1165</v>
      </c>
      <c r="C679" t="s">
        <v>861</v>
      </c>
      <c r="D679" t="s">
        <v>934</v>
      </c>
      <c r="E679" t="s">
        <v>982</v>
      </c>
      <c r="F679" t="s">
        <v>983</v>
      </c>
      <c r="G679" t="s">
        <v>1869</v>
      </c>
      <c r="H679" t="s">
        <v>843</v>
      </c>
      <c r="I679" t="s">
        <v>865</v>
      </c>
      <c r="J679" t="s">
        <v>845</v>
      </c>
      <c r="K679">
        <v>5.8</v>
      </c>
      <c r="L679" s="8">
        <v>508655000</v>
      </c>
      <c r="M679" s="8">
        <v>508655000</v>
      </c>
      <c r="N679" t="s">
        <v>846</v>
      </c>
      <c r="O679" t="s">
        <v>846</v>
      </c>
    </row>
    <row r="680" spans="1:15" x14ac:dyDescent="0.3">
      <c r="A680" t="s">
        <v>330</v>
      </c>
      <c r="B680" t="s">
        <v>1870</v>
      </c>
      <c r="C680" t="s">
        <v>1007</v>
      </c>
      <c r="D680" t="s">
        <v>854</v>
      </c>
      <c r="E680" t="s">
        <v>929</v>
      </c>
      <c r="F680" t="s">
        <v>930</v>
      </c>
      <c r="G680" t="s">
        <v>1871</v>
      </c>
      <c r="H680" t="s">
        <v>858</v>
      </c>
      <c r="I680" t="s">
        <v>865</v>
      </c>
      <c r="J680" t="s">
        <v>845</v>
      </c>
      <c r="K680">
        <v>3.875</v>
      </c>
      <c r="L680" s="8">
        <v>806145000</v>
      </c>
      <c r="M680" s="8">
        <v>806145000</v>
      </c>
      <c r="N680" t="s">
        <v>846</v>
      </c>
      <c r="O680" t="s">
        <v>846</v>
      </c>
    </row>
    <row r="681" spans="1:15" x14ac:dyDescent="0.3">
      <c r="A681" t="s">
        <v>233</v>
      </c>
      <c r="B681" t="s">
        <v>1057</v>
      </c>
      <c r="C681" t="s">
        <v>861</v>
      </c>
      <c r="D681" t="s">
        <v>934</v>
      </c>
      <c r="E681" t="s">
        <v>840</v>
      </c>
      <c r="F681" t="s">
        <v>841</v>
      </c>
      <c r="G681" t="s">
        <v>1872</v>
      </c>
      <c r="H681" t="s">
        <v>858</v>
      </c>
      <c r="I681" t="s">
        <v>865</v>
      </c>
      <c r="J681" t="s">
        <v>845</v>
      </c>
      <c r="K681">
        <v>1.875</v>
      </c>
      <c r="L681" s="8">
        <v>693756000</v>
      </c>
      <c r="M681" s="8">
        <v>693756000</v>
      </c>
      <c r="N681" t="s">
        <v>846</v>
      </c>
      <c r="O681" t="s">
        <v>859</v>
      </c>
    </row>
    <row r="682" spans="1:15" x14ac:dyDescent="0.3">
      <c r="A682" t="s">
        <v>331</v>
      </c>
      <c r="B682" t="s">
        <v>1873</v>
      </c>
      <c r="C682" t="s">
        <v>868</v>
      </c>
      <c r="D682" t="s">
        <v>868</v>
      </c>
      <c r="E682" t="s">
        <v>925</v>
      </c>
      <c r="F682" t="s">
        <v>926</v>
      </c>
      <c r="G682" t="s">
        <v>1874</v>
      </c>
      <c r="H682" t="s">
        <v>843</v>
      </c>
      <c r="I682" t="s">
        <v>850</v>
      </c>
      <c r="J682" t="s">
        <v>845</v>
      </c>
      <c r="K682">
        <v>6.5220000000000002</v>
      </c>
      <c r="L682" s="8">
        <v>52895500</v>
      </c>
      <c r="M682" s="8">
        <v>52895500</v>
      </c>
      <c r="N682" t="s">
        <v>846</v>
      </c>
      <c r="O682" t="s">
        <v>846</v>
      </c>
    </row>
    <row r="683" spans="1:15" x14ac:dyDescent="0.3">
      <c r="A683" t="s">
        <v>92</v>
      </c>
      <c r="B683" t="s">
        <v>1100</v>
      </c>
      <c r="C683" t="s">
        <v>838</v>
      </c>
      <c r="D683" t="s">
        <v>839</v>
      </c>
      <c r="E683" t="s">
        <v>840</v>
      </c>
      <c r="F683" t="s">
        <v>841</v>
      </c>
      <c r="G683" t="s">
        <v>1875</v>
      </c>
      <c r="H683" t="s">
        <v>843</v>
      </c>
      <c r="I683" t="s">
        <v>865</v>
      </c>
      <c r="J683" t="s">
        <v>845</v>
      </c>
      <c r="K683">
        <v>4.0490000000000004</v>
      </c>
      <c r="L683" s="8">
        <v>514790000</v>
      </c>
      <c r="M683" s="8">
        <v>514790000</v>
      </c>
      <c r="N683" t="s">
        <v>846</v>
      </c>
      <c r="O683" t="s">
        <v>846</v>
      </c>
    </row>
    <row r="684" spans="1:15" x14ac:dyDescent="0.3">
      <c r="A684" t="s">
        <v>200</v>
      </c>
      <c r="B684" t="s">
        <v>1412</v>
      </c>
      <c r="C684" t="s">
        <v>861</v>
      </c>
      <c r="D684" t="s">
        <v>869</v>
      </c>
      <c r="E684" t="s">
        <v>880</v>
      </c>
      <c r="F684" t="s">
        <v>881</v>
      </c>
      <c r="G684" t="s">
        <v>1876</v>
      </c>
      <c r="H684" t="s">
        <v>843</v>
      </c>
      <c r="I684" t="s">
        <v>865</v>
      </c>
      <c r="J684" t="s">
        <v>845</v>
      </c>
      <c r="K684">
        <v>5</v>
      </c>
      <c r="L684" s="8">
        <v>877252500</v>
      </c>
      <c r="M684" s="8">
        <v>877252500</v>
      </c>
      <c r="N684" t="s">
        <v>846</v>
      </c>
      <c r="O684" t="s">
        <v>846</v>
      </c>
    </row>
    <row r="685" spans="1:15" x14ac:dyDescent="0.3">
      <c r="A685" t="s">
        <v>332</v>
      </c>
      <c r="B685" t="s">
        <v>1877</v>
      </c>
      <c r="C685" t="s">
        <v>868</v>
      </c>
      <c r="D685" t="s">
        <v>869</v>
      </c>
      <c r="E685" t="s">
        <v>876</v>
      </c>
      <c r="F685" t="s">
        <v>877</v>
      </c>
      <c r="G685" t="s">
        <v>1878</v>
      </c>
      <c r="H685" t="s">
        <v>843</v>
      </c>
      <c r="I685" t="s">
        <v>850</v>
      </c>
      <c r="J685" t="s">
        <v>845</v>
      </c>
      <c r="K685">
        <v>1.875</v>
      </c>
      <c r="L685" s="8">
        <v>722682936</v>
      </c>
      <c r="M685" s="8">
        <v>922260000</v>
      </c>
      <c r="N685" t="s">
        <v>846</v>
      </c>
      <c r="O685" t="s">
        <v>859</v>
      </c>
    </row>
    <row r="686" spans="1:15" x14ac:dyDescent="0.3">
      <c r="A686" t="s">
        <v>260</v>
      </c>
      <c r="B686" t="s">
        <v>1634</v>
      </c>
      <c r="C686" t="s">
        <v>874</v>
      </c>
      <c r="D686" t="s">
        <v>839</v>
      </c>
      <c r="E686" t="s">
        <v>1035</v>
      </c>
      <c r="F686" t="s">
        <v>1036</v>
      </c>
      <c r="G686" t="s">
        <v>1879</v>
      </c>
      <c r="H686" t="s">
        <v>843</v>
      </c>
      <c r="I686" t="s">
        <v>865</v>
      </c>
      <c r="J686" t="s">
        <v>845</v>
      </c>
      <c r="K686">
        <v>0.5</v>
      </c>
      <c r="L686" s="8">
        <v>569460000</v>
      </c>
      <c r="M686" s="8">
        <v>569460000</v>
      </c>
      <c r="N686" t="s">
        <v>846</v>
      </c>
      <c r="O686" t="s">
        <v>859</v>
      </c>
    </row>
    <row r="687" spans="1:15" x14ac:dyDescent="0.3">
      <c r="A687" t="s">
        <v>156</v>
      </c>
      <c r="B687" t="s">
        <v>1287</v>
      </c>
      <c r="C687" t="s">
        <v>861</v>
      </c>
      <c r="D687" t="s">
        <v>839</v>
      </c>
      <c r="E687" t="s">
        <v>916</v>
      </c>
      <c r="F687" t="s">
        <v>917</v>
      </c>
      <c r="G687" t="s">
        <v>1880</v>
      </c>
      <c r="H687" t="s">
        <v>843</v>
      </c>
      <c r="I687" t="s">
        <v>865</v>
      </c>
      <c r="J687" t="s">
        <v>845</v>
      </c>
      <c r="K687">
        <v>4.5</v>
      </c>
      <c r="L687" s="8">
        <v>535240000</v>
      </c>
      <c r="M687" s="8">
        <v>535240000</v>
      </c>
      <c r="N687" t="s">
        <v>846</v>
      </c>
      <c r="O687" t="s">
        <v>846</v>
      </c>
    </row>
    <row r="688" spans="1:15" x14ac:dyDescent="0.3">
      <c r="A688" t="s">
        <v>333</v>
      </c>
      <c r="B688" t="s">
        <v>1278</v>
      </c>
      <c r="C688" t="s">
        <v>861</v>
      </c>
      <c r="D688" t="s">
        <v>934</v>
      </c>
      <c r="E688" t="s">
        <v>935</v>
      </c>
      <c r="F688" t="s">
        <v>936</v>
      </c>
      <c r="G688" t="s">
        <v>1881</v>
      </c>
      <c r="H688" t="s">
        <v>843</v>
      </c>
      <c r="I688" t="s">
        <v>865</v>
      </c>
      <c r="J688" t="s">
        <v>845</v>
      </c>
      <c r="K688">
        <v>3.875</v>
      </c>
      <c r="L688" s="8">
        <v>811035000</v>
      </c>
      <c r="M688" s="8">
        <v>811035000</v>
      </c>
      <c r="N688" t="s">
        <v>846</v>
      </c>
      <c r="O688" t="s">
        <v>846</v>
      </c>
    </row>
    <row r="689" spans="1:15" x14ac:dyDescent="0.3">
      <c r="A689" t="s">
        <v>288</v>
      </c>
      <c r="B689" t="s">
        <v>1727</v>
      </c>
      <c r="C689" t="s">
        <v>868</v>
      </c>
      <c r="D689" t="s">
        <v>869</v>
      </c>
      <c r="E689" t="s">
        <v>929</v>
      </c>
      <c r="F689" t="s">
        <v>930</v>
      </c>
      <c r="G689" t="s">
        <v>1033</v>
      </c>
      <c r="H689" t="s">
        <v>843</v>
      </c>
      <c r="I689" t="s">
        <v>850</v>
      </c>
      <c r="J689" t="s">
        <v>845</v>
      </c>
      <c r="K689">
        <v>1.625</v>
      </c>
      <c r="L689" s="8">
        <v>570590000</v>
      </c>
      <c r="M689" s="8">
        <v>570590000</v>
      </c>
      <c r="N689" t="s">
        <v>846</v>
      </c>
      <c r="O689" t="s">
        <v>846</v>
      </c>
    </row>
    <row r="690" spans="1:15" x14ac:dyDescent="0.3">
      <c r="A690" t="s">
        <v>334</v>
      </c>
      <c r="B690" t="s">
        <v>1882</v>
      </c>
      <c r="C690" t="s">
        <v>874</v>
      </c>
      <c r="D690" t="s">
        <v>875</v>
      </c>
      <c r="E690" t="s">
        <v>912</v>
      </c>
      <c r="F690" t="s">
        <v>913</v>
      </c>
      <c r="G690" t="s">
        <v>1883</v>
      </c>
      <c r="H690" t="s">
        <v>843</v>
      </c>
      <c r="I690" t="s">
        <v>865</v>
      </c>
      <c r="J690" t="s">
        <v>845</v>
      </c>
      <c r="K690">
        <v>4.25</v>
      </c>
      <c r="L690" s="8">
        <v>523120000</v>
      </c>
      <c r="M690" s="8">
        <v>523120000</v>
      </c>
      <c r="N690" t="s">
        <v>846</v>
      </c>
      <c r="O690" t="s">
        <v>846</v>
      </c>
    </row>
    <row r="691" spans="1:15" x14ac:dyDescent="0.3">
      <c r="A691" t="s">
        <v>335</v>
      </c>
      <c r="B691" t="s">
        <v>1884</v>
      </c>
      <c r="C691" t="s">
        <v>868</v>
      </c>
      <c r="D691" t="s">
        <v>934</v>
      </c>
      <c r="E691" t="s">
        <v>862</v>
      </c>
      <c r="F691" t="s">
        <v>863</v>
      </c>
      <c r="G691" t="s">
        <v>1885</v>
      </c>
      <c r="H691" t="s">
        <v>843</v>
      </c>
      <c r="I691" t="s">
        <v>850</v>
      </c>
      <c r="J691" t="s">
        <v>845</v>
      </c>
      <c r="K691">
        <v>0.36099999999999999</v>
      </c>
      <c r="L691" s="8">
        <v>473940000</v>
      </c>
      <c r="M691" s="8">
        <v>473940000</v>
      </c>
      <c r="N691" t="s">
        <v>846</v>
      </c>
      <c r="O691" t="s">
        <v>859</v>
      </c>
    </row>
    <row r="692" spans="1:15" x14ac:dyDescent="0.3">
      <c r="A692" t="s">
        <v>66</v>
      </c>
      <c r="B692" t="s">
        <v>1027</v>
      </c>
      <c r="C692" t="s">
        <v>1028</v>
      </c>
      <c r="D692" t="s">
        <v>1029</v>
      </c>
      <c r="E692" t="s">
        <v>862</v>
      </c>
      <c r="F692" t="s">
        <v>863</v>
      </c>
      <c r="G692" t="s">
        <v>1886</v>
      </c>
      <c r="H692" t="s">
        <v>858</v>
      </c>
      <c r="I692" t="s">
        <v>950</v>
      </c>
      <c r="J692" t="s">
        <v>1599</v>
      </c>
      <c r="K692">
        <v>3.875</v>
      </c>
      <c r="L692" s="8">
        <v>191546200</v>
      </c>
      <c r="M692" s="8">
        <v>191546200</v>
      </c>
      <c r="N692" t="s">
        <v>846</v>
      </c>
      <c r="O692" t="s">
        <v>846</v>
      </c>
    </row>
    <row r="693" spans="1:15" x14ac:dyDescent="0.3">
      <c r="A693" t="s">
        <v>336</v>
      </c>
      <c r="B693" t="s">
        <v>1887</v>
      </c>
      <c r="C693" t="s">
        <v>899</v>
      </c>
      <c r="D693" t="s">
        <v>869</v>
      </c>
      <c r="E693" t="s">
        <v>925</v>
      </c>
      <c r="F693" t="s">
        <v>926</v>
      </c>
      <c r="G693" t="s">
        <v>1888</v>
      </c>
      <c r="H693" t="s">
        <v>858</v>
      </c>
      <c r="I693" t="s">
        <v>865</v>
      </c>
      <c r="J693" t="s">
        <v>845</v>
      </c>
      <c r="K693">
        <v>0.125</v>
      </c>
      <c r="L693" s="8">
        <v>550365000</v>
      </c>
      <c r="M693" s="8">
        <v>550365000</v>
      </c>
      <c r="N693" t="s">
        <v>846</v>
      </c>
      <c r="O693" t="s">
        <v>859</v>
      </c>
    </row>
    <row r="694" spans="1:15" x14ac:dyDescent="0.3">
      <c r="A694" t="s">
        <v>337</v>
      </c>
      <c r="B694" t="s">
        <v>1889</v>
      </c>
      <c r="C694" t="s">
        <v>868</v>
      </c>
      <c r="D694" t="s">
        <v>868</v>
      </c>
      <c r="E694" t="s">
        <v>1035</v>
      </c>
      <c r="F694" t="s">
        <v>1036</v>
      </c>
      <c r="G694" t="s">
        <v>1890</v>
      </c>
      <c r="H694" t="s">
        <v>858</v>
      </c>
      <c r="I694" t="s">
        <v>850</v>
      </c>
      <c r="J694" t="s">
        <v>1319</v>
      </c>
      <c r="K694">
        <v>8.5960000000000001</v>
      </c>
      <c r="L694" s="8">
        <v>44223200</v>
      </c>
      <c r="M694" s="8">
        <v>55279000</v>
      </c>
      <c r="N694" t="s">
        <v>846</v>
      </c>
      <c r="O694" t="s">
        <v>859</v>
      </c>
    </row>
    <row r="695" spans="1:15" x14ac:dyDescent="0.3">
      <c r="A695" t="s">
        <v>234</v>
      </c>
      <c r="B695" t="s">
        <v>1530</v>
      </c>
      <c r="C695" t="s">
        <v>868</v>
      </c>
      <c r="D695" t="s">
        <v>868</v>
      </c>
      <c r="E695" t="s">
        <v>1035</v>
      </c>
      <c r="F695" t="s">
        <v>1036</v>
      </c>
      <c r="G695" t="s">
        <v>1891</v>
      </c>
      <c r="H695" t="s">
        <v>858</v>
      </c>
      <c r="I695" t="s">
        <v>850</v>
      </c>
      <c r="J695" t="s">
        <v>1319</v>
      </c>
      <c r="K695">
        <v>5.5430000000000001</v>
      </c>
      <c r="L695" s="8">
        <v>130548000</v>
      </c>
      <c r="M695" s="8">
        <v>130548000</v>
      </c>
      <c r="N695" t="s">
        <v>846</v>
      </c>
      <c r="O695" t="s">
        <v>846</v>
      </c>
    </row>
    <row r="696" spans="1:15" x14ac:dyDescent="0.3">
      <c r="A696" t="s">
        <v>76</v>
      </c>
      <c r="B696" t="s">
        <v>1061</v>
      </c>
      <c r="C696" t="s">
        <v>838</v>
      </c>
      <c r="D696" t="s">
        <v>839</v>
      </c>
      <c r="E696" t="s">
        <v>880</v>
      </c>
      <c r="F696" t="s">
        <v>881</v>
      </c>
      <c r="G696" t="s">
        <v>1892</v>
      </c>
      <c r="H696" t="s">
        <v>843</v>
      </c>
      <c r="I696" t="s">
        <v>865</v>
      </c>
      <c r="J696" t="s">
        <v>845</v>
      </c>
      <c r="K696">
        <v>4.25</v>
      </c>
      <c r="L696" s="8">
        <v>806010000</v>
      </c>
      <c r="M696" s="8">
        <v>806010000</v>
      </c>
      <c r="N696" t="s">
        <v>846</v>
      </c>
      <c r="O696" t="s">
        <v>846</v>
      </c>
    </row>
    <row r="697" spans="1:15" x14ac:dyDescent="0.3">
      <c r="A697" t="s">
        <v>21</v>
      </c>
      <c r="B697" t="s">
        <v>873</v>
      </c>
      <c r="C697" t="s">
        <v>861</v>
      </c>
      <c r="D697" t="s">
        <v>839</v>
      </c>
      <c r="E697" t="s">
        <v>876</v>
      </c>
      <c r="F697" t="s">
        <v>877</v>
      </c>
      <c r="G697" t="s">
        <v>1893</v>
      </c>
      <c r="H697" t="s">
        <v>858</v>
      </c>
      <c r="I697" t="s">
        <v>850</v>
      </c>
      <c r="J697" t="s">
        <v>845</v>
      </c>
      <c r="K697">
        <v>1</v>
      </c>
      <c r="L697" s="8">
        <v>1134090000</v>
      </c>
      <c r="M697" s="8">
        <v>1134090000</v>
      </c>
      <c r="N697" t="s">
        <v>846</v>
      </c>
      <c r="O697" t="s">
        <v>846</v>
      </c>
    </row>
    <row r="698" spans="1:15" x14ac:dyDescent="0.3">
      <c r="A698" t="s">
        <v>76</v>
      </c>
      <c r="B698" t="s">
        <v>1061</v>
      </c>
      <c r="C698" t="s">
        <v>838</v>
      </c>
      <c r="D698" t="s">
        <v>839</v>
      </c>
      <c r="E698" t="s">
        <v>880</v>
      </c>
      <c r="F698" t="s">
        <v>881</v>
      </c>
      <c r="G698" t="s">
        <v>1894</v>
      </c>
      <c r="H698" t="s">
        <v>843</v>
      </c>
      <c r="I698" t="s">
        <v>950</v>
      </c>
      <c r="J698" t="s">
        <v>845</v>
      </c>
      <c r="K698">
        <v>3.625</v>
      </c>
      <c r="L698" s="8">
        <v>1182148000</v>
      </c>
      <c r="M698" s="8">
        <v>1182148000</v>
      </c>
      <c r="N698" t="s">
        <v>846</v>
      </c>
      <c r="O698" t="s">
        <v>846</v>
      </c>
    </row>
    <row r="699" spans="1:15" x14ac:dyDescent="0.3">
      <c r="A699" t="s">
        <v>139</v>
      </c>
      <c r="B699" t="s">
        <v>1241</v>
      </c>
      <c r="C699" t="s">
        <v>874</v>
      </c>
      <c r="D699" t="s">
        <v>854</v>
      </c>
      <c r="E699" t="s">
        <v>895</v>
      </c>
      <c r="F699" t="s">
        <v>896</v>
      </c>
      <c r="G699" t="s">
        <v>1895</v>
      </c>
      <c r="H699" t="s">
        <v>858</v>
      </c>
      <c r="I699" t="s">
        <v>865</v>
      </c>
      <c r="J699" t="s">
        <v>845</v>
      </c>
      <c r="K699">
        <v>0.5</v>
      </c>
      <c r="L699" s="8">
        <v>595465000</v>
      </c>
      <c r="M699" s="8">
        <v>595465000</v>
      </c>
      <c r="N699" t="s">
        <v>846</v>
      </c>
      <c r="O699" t="s">
        <v>846</v>
      </c>
    </row>
    <row r="700" spans="1:15" x14ac:dyDescent="0.3">
      <c r="A700" t="s">
        <v>76</v>
      </c>
      <c r="B700" t="s">
        <v>1061</v>
      </c>
      <c r="C700" t="s">
        <v>848</v>
      </c>
      <c r="D700" t="s">
        <v>911</v>
      </c>
      <c r="E700" t="s">
        <v>880</v>
      </c>
      <c r="F700" t="s">
        <v>881</v>
      </c>
      <c r="G700" t="s">
        <v>850</v>
      </c>
      <c r="H700" t="s">
        <v>851</v>
      </c>
      <c r="I700" t="s">
        <v>850</v>
      </c>
      <c r="J700" t="s">
        <v>845</v>
      </c>
      <c r="K700">
        <v>1.5</v>
      </c>
      <c r="L700" s="8">
        <v>1016124000</v>
      </c>
      <c r="M700" s="8">
        <v>1016124000</v>
      </c>
      <c r="N700" t="s">
        <v>846</v>
      </c>
      <c r="O700" t="s">
        <v>846</v>
      </c>
    </row>
    <row r="701" spans="1:15" x14ac:dyDescent="0.3">
      <c r="A701" t="s">
        <v>338</v>
      </c>
      <c r="B701" t="s">
        <v>1896</v>
      </c>
      <c r="C701" t="s">
        <v>868</v>
      </c>
      <c r="D701" t="s">
        <v>869</v>
      </c>
      <c r="E701" t="s">
        <v>880</v>
      </c>
      <c r="F701" t="s">
        <v>881</v>
      </c>
      <c r="G701" t="s">
        <v>1897</v>
      </c>
      <c r="H701" t="s">
        <v>858</v>
      </c>
      <c r="I701" t="s">
        <v>865</v>
      </c>
      <c r="J701" t="s">
        <v>845</v>
      </c>
      <c r="K701">
        <v>3.125</v>
      </c>
      <c r="L701" s="8">
        <v>810877500</v>
      </c>
      <c r="M701" s="8">
        <v>810877500</v>
      </c>
      <c r="N701" t="s">
        <v>859</v>
      </c>
      <c r="O701" t="s">
        <v>846</v>
      </c>
    </row>
    <row r="702" spans="1:15" x14ac:dyDescent="0.3">
      <c r="A702" t="s">
        <v>45</v>
      </c>
      <c r="B702" t="s">
        <v>962</v>
      </c>
      <c r="C702" t="s">
        <v>838</v>
      </c>
      <c r="D702" t="s">
        <v>875</v>
      </c>
      <c r="E702" t="s">
        <v>876</v>
      </c>
      <c r="F702" t="s">
        <v>877</v>
      </c>
      <c r="G702" t="s">
        <v>1898</v>
      </c>
      <c r="H702" t="s">
        <v>858</v>
      </c>
      <c r="I702" t="s">
        <v>865</v>
      </c>
      <c r="J702" t="s">
        <v>845</v>
      </c>
      <c r="K702">
        <v>0</v>
      </c>
      <c r="L702" s="8">
        <v>595955000</v>
      </c>
      <c r="M702" s="8">
        <v>595955000</v>
      </c>
      <c r="N702" t="s">
        <v>846</v>
      </c>
      <c r="O702" t="s">
        <v>846</v>
      </c>
    </row>
    <row r="703" spans="1:15" x14ac:dyDescent="0.3">
      <c r="A703" t="s">
        <v>189</v>
      </c>
      <c r="B703" t="s">
        <v>1382</v>
      </c>
      <c r="C703" t="s">
        <v>1207</v>
      </c>
      <c r="D703" t="s">
        <v>900</v>
      </c>
      <c r="E703" t="s">
        <v>925</v>
      </c>
      <c r="F703" t="s">
        <v>926</v>
      </c>
      <c r="G703" t="s">
        <v>1899</v>
      </c>
      <c r="H703" t="s">
        <v>843</v>
      </c>
      <c r="I703" t="s">
        <v>865</v>
      </c>
      <c r="J703" t="s">
        <v>845</v>
      </c>
      <c r="K703">
        <v>0.375</v>
      </c>
      <c r="L703" s="8">
        <v>1132270000</v>
      </c>
      <c r="M703" s="8">
        <v>1132270000</v>
      </c>
      <c r="N703" t="s">
        <v>846</v>
      </c>
      <c r="O703" t="s">
        <v>846</v>
      </c>
    </row>
    <row r="704" spans="1:15" x14ac:dyDescent="0.3">
      <c r="A704" t="s">
        <v>45</v>
      </c>
      <c r="B704" t="s">
        <v>962</v>
      </c>
      <c r="C704" t="s">
        <v>838</v>
      </c>
      <c r="D704" t="s">
        <v>875</v>
      </c>
      <c r="E704" t="s">
        <v>876</v>
      </c>
      <c r="F704" t="s">
        <v>877</v>
      </c>
      <c r="G704" t="s">
        <v>1900</v>
      </c>
      <c r="H704" t="s">
        <v>858</v>
      </c>
      <c r="I704" t="s">
        <v>964</v>
      </c>
      <c r="J704" t="s">
        <v>845</v>
      </c>
      <c r="K704">
        <v>0</v>
      </c>
      <c r="L704" s="8">
        <v>587530000</v>
      </c>
      <c r="M704" s="8">
        <v>587530000</v>
      </c>
      <c r="N704" t="s">
        <v>846</v>
      </c>
      <c r="O704" t="s">
        <v>846</v>
      </c>
    </row>
    <row r="705" spans="1:15" x14ac:dyDescent="0.3">
      <c r="A705" t="s">
        <v>339</v>
      </c>
      <c r="B705" t="s">
        <v>1196</v>
      </c>
      <c r="C705" t="s">
        <v>868</v>
      </c>
      <c r="D705" t="s">
        <v>869</v>
      </c>
      <c r="E705" t="s">
        <v>880</v>
      </c>
      <c r="F705" t="s">
        <v>881</v>
      </c>
      <c r="G705" t="s">
        <v>897</v>
      </c>
      <c r="H705" t="s">
        <v>858</v>
      </c>
      <c r="I705" t="s">
        <v>865</v>
      </c>
      <c r="J705" t="s">
        <v>1901</v>
      </c>
      <c r="K705">
        <v>4.17</v>
      </c>
      <c r="L705" s="8">
        <v>50230902</v>
      </c>
      <c r="M705" s="8">
        <v>50230902</v>
      </c>
      <c r="N705" t="s">
        <v>846</v>
      </c>
      <c r="O705" t="s">
        <v>846</v>
      </c>
    </row>
    <row r="706" spans="1:15" x14ac:dyDescent="0.3">
      <c r="A706" t="s">
        <v>121</v>
      </c>
      <c r="B706" t="s">
        <v>1191</v>
      </c>
      <c r="C706" t="s">
        <v>848</v>
      </c>
      <c r="D706" t="s">
        <v>911</v>
      </c>
      <c r="E706" t="s">
        <v>840</v>
      </c>
      <c r="F706" t="s">
        <v>841</v>
      </c>
      <c r="G706" t="s">
        <v>1902</v>
      </c>
      <c r="H706" t="s">
        <v>843</v>
      </c>
      <c r="I706" t="s">
        <v>865</v>
      </c>
      <c r="J706" t="s">
        <v>845</v>
      </c>
      <c r="K706">
        <v>0.5</v>
      </c>
      <c r="L706" s="8">
        <v>506562941.91000003</v>
      </c>
      <c r="M706" s="8">
        <v>595955000</v>
      </c>
      <c r="N706" t="s">
        <v>846</v>
      </c>
      <c r="O706" t="s">
        <v>846</v>
      </c>
    </row>
    <row r="707" spans="1:15" x14ac:dyDescent="0.3">
      <c r="A707" t="s">
        <v>16</v>
      </c>
      <c r="B707" t="s">
        <v>847</v>
      </c>
      <c r="C707" t="s">
        <v>874</v>
      </c>
      <c r="D707" t="s">
        <v>875</v>
      </c>
      <c r="E707" t="s">
        <v>840</v>
      </c>
      <c r="F707" t="s">
        <v>841</v>
      </c>
      <c r="G707" t="s">
        <v>1903</v>
      </c>
      <c r="H707" t="s">
        <v>843</v>
      </c>
      <c r="I707" t="s">
        <v>865</v>
      </c>
      <c r="J707" t="s">
        <v>845</v>
      </c>
      <c r="K707">
        <v>1.75</v>
      </c>
      <c r="L707" s="8">
        <v>564390000</v>
      </c>
      <c r="M707" s="8">
        <v>564390000</v>
      </c>
      <c r="N707" t="s">
        <v>846</v>
      </c>
      <c r="O707" t="s">
        <v>859</v>
      </c>
    </row>
    <row r="708" spans="1:15" x14ac:dyDescent="0.3">
      <c r="A708" t="s">
        <v>218</v>
      </c>
      <c r="B708" t="s">
        <v>1468</v>
      </c>
      <c r="C708" t="s">
        <v>838</v>
      </c>
      <c r="D708" t="s">
        <v>875</v>
      </c>
      <c r="E708" t="s">
        <v>1035</v>
      </c>
      <c r="F708" t="s">
        <v>1036</v>
      </c>
      <c r="G708" t="s">
        <v>1904</v>
      </c>
      <c r="H708" t="s">
        <v>843</v>
      </c>
      <c r="I708" t="s">
        <v>850</v>
      </c>
      <c r="J708" t="s">
        <v>942</v>
      </c>
      <c r="K708">
        <v>1.375</v>
      </c>
      <c r="L708" s="8">
        <v>495187000</v>
      </c>
      <c r="M708" s="8">
        <v>495187000</v>
      </c>
      <c r="N708" t="s">
        <v>846</v>
      </c>
      <c r="O708" t="s">
        <v>846</v>
      </c>
    </row>
    <row r="709" spans="1:15" x14ac:dyDescent="0.3">
      <c r="A709" t="s">
        <v>26</v>
      </c>
      <c r="B709" t="s">
        <v>898</v>
      </c>
      <c r="C709" t="s">
        <v>899</v>
      </c>
      <c r="D709" t="s">
        <v>900</v>
      </c>
      <c r="E709" t="s">
        <v>880</v>
      </c>
      <c r="F709" t="s">
        <v>881</v>
      </c>
      <c r="G709" t="s">
        <v>1905</v>
      </c>
      <c r="H709" t="s">
        <v>858</v>
      </c>
      <c r="I709" t="s">
        <v>850</v>
      </c>
      <c r="J709" t="s">
        <v>845</v>
      </c>
      <c r="K709">
        <v>3.125</v>
      </c>
      <c r="L709" s="8">
        <v>864478125</v>
      </c>
      <c r="M709" s="8">
        <v>864478125</v>
      </c>
      <c r="N709" t="s">
        <v>846</v>
      </c>
      <c r="O709" t="s">
        <v>846</v>
      </c>
    </row>
    <row r="710" spans="1:15" x14ac:dyDescent="0.3">
      <c r="A710" t="s">
        <v>340</v>
      </c>
      <c r="B710" t="s">
        <v>1671</v>
      </c>
      <c r="C710" t="s">
        <v>868</v>
      </c>
      <c r="D710" t="s">
        <v>875</v>
      </c>
      <c r="E710" t="s">
        <v>876</v>
      </c>
      <c r="F710" t="s">
        <v>877</v>
      </c>
      <c r="G710" t="s">
        <v>1578</v>
      </c>
      <c r="H710" t="s">
        <v>843</v>
      </c>
      <c r="I710" t="s">
        <v>865</v>
      </c>
      <c r="J710" t="s">
        <v>845</v>
      </c>
      <c r="K710">
        <v>3</v>
      </c>
      <c r="L710" s="8">
        <v>543345000</v>
      </c>
      <c r="M710" s="8">
        <v>543345000</v>
      </c>
      <c r="N710" t="s">
        <v>846</v>
      </c>
      <c r="O710" t="s">
        <v>846</v>
      </c>
    </row>
    <row r="711" spans="1:15" x14ac:dyDescent="0.3">
      <c r="A711" t="s">
        <v>262</v>
      </c>
      <c r="B711" t="s">
        <v>1641</v>
      </c>
      <c r="C711" t="s">
        <v>868</v>
      </c>
      <c r="D711" t="s">
        <v>868</v>
      </c>
      <c r="E711" t="s">
        <v>895</v>
      </c>
      <c r="F711" t="s">
        <v>896</v>
      </c>
      <c r="G711" t="s">
        <v>1906</v>
      </c>
      <c r="H711" t="s">
        <v>843</v>
      </c>
      <c r="I711" t="s">
        <v>850</v>
      </c>
      <c r="J711" t="s">
        <v>845</v>
      </c>
      <c r="K711">
        <v>0.75</v>
      </c>
      <c r="L711" s="8">
        <v>588735000</v>
      </c>
      <c r="M711" s="8">
        <v>588735000</v>
      </c>
      <c r="N711" t="s">
        <v>846</v>
      </c>
      <c r="O711" t="s">
        <v>859</v>
      </c>
    </row>
    <row r="712" spans="1:15" x14ac:dyDescent="0.3">
      <c r="A712" t="s">
        <v>341</v>
      </c>
      <c r="B712" t="s">
        <v>1907</v>
      </c>
      <c r="C712" t="s">
        <v>838</v>
      </c>
      <c r="D712" t="s">
        <v>839</v>
      </c>
      <c r="E712" t="s">
        <v>935</v>
      </c>
      <c r="F712" t="s">
        <v>936</v>
      </c>
      <c r="G712" t="s">
        <v>1908</v>
      </c>
      <c r="H712" t="s">
        <v>843</v>
      </c>
      <c r="I712" t="s">
        <v>973</v>
      </c>
      <c r="J712" t="s">
        <v>845</v>
      </c>
      <c r="K712">
        <v>4.25</v>
      </c>
      <c r="L712" s="8">
        <v>539750000</v>
      </c>
      <c r="M712" s="8">
        <v>539750000</v>
      </c>
      <c r="N712" t="s">
        <v>846</v>
      </c>
      <c r="O712" t="s">
        <v>859</v>
      </c>
    </row>
    <row r="713" spans="1:15" x14ac:dyDescent="0.3">
      <c r="A713" t="s">
        <v>172</v>
      </c>
      <c r="B713" t="s">
        <v>1336</v>
      </c>
      <c r="C713" t="s">
        <v>1028</v>
      </c>
      <c r="D713" t="s">
        <v>869</v>
      </c>
      <c r="E713" t="s">
        <v>862</v>
      </c>
      <c r="F713" t="s">
        <v>863</v>
      </c>
      <c r="G713" t="s">
        <v>1909</v>
      </c>
      <c r="H713" t="s">
        <v>858</v>
      </c>
      <c r="I713" t="s">
        <v>865</v>
      </c>
      <c r="J713" t="s">
        <v>845</v>
      </c>
      <c r="K713">
        <v>3</v>
      </c>
      <c r="L713" s="8">
        <v>820785000</v>
      </c>
      <c r="M713" s="8">
        <v>820785000</v>
      </c>
      <c r="N713" t="s">
        <v>859</v>
      </c>
      <c r="O713" t="s">
        <v>846</v>
      </c>
    </row>
    <row r="714" spans="1:15" x14ac:dyDescent="0.3">
      <c r="A714" t="s">
        <v>342</v>
      </c>
      <c r="B714" t="s">
        <v>1910</v>
      </c>
      <c r="C714" t="s">
        <v>868</v>
      </c>
      <c r="D714" t="s">
        <v>868</v>
      </c>
      <c r="E714" t="s">
        <v>1035</v>
      </c>
      <c r="F714" t="s">
        <v>1036</v>
      </c>
      <c r="G714" t="s">
        <v>990</v>
      </c>
      <c r="H714" t="s">
        <v>843</v>
      </c>
      <c r="I714" t="s">
        <v>1318</v>
      </c>
      <c r="J714" t="s">
        <v>1319</v>
      </c>
      <c r="K714">
        <v>5.2990000000000004</v>
      </c>
      <c r="L714" s="8">
        <v>75281200</v>
      </c>
      <c r="M714" s="8">
        <v>75281200</v>
      </c>
      <c r="N714" t="s">
        <v>846</v>
      </c>
      <c r="O714" t="s">
        <v>846</v>
      </c>
    </row>
    <row r="715" spans="1:15" x14ac:dyDescent="0.3">
      <c r="A715" t="s">
        <v>177</v>
      </c>
      <c r="B715" t="s">
        <v>1351</v>
      </c>
      <c r="C715" t="s">
        <v>838</v>
      </c>
      <c r="D715" t="s">
        <v>875</v>
      </c>
      <c r="E715" t="s">
        <v>880</v>
      </c>
      <c r="F715" t="s">
        <v>881</v>
      </c>
      <c r="G715" t="s">
        <v>1911</v>
      </c>
      <c r="H715" t="s">
        <v>843</v>
      </c>
      <c r="I715" t="s">
        <v>865</v>
      </c>
      <c r="J715" t="s">
        <v>845</v>
      </c>
      <c r="K715">
        <v>0.5</v>
      </c>
      <c r="L715" s="8">
        <v>1131120000</v>
      </c>
      <c r="M715" s="8">
        <v>1131120000</v>
      </c>
      <c r="N715" t="s">
        <v>846</v>
      </c>
      <c r="O715" t="s">
        <v>846</v>
      </c>
    </row>
    <row r="716" spans="1:15" x14ac:dyDescent="0.3">
      <c r="A716" t="s">
        <v>66</v>
      </c>
      <c r="B716" t="s">
        <v>1027</v>
      </c>
      <c r="C716" t="s">
        <v>1028</v>
      </c>
      <c r="D716" t="s">
        <v>1029</v>
      </c>
      <c r="E716" t="s">
        <v>862</v>
      </c>
      <c r="F716" t="s">
        <v>863</v>
      </c>
      <c r="G716" t="s">
        <v>1912</v>
      </c>
      <c r="H716" t="s">
        <v>858</v>
      </c>
      <c r="I716" t="s">
        <v>865</v>
      </c>
      <c r="J716" t="s">
        <v>1913</v>
      </c>
      <c r="K716">
        <v>2.9</v>
      </c>
      <c r="L716" s="8">
        <v>251443500</v>
      </c>
      <c r="M716" s="8">
        <v>251443500</v>
      </c>
      <c r="N716" t="s">
        <v>846</v>
      </c>
      <c r="O716" t="s">
        <v>846</v>
      </c>
    </row>
    <row r="717" spans="1:15" x14ac:dyDescent="0.3">
      <c r="A717" t="s">
        <v>311</v>
      </c>
      <c r="B717" t="s">
        <v>1809</v>
      </c>
      <c r="C717" t="s">
        <v>1028</v>
      </c>
      <c r="D717" t="s">
        <v>1029</v>
      </c>
      <c r="E717" t="s">
        <v>862</v>
      </c>
      <c r="F717" t="s">
        <v>863</v>
      </c>
      <c r="G717" t="s">
        <v>1522</v>
      </c>
      <c r="H717" t="s">
        <v>858</v>
      </c>
      <c r="I717" t="s">
        <v>865</v>
      </c>
      <c r="J717" t="s">
        <v>845</v>
      </c>
      <c r="K717">
        <v>3</v>
      </c>
      <c r="L717" s="8">
        <v>811035000</v>
      </c>
      <c r="M717" s="8">
        <v>811035000</v>
      </c>
      <c r="N717" t="s">
        <v>859</v>
      </c>
      <c r="O717" t="s">
        <v>846</v>
      </c>
    </row>
    <row r="718" spans="1:15" x14ac:dyDescent="0.3">
      <c r="A718" t="s">
        <v>227</v>
      </c>
      <c r="B718" t="s">
        <v>1499</v>
      </c>
      <c r="C718" t="s">
        <v>988</v>
      </c>
      <c r="D718" t="s">
        <v>869</v>
      </c>
      <c r="E718" t="s">
        <v>935</v>
      </c>
      <c r="F718" t="s">
        <v>936</v>
      </c>
      <c r="G718" t="s">
        <v>1163</v>
      </c>
      <c r="H718" t="s">
        <v>843</v>
      </c>
      <c r="I718" t="s">
        <v>850</v>
      </c>
      <c r="J718" t="s">
        <v>942</v>
      </c>
      <c r="K718">
        <v>6</v>
      </c>
      <c r="L718" s="8">
        <v>326910000</v>
      </c>
      <c r="M718" s="8">
        <v>326910000</v>
      </c>
      <c r="N718" t="s">
        <v>846</v>
      </c>
      <c r="O718" t="s">
        <v>859</v>
      </c>
    </row>
    <row r="719" spans="1:15" x14ac:dyDescent="0.3">
      <c r="A719" t="s">
        <v>343</v>
      </c>
      <c r="B719" t="s">
        <v>1914</v>
      </c>
      <c r="C719" t="s">
        <v>868</v>
      </c>
      <c r="D719" t="s">
        <v>900</v>
      </c>
      <c r="E719" t="s">
        <v>880</v>
      </c>
      <c r="F719" t="s">
        <v>881</v>
      </c>
      <c r="G719" t="s">
        <v>1915</v>
      </c>
      <c r="H719" t="s">
        <v>858</v>
      </c>
      <c r="I719" t="s">
        <v>865</v>
      </c>
      <c r="J719" t="s">
        <v>845</v>
      </c>
      <c r="K719">
        <v>0</v>
      </c>
      <c r="L719" s="8">
        <v>1624830000</v>
      </c>
      <c r="M719" s="8">
        <v>1624830000</v>
      </c>
      <c r="N719" t="s">
        <v>846</v>
      </c>
      <c r="O719" t="s">
        <v>846</v>
      </c>
    </row>
    <row r="720" spans="1:15" x14ac:dyDescent="0.3">
      <c r="A720" t="s">
        <v>66</v>
      </c>
      <c r="B720" t="s">
        <v>1027</v>
      </c>
      <c r="C720" t="s">
        <v>1028</v>
      </c>
      <c r="D720" t="s">
        <v>1029</v>
      </c>
      <c r="E720" t="s">
        <v>862</v>
      </c>
      <c r="F720" t="s">
        <v>863</v>
      </c>
      <c r="G720" t="s">
        <v>1474</v>
      </c>
      <c r="H720" t="s">
        <v>858</v>
      </c>
      <c r="I720" t="s">
        <v>865</v>
      </c>
      <c r="J720" t="s">
        <v>845</v>
      </c>
      <c r="K720">
        <v>0</v>
      </c>
      <c r="L720" s="8">
        <v>4694080000</v>
      </c>
      <c r="M720" s="8">
        <v>4694080000</v>
      </c>
      <c r="N720" t="s">
        <v>846</v>
      </c>
      <c r="O720" t="s">
        <v>846</v>
      </c>
    </row>
    <row r="721" spans="1:15" x14ac:dyDescent="0.3">
      <c r="A721" t="s">
        <v>344</v>
      </c>
      <c r="B721" t="s">
        <v>1916</v>
      </c>
      <c r="C721" t="s">
        <v>868</v>
      </c>
      <c r="D721" t="s">
        <v>869</v>
      </c>
      <c r="E721" t="s">
        <v>895</v>
      </c>
      <c r="F721" t="s">
        <v>896</v>
      </c>
      <c r="G721" t="s">
        <v>1233</v>
      </c>
      <c r="H721" t="s">
        <v>843</v>
      </c>
      <c r="I721" t="s">
        <v>850</v>
      </c>
      <c r="J721" t="s">
        <v>845</v>
      </c>
      <c r="K721">
        <v>2.375</v>
      </c>
      <c r="L721" s="8">
        <v>323592000</v>
      </c>
      <c r="M721" s="8">
        <v>323592000</v>
      </c>
      <c r="N721" t="s">
        <v>846</v>
      </c>
      <c r="O721" t="s">
        <v>859</v>
      </c>
    </row>
    <row r="722" spans="1:15" x14ac:dyDescent="0.3">
      <c r="A722" t="s">
        <v>345</v>
      </c>
      <c r="B722" t="s">
        <v>1917</v>
      </c>
      <c r="C722" t="s">
        <v>868</v>
      </c>
      <c r="D722" t="s">
        <v>868</v>
      </c>
      <c r="E722" t="s">
        <v>1181</v>
      </c>
      <c r="F722" t="s">
        <v>1182</v>
      </c>
      <c r="G722" t="s">
        <v>1918</v>
      </c>
      <c r="H722" t="s">
        <v>858</v>
      </c>
      <c r="I722" t="s">
        <v>850</v>
      </c>
      <c r="J722" t="s">
        <v>845</v>
      </c>
      <c r="K722">
        <v>7</v>
      </c>
      <c r="L722" s="8">
        <v>54947000</v>
      </c>
      <c r="M722" s="8">
        <v>54947000</v>
      </c>
      <c r="N722" t="s">
        <v>846</v>
      </c>
      <c r="O722" t="s">
        <v>846</v>
      </c>
    </row>
    <row r="723" spans="1:15" x14ac:dyDescent="0.3">
      <c r="A723" t="s">
        <v>177</v>
      </c>
      <c r="B723" t="s">
        <v>1351</v>
      </c>
      <c r="C723" t="s">
        <v>838</v>
      </c>
      <c r="D723" t="s">
        <v>875</v>
      </c>
      <c r="E723" t="s">
        <v>880</v>
      </c>
      <c r="F723" t="s">
        <v>881</v>
      </c>
      <c r="G723" t="s">
        <v>1592</v>
      </c>
      <c r="H723" t="s">
        <v>843</v>
      </c>
      <c r="I723" t="s">
        <v>865</v>
      </c>
      <c r="J723" t="s">
        <v>845</v>
      </c>
      <c r="K723">
        <v>0.375</v>
      </c>
      <c r="L723" s="8">
        <v>881355000</v>
      </c>
      <c r="M723" s="8">
        <v>881355000</v>
      </c>
      <c r="N723" t="s">
        <v>846</v>
      </c>
      <c r="O723" t="s">
        <v>846</v>
      </c>
    </row>
    <row r="724" spans="1:15" x14ac:dyDescent="0.3">
      <c r="A724" t="s">
        <v>346</v>
      </c>
      <c r="B724" t="s">
        <v>1919</v>
      </c>
      <c r="C724" t="s">
        <v>874</v>
      </c>
      <c r="D724" t="s">
        <v>875</v>
      </c>
      <c r="E724" t="s">
        <v>890</v>
      </c>
      <c r="F724" t="s">
        <v>891</v>
      </c>
      <c r="G724" t="s">
        <v>1920</v>
      </c>
      <c r="H724" t="s">
        <v>843</v>
      </c>
      <c r="I724" t="s">
        <v>865</v>
      </c>
      <c r="J724" t="s">
        <v>845</v>
      </c>
      <c r="K724">
        <v>4.625</v>
      </c>
      <c r="L724" s="8">
        <v>639630000</v>
      </c>
      <c r="M724" s="8">
        <v>639630000</v>
      </c>
      <c r="N724" t="s">
        <v>846</v>
      </c>
      <c r="O724" t="s">
        <v>846</v>
      </c>
    </row>
    <row r="725" spans="1:15" x14ac:dyDescent="0.3">
      <c r="A725" t="s">
        <v>347</v>
      </c>
      <c r="B725" t="s">
        <v>1921</v>
      </c>
      <c r="C725" t="s">
        <v>868</v>
      </c>
      <c r="D725" t="s">
        <v>869</v>
      </c>
      <c r="E725" t="s">
        <v>1035</v>
      </c>
      <c r="F725" t="s">
        <v>1036</v>
      </c>
      <c r="G725" t="s">
        <v>1922</v>
      </c>
      <c r="H725" t="s">
        <v>858</v>
      </c>
      <c r="I725" t="s">
        <v>1318</v>
      </c>
      <c r="J725" t="s">
        <v>1319</v>
      </c>
      <c r="K725">
        <v>1.085</v>
      </c>
      <c r="L725" s="8">
        <v>113636000</v>
      </c>
      <c r="M725" s="8">
        <v>113636000</v>
      </c>
      <c r="N725" t="s">
        <v>846</v>
      </c>
      <c r="O725" t="s">
        <v>846</v>
      </c>
    </row>
    <row r="726" spans="1:15" x14ac:dyDescent="0.3">
      <c r="A726" t="s">
        <v>348</v>
      </c>
      <c r="B726" t="s">
        <v>1923</v>
      </c>
      <c r="C726" t="s">
        <v>853</v>
      </c>
      <c r="D726" t="s">
        <v>854</v>
      </c>
      <c r="E726" t="s">
        <v>840</v>
      </c>
      <c r="F726" t="s">
        <v>841</v>
      </c>
      <c r="G726" t="s">
        <v>1924</v>
      </c>
      <c r="H726" t="s">
        <v>843</v>
      </c>
      <c r="I726" t="s">
        <v>865</v>
      </c>
      <c r="J726" t="s">
        <v>845</v>
      </c>
      <c r="K726">
        <v>2</v>
      </c>
      <c r="L726" s="8">
        <v>810150000</v>
      </c>
      <c r="M726" s="8">
        <v>810150000</v>
      </c>
      <c r="N726" t="s">
        <v>846</v>
      </c>
      <c r="O726" t="s">
        <v>846</v>
      </c>
    </row>
    <row r="727" spans="1:15" x14ac:dyDescent="0.3">
      <c r="A727" t="s">
        <v>133</v>
      </c>
      <c r="B727" t="s">
        <v>1224</v>
      </c>
      <c r="C727" t="s">
        <v>861</v>
      </c>
      <c r="D727" t="s">
        <v>911</v>
      </c>
      <c r="E727" t="s">
        <v>912</v>
      </c>
      <c r="F727" t="s">
        <v>913</v>
      </c>
      <c r="G727" t="s">
        <v>1496</v>
      </c>
      <c r="H727" t="s">
        <v>843</v>
      </c>
      <c r="I727" t="s">
        <v>865</v>
      </c>
      <c r="J727" t="s">
        <v>845</v>
      </c>
      <c r="K727">
        <v>1.375</v>
      </c>
      <c r="L727" s="8">
        <v>608195000</v>
      </c>
      <c r="M727" s="8">
        <v>608195000</v>
      </c>
      <c r="N727" t="s">
        <v>846</v>
      </c>
      <c r="O727" t="s">
        <v>846</v>
      </c>
    </row>
    <row r="728" spans="1:15" x14ac:dyDescent="0.3">
      <c r="A728" t="s">
        <v>114</v>
      </c>
      <c r="B728" t="s">
        <v>1169</v>
      </c>
      <c r="C728" t="s">
        <v>868</v>
      </c>
      <c r="D728" t="s">
        <v>868</v>
      </c>
      <c r="E728" t="s">
        <v>876</v>
      </c>
      <c r="F728" t="s">
        <v>877</v>
      </c>
      <c r="G728" t="s">
        <v>1481</v>
      </c>
      <c r="H728" t="s">
        <v>858</v>
      </c>
      <c r="I728" t="s">
        <v>865</v>
      </c>
      <c r="J728" t="s">
        <v>845</v>
      </c>
      <c r="K728">
        <v>5.2780000000000005</v>
      </c>
      <c r="L728" s="8">
        <v>21914200</v>
      </c>
      <c r="M728" s="8">
        <v>21914200</v>
      </c>
      <c r="N728" t="s">
        <v>846</v>
      </c>
      <c r="O728" t="s">
        <v>846</v>
      </c>
    </row>
    <row r="729" spans="1:15" x14ac:dyDescent="0.3">
      <c r="A729" t="s">
        <v>128</v>
      </c>
      <c r="B729" t="s">
        <v>1208</v>
      </c>
      <c r="C729" t="s">
        <v>1028</v>
      </c>
      <c r="D729" t="s">
        <v>869</v>
      </c>
      <c r="E729" t="s">
        <v>862</v>
      </c>
      <c r="F729" t="s">
        <v>863</v>
      </c>
      <c r="G729" t="s">
        <v>1925</v>
      </c>
      <c r="H729" t="s">
        <v>858</v>
      </c>
      <c r="I729" t="s">
        <v>865</v>
      </c>
      <c r="J729" t="s">
        <v>845</v>
      </c>
      <c r="K729">
        <v>2.875</v>
      </c>
      <c r="L729" s="8">
        <v>547485000</v>
      </c>
      <c r="M729" s="8">
        <v>547485000</v>
      </c>
      <c r="N729" t="s">
        <v>859</v>
      </c>
      <c r="O729" t="s">
        <v>846</v>
      </c>
    </row>
    <row r="730" spans="1:15" x14ac:dyDescent="0.3">
      <c r="A730" t="s">
        <v>108</v>
      </c>
      <c r="B730" t="s">
        <v>1149</v>
      </c>
      <c r="C730" t="s">
        <v>868</v>
      </c>
      <c r="D730" t="s">
        <v>868</v>
      </c>
      <c r="E730" t="s">
        <v>1035</v>
      </c>
      <c r="F730" t="s">
        <v>1036</v>
      </c>
      <c r="G730" t="s">
        <v>1926</v>
      </c>
      <c r="H730" t="s">
        <v>843</v>
      </c>
      <c r="I730" t="s">
        <v>1927</v>
      </c>
      <c r="J730" t="s">
        <v>845</v>
      </c>
      <c r="K730">
        <v>7.9020000000000001</v>
      </c>
      <c r="L730" s="8">
        <v>44099594</v>
      </c>
      <c r="M730" s="8">
        <v>55401500</v>
      </c>
      <c r="N730" t="s">
        <v>846</v>
      </c>
      <c r="O730" t="s">
        <v>846</v>
      </c>
    </row>
    <row r="731" spans="1:15" x14ac:dyDescent="0.3">
      <c r="A731" t="s">
        <v>305</v>
      </c>
      <c r="B731" t="s">
        <v>1794</v>
      </c>
      <c r="C731" t="s">
        <v>838</v>
      </c>
      <c r="D731" t="s">
        <v>875</v>
      </c>
      <c r="E731" t="s">
        <v>876</v>
      </c>
      <c r="F731" t="s">
        <v>877</v>
      </c>
      <c r="G731" t="s">
        <v>1766</v>
      </c>
      <c r="H731" t="s">
        <v>858</v>
      </c>
      <c r="I731" t="s">
        <v>850</v>
      </c>
      <c r="J731" t="s">
        <v>845</v>
      </c>
      <c r="K731">
        <v>3.3620000000000001</v>
      </c>
      <c r="L731" s="8">
        <v>652236000</v>
      </c>
      <c r="M731" s="8">
        <v>652236000</v>
      </c>
      <c r="N731" t="s">
        <v>846</v>
      </c>
      <c r="O731" t="s">
        <v>846</v>
      </c>
    </row>
    <row r="732" spans="1:15" x14ac:dyDescent="0.3">
      <c r="A732" t="s">
        <v>285</v>
      </c>
      <c r="B732" t="s">
        <v>1717</v>
      </c>
      <c r="C732" t="s">
        <v>838</v>
      </c>
      <c r="D732" t="s">
        <v>869</v>
      </c>
      <c r="E732" t="s">
        <v>862</v>
      </c>
      <c r="F732" t="s">
        <v>863</v>
      </c>
      <c r="G732" t="s">
        <v>1928</v>
      </c>
      <c r="H732" t="s">
        <v>843</v>
      </c>
      <c r="I732" t="s">
        <v>850</v>
      </c>
      <c r="J732" t="s">
        <v>845</v>
      </c>
      <c r="K732">
        <v>3.9710000000000001</v>
      </c>
      <c r="L732" s="8">
        <v>983962000</v>
      </c>
      <c r="M732" s="8">
        <v>983962000</v>
      </c>
      <c r="N732" t="s">
        <v>846</v>
      </c>
      <c r="O732" t="s">
        <v>859</v>
      </c>
    </row>
    <row r="733" spans="1:15" x14ac:dyDescent="0.3">
      <c r="A733" t="s">
        <v>244</v>
      </c>
      <c r="B733" t="s">
        <v>1569</v>
      </c>
      <c r="C733" t="s">
        <v>1028</v>
      </c>
      <c r="D733" t="s">
        <v>869</v>
      </c>
      <c r="E733" t="s">
        <v>925</v>
      </c>
      <c r="F733" t="s">
        <v>926</v>
      </c>
      <c r="G733" t="s">
        <v>1929</v>
      </c>
      <c r="H733" t="s">
        <v>858</v>
      </c>
      <c r="I733" t="s">
        <v>865</v>
      </c>
      <c r="J733" t="s">
        <v>845</v>
      </c>
      <c r="K733">
        <v>0.5</v>
      </c>
      <c r="L733" s="8">
        <v>1240550000</v>
      </c>
      <c r="M733" s="8">
        <v>1240550000</v>
      </c>
      <c r="N733" t="s">
        <v>859</v>
      </c>
      <c r="O733" t="s">
        <v>859</v>
      </c>
    </row>
    <row r="734" spans="1:15" x14ac:dyDescent="0.3">
      <c r="A734" t="s">
        <v>207</v>
      </c>
      <c r="B734" t="s">
        <v>1433</v>
      </c>
      <c r="C734" t="s">
        <v>868</v>
      </c>
      <c r="D734" t="s">
        <v>934</v>
      </c>
      <c r="E734" t="s">
        <v>982</v>
      </c>
      <c r="F734" t="s">
        <v>983</v>
      </c>
      <c r="G734" t="s">
        <v>1906</v>
      </c>
      <c r="H734" t="s">
        <v>858</v>
      </c>
      <c r="I734" t="s">
        <v>865</v>
      </c>
      <c r="J734" t="s">
        <v>845</v>
      </c>
      <c r="K734">
        <v>0.375</v>
      </c>
      <c r="L734" s="8">
        <v>1177470000</v>
      </c>
      <c r="M734" s="8">
        <v>1177470000</v>
      </c>
      <c r="N734" t="s">
        <v>846</v>
      </c>
      <c r="O734" t="s">
        <v>846</v>
      </c>
    </row>
    <row r="735" spans="1:15" x14ac:dyDescent="0.3">
      <c r="A735" t="s">
        <v>84</v>
      </c>
      <c r="B735" t="s">
        <v>1083</v>
      </c>
      <c r="C735" t="s">
        <v>838</v>
      </c>
      <c r="D735" t="s">
        <v>839</v>
      </c>
      <c r="E735" t="s">
        <v>862</v>
      </c>
      <c r="F735" t="s">
        <v>863</v>
      </c>
      <c r="G735" t="s">
        <v>1930</v>
      </c>
      <c r="H735" t="s">
        <v>843</v>
      </c>
      <c r="I735" t="s">
        <v>850</v>
      </c>
      <c r="J735" t="s">
        <v>845</v>
      </c>
      <c r="K735">
        <v>2.375</v>
      </c>
      <c r="L735" s="8">
        <v>865141467</v>
      </c>
      <c r="M735" s="8">
        <v>934515500</v>
      </c>
      <c r="N735" t="s">
        <v>846</v>
      </c>
      <c r="O735" t="s">
        <v>846</v>
      </c>
    </row>
    <row r="736" spans="1:15" x14ac:dyDescent="0.3">
      <c r="A736" t="s">
        <v>121</v>
      </c>
      <c r="B736" t="s">
        <v>1191</v>
      </c>
      <c r="C736" t="s">
        <v>848</v>
      </c>
      <c r="D736" t="s">
        <v>911</v>
      </c>
      <c r="E736" t="s">
        <v>840</v>
      </c>
      <c r="F736" t="s">
        <v>841</v>
      </c>
      <c r="G736" t="s">
        <v>1376</v>
      </c>
      <c r="H736" t="s">
        <v>843</v>
      </c>
      <c r="I736" t="s">
        <v>865</v>
      </c>
      <c r="J736" t="s">
        <v>845</v>
      </c>
      <c r="K736">
        <v>0.875</v>
      </c>
      <c r="L736" s="8">
        <v>651314000</v>
      </c>
      <c r="M736" s="8">
        <v>792904000</v>
      </c>
      <c r="N736" t="s">
        <v>846</v>
      </c>
      <c r="O736" t="s">
        <v>846</v>
      </c>
    </row>
    <row r="737" spans="1:15" x14ac:dyDescent="0.3">
      <c r="A737" t="s">
        <v>349</v>
      </c>
      <c r="B737" t="s">
        <v>860</v>
      </c>
      <c r="C737" t="s">
        <v>861</v>
      </c>
      <c r="D737" t="s">
        <v>839</v>
      </c>
      <c r="E737" t="s">
        <v>840</v>
      </c>
      <c r="F737" t="s">
        <v>841</v>
      </c>
      <c r="G737" t="s">
        <v>1931</v>
      </c>
      <c r="H737" t="s">
        <v>843</v>
      </c>
      <c r="I737" t="s">
        <v>865</v>
      </c>
      <c r="J737" t="s">
        <v>845</v>
      </c>
      <c r="K737">
        <v>1.25</v>
      </c>
      <c r="L737" s="8">
        <v>1005941000</v>
      </c>
      <c r="M737" s="8">
        <v>1005941000</v>
      </c>
      <c r="N737" t="s">
        <v>846</v>
      </c>
      <c r="O737" t="s">
        <v>859</v>
      </c>
    </row>
    <row r="738" spans="1:15" x14ac:dyDescent="0.3">
      <c r="A738" t="s">
        <v>194</v>
      </c>
      <c r="B738" t="s">
        <v>1394</v>
      </c>
      <c r="C738" t="s">
        <v>838</v>
      </c>
      <c r="D738" t="s">
        <v>839</v>
      </c>
      <c r="E738" t="s">
        <v>840</v>
      </c>
      <c r="F738" t="s">
        <v>841</v>
      </c>
      <c r="G738" t="s">
        <v>1932</v>
      </c>
      <c r="H738" t="s">
        <v>843</v>
      </c>
      <c r="I738" t="s">
        <v>850</v>
      </c>
      <c r="J738" t="s">
        <v>845</v>
      </c>
      <c r="K738">
        <v>4.875</v>
      </c>
      <c r="L738" s="8">
        <v>528370000</v>
      </c>
      <c r="M738" s="8">
        <v>528370000</v>
      </c>
      <c r="N738" t="s">
        <v>846</v>
      </c>
      <c r="O738" t="s">
        <v>846</v>
      </c>
    </row>
    <row r="739" spans="1:15" x14ac:dyDescent="0.3">
      <c r="A739" t="s">
        <v>350</v>
      </c>
      <c r="B739" t="s">
        <v>1933</v>
      </c>
      <c r="C739" t="s">
        <v>868</v>
      </c>
      <c r="D739" t="s">
        <v>868</v>
      </c>
      <c r="E739" t="s">
        <v>1035</v>
      </c>
      <c r="F739" t="s">
        <v>1036</v>
      </c>
      <c r="G739" t="s">
        <v>1934</v>
      </c>
      <c r="H739" t="s">
        <v>858</v>
      </c>
      <c r="I739" t="s">
        <v>1318</v>
      </c>
      <c r="J739" t="s">
        <v>1319</v>
      </c>
      <c r="K739">
        <v>5.968</v>
      </c>
      <c r="L739" s="8">
        <v>28719360</v>
      </c>
      <c r="M739" s="8">
        <v>28719360</v>
      </c>
      <c r="N739" t="s">
        <v>846</v>
      </c>
      <c r="O739" t="s">
        <v>846</v>
      </c>
    </row>
    <row r="740" spans="1:15" x14ac:dyDescent="0.3">
      <c r="A740" t="s">
        <v>351</v>
      </c>
      <c r="B740" t="s">
        <v>1935</v>
      </c>
      <c r="C740" t="s">
        <v>838</v>
      </c>
      <c r="D740" t="s">
        <v>839</v>
      </c>
      <c r="E740" t="s">
        <v>935</v>
      </c>
      <c r="F740" t="s">
        <v>936</v>
      </c>
      <c r="G740" t="s">
        <v>1936</v>
      </c>
      <c r="H740" t="s">
        <v>843</v>
      </c>
      <c r="I740" t="s">
        <v>850</v>
      </c>
      <c r="J740" t="s">
        <v>942</v>
      </c>
      <c r="K740">
        <v>1.7</v>
      </c>
      <c r="L740" s="8">
        <v>521636000</v>
      </c>
      <c r="M740" s="8">
        <v>521636000</v>
      </c>
      <c r="N740" t="s">
        <v>846</v>
      </c>
      <c r="O740" t="s">
        <v>846</v>
      </c>
    </row>
    <row r="741" spans="1:15" x14ac:dyDescent="0.3">
      <c r="A741" t="s">
        <v>167</v>
      </c>
      <c r="B741" t="s">
        <v>1320</v>
      </c>
      <c r="C741" t="s">
        <v>874</v>
      </c>
      <c r="D741" t="s">
        <v>854</v>
      </c>
      <c r="E741" t="s">
        <v>1035</v>
      </c>
      <c r="F741" t="s">
        <v>1036</v>
      </c>
      <c r="G741" t="s">
        <v>1068</v>
      </c>
      <c r="H741" t="s">
        <v>858</v>
      </c>
      <c r="I741" t="s">
        <v>850</v>
      </c>
      <c r="J741" t="s">
        <v>845</v>
      </c>
      <c r="K741">
        <v>4</v>
      </c>
      <c r="L741" s="8">
        <v>1002700000</v>
      </c>
      <c r="M741" s="8">
        <v>1002700000</v>
      </c>
      <c r="N741" t="s">
        <v>846</v>
      </c>
      <c r="O741" t="s">
        <v>846</v>
      </c>
    </row>
    <row r="742" spans="1:15" x14ac:dyDescent="0.3">
      <c r="A742" t="s">
        <v>352</v>
      </c>
      <c r="B742" t="s">
        <v>1937</v>
      </c>
      <c r="C742" t="s">
        <v>1007</v>
      </c>
      <c r="D742" t="s">
        <v>875</v>
      </c>
      <c r="E742" t="s">
        <v>880</v>
      </c>
      <c r="F742" t="s">
        <v>881</v>
      </c>
      <c r="G742" t="s">
        <v>1938</v>
      </c>
      <c r="H742" t="s">
        <v>858</v>
      </c>
      <c r="I742" t="s">
        <v>865</v>
      </c>
      <c r="J742" t="s">
        <v>845</v>
      </c>
      <c r="K742">
        <v>4</v>
      </c>
      <c r="L742" s="8">
        <v>512245000</v>
      </c>
      <c r="M742" s="8">
        <v>512245000</v>
      </c>
      <c r="N742" t="s">
        <v>846</v>
      </c>
      <c r="O742" t="s">
        <v>846</v>
      </c>
    </row>
    <row r="743" spans="1:15" x14ac:dyDescent="0.3">
      <c r="A743" t="s">
        <v>34</v>
      </c>
      <c r="B743" t="s">
        <v>928</v>
      </c>
      <c r="C743" t="s">
        <v>838</v>
      </c>
      <c r="D743" t="s">
        <v>875</v>
      </c>
      <c r="E743" t="s">
        <v>929</v>
      </c>
      <c r="F743" t="s">
        <v>930</v>
      </c>
      <c r="G743" t="s">
        <v>1939</v>
      </c>
      <c r="H743" t="s">
        <v>843</v>
      </c>
      <c r="I743" t="s">
        <v>865</v>
      </c>
      <c r="J743" t="s">
        <v>845</v>
      </c>
      <c r="K743">
        <v>0.25</v>
      </c>
      <c r="L743" s="8">
        <v>849270000</v>
      </c>
      <c r="M743" s="8">
        <v>849270000</v>
      </c>
      <c r="N743" t="s">
        <v>846</v>
      </c>
      <c r="O743" t="s">
        <v>846</v>
      </c>
    </row>
    <row r="744" spans="1:15" x14ac:dyDescent="0.3">
      <c r="A744" t="s">
        <v>353</v>
      </c>
      <c r="B744" t="s">
        <v>1940</v>
      </c>
      <c r="C744" t="s">
        <v>868</v>
      </c>
      <c r="D744" t="s">
        <v>869</v>
      </c>
      <c r="E744" t="s">
        <v>1941</v>
      </c>
      <c r="F744" t="s">
        <v>1942</v>
      </c>
      <c r="G744" t="s">
        <v>1943</v>
      </c>
      <c r="H744" t="s">
        <v>858</v>
      </c>
      <c r="I744" t="s">
        <v>865</v>
      </c>
      <c r="J744" t="s">
        <v>845</v>
      </c>
      <c r="K744">
        <v>2</v>
      </c>
      <c r="L744" s="8">
        <v>343770000</v>
      </c>
      <c r="M744" s="8">
        <v>343770000</v>
      </c>
      <c r="N744" t="s">
        <v>846</v>
      </c>
      <c r="O744" t="s">
        <v>859</v>
      </c>
    </row>
    <row r="745" spans="1:15" x14ac:dyDescent="0.3">
      <c r="A745" t="s">
        <v>150</v>
      </c>
      <c r="B745" t="s">
        <v>1267</v>
      </c>
      <c r="C745" t="s">
        <v>868</v>
      </c>
      <c r="D745" t="s">
        <v>868</v>
      </c>
      <c r="E745" t="s">
        <v>982</v>
      </c>
      <c r="F745" t="s">
        <v>983</v>
      </c>
      <c r="G745" t="s">
        <v>1944</v>
      </c>
      <c r="H745" t="s">
        <v>843</v>
      </c>
      <c r="I745" t="s">
        <v>850</v>
      </c>
      <c r="J745" t="s">
        <v>845</v>
      </c>
      <c r="K745">
        <v>3.125</v>
      </c>
      <c r="L745" s="8">
        <v>222502000</v>
      </c>
      <c r="M745" s="8">
        <v>222502000</v>
      </c>
      <c r="N745" t="s">
        <v>846</v>
      </c>
      <c r="O745" t="s">
        <v>859</v>
      </c>
    </row>
    <row r="746" spans="1:15" x14ac:dyDescent="0.3">
      <c r="A746" t="s">
        <v>316</v>
      </c>
      <c r="B746" t="s">
        <v>1827</v>
      </c>
      <c r="C746" t="s">
        <v>868</v>
      </c>
      <c r="D746" t="s">
        <v>868</v>
      </c>
      <c r="E746" t="s">
        <v>1035</v>
      </c>
      <c r="F746" t="s">
        <v>1036</v>
      </c>
      <c r="G746" t="s">
        <v>1124</v>
      </c>
      <c r="H746" t="s">
        <v>858</v>
      </c>
      <c r="I746" t="s">
        <v>1318</v>
      </c>
      <c r="J746" t="s">
        <v>1319</v>
      </c>
      <c r="K746">
        <v>6.4250000000000007</v>
      </c>
      <c r="L746" s="8">
        <v>41651910</v>
      </c>
      <c r="M746" s="8">
        <v>41651910</v>
      </c>
      <c r="N746" t="s">
        <v>846</v>
      </c>
      <c r="O746" t="s">
        <v>846</v>
      </c>
    </row>
    <row r="747" spans="1:15" x14ac:dyDescent="0.3">
      <c r="A747" t="s">
        <v>58</v>
      </c>
      <c r="B747" t="s">
        <v>1006</v>
      </c>
      <c r="C747" t="s">
        <v>1007</v>
      </c>
      <c r="D747" t="s">
        <v>854</v>
      </c>
      <c r="E747" t="s">
        <v>862</v>
      </c>
      <c r="F747" t="s">
        <v>863</v>
      </c>
      <c r="G747" t="s">
        <v>1945</v>
      </c>
      <c r="H747" t="s">
        <v>858</v>
      </c>
      <c r="I747" t="s">
        <v>865</v>
      </c>
      <c r="J747" t="s">
        <v>845</v>
      </c>
      <c r="K747">
        <v>0.125</v>
      </c>
      <c r="L747" s="8">
        <v>606915000</v>
      </c>
      <c r="M747" s="8">
        <v>606915000</v>
      </c>
      <c r="N747" t="s">
        <v>846</v>
      </c>
      <c r="O747" t="s">
        <v>846</v>
      </c>
    </row>
    <row r="748" spans="1:15" x14ac:dyDescent="0.3">
      <c r="A748" t="s">
        <v>16</v>
      </c>
      <c r="B748" t="s">
        <v>847</v>
      </c>
      <c r="C748" t="s">
        <v>874</v>
      </c>
      <c r="D748" t="s">
        <v>875</v>
      </c>
      <c r="E748" t="s">
        <v>840</v>
      </c>
      <c r="F748" t="s">
        <v>841</v>
      </c>
      <c r="G748" t="s">
        <v>1946</v>
      </c>
      <c r="H748" t="s">
        <v>843</v>
      </c>
      <c r="I748" t="s">
        <v>865</v>
      </c>
      <c r="J748" t="s">
        <v>845</v>
      </c>
      <c r="K748">
        <v>1.25</v>
      </c>
      <c r="L748" s="8">
        <v>543910000</v>
      </c>
      <c r="M748" s="8">
        <v>543910000</v>
      </c>
      <c r="N748" t="s">
        <v>846</v>
      </c>
      <c r="O748" t="s">
        <v>846</v>
      </c>
    </row>
    <row r="749" spans="1:15" x14ac:dyDescent="0.3">
      <c r="A749" t="s">
        <v>200</v>
      </c>
      <c r="B749" t="s">
        <v>1412</v>
      </c>
      <c r="C749" t="s">
        <v>861</v>
      </c>
      <c r="D749" t="s">
        <v>869</v>
      </c>
      <c r="E749" t="s">
        <v>880</v>
      </c>
      <c r="F749" t="s">
        <v>881</v>
      </c>
      <c r="G749" t="s">
        <v>1947</v>
      </c>
      <c r="H749" t="s">
        <v>843</v>
      </c>
      <c r="I749" t="s">
        <v>865</v>
      </c>
      <c r="J749" t="s">
        <v>845</v>
      </c>
      <c r="K749">
        <v>2.875</v>
      </c>
      <c r="L749" s="8">
        <v>1073090000</v>
      </c>
      <c r="M749" s="8">
        <v>1073090000</v>
      </c>
      <c r="N749" t="s">
        <v>846</v>
      </c>
      <c r="O749" t="s">
        <v>859</v>
      </c>
    </row>
    <row r="750" spans="1:15" x14ac:dyDescent="0.3">
      <c r="A750" t="s">
        <v>233</v>
      </c>
      <c r="B750" t="s">
        <v>1057</v>
      </c>
      <c r="C750" t="s">
        <v>861</v>
      </c>
      <c r="D750" t="s">
        <v>934</v>
      </c>
      <c r="E750" t="s">
        <v>840</v>
      </c>
      <c r="F750" t="s">
        <v>841</v>
      </c>
      <c r="G750" t="s">
        <v>1948</v>
      </c>
      <c r="H750" t="s">
        <v>858</v>
      </c>
      <c r="I750" t="s">
        <v>887</v>
      </c>
      <c r="J750" t="s">
        <v>888</v>
      </c>
      <c r="K750">
        <v>1.71</v>
      </c>
      <c r="L750" s="8">
        <v>850000000</v>
      </c>
      <c r="M750" s="8">
        <v>850000000</v>
      </c>
      <c r="N750" t="s">
        <v>846</v>
      </c>
      <c r="O750" t="s">
        <v>846</v>
      </c>
    </row>
    <row r="751" spans="1:15" x14ac:dyDescent="0.3">
      <c r="A751" t="s">
        <v>354</v>
      </c>
      <c r="B751" t="s">
        <v>1949</v>
      </c>
      <c r="C751" t="s">
        <v>868</v>
      </c>
      <c r="D751" t="s">
        <v>868</v>
      </c>
      <c r="E751" t="s">
        <v>895</v>
      </c>
      <c r="F751" t="s">
        <v>896</v>
      </c>
      <c r="G751" t="s">
        <v>1950</v>
      </c>
      <c r="H751" t="s">
        <v>843</v>
      </c>
      <c r="I751" t="s">
        <v>850</v>
      </c>
      <c r="J751" t="s">
        <v>845</v>
      </c>
      <c r="K751">
        <v>7.5</v>
      </c>
      <c r="L751" s="8">
        <v>82945100</v>
      </c>
      <c r="M751" s="8">
        <v>82945100</v>
      </c>
      <c r="N751" t="s">
        <v>846</v>
      </c>
      <c r="O751" t="s">
        <v>859</v>
      </c>
    </row>
    <row r="752" spans="1:15" x14ac:dyDescent="0.3">
      <c r="A752" t="s">
        <v>218</v>
      </c>
      <c r="B752" t="s">
        <v>1468</v>
      </c>
      <c r="C752" t="s">
        <v>899</v>
      </c>
      <c r="D752" t="s">
        <v>900</v>
      </c>
      <c r="E752" t="s">
        <v>1035</v>
      </c>
      <c r="F752" t="s">
        <v>1036</v>
      </c>
      <c r="G752" t="s">
        <v>1407</v>
      </c>
      <c r="H752" t="s">
        <v>858</v>
      </c>
      <c r="I752" t="s">
        <v>887</v>
      </c>
      <c r="J752" t="s">
        <v>888</v>
      </c>
      <c r="K752">
        <v>1.538</v>
      </c>
      <c r="L752" s="8">
        <v>1000000000</v>
      </c>
      <c r="M752" s="8">
        <v>1000000000</v>
      </c>
      <c r="N752" t="s">
        <v>846</v>
      </c>
      <c r="O752" t="s">
        <v>846</v>
      </c>
    </row>
    <row r="753" spans="1:15" x14ac:dyDescent="0.3">
      <c r="A753" t="s">
        <v>355</v>
      </c>
      <c r="B753" t="s">
        <v>1951</v>
      </c>
      <c r="C753" t="s">
        <v>868</v>
      </c>
      <c r="D753" t="s">
        <v>869</v>
      </c>
      <c r="E753" t="s">
        <v>890</v>
      </c>
      <c r="F753" t="s">
        <v>891</v>
      </c>
      <c r="G753" t="s">
        <v>1952</v>
      </c>
      <c r="H753" t="s">
        <v>843</v>
      </c>
      <c r="I753" t="s">
        <v>850</v>
      </c>
      <c r="J753" t="s">
        <v>845</v>
      </c>
      <c r="K753">
        <v>0.375</v>
      </c>
      <c r="L753" s="8">
        <v>569285000</v>
      </c>
      <c r="M753" s="8">
        <v>569285000</v>
      </c>
      <c r="N753" t="s">
        <v>846</v>
      </c>
      <c r="O753" t="s">
        <v>846</v>
      </c>
    </row>
    <row r="754" spans="1:15" x14ac:dyDescent="0.3">
      <c r="A754" t="s">
        <v>83</v>
      </c>
      <c r="B754" t="s">
        <v>1082</v>
      </c>
      <c r="C754" t="s">
        <v>838</v>
      </c>
      <c r="D754" t="s">
        <v>839</v>
      </c>
      <c r="E754" t="s">
        <v>876</v>
      </c>
      <c r="F754" t="s">
        <v>877</v>
      </c>
      <c r="G754" t="s">
        <v>1953</v>
      </c>
      <c r="H754" t="s">
        <v>843</v>
      </c>
      <c r="I754" t="s">
        <v>865</v>
      </c>
      <c r="J754" t="s">
        <v>845</v>
      </c>
      <c r="K754">
        <v>0.875</v>
      </c>
      <c r="L754" s="8">
        <v>822375000</v>
      </c>
      <c r="M754" s="8">
        <v>822375000</v>
      </c>
      <c r="N754" t="s">
        <v>846</v>
      </c>
      <c r="O754" t="s">
        <v>846</v>
      </c>
    </row>
    <row r="755" spans="1:15" x14ac:dyDescent="0.3">
      <c r="A755" t="s">
        <v>356</v>
      </c>
      <c r="B755" t="s">
        <v>1954</v>
      </c>
      <c r="C755" t="s">
        <v>868</v>
      </c>
      <c r="D755" t="s">
        <v>868</v>
      </c>
      <c r="E755" t="s">
        <v>1035</v>
      </c>
      <c r="F755" t="s">
        <v>1036</v>
      </c>
      <c r="G755" t="s">
        <v>990</v>
      </c>
      <c r="H755" t="s">
        <v>858</v>
      </c>
      <c r="I755" t="s">
        <v>865</v>
      </c>
      <c r="J755" t="s">
        <v>1319</v>
      </c>
      <c r="K755">
        <v>4.7789999999999999</v>
      </c>
      <c r="L755" s="8">
        <v>183497925</v>
      </c>
      <c r="M755" s="8">
        <v>183497925</v>
      </c>
      <c r="N755" t="s">
        <v>846</v>
      </c>
      <c r="O755" t="s">
        <v>846</v>
      </c>
    </row>
    <row r="756" spans="1:15" x14ac:dyDescent="0.3">
      <c r="A756" t="s">
        <v>357</v>
      </c>
      <c r="B756" t="s">
        <v>1955</v>
      </c>
      <c r="C756" t="s">
        <v>838</v>
      </c>
      <c r="D756" t="s">
        <v>869</v>
      </c>
      <c r="E756" t="s">
        <v>895</v>
      </c>
      <c r="F756" t="s">
        <v>896</v>
      </c>
      <c r="G756" t="s">
        <v>1908</v>
      </c>
      <c r="H756" t="s">
        <v>843</v>
      </c>
      <c r="I756" t="s">
        <v>865</v>
      </c>
      <c r="J756" t="s">
        <v>845</v>
      </c>
      <c r="K756">
        <v>0.5</v>
      </c>
      <c r="L756" s="8">
        <v>597075000</v>
      </c>
      <c r="M756" s="8">
        <v>597075000</v>
      </c>
      <c r="N756" t="s">
        <v>846</v>
      </c>
      <c r="O756" t="s">
        <v>846</v>
      </c>
    </row>
    <row r="757" spans="1:15" x14ac:dyDescent="0.3">
      <c r="A757" t="s">
        <v>83</v>
      </c>
      <c r="B757" t="s">
        <v>1082</v>
      </c>
      <c r="C757" t="s">
        <v>838</v>
      </c>
      <c r="D757" t="s">
        <v>839</v>
      </c>
      <c r="E757" t="s">
        <v>876</v>
      </c>
      <c r="F757" t="s">
        <v>877</v>
      </c>
      <c r="G757" t="s">
        <v>1588</v>
      </c>
      <c r="H757" t="s">
        <v>858</v>
      </c>
      <c r="I757" t="s">
        <v>865</v>
      </c>
      <c r="J757" t="s">
        <v>845</v>
      </c>
      <c r="K757">
        <v>1.25</v>
      </c>
      <c r="L757" s="8">
        <v>891090000</v>
      </c>
      <c r="M757" s="8">
        <v>891090000</v>
      </c>
      <c r="N757" t="s">
        <v>846</v>
      </c>
      <c r="O757" t="s">
        <v>846</v>
      </c>
    </row>
    <row r="758" spans="1:15" x14ac:dyDescent="0.3">
      <c r="A758" t="s">
        <v>42</v>
      </c>
      <c r="B758" t="s">
        <v>955</v>
      </c>
      <c r="C758" t="s">
        <v>838</v>
      </c>
      <c r="D758" t="s">
        <v>934</v>
      </c>
      <c r="E758" t="s">
        <v>880</v>
      </c>
      <c r="F758" t="s">
        <v>881</v>
      </c>
      <c r="G758" t="s">
        <v>1457</v>
      </c>
      <c r="H758" t="s">
        <v>858</v>
      </c>
      <c r="I758" t="s">
        <v>865</v>
      </c>
      <c r="J758" t="s">
        <v>1117</v>
      </c>
      <c r="K758">
        <v>2.2999999999999998</v>
      </c>
      <c r="L758" s="8">
        <v>223208000</v>
      </c>
      <c r="M758" s="8">
        <v>223208000</v>
      </c>
      <c r="N758" t="s">
        <v>846</v>
      </c>
      <c r="O758" t="s">
        <v>846</v>
      </c>
    </row>
    <row r="759" spans="1:15" x14ac:dyDescent="0.3">
      <c r="A759" t="s">
        <v>260</v>
      </c>
      <c r="B759" t="s">
        <v>1634</v>
      </c>
      <c r="C759" t="s">
        <v>874</v>
      </c>
      <c r="D759" t="s">
        <v>839</v>
      </c>
      <c r="E759" t="s">
        <v>1035</v>
      </c>
      <c r="F759" t="s">
        <v>1036</v>
      </c>
      <c r="G759" t="s">
        <v>1956</v>
      </c>
      <c r="H759" t="s">
        <v>843</v>
      </c>
      <c r="I759" t="s">
        <v>865</v>
      </c>
      <c r="J759" t="s">
        <v>845</v>
      </c>
      <c r="K759">
        <v>0.05</v>
      </c>
      <c r="L759" s="8">
        <v>559295000</v>
      </c>
      <c r="M759" s="8">
        <v>559295000</v>
      </c>
      <c r="N759" t="s">
        <v>846</v>
      </c>
      <c r="O759" t="s">
        <v>846</v>
      </c>
    </row>
    <row r="760" spans="1:15" x14ac:dyDescent="0.3">
      <c r="A760" t="s">
        <v>358</v>
      </c>
      <c r="B760" t="s">
        <v>1957</v>
      </c>
      <c r="C760" t="s">
        <v>868</v>
      </c>
      <c r="D760" t="s">
        <v>868</v>
      </c>
      <c r="E760" t="s">
        <v>1035</v>
      </c>
      <c r="F760" t="s">
        <v>1036</v>
      </c>
      <c r="G760" t="s">
        <v>1760</v>
      </c>
      <c r="H760" t="s">
        <v>858</v>
      </c>
      <c r="I760" t="s">
        <v>1318</v>
      </c>
      <c r="J760" t="s">
        <v>1319</v>
      </c>
      <c r="K760">
        <v>5.2140000000000004</v>
      </c>
      <c r="L760" s="8">
        <v>28761480</v>
      </c>
      <c r="M760" s="8">
        <v>28761480</v>
      </c>
      <c r="N760" t="s">
        <v>846</v>
      </c>
      <c r="O760" t="s">
        <v>846</v>
      </c>
    </row>
    <row r="761" spans="1:15" x14ac:dyDescent="0.3">
      <c r="A761" t="s">
        <v>359</v>
      </c>
      <c r="B761" t="s">
        <v>1958</v>
      </c>
      <c r="C761" t="s">
        <v>1028</v>
      </c>
      <c r="D761" t="s">
        <v>1029</v>
      </c>
      <c r="E761" t="s">
        <v>880</v>
      </c>
      <c r="F761" t="s">
        <v>881</v>
      </c>
      <c r="G761" t="s">
        <v>1959</v>
      </c>
      <c r="H761" t="s">
        <v>858</v>
      </c>
      <c r="I761" t="s">
        <v>850</v>
      </c>
      <c r="J761" t="s">
        <v>845</v>
      </c>
      <c r="K761">
        <v>3.375</v>
      </c>
      <c r="L761" s="8">
        <v>821917500</v>
      </c>
      <c r="M761" s="8">
        <v>821917500</v>
      </c>
      <c r="N761" t="s">
        <v>859</v>
      </c>
      <c r="O761" t="s">
        <v>846</v>
      </c>
    </row>
    <row r="762" spans="1:15" x14ac:dyDescent="0.3">
      <c r="A762" t="s">
        <v>66</v>
      </c>
      <c r="B762" t="s">
        <v>1027</v>
      </c>
      <c r="C762" t="s">
        <v>1028</v>
      </c>
      <c r="D762" t="s">
        <v>1029</v>
      </c>
      <c r="E762" t="s">
        <v>862</v>
      </c>
      <c r="F762" t="s">
        <v>863</v>
      </c>
      <c r="G762" t="s">
        <v>1960</v>
      </c>
      <c r="H762" t="s">
        <v>858</v>
      </c>
      <c r="I762" t="s">
        <v>865</v>
      </c>
      <c r="J762" t="s">
        <v>845</v>
      </c>
      <c r="K762">
        <v>0.5</v>
      </c>
      <c r="L762" s="8">
        <v>1139340000</v>
      </c>
      <c r="M762" s="8">
        <v>1139340000</v>
      </c>
      <c r="N762" t="s">
        <v>846</v>
      </c>
      <c r="O762" t="s">
        <v>846</v>
      </c>
    </row>
    <row r="763" spans="1:15" x14ac:dyDescent="0.3">
      <c r="A763" t="s">
        <v>360</v>
      </c>
      <c r="B763" t="s">
        <v>1961</v>
      </c>
      <c r="C763" t="s">
        <v>1028</v>
      </c>
      <c r="D763" t="s">
        <v>1029</v>
      </c>
      <c r="E763" t="s">
        <v>1035</v>
      </c>
      <c r="F763" t="s">
        <v>1036</v>
      </c>
      <c r="G763" t="s">
        <v>1962</v>
      </c>
      <c r="H763" t="s">
        <v>858</v>
      </c>
      <c r="I763" t="s">
        <v>865</v>
      </c>
      <c r="J763" t="s">
        <v>1319</v>
      </c>
      <c r="K763">
        <v>0.25</v>
      </c>
      <c r="L763" s="8">
        <v>820876000</v>
      </c>
      <c r="M763" s="8">
        <v>820876000</v>
      </c>
      <c r="N763" t="s">
        <v>846</v>
      </c>
      <c r="O763" t="s">
        <v>846</v>
      </c>
    </row>
    <row r="764" spans="1:15" x14ac:dyDescent="0.3">
      <c r="A764" t="s">
        <v>361</v>
      </c>
      <c r="B764" t="s">
        <v>1963</v>
      </c>
      <c r="C764" t="s">
        <v>1028</v>
      </c>
      <c r="D764" t="s">
        <v>869</v>
      </c>
      <c r="E764" t="s">
        <v>862</v>
      </c>
      <c r="F764" t="s">
        <v>863</v>
      </c>
      <c r="G764" t="s">
        <v>1881</v>
      </c>
      <c r="H764" t="s">
        <v>858</v>
      </c>
      <c r="I764" t="s">
        <v>850</v>
      </c>
      <c r="J764" t="s">
        <v>845</v>
      </c>
      <c r="K764">
        <v>2.875</v>
      </c>
      <c r="L764" s="8">
        <v>543150000</v>
      </c>
      <c r="M764" s="8">
        <v>543150000</v>
      </c>
      <c r="N764" t="s">
        <v>859</v>
      </c>
      <c r="O764" t="s">
        <v>859</v>
      </c>
    </row>
    <row r="765" spans="1:15" x14ac:dyDescent="0.3">
      <c r="A765" t="s">
        <v>362</v>
      </c>
      <c r="B765" t="s">
        <v>1964</v>
      </c>
      <c r="C765" t="s">
        <v>1048</v>
      </c>
      <c r="D765" t="s">
        <v>869</v>
      </c>
      <c r="E765" t="s">
        <v>880</v>
      </c>
      <c r="F765" t="s">
        <v>881</v>
      </c>
      <c r="G765" t="s">
        <v>1872</v>
      </c>
      <c r="H765" t="s">
        <v>858</v>
      </c>
      <c r="I765" t="s">
        <v>865</v>
      </c>
      <c r="J765" t="s">
        <v>845</v>
      </c>
      <c r="K765">
        <v>1.841</v>
      </c>
      <c r="L765" s="8">
        <v>341694000</v>
      </c>
      <c r="M765" s="8">
        <v>341694000</v>
      </c>
      <c r="N765" t="s">
        <v>846</v>
      </c>
      <c r="O765" t="s">
        <v>859</v>
      </c>
    </row>
    <row r="766" spans="1:15" x14ac:dyDescent="0.3">
      <c r="A766" t="s">
        <v>276</v>
      </c>
      <c r="B766" t="s">
        <v>1689</v>
      </c>
      <c r="C766" t="s">
        <v>838</v>
      </c>
      <c r="D766" t="s">
        <v>839</v>
      </c>
      <c r="E766" t="s">
        <v>840</v>
      </c>
      <c r="F766" t="s">
        <v>841</v>
      </c>
      <c r="G766" t="s">
        <v>1965</v>
      </c>
      <c r="H766" t="s">
        <v>843</v>
      </c>
      <c r="I766" t="s">
        <v>850</v>
      </c>
      <c r="J766" t="s">
        <v>845</v>
      </c>
      <c r="K766">
        <v>0.5</v>
      </c>
      <c r="L766" s="8">
        <v>836775000</v>
      </c>
      <c r="M766" s="8">
        <v>836775000</v>
      </c>
      <c r="N766" t="s">
        <v>846</v>
      </c>
      <c r="O766" t="s">
        <v>859</v>
      </c>
    </row>
    <row r="767" spans="1:15" x14ac:dyDescent="0.3">
      <c r="A767" t="s">
        <v>18</v>
      </c>
      <c r="B767" t="s">
        <v>860</v>
      </c>
      <c r="C767" t="s">
        <v>861</v>
      </c>
      <c r="D767" t="s">
        <v>839</v>
      </c>
      <c r="E767" t="s">
        <v>862</v>
      </c>
      <c r="F767" t="s">
        <v>863</v>
      </c>
      <c r="G767" t="s">
        <v>1966</v>
      </c>
      <c r="H767" t="s">
        <v>843</v>
      </c>
      <c r="I767" t="s">
        <v>865</v>
      </c>
      <c r="J767" t="s">
        <v>845</v>
      </c>
      <c r="K767">
        <v>1</v>
      </c>
      <c r="L767" s="8">
        <v>817222500</v>
      </c>
      <c r="M767" s="8">
        <v>817222500</v>
      </c>
      <c r="N767" t="s">
        <v>846</v>
      </c>
      <c r="O767" t="s">
        <v>846</v>
      </c>
    </row>
    <row r="768" spans="1:15" x14ac:dyDescent="0.3">
      <c r="A768" t="s">
        <v>92</v>
      </c>
      <c r="B768" t="s">
        <v>1100</v>
      </c>
      <c r="C768" t="s">
        <v>838</v>
      </c>
      <c r="D768" t="s">
        <v>839</v>
      </c>
      <c r="E768" t="s">
        <v>840</v>
      </c>
      <c r="F768" t="s">
        <v>841</v>
      </c>
      <c r="G768" t="s">
        <v>1967</v>
      </c>
      <c r="H768" t="s">
        <v>843</v>
      </c>
      <c r="I768" t="s">
        <v>865</v>
      </c>
      <c r="J768" t="s">
        <v>845</v>
      </c>
      <c r="K768">
        <v>1.875</v>
      </c>
      <c r="L768" s="8">
        <v>565300000</v>
      </c>
      <c r="M768" s="8">
        <v>565300000</v>
      </c>
      <c r="N768" t="s">
        <v>846</v>
      </c>
      <c r="O768" t="s">
        <v>859</v>
      </c>
    </row>
    <row r="769" spans="1:15" x14ac:dyDescent="0.3">
      <c r="A769" t="s">
        <v>363</v>
      </c>
      <c r="B769" t="s">
        <v>1968</v>
      </c>
      <c r="C769" t="s">
        <v>868</v>
      </c>
      <c r="D769" t="s">
        <v>869</v>
      </c>
      <c r="E769" t="s">
        <v>935</v>
      </c>
      <c r="F769" t="s">
        <v>936</v>
      </c>
      <c r="G769" t="s">
        <v>1969</v>
      </c>
      <c r="H769" t="s">
        <v>843</v>
      </c>
      <c r="I769" t="s">
        <v>850</v>
      </c>
      <c r="J769" t="s">
        <v>845</v>
      </c>
      <c r="K769">
        <v>0.95</v>
      </c>
      <c r="L769" s="8">
        <v>610605000</v>
      </c>
      <c r="M769" s="8">
        <v>610605000</v>
      </c>
      <c r="N769" t="s">
        <v>846</v>
      </c>
      <c r="O769" t="s">
        <v>859</v>
      </c>
    </row>
    <row r="770" spans="1:15" x14ac:dyDescent="0.3">
      <c r="A770" t="s">
        <v>76</v>
      </c>
      <c r="B770" t="s">
        <v>1061</v>
      </c>
      <c r="C770" t="s">
        <v>838</v>
      </c>
      <c r="D770" t="s">
        <v>839</v>
      </c>
      <c r="E770" t="s">
        <v>880</v>
      </c>
      <c r="F770" t="s">
        <v>881</v>
      </c>
      <c r="G770" t="s">
        <v>1970</v>
      </c>
      <c r="H770" t="s">
        <v>843</v>
      </c>
      <c r="I770" t="s">
        <v>950</v>
      </c>
      <c r="J770" t="s">
        <v>845</v>
      </c>
      <c r="K770">
        <v>4</v>
      </c>
      <c r="L770" s="8">
        <v>1262749000</v>
      </c>
      <c r="M770" s="8">
        <v>1262749000</v>
      </c>
      <c r="N770" t="s">
        <v>846</v>
      </c>
      <c r="O770" t="s">
        <v>846</v>
      </c>
    </row>
    <row r="771" spans="1:15" x14ac:dyDescent="0.3">
      <c r="A771" t="s">
        <v>191</v>
      </c>
      <c r="B771" t="s">
        <v>1387</v>
      </c>
      <c r="C771" t="s">
        <v>868</v>
      </c>
      <c r="D771" t="s">
        <v>869</v>
      </c>
      <c r="E771" t="s">
        <v>890</v>
      </c>
      <c r="F771" t="s">
        <v>891</v>
      </c>
      <c r="G771" t="s">
        <v>1971</v>
      </c>
      <c r="H771" t="s">
        <v>843</v>
      </c>
      <c r="I771" t="s">
        <v>865</v>
      </c>
      <c r="J771" t="s">
        <v>845</v>
      </c>
      <c r="K771">
        <v>0.875</v>
      </c>
      <c r="L771" s="8">
        <v>564400000</v>
      </c>
      <c r="M771" s="8">
        <v>564400000</v>
      </c>
      <c r="N771" t="s">
        <v>846</v>
      </c>
      <c r="O771" t="s">
        <v>859</v>
      </c>
    </row>
    <row r="772" spans="1:15" x14ac:dyDescent="0.3">
      <c r="A772" t="s">
        <v>364</v>
      </c>
      <c r="B772" t="s">
        <v>1972</v>
      </c>
      <c r="C772" t="s">
        <v>868</v>
      </c>
      <c r="D772" t="s">
        <v>868</v>
      </c>
      <c r="E772" t="s">
        <v>855</v>
      </c>
      <c r="F772" t="s">
        <v>856</v>
      </c>
      <c r="G772" t="s">
        <v>1973</v>
      </c>
      <c r="H772" t="s">
        <v>858</v>
      </c>
      <c r="I772" t="s">
        <v>973</v>
      </c>
      <c r="J772" t="s">
        <v>1319</v>
      </c>
      <c r="K772">
        <v>6.4370000000000003</v>
      </c>
      <c r="L772" s="8">
        <v>47834300</v>
      </c>
      <c r="M772" s="8">
        <v>47834300</v>
      </c>
      <c r="N772" t="s">
        <v>846</v>
      </c>
      <c r="O772" t="s">
        <v>846</v>
      </c>
    </row>
    <row r="773" spans="1:15" x14ac:dyDescent="0.3">
      <c r="A773" t="s">
        <v>365</v>
      </c>
      <c r="B773" t="s">
        <v>1974</v>
      </c>
      <c r="C773" t="s">
        <v>869</v>
      </c>
      <c r="D773" t="s">
        <v>869</v>
      </c>
      <c r="E773" t="s">
        <v>1035</v>
      </c>
      <c r="F773" t="s">
        <v>1036</v>
      </c>
      <c r="G773" t="s">
        <v>1971</v>
      </c>
      <c r="H773" t="s">
        <v>858</v>
      </c>
      <c r="I773" t="s">
        <v>1318</v>
      </c>
      <c r="J773" t="s">
        <v>1319</v>
      </c>
      <c r="K773">
        <v>5.2149999999999999</v>
      </c>
      <c r="L773" s="8">
        <v>50626070</v>
      </c>
      <c r="M773" s="8">
        <v>50626070</v>
      </c>
      <c r="N773" t="s">
        <v>846</v>
      </c>
      <c r="O773" t="s">
        <v>846</v>
      </c>
    </row>
    <row r="774" spans="1:15" x14ac:dyDescent="0.3">
      <c r="A774" t="s">
        <v>200</v>
      </c>
      <c r="B774" t="s">
        <v>1412</v>
      </c>
      <c r="C774" t="s">
        <v>861</v>
      </c>
      <c r="D774" t="s">
        <v>869</v>
      </c>
      <c r="E774" t="s">
        <v>880</v>
      </c>
      <c r="F774" t="s">
        <v>881</v>
      </c>
      <c r="G774" t="s">
        <v>1272</v>
      </c>
      <c r="H774" t="s">
        <v>843</v>
      </c>
      <c r="I774" t="s">
        <v>865</v>
      </c>
      <c r="J774" t="s">
        <v>845</v>
      </c>
      <c r="K774">
        <v>2.375</v>
      </c>
      <c r="L774" s="8">
        <v>912126500</v>
      </c>
      <c r="M774" s="8">
        <v>912126500</v>
      </c>
      <c r="N774" t="s">
        <v>846</v>
      </c>
      <c r="O774" t="s">
        <v>859</v>
      </c>
    </row>
    <row r="775" spans="1:15" x14ac:dyDescent="0.3">
      <c r="A775" t="s">
        <v>262</v>
      </c>
      <c r="B775" t="s">
        <v>1641</v>
      </c>
      <c r="C775" t="s">
        <v>874</v>
      </c>
      <c r="D775" t="s">
        <v>869</v>
      </c>
      <c r="E775" t="s">
        <v>895</v>
      </c>
      <c r="F775" t="s">
        <v>896</v>
      </c>
      <c r="G775" t="s">
        <v>1975</v>
      </c>
      <c r="H775" t="s">
        <v>843</v>
      </c>
      <c r="I775" t="s">
        <v>865</v>
      </c>
      <c r="J775" t="s">
        <v>845</v>
      </c>
      <c r="K775">
        <v>4.25</v>
      </c>
      <c r="L775" s="8">
        <v>529615000</v>
      </c>
      <c r="M775" s="8">
        <v>529615000</v>
      </c>
      <c r="N775" t="s">
        <v>846</v>
      </c>
      <c r="O775" t="s">
        <v>846</v>
      </c>
    </row>
    <row r="776" spans="1:15" x14ac:dyDescent="0.3">
      <c r="A776" t="s">
        <v>358</v>
      </c>
      <c r="B776" t="s">
        <v>1957</v>
      </c>
      <c r="C776" t="s">
        <v>868</v>
      </c>
      <c r="D776" t="s">
        <v>868</v>
      </c>
      <c r="E776" t="s">
        <v>1035</v>
      </c>
      <c r="F776" t="s">
        <v>1036</v>
      </c>
      <c r="G776" t="s">
        <v>1976</v>
      </c>
      <c r="H776" t="s">
        <v>858</v>
      </c>
      <c r="I776" t="s">
        <v>1318</v>
      </c>
      <c r="J776" t="s">
        <v>1319</v>
      </c>
      <c r="K776">
        <v>5.266</v>
      </c>
      <c r="L776" s="8">
        <v>38761480</v>
      </c>
      <c r="M776" s="8">
        <v>38761480</v>
      </c>
      <c r="N776" t="s">
        <v>846</v>
      </c>
      <c r="O776" t="s">
        <v>846</v>
      </c>
    </row>
    <row r="777" spans="1:15" x14ac:dyDescent="0.3">
      <c r="A777" t="s">
        <v>285</v>
      </c>
      <c r="B777" t="s">
        <v>1717</v>
      </c>
      <c r="C777" t="s">
        <v>838</v>
      </c>
      <c r="D777" t="s">
        <v>869</v>
      </c>
      <c r="E777" t="s">
        <v>862</v>
      </c>
      <c r="F777" t="s">
        <v>863</v>
      </c>
      <c r="G777" t="s">
        <v>1977</v>
      </c>
      <c r="H777" t="s">
        <v>843</v>
      </c>
      <c r="I777" t="s">
        <v>865</v>
      </c>
      <c r="J777" t="s">
        <v>845</v>
      </c>
      <c r="K777">
        <v>3.875</v>
      </c>
      <c r="L777" s="8">
        <v>535205000</v>
      </c>
      <c r="M777" s="8">
        <v>535205000</v>
      </c>
      <c r="N777" t="s">
        <v>846</v>
      </c>
      <c r="O777" t="s">
        <v>846</v>
      </c>
    </row>
    <row r="778" spans="1:15" x14ac:dyDescent="0.3">
      <c r="A778" t="s">
        <v>336</v>
      </c>
      <c r="B778" t="s">
        <v>1887</v>
      </c>
      <c r="C778" t="s">
        <v>899</v>
      </c>
      <c r="D778" t="s">
        <v>869</v>
      </c>
      <c r="E778" t="s">
        <v>925</v>
      </c>
      <c r="F778" t="s">
        <v>926</v>
      </c>
      <c r="G778" t="s">
        <v>1978</v>
      </c>
      <c r="H778" t="s">
        <v>858</v>
      </c>
      <c r="I778" t="s">
        <v>850</v>
      </c>
      <c r="J778" t="s">
        <v>845</v>
      </c>
      <c r="K778">
        <v>0.01</v>
      </c>
      <c r="L778" s="8">
        <v>604095000</v>
      </c>
      <c r="M778" s="8">
        <v>604095000</v>
      </c>
      <c r="N778" t="s">
        <v>846</v>
      </c>
      <c r="O778" t="s">
        <v>846</v>
      </c>
    </row>
    <row r="779" spans="1:15" x14ac:dyDescent="0.3">
      <c r="A779" t="s">
        <v>121</v>
      </c>
      <c r="B779" t="s">
        <v>1191</v>
      </c>
      <c r="C779" t="s">
        <v>848</v>
      </c>
      <c r="D779" t="s">
        <v>911</v>
      </c>
      <c r="E779" t="s">
        <v>840</v>
      </c>
      <c r="F779" t="s">
        <v>841</v>
      </c>
      <c r="G779" t="s">
        <v>1979</v>
      </c>
      <c r="H779" t="s">
        <v>843</v>
      </c>
      <c r="I779" t="s">
        <v>865</v>
      </c>
      <c r="J779" t="s">
        <v>845</v>
      </c>
      <c r="K779">
        <v>1.5</v>
      </c>
      <c r="L779" s="8">
        <v>643035890</v>
      </c>
      <c r="M779" s="8">
        <v>643035890</v>
      </c>
      <c r="N779" t="s">
        <v>846</v>
      </c>
      <c r="O779" t="s">
        <v>846</v>
      </c>
    </row>
    <row r="780" spans="1:15" x14ac:dyDescent="0.3">
      <c r="A780" t="s">
        <v>366</v>
      </c>
      <c r="B780" t="s">
        <v>1980</v>
      </c>
      <c r="C780" t="s">
        <v>1028</v>
      </c>
      <c r="D780" t="s">
        <v>1981</v>
      </c>
      <c r="E780" t="s">
        <v>880</v>
      </c>
      <c r="F780" t="s">
        <v>881</v>
      </c>
      <c r="G780" t="s">
        <v>1982</v>
      </c>
      <c r="H780" t="s">
        <v>858</v>
      </c>
      <c r="I780" t="s">
        <v>865</v>
      </c>
      <c r="J780" t="s">
        <v>845</v>
      </c>
      <c r="K780">
        <v>3.625</v>
      </c>
      <c r="L780" s="8">
        <v>793462500</v>
      </c>
      <c r="M780" s="8">
        <v>793462500</v>
      </c>
      <c r="N780" t="s">
        <v>859</v>
      </c>
      <c r="O780" t="s">
        <v>846</v>
      </c>
    </row>
    <row r="781" spans="1:15" x14ac:dyDescent="0.3">
      <c r="A781" t="s">
        <v>234</v>
      </c>
      <c r="B781" t="s">
        <v>1530</v>
      </c>
      <c r="C781" t="s">
        <v>868</v>
      </c>
      <c r="D781" t="s">
        <v>868</v>
      </c>
      <c r="E781" t="s">
        <v>1035</v>
      </c>
      <c r="F781" t="s">
        <v>1036</v>
      </c>
      <c r="G781" t="s">
        <v>1983</v>
      </c>
      <c r="H781" t="s">
        <v>858</v>
      </c>
      <c r="I781" t="s">
        <v>1318</v>
      </c>
      <c r="J781" t="s">
        <v>1319</v>
      </c>
      <c r="K781">
        <v>5.2759999999999998</v>
      </c>
      <c r="L781" s="8">
        <v>153186800</v>
      </c>
      <c r="M781" s="8">
        <v>153186800</v>
      </c>
      <c r="N781" t="s">
        <v>846</v>
      </c>
      <c r="O781" t="s">
        <v>846</v>
      </c>
    </row>
    <row r="782" spans="1:15" x14ac:dyDescent="0.3">
      <c r="A782" t="s">
        <v>180</v>
      </c>
      <c r="B782" t="s">
        <v>1360</v>
      </c>
      <c r="C782" t="s">
        <v>868</v>
      </c>
      <c r="D782" t="s">
        <v>869</v>
      </c>
      <c r="E782" t="s">
        <v>876</v>
      </c>
      <c r="F782" t="s">
        <v>877</v>
      </c>
      <c r="G782" t="s">
        <v>1553</v>
      </c>
      <c r="H782" t="s">
        <v>843</v>
      </c>
      <c r="I782" t="s">
        <v>865</v>
      </c>
      <c r="J782" t="s">
        <v>845</v>
      </c>
      <c r="K782">
        <v>2.375</v>
      </c>
      <c r="L782" s="8">
        <v>568380000</v>
      </c>
      <c r="M782" s="8">
        <v>568380000</v>
      </c>
      <c r="N782" t="s">
        <v>846</v>
      </c>
      <c r="O782" t="s">
        <v>846</v>
      </c>
    </row>
    <row r="783" spans="1:15" x14ac:dyDescent="0.3">
      <c r="A783" t="s">
        <v>367</v>
      </c>
      <c r="B783" t="s">
        <v>1984</v>
      </c>
      <c r="C783" t="s">
        <v>861</v>
      </c>
      <c r="D783" t="s">
        <v>934</v>
      </c>
      <c r="E783" t="s">
        <v>890</v>
      </c>
      <c r="F783" t="s">
        <v>891</v>
      </c>
      <c r="G783" t="s">
        <v>1985</v>
      </c>
      <c r="H783" t="s">
        <v>843</v>
      </c>
      <c r="I783" t="s">
        <v>865</v>
      </c>
      <c r="J783" t="s">
        <v>845</v>
      </c>
      <c r="K783">
        <v>3.75</v>
      </c>
      <c r="L783" s="8">
        <v>774382500</v>
      </c>
      <c r="M783" s="8">
        <v>774382500</v>
      </c>
      <c r="N783" t="s">
        <v>846</v>
      </c>
      <c r="O783" t="s">
        <v>846</v>
      </c>
    </row>
    <row r="784" spans="1:15" x14ac:dyDescent="0.3">
      <c r="A784" t="s">
        <v>223</v>
      </c>
      <c r="B784" t="s">
        <v>1483</v>
      </c>
      <c r="C784" t="s">
        <v>868</v>
      </c>
      <c r="D784" t="s">
        <v>868</v>
      </c>
      <c r="E784" t="s">
        <v>916</v>
      </c>
      <c r="F784" t="s">
        <v>917</v>
      </c>
      <c r="G784" t="s">
        <v>1986</v>
      </c>
      <c r="H784" t="s">
        <v>843</v>
      </c>
      <c r="I784" t="s">
        <v>850</v>
      </c>
      <c r="J784" t="s">
        <v>845</v>
      </c>
      <c r="K784">
        <v>9.6920000000000002</v>
      </c>
      <c r="L784" s="8">
        <v>149532000</v>
      </c>
      <c r="M784" s="8">
        <v>149532000</v>
      </c>
      <c r="N784" t="s">
        <v>846</v>
      </c>
      <c r="O784" t="s">
        <v>846</v>
      </c>
    </row>
    <row r="785" spans="1:15" x14ac:dyDescent="0.3">
      <c r="A785" t="s">
        <v>78</v>
      </c>
      <c r="B785" t="s">
        <v>1066</v>
      </c>
      <c r="C785" t="s">
        <v>1028</v>
      </c>
      <c r="D785" t="s">
        <v>869</v>
      </c>
      <c r="E785" t="s">
        <v>862</v>
      </c>
      <c r="F785" t="s">
        <v>863</v>
      </c>
      <c r="G785" t="s">
        <v>1987</v>
      </c>
      <c r="H785" t="s">
        <v>858</v>
      </c>
      <c r="I785" t="s">
        <v>1988</v>
      </c>
      <c r="J785" t="s">
        <v>845</v>
      </c>
      <c r="K785">
        <v>1.75</v>
      </c>
      <c r="L785" s="8">
        <v>1015780000</v>
      </c>
      <c r="M785" s="8">
        <v>1015780000</v>
      </c>
      <c r="N785" t="s">
        <v>859</v>
      </c>
      <c r="O785" t="s">
        <v>846</v>
      </c>
    </row>
    <row r="786" spans="1:15" x14ac:dyDescent="0.3">
      <c r="A786" t="s">
        <v>368</v>
      </c>
      <c r="B786" t="s">
        <v>1989</v>
      </c>
      <c r="C786" t="s">
        <v>868</v>
      </c>
      <c r="D786" t="s">
        <v>868</v>
      </c>
      <c r="E786" t="s">
        <v>1035</v>
      </c>
      <c r="F786" t="s">
        <v>1036</v>
      </c>
      <c r="G786" t="s">
        <v>1990</v>
      </c>
      <c r="H786" t="s">
        <v>843</v>
      </c>
      <c r="I786" t="s">
        <v>1318</v>
      </c>
      <c r="J786" t="s">
        <v>1319</v>
      </c>
      <c r="K786">
        <v>11.518000000000001</v>
      </c>
      <c r="L786" s="8">
        <v>61674250</v>
      </c>
      <c r="M786" s="8">
        <v>61674250</v>
      </c>
      <c r="N786" t="s">
        <v>846</v>
      </c>
      <c r="O786" t="s">
        <v>859</v>
      </c>
    </row>
    <row r="787" spans="1:15" x14ac:dyDescent="0.3">
      <c r="A787" t="s">
        <v>66</v>
      </c>
      <c r="B787" t="s">
        <v>1027</v>
      </c>
      <c r="C787" t="s">
        <v>1028</v>
      </c>
      <c r="D787" t="s">
        <v>1029</v>
      </c>
      <c r="E787" t="s">
        <v>862</v>
      </c>
      <c r="F787" t="s">
        <v>863</v>
      </c>
      <c r="G787" t="s">
        <v>1991</v>
      </c>
      <c r="H787" t="s">
        <v>858</v>
      </c>
      <c r="I787" t="s">
        <v>865</v>
      </c>
      <c r="J787" t="s">
        <v>1913</v>
      </c>
      <c r="K787">
        <v>2.75</v>
      </c>
      <c r="L787" s="8">
        <v>395545000</v>
      </c>
      <c r="M787" s="8">
        <v>395545000</v>
      </c>
      <c r="N787" t="s">
        <v>846</v>
      </c>
      <c r="O787" t="s">
        <v>846</v>
      </c>
    </row>
    <row r="788" spans="1:15" x14ac:dyDescent="0.3">
      <c r="A788" t="s">
        <v>178</v>
      </c>
      <c r="B788" t="s">
        <v>1354</v>
      </c>
      <c r="C788" t="s">
        <v>874</v>
      </c>
      <c r="D788" t="s">
        <v>875</v>
      </c>
      <c r="E788" t="s">
        <v>935</v>
      </c>
      <c r="F788" t="s">
        <v>936</v>
      </c>
      <c r="G788" t="s">
        <v>1880</v>
      </c>
      <c r="H788" t="s">
        <v>843</v>
      </c>
      <c r="I788" t="s">
        <v>850</v>
      </c>
      <c r="J788" t="s">
        <v>942</v>
      </c>
      <c r="K788">
        <v>2.0569999999999999</v>
      </c>
      <c r="L788" s="8">
        <v>813906000</v>
      </c>
      <c r="M788" s="8">
        <v>813906000</v>
      </c>
      <c r="N788" t="s">
        <v>846</v>
      </c>
      <c r="O788" t="s">
        <v>846</v>
      </c>
    </row>
    <row r="789" spans="1:15" x14ac:dyDescent="0.3">
      <c r="A789" t="s">
        <v>66</v>
      </c>
      <c r="B789" t="s">
        <v>1027</v>
      </c>
      <c r="C789" t="s">
        <v>1028</v>
      </c>
      <c r="D789" t="s">
        <v>1029</v>
      </c>
      <c r="E789" t="s">
        <v>862</v>
      </c>
      <c r="F789" t="s">
        <v>863</v>
      </c>
      <c r="G789" t="s">
        <v>1510</v>
      </c>
      <c r="H789" t="s">
        <v>858</v>
      </c>
      <c r="I789" t="s">
        <v>1533</v>
      </c>
      <c r="J789" t="s">
        <v>1534</v>
      </c>
      <c r="K789">
        <v>3.8</v>
      </c>
      <c r="L789" s="8">
        <v>849855500</v>
      </c>
      <c r="M789" s="8">
        <v>849855500</v>
      </c>
      <c r="N789" t="s">
        <v>846</v>
      </c>
      <c r="O789" t="s">
        <v>846</v>
      </c>
    </row>
    <row r="790" spans="1:15" x14ac:dyDescent="0.3">
      <c r="A790" t="s">
        <v>369</v>
      </c>
      <c r="B790" t="s">
        <v>1992</v>
      </c>
      <c r="C790" t="s">
        <v>868</v>
      </c>
      <c r="D790" t="s">
        <v>868</v>
      </c>
      <c r="E790" t="s">
        <v>1035</v>
      </c>
      <c r="F790" t="s">
        <v>1036</v>
      </c>
      <c r="G790" t="s">
        <v>1639</v>
      </c>
      <c r="H790" t="s">
        <v>858</v>
      </c>
      <c r="I790" t="s">
        <v>865</v>
      </c>
      <c r="J790" t="s">
        <v>1319</v>
      </c>
      <c r="K790">
        <v>5.1539999999999999</v>
      </c>
      <c r="L790" s="8">
        <v>51973075</v>
      </c>
      <c r="M790" s="8">
        <v>51973075</v>
      </c>
      <c r="N790" t="s">
        <v>846</v>
      </c>
      <c r="O790" t="s">
        <v>846</v>
      </c>
    </row>
    <row r="791" spans="1:15" x14ac:dyDescent="0.3">
      <c r="A791" t="s">
        <v>343</v>
      </c>
      <c r="B791" t="s">
        <v>1914</v>
      </c>
      <c r="C791" t="s">
        <v>868</v>
      </c>
      <c r="D791" t="s">
        <v>900</v>
      </c>
      <c r="E791" t="s">
        <v>880</v>
      </c>
      <c r="F791" t="s">
        <v>881</v>
      </c>
      <c r="G791" t="s">
        <v>1993</v>
      </c>
      <c r="H791" t="s">
        <v>858</v>
      </c>
      <c r="I791" t="s">
        <v>865</v>
      </c>
      <c r="J791" t="s">
        <v>845</v>
      </c>
      <c r="K791">
        <v>1.375</v>
      </c>
      <c r="L791" s="8">
        <v>1295130000</v>
      </c>
      <c r="M791" s="8">
        <v>1295130000</v>
      </c>
      <c r="N791" t="s">
        <v>846</v>
      </c>
      <c r="O791" t="s">
        <v>859</v>
      </c>
    </row>
    <row r="792" spans="1:15" x14ac:dyDescent="0.3">
      <c r="A792" t="s">
        <v>370</v>
      </c>
      <c r="B792" t="s">
        <v>1994</v>
      </c>
      <c r="C792" t="s">
        <v>838</v>
      </c>
      <c r="D792" t="s">
        <v>839</v>
      </c>
      <c r="E792" t="s">
        <v>935</v>
      </c>
      <c r="F792" t="s">
        <v>936</v>
      </c>
      <c r="G792" t="s">
        <v>1995</v>
      </c>
      <c r="H792" t="s">
        <v>843</v>
      </c>
      <c r="I792" t="s">
        <v>865</v>
      </c>
      <c r="J792" t="s">
        <v>845</v>
      </c>
      <c r="K792">
        <v>2.875</v>
      </c>
      <c r="L792" s="8">
        <v>667816500</v>
      </c>
      <c r="M792" s="8">
        <v>667816500</v>
      </c>
      <c r="N792" t="s">
        <v>846</v>
      </c>
      <c r="O792" t="s">
        <v>846</v>
      </c>
    </row>
    <row r="793" spans="1:15" x14ac:dyDescent="0.3">
      <c r="A793" t="s">
        <v>18</v>
      </c>
      <c r="B793" t="s">
        <v>860</v>
      </c>
      <c r="C793" t="s">
        <v>861</v>
      </c>
      <c r="D793" t="s">
        <v>839</v>
      </c>
      <c r="E793" t="s">
        <v>862</v>
      </c>
      <c r="F793" t="s">
        <v>863</v>
      </c>
      <c r="G793" t="s">
        <v>1996</v>
      </c>
      <c r="H793" t="s">
        <v>843</v>
      </c>
      <c r="I793" t="s">
        <v>865</v>
      </c>
      <c r="J793" t="s">
        <v>845</v>
      </c>
      <c r="K793">
        <v>0.875</v>
      </c>
      <c r="L793" s="8">
        <v>548785000</v>
      </c>
      <c r="M793" s="8">
        <v>548785000</v>
      </c>
      <c r="N793" t="s">
        <v>846</v>
      </c>
      <c r="O793" t="s">
        <v>846</v>
      </c>
    </row>
    <row r="794" spans="1:15" x14ac:dyDescent="0.3">
      <c r="A794" t="s">
        <v>371</v>
      </c>
      <c r="B794" t="s">
        <v>1997</v>
      </c>
      <c r="C794" t="s">
        <v>1028</v>
      </c>
      <c r="D794" t="s">
        <v>1029</v>
      </c>
      <c r="E794" t="s">
        <v>880</v>
      </c>
      <c r="F794" t="s">
        <v>881</v>
      </c>
      <c r="G794" t="s">
        <v>1998</v>
      </c>
      <c r="H794" t="s">
        <v>858</v>
      </c>
      <c r="I794" t="s">
        <v>850</v>
      </c>
      <c r="J794" t="s">
        <v>845</v>
      </c>
      <c r="K794">
        <v>3.25</v>
      </c>
      <c r="L794" s="8">
        <v>1078480000</v>
      </c>
      <c r="M794" s="8">
        <v>1078480000</v>
      </c>
      <c r="N794" t="s">
        <v>859</v>
      </c>
      <c r="O794" t="s">
        <v>859</v>
      </c>
    </row>
    <row r="795" spans="1:15" x14ac:dyDescent="0.3">
      <c r="A795" t="s">
        <v>180</v>
      </c>
      <c r="B795" t="s">
        <v>1360</v>
      </c>
      <c r="C795" t="s">
        <v>861</v>
      </c>
      <c r="D795" t="s">
        <v>934</v>
      </c>
      <c r="E795" t="s">
        <v>876</v>
      </c>
      <c r="F795" t="s">
        <v>877</v>
      </c>
      <c r="G795" t="s">
        <v>1999</v>
      </c>
      <c r="H795" t="s">
        <v>843</v>
      </c>
      <c r="I795" t="s">
        <v>850</v>
      </c>
      <c r="J795" t="s">
        <v>845</v>
      </c>
      <c r="K795">
        <v>1.875</v>
      </c>
      <c r="L795" s="8">
        <v>664674000</v>
      </c>
      <c r="M795" s="8">
        <v>664674000</v>
      </c>
      <c r="N795" t="s">
        <v>846</v>
      </c>
      <c r="O795" t="s">
        <v>846</v>
      </c>
    </row>
    <row r="796" spans="1:15" x14ac:dyDescent="0.3">
      <c r="A796" t="s">
        <v>22</v>
      </c>
      <c r="B796" t="s">
        <v>879</v>
      </c>
      <c r="C796" t="s">
        <v>899</v>
      </c>
      <c r="D796" t="s">
        <v>869</v>
      </c>
      <c r="E796" t="s">
        <v>880</v>
      </c>
      <c r="F796" t="s">
        <v>881</v>
      </c>
      <c r="G796" t="s">
        <v>2000</v>
      </c>
      <c r="H796" t="s">
        <v>858</v>
      </c>
      <c r="I796" t="s">
        <v>865</v>
      </c>
      <c r="J796" t="s">
        <v>845</v>
      </c>
      <c r="K796">
        <v>3.7</v>
      </c>
      <c r="L796" s="8">
        <v>543120000</v>
      </c>
      <c r="M796" s="8">
        <v>543120000</v>
      </c>
      <c r="N796" t="s">
        <v>846</v>
      </c>
      <c r="O796" t="s">
        <v>846</v>
      </c>
    </row>
    <row r="797" spans="1:15" x14ac:dyDescent="0.3">
      <c r="A797" t="s">
        <v>258</v>
      </c>
      <c r="B797" t="s">
        <v>1622</v>
      </c>
      <c r="C797" t="s">
        <v>1007</v>
      </c>
      <c r="D797" t="s">
        <v>894</v>
      </c>
      <c r="E797" t="s">
        <v>1035</v>
      </c>
      <c r="F797" t="s">
        <v>1036</v>
      </c>
      <c r="G797" t="s">
        <v>2001</v>
      </c>
      <c r="H797" t="s">
        <v>858</v>
      </c>
      <c r="I797" t="s">
        <v>865</v>
      </c>
      <c r="J797" t="s">
        <v>845</v>
      </c>
      <c r="K797">
        <v>1.875</v>
      </c>
      <c r="L797" s="8">
        <v>788752500</v>
      </c>
      <c r="M797" s="8">
        <v>788752500</v>
      </c>
      <c r="N797" t="s">
        <v>846</v>
      </c>
      <c r="O797" t="s">
        <v>846</v>
      </c>
    </row>
    <row r="798" spans="1:15" x14ac:dyDescent="0.3">
      <c r="A798" t="s">
        <v>372</v>
      </c>
      <c r="B798" t="s">
        <v>2002</v>
      </c>
      <c r="C798" t="s">
        <v>1028</v>
      </c>
      <c r="D798" t="s">
        <v>1029</v>
      </c>
      <c r="E798" t="s">
        <v>862</v>
      </c>
      <c r="F798" t="s">
        <v>863</v>
      </c>
      <c r="G798" t="s">
        <v>2003</v>
      </c>
      <c r="H798" t="s">
        <v>858</v>
      </c>
      <c r="I798" t="s">
        <v>865</v>
      </c>
      <c r="J798" t="s">
        <v>845</v>
      </c>
      <c r="K798">
        <v>3.25</v>
      </c>
      <c r="L798" s="8">
        <v>1056920000</v>
      </c>
      <c r="M798" s="8">
        <v>1056920000</v>
      </c>
      <c r="N798" t="s">
        <v>846</v>
      </c>
      <c r="O798" t="s">
        <v>846</v>
      </c>
    </row>
    <row r="799" spans="1:15" x14ac:dyDescent="0.3">
      <c r="A799" t="s">
        <v>177</v>
      </c>
      <c r="B799" t="s">
        <v>1351</v>
      </c>
      <c r="C799" t="s">
        <v>838</v>
      </c>
      <c r="D799" t="s">
        <v>875</v>
      </c>
      <c r="E799" t="s">
        <v>880</v>
      </c>
      <c r="F799" t="s">
        <v>881</v>
      </c>
      <c r="G799" t="s">
        <v>1080</v>
      </c>
      <c r="H799" t="s">
        <v>843</v>
      </c>
      <c r="I799" t="s">
        <v>887</v>
      </c>
      <c r="J799" t="s">
        <v>888</v>
      </c>
      <c r="K799">
        <v>1.675</v>
      </c>
      <c r="L799" s="8">
        <v>1000000000</v>
      </c>
      <c r="M799" s="8">
        <v>1000000000</v>
      </c>
      <c r="N799" t="s">
        <v>846</v>
      </c>
      <c r="O799" t="s">
        <v>846</v>
      </c>
    </row>
    <row r="800" spans="1:15" x14ac:dyDescent="0.3">
      <c r="A800" t="s">
        <v>347</v>
      </c>
      <c r="B800" t="s">
        <v>1921</v>
      </c>
      <c r="C800" t="s">
        <v>868</v>
      </c>
      <c r="D800" t="s">
        <v>868</v>
      </c>
      <c r="E800" t="s">
        <v>1035</v>
      </c>
      <c r="F800" t="s">
        <v>1036</v>
      </c>
      <c r="G800" t="s">
        <v>1930</v>
      </c>
      <c r="H800" t="s">
        <v>858</v>
      </c>
      <c r="I800" t="s">
        <v>1318</v>
      </c>
      <c r="J800" t="s">
        <v>1319</v>
      </c>
      <c r="K800">
        <v>5.5220000000000002</v>
      </c>
      <c r="L800" s="8">
        <v>94592200</v>
      </c>
      <c r="M800" s="8">
        <v>94592200</v>
      </c>
      <c r="N800" t="s">
        <v>846</v>
      </c>
      <c r="O800" t="s">
        <v>846</v>
      </c>
    </row>
    <row r="801" spans="1:15" x14ac:dyDescent="0.3">
      <c r="A801" t="s">
        <v>373</v>
      </c>
      <c r="B801" t="s">
        <v>2004</v>
      </c>
      <c r="C801" t="s">
        <v>1028</v>
      </c>
      <c r="D801" t="s">
        <v>1029</v>
      </c>
      <c r="E801" t="s">
        <v>1054</v>
      </c>
      <c r="F801" t="s">
        <v>1055</v>
      </c>
      <c r="G801" t="s">
        <v>1816</v>
      </c>
      <c r="H801" t="s">
        <v>858</v>
      </c>
      <c r="I801" t="s">
        <v>850</v>
      </c>
      <c r="J801" t="s">
        <v>845</v>
      </c>
      <c r="K801">
        <v>3.6999999999999998E-2</v>
      </c>
      <c r="L801" s="8">
        <v>1107790000</v>
      </c>
      <c r="M801" s="8">
        <v>1107790000</v>
      </c>
      <c r="N801" t="s">
        <v>846</v>
      </c>
      <c r="O801" t="s">
        <v>859</v>
      </c>
    </row>
    <row r="802" spans="1:15" x14ac:dyDescent="0.3">
      <c r="A802" t="s">
        <v>91</v>
      </c>
      <c r="B802" t="s">
        <v>1100</v>
      </c>
      <c r="C802" t="s">
        <v>848</v>
      </c>
      <c r="D802" t="s">
        <v>911</v>
      </c>
      <c r="E802" t="s">
        <v>862</v>
      </c>
      <c r="F802" t="s">
        <v>863</v>
      </c>
      <c r="G802" t="s">
        <v>2005</v>
      </c>
      <c r="H802" t="s">
        <v>843</v>
      </c>
      <c r="I802" t="s">
        <v>850</v>
      </c>
      <c r="J802" t="s">
        <v>845</v>
      </c>
      <c r="K802">
        <v>1.125</v>
      </c>
      <c r="L802" s="8">
        <v>560545000</v>
      </c>
      <c r="M802" s="8">
        <v>560545000</v>
      </c>
      <c r="N802" t="s">
        <v>846</v>
      </c>
      <c r="O802" t="s">
        <v>859</v>
      </c>
    </row>
    <row r="803" spans="1:15" x14ac:dyDescent="0.3">
      <c r="A803" t="s">
        <v>374</v>
      </c>
      <c r="B803" t="s">
        <v>1994</v>
      </c>
      <c r="C803" t="s">
        <v>838</v>
      </c>
      <c r="D803" t="s">
        <v>839</v>
      </c>
      <c r="E803" t="s">
        <v>935</v>
      </c>
      <c r="F803" t="s">
        <v>936</v>
      </c>
      <c r="G803" t="s">
        <v>1459</v>
      </c>
      <c r="H803" t="s">
        <v>843</v>
      </c>
      <c r="I803" t="s">
        <v>865</v>
      </c>
      <c r="J803" t="s">
        <v>942</v>
      </c>
      <c r="K803">
        <v>5.5</v>
      </c>
      <c r="L803" s="8">
        <v>636465000</v>
      </c>
      <c r="M803" s="8">
        <v>636465000</v>
      </c>
      <c r="N803" t="s">
        <v>846</v>
      </c>
      <c r="O803" t="s">
        <v>846</v>
      </c>
    </row>
    <row r="804" spans="1:15" x14ac:dyDescent="0.3">
      <c r="A804" t="s">
        <v>139</v>
      </c>
      <c r="B804" t="s">
        <v>1241</v>
      </c>
      <c r="C804" t="s">
        <v>874</v>
      </c>
      <c r="D804" t="s">
        <v>854</v>
      </c>
      <c r="E804" t="s">
        <v>895</v>
      </c>
      <c r="F804" t="s">
        <v>896</v>
      </c>
      <c r="G804" t="s">
        <v>1443</v>
      </c>
      <c r="H804" t="s">
        <v>858</v>
      </c>
      <c r="I804" t="s">
        <v>865</v>
      </c>
      <c r="J804" t="s">
        <v>845</v>
      </c>
      <c r="K804">
        <v>1.125</v>
      </c>
      <c r="L804" s="8">
        <v>1137450000</v>
      </c>
      <c r="M804" s="8">
        <v>1137450000</v>
      </c>
      <c r="N804" t="s">
        <v>846</v>
      </c>
      <c r="O804" t="s">
        <v>846</v>
      </c>
    </row>
    <row r="805" spans="1:15" x14ac:dyDescent="0.3">
      <c r="A805" t="s">
        <v>95</v>
      </c>
      <c r="B805" t="s">
        <v>1108</v>
      </c>
      <c r="C805" t="s">
        <v>868</v>
      </c>
      <c r="D805" t="s">
        <v>934</v>
      </c>
      <c r="E805" t="s">
        <v>876</v>
      </c>
      <c r="F805" t="s">
        <v>877</v>
      </c>
      <c r="G805" t="s">
        <v>2006</v>
      </c>
      <c r="H805" t="s">
        <v>858</v>
      </c>
      <c r="I805" t="s">
        <v>865</v>
      </c>
      <c r="J805" t="s">
        <v>845</v>
      </c>
      <c r="K805">
        <v>1.375</v>
      </c>
      <c r="L805" s="8">
        <v>564400000</v>
      </c>
      <c r="M805" s="8">
        <v>564400000</v>
      </c>
      <c r="N805" t="s">
        <v>846</v>
      </c>
      <c r="O805" t="s">
        <v>846</v>
      </c>
    </row>
    <row r="806" spans="1:15" x14ac:dyDescent="0.3">
      <c r="A806" t="s">
        <v>259</v>
      </c>
      <c r="B806" t="s">
        <v>1626</v>
      </c>
      <c r="C806" t="s">
        <v>868</v>
      </c>
      <c r="D806" t="s">
        <v>869</v>
      </c>
      <c r="E806" t="s">
        <v>890</v>
      </c>
      <c r="F806" t="s">
        <v>891</v>
      </c>
      <c r="G806" t="s">
        <v>1046</v>
      </c>
      <c r="H806" t="s">
        <v>843</v>
      </c>
      <c r="I806" t="s">
        <v>850</v>
      </c>
      <c r="J806" t="s">
        <v>845</v>
      </c>
      <c r="K806">
        <v>0.75</v>
      </c>
      <c r="L806" s="8">
        <v>606110000</v>
      </c>
      <c r="M806" s="8">
        <v>606110000</v>
      </c>
      <c r="N806" t="s">
        <v>846</v>
      </c>
      <c r="O806" t="s">
        <v>859</v>
      </c>
    </row>
    <row r="807" spans="1:15" x14ac:dyDescent="0.3">
      <c r="A807" t="s">
        <v>375</v>
      </c>
      <c r="B807" t="s">
        <v>2007</v>
      </c>
      <c r="C807" t="s">
        <v>1207</v>
      </c>
      <c r="D807" t="s">
        <v>900</v>
      </c>
      <c r="E807" t="s">
        <v>880</v>
      </c>
      <c r="F807" t="s">
        <v>881</v>
      </c>
      <c r="G807" t="s">
        <v>1210</v>
      </c>
      <c r="H807" t="s">
        <v>858</v>
      </c>
      <c r="I807" t="s">
        <v>865</v>
      </c>
      <c r="J807" t="s">
        <v>845</v>
      </c>
      <c r="K807">
        <v>3.125</v>
      </c>
      <c r="L807" s="8">
        <v>1095890000</v>
      </c>
      <c r="M807" s="8">
        <v>1095890000</v>
      </c>
      <c r="N807" t="s">
        <v>846</v>
      </c>
      <c r="O807" t="s">
        <v>846</v>
      </c>
    </row>
    <row r="808" spans="1:15" x14ac:dyDescent="0.3">
      <c r="A808" t="s">
        <v>310</v>
      </c>
      <c r="B808" t="s">
        <v>1382</v>
      </c>
      <c r="C808" t="s">
        <v>1028</v>
      </c>
      <c r="D808" t="s">
        <v>1029</v>
      </c>
      <c r="E808" t="s">
        <v>925</v>
      </c>
      <c r="F808" t="s">
        <v>926</v>
      </c>
      <c r="G808" t="s">
        <v>2008</v>
      </c>
      <c r="H808" t="s">
        <v>858</v>
      </c>
      <c r="I808" t="s">
        <v>865</v>
      </c>
      <c r="J808" t="s">
        <v>845</v>
      </c>
      <c r="K808">
        <v>0.625</v>
      </c>
      <c r="L808" s="8">
        <v>1735515000</v>
      </c>
      <c r="M808" s="8">
        <v>1735515000</v>
      </c>
      <c r="N808" t="s">
        <v>859</v>
      </c>
      <c r="O808" t="s">
        <v>859</v>
      </c>
    </row>
    <row r="809" spans="1:15" x14ac:dyDescent="0.3">
      <c r="A809" t="s">
        <v>360</v>
      </c>
      <c r="B809" t="s">
        <v>1961</v>
      </c>
      <c r="C809" t="s">
        <v>1028</v>
      </c>
      <c r="D809" t="s">
        <v>1029</v>
      </c>
      <c r="E809" t="s">
        <v>1035</v>
      </c>
      <c r="F809" t="s">
        <v>1036</v>
      </c>
      <c r="G809" t="s">
        <v>1102</v>
      </c>
      <c r="H809" t="s">
        <v>858</v>
      </c>
      <c r="I809" t="s">
        <v>865</v>
      </c>
      <c r="J809" t="s">
        <v>845</v>
      </c>
      <c r="K809">
        <v>2.875</v>
      </c>
      <c r="L809" s="8">
        <v>807510000</v>
      </c>
      <c r="M809" s="8">
        <v>807510000</v>
      </c>
      <c r="N809" t="s">
        <v>846</v>
      </c>
      <c r="O809" t="s">
        <v>846</v>
      </c>
    </row>
    <row r="810" spans="1:15" x14ac:dyDescent="0.3">
      <c r="A810" t="s">
        <v>376</v>
      </c>
      <c r="B810" t="s">
        <v>2009</v>
      </c>
      <c r="C810" t="s">
        <v>868</v>
      </c>
      <c r="D810" t="s">
        <v>869</v>
      </c>
      <c r="E810" t="s">
        <v>890</v>
      </c>
      <c r="F810" t="s">
        <v>891</v>
      </c>
      <c r="G810" t="s">
        <v>2010</v>
      </c>
      <c r="H810" t="s">
        <v>843</v>
      </c>
      <c r="I810" t="s">
        <v>850</v>
      </c>
      <c r="J810" t="s">
        <v>845</v>
      </c>
      <c r="K810">
        <v>0.5</v>
      </c>
      <c r="L810" s="8">
        <v>586760000</v>
      </c>
      <c r="M810" s="8">
        <v>586760000</v>
      </c>
      <c r="N810" t="s">
        <v>846</v>
      </c>
      <c r="O810" t="s">
        <v>859</v>
      </c>
    </row>
    <row r="811" spans="1:15" x14ac:dyDescent="0.3">
      <c r="A811" t="s">
        <v>31</v>
      </c>
      <c r="B811" t="s">
        <v>915</v>
      </c>
      <c r="C811" t="s">
        <v>838</v>
      </c>
      <c r="D811" t="s">
        <v>934</v>
      </c>
      <c r="E811" t="s">
        <v>916</v>
      </c>
      <c r="F811" t="s">
        <v>917</v>
      </c>
      <c r="G811" t="s">
        <v>2011</v>
      </c>
      <c r="H811" t="s">
        <v>843</v>
      </c>
      <c r="I811" t="s">
        <v>865</v>
      </c>
      <c r="J811" t="s">
        <v>845</v>
      </c>
      <c r="K811">
        <v>2.875</v>
      </c>
      <c r="L811" s="8">
        <v>781522500</v>
      </c>
      <c r="M811" s="8">
        <v>781522500</v>
      </c>
      <c r="N811" t="s">
        <v>846</v>
      </c>
      <c r="O811" t="s">
        <v>846</v>
      </c>
    </row>
    <row r="812" spans="1:15" x14ac:dyDescent="0.3">
      <c r="A812" t="s">
        <v>377</v>
      </c>
      <c r="B812" t="s">
        <v>2012</v>
      </c>
      <c r="C812" t="s">
        <v>868</v>
      </c>
      <c r="D812" t="s">
        <v>868</v>
      </c>
      <c r="E812" t="s">
        <v>925</v>
      </c>
      <c r="F812" t="s">
        <v>926</v>
      </c>
      <c r="G812" t="s">
        <v>1461</v>
      </c>
      <c r="H812" t="s">
        <v>858</v>
      </c>
      <c r="I812" t="s">
        <v>850</v>
      </c>
      <c r="J812" t="s">
        <v>1599</v>
      </c>
      <c r="K812">
        <v>5.69</v>
      </c>
      <c r="L812" s="8">
        <v>60455850</v>
      </c>
      <c r="M812" s="8">
        <v>60455850</v>
      </c>
      <c r="N812" t="s">
        <v>846</v>
      </c>
      <c r="O812" t="s">
        <v>846</v>
      </c>
    </row>
    <row r="813" spans="1:15" x14ac:dyDescent="0.3">
      <c r="A813" t="s">
        <v>378</v>
      </c>
      <c r="B813" t="s">
        <v>2013</v>
      </c>
      <c r="C813" t="s">
        <v>868</v>
      </c>
      <c r="D813" t="s">
        <v>868</v>
      </c>
      <c r="E813" t="s">
        <v>916</v>
      </c>
      <c r="F813" t="s">
        <v>917</v>
      </c>
      <c r="G813" t="s">
        <v>2014</v>
      </c>
      <c r="H813" t="s">
        <v>843</v>
      </c>
      <c r="I813" t="s">
        <v>850</v>
      </c>
      <c r="J813" t="s">
        <v>845</v>
      </c>
      <c r="K813">
        <v>7.24</v>
      </c>
      <c r="L813" s="8">
        <v>149051250</v>
      </c>
      <c r="M813" s="8">
        <v>149051250</v>
      </c>
      <c r="N813" t="s">
        <v>846</v>
      </c>
      <c r="O813" t="s">
        <v>859</v>
      </c>
    </row>
    <row r="814" spans="1:15" x14ac:dyDescent="0.3">
      <c r="A814" t="s">
        <v>78</v>
      </c>
      <c r="B814" t="s">
        <v>1066</v>
      </c>
      <c r="C814" t="s">
        <v>1067</v>
      </c>
      <c r="D814" t="s">
        <v>875</v>
      </c>
      <c r="E814" t="s">
        <v>862</v>
      </c>
      <c r="F814" t="s">
        <v>863</v>
      </c>
      <c r="G814" t="s">
        <v>1051</v>
      </c>
      <c r="H814" t="s">
        <v>858</v>
      </c>
      <c r="I814" t="s">
        <v>2015</v>
      </c>
      <c r="J814" t="s">
        <v>845</v>
      </c>
      <c r="K814">
        <v>0.375</v>
      </c>
      <c r="L814" s="8">
        <v>557005000</v>
      </c>
      <c r="M814" s="8">
        <v>557005000</v>
      </c>
      <c r="N814" t="s">
        <v>846</v>
      </c>
      <c r="O814" t="s">
        <v>846</v>
      </c>
    </row>
    <row r="815" spans="1:15" x14ac:dyDescent="0.3">
      <c r="A815" t="s">
        <v>379</v>
      </c>
      <c r="B815" t="s">
        <v>2016</v>
      </c>
      <c r="C815" t="s">
        <v>868</v>
      </c>
      <c r="D815" t="s">
        <v>868</v>
      </c>
      <c r="E815" t="s">
        <v>1114</v>
      </c>
      <c r="F815" t="s">
        <v>1115</v>
      </c>
      <c r="G815" t="s">
        <v>2017</v>
      </c>
      <c r="H815" t="s">
        <v>858</v>
      </c>
      <c r="I815" t="s">
        <v>850</v>
      </c>
      <c r="J815" t="s">
        <v>1117</v>
      </c>
      <c r="K815">
        <v>2.625</v>
      </c>
      <c r="L815" s="8">
        <v>102266000</v>
      </c>
      <c r="M815" s="8">
        <v>102266000</v>
      </c>
      <c r="N815" t="s">
        <v>846</v>
      </c>
      <c r="O815" t="s">
        <v>859</v>
      </c>
    </row>
    <row r="816" spans="1:15" x14ac:dyDescent="0.3">
      <c r="A816" t="s">
        <v>380</v>
      </c>
      <c r="B816" t="s">
        <v>2018</v>
      </c>
      <c r="C816" t="s">
        <v>868</v>
      </c>
      <c r="D816" t="s">
        <v>869</v>
      </c>
      <c r="E816" t="s">
        <v>916</v>
      </c>
      <c r="F816" t="s">
        <v>917</v>
      </c>
      <c r="G816" t="s">
        <v>2019</v>
      </c>
      <c r="H816" t="s">
        <v>858</v>
      </c>
      <c r="I816" t="s">
        <v>1127</v>
      </c>
      <c r="J816" t="s">
        <v>2020</v>
      </c>
      <c r="K816">
        <v>2.25</v>
      </c>
      <c r="L816" s="8">
        <v>1772425165</v>
      </c>
      <c r="M816" s="8">
        <v>1772425165</v>
      </c>
      <c r="N816" t="s">
        <v>846</v>
      </c>
      <c r="O816" t="s">
        <v>846</v>
      </c>
    </row>
    <row r="817" spans="1:15" x14ac:dyDescent="0.3">
      <c r="A817" t="s">
        <v>316</v>
      </c>
      <c r="B817" t="s">
        <v>1827</v>
      </c>
      <c r="C817" t="s">
        <v>868</v>
      </c>
      <c r="D817" t="s">
        <v>868</v>
      </c>
      <c r="E817" t="s">
        <v>1035</v>
      </c>
      <c r="F817" t="s">
        <v>1036</v>
      </c>
      <c r="G817" t="s">
        <v>1545</v>
      </c>
      <c r="H817" t="s">
        <v>858</v>
      </c>
      <c r="I817" t="s">
        <v>1318</v>
      </c>
      <c r="J817" t="s">
        <v>1319</v>
      </c>
      <c r="K817">
        <v>6.3049999999999997</v>
      </c>
      <c r="L817" s="8">
        <v>32581115</v>
      </c>
      <c r="M817" s="8">
        <v>32581115</v>
      </c>
      <c r="N817" t="s">
        <v>846</v>
      </c>
      <c r="O817" t="s">
        <v>846</v>
      </c>
    </row>
    <row r="818" spans="1:15" x14ac:dyDescent="0.3">
      <c r="A818" t="s">
        <v>381</v>
      </c>
      <c r="B818" t="s">
        <v>2021</v>
      </c>
      <c r="C818" t="s">
        <v>868</v>
      </c>
      <c r="D818" t="s">
        <v>868</v>
      </c>
      <c r="E818" t="s">
        <v>1035</v>
      </c>
      <c r="F818" t="s">
        <v>1036</v>
      </c>
      <c r="G818" t="s">
        <v>2022</v>
      </c>
      <c r="H818" t="s">
        <v>843</v>
      </c>
      <c r="I818" t="s">
        <v>850</v>
      </c>
      <c r="J818" t="s">
        <v>1319</v>
      </c>
      <c r="K818">
        <v>7.5659999999999998</v>
      </c>
      <c r="L818" s="8">
        <v>86056232.5</v>
      </c>
      <c r="M818" s="8">
        <v>119939000</v>
      </c>
      <c r="N818" t="s">
        <v>846</v>
      </c>
      <c r="O818" t="s">
        <v>846</v>
      </c>
    </row>
    <row r="819" spans="1:15" x14ac:dyDescent="0.3">
      <c r="A819" t="s">
        <v>133</v>
      </c>
      <c r="B819" t="s">
        <v>1224</v>
      </c>
      <c r="C819" t="s">
        <v>861</v>
      </c>
      <c r="D819" t="s">
        <v>911</v>
      </c>
      <c r="E819" t="s">
        <v>912</v>
      </c>
      <c r="F819" t="s">
        <v>913</v>
      </c>
      <c r="G819" t="s">
        <v>2023</v>
      </c>
      <c r="H819" t="s">
        <v>843</v>
      </c>
      <c r="I819" t="s">
        <v>865</v>
      </c>
      <c r="J819" t="s">
        <v>942</v>
      </c>
      <c r="K819">
        <v>7.5940000000000003</v>
      </c>
      <c r="L819" s="8">
        <v>345912000</v>
      </c>
      <c r="M819" s="8">
        <v>345912000</v>
      </c>
      <c r="N819" t="s">
        <v>846</v>
      </c>
      <c r="O819" t="s">
        <v>846</v>
      </c>
    </row>
    <row r="820" spans="1:15" x14ac:dyDescent="0.3">
      <c r="A820" t="s">
        <v>16</v>
      </c>
      <c r="B820" t="s">
        <v>847</v>
      </c>
      <c r="C820" t="s">
        <v>874</v>
      </c>
      <c r="D820" t="s">
        <v>875</v>
      </c>
      <c r="E820" t="s">
        <v>840</v>
      </c>
      <c r="F820" t="s">
        <v>841</v>
      </c>
      <c r="G820" t="s">
        <v>2024</v>
      </c>
      <c r="H820" t="s">
        <v>843</v>
      </c>
      <c r="I820" t="s">
        <v>865</v>
      </c>
      <c r="J820" t="s">
        <v>845</v>
      </c>
      <c r="K820">
        <v>1.375</v>
      </c>
      <c r="L820" s="8">
        <v>585760000</v>
      </c>
      <c r="M820" s="8">
        <v>585760000</v>
      </c>
      <c r="N820" t="s">
        <v>846</v>
      </c>
      <c r="O820" t="s">
        <v>846</v>
      </c>
    </row>
    <row r="821" spans="1:15" x14ac:dyDescent="0.3">
      <c r="A821" t="s">
        <v>382</v>
      </c>
      <c r="B821" t="s">
        <v>2025</v>
      </c>
      <c r="C821" t="s">
        <v>988</v>
      </c>
      <c r="D821" t="s">
        <v>885</v>
      </c>
      <c r="E821" t="s">
        <v>840</v>
      </c>
      <c r="F821" t="s">
        <v>841</v>
      </c>
      <c r="G821" t="s">
        <v>1175</v>
      </c>
      <c r="H821" t="s">
        <v>991</v>
      </c>
      <c r="I821" t="s">
        <v>887</v>
      </c>
      <c r="J821" t="s">
        <v>888</v>
      </c>
      <c r="K821">
        <v>3.85</v>
      </c>
      <c r="L821" s="8">
        <v>855400000</v>
      </c>
      <c r="M821" s="8">
        <v>940000000</v>
      </c>
      <c r="N821" t="s">
        <v>846</v>
      </c>
      <c r="O821" t="s">
        <v>846</v>
      </c>
    </row>
    <row r="822" spans="1:15" x14ac:dyDescent="0.3">
      <c r="A822" t="s">
        <v>127</v>
      </c>
      <c r="B822" t="s">
        <v>1206</v>
      </c>
      <c r="C822" t="s">
        <v>868</v>
      </c>
      <c r="D822" t="s">
        <v>869</v>
      </c>
      <c r="E822" t="s">
        <v>880</v>
      </c>
      <c r="F822" t="s">
        <v>881</v>
      </c>
      <c r="G822" t="s">
        <v>1740</v>
      </c>
      <c r="H822" t="s">
        <v>858</v>
      </c>
      <c r="I822" t="s">
        <v>865</v>
      </c>
      <c r="J822" t="s">
        <v>845</v>
      </c>
      <c r="K822">
        <v>3.5</v>
      </c>
      <c r="L822" s="8">
        <v>1078210000</v>
      </c>
      <c r="M822" s="8">
        <v>1078210000</v>
      </c>
      <c r="N822" t="s">
        <v>846</v>
      </c>
      <c r="O822" t="s">
        <v>846</v>
      </c>
    </row>
    <row r="823" spans="1:15" x14ac:dyDescent="0.3">
      <c r="A823" t="s">
        <v>16</v>
      </c>
      <c r="B823" t="s">
        <v>847</v>
      </c>
      <c r="C823" t="s">
        <v>874</v>
      </c>
      <c r="D823" t="s">
        <v>875</v>
      </c>
      <c r="E823" t="s">
        <v>840</v>
      </c>
      <c r="F823" t="s">
        <v>841</v>
      </c>
      <c r="G823" t="s">
        <v>2026</v>
      </c>
      <c r="H823" t="s">
        <v>843</v>
      </c>
      <c r="I823" t="s">
        <v>865</v>
      </c>
      <c r="J823" t="s">
        <v>845</v>
      </c>
      <c r="K823">
        <v>1</v>
      </c>
      <c r="L823" s="8">
        <v>564200000</v>
      </c>
      <c r="M823" s="8">
        <v>564200000</v>
      </c>
      <c r="N823" t="s">
        <v>846</v>
      </c>
      <c r="O823" t="s">
        <v>846</v>
      </c>
    </row>
    <row r="824" spans="1:15" x14ac:dyDescent="0.3">
      <c r="A824" t="s">
        <v>66</v>
      </c>
      <c r="B824" t="s">
        <v>1027</v>
      </c>
      <c r="C824" t="s">
        <v>1028</v>
      </c>
      <c r="D824" t="s">
        <v>1029</v>
      </c>
      <c r="E824" t="s">
        <v>862</v>
      </c>
      <c r="F824" t="s">
        <v>863</v>
      </c>
      <c r="G824" t="s">
        <v>1523</v>
      </c>
      <c r="H824" t="s">
        <v>858</v>
      </c>
      <c r="I824" t="s">
        <v>865</v>
      </c>
      <c r="J824" t="s">
        <v>845</v>
      </c>
      <c r="K824">
        <v>0.25</v>
      </c>
      <c r="L824" s="8">
        <v>2215160000</v>
      </c>
      <c r="M824" s="8">
        <v>2215160000</v>
      </c>
      <c r="N824" t="s">
        <v>846</v>
      </c>
      <c r="O824" t="s">
        <v>846</v>
      </c>
    </row>
    <row r="825" spans="1:15" x14ac:dyDescent="0.3">
      <c r="A825" t="s">
        <v>285</v>
      </c>
      <c r="B825" t="s">
        <v>1717</v>
      </c>
      <c r="C825" t="s">
        <v>838</v>
      </c>
      <c r="D825" t="s">
        <v>869</v>
      </c>
      <c r="E825" t="s">
        <v>862</v>
      </c>
      <c r="F825" t="s">
        <v>863</v>
      </c>
      <c r="G825" t="s">
        <v>1570</v>
      </c>
      <c r="H825" t="s">
        <v>843</v>
      </c>
      <c r="I825" t="s">
        <v>850</v>
      </c>
      <c r="J825" t="s">
        <v>845</v>
      </c>
      <c r="K825">
        <v>3.45</v>
      </c>
      <c r="L825" s="8">
        <v>787169600</v>
      </c>
      <c r="M825" s="8">
        <v>787169600</v>
      </c>
      <c r="N825" t="s">
        <v>846</v>
      </c>
      <c r="O825" t="s">
        <v>859</v>
      </c>
    </row>
    <row r="826" spans="1:15" x14ac:dyDescent="0.3">
      <c r="A826" t="s">
        <v>383</v>
      </c>
      <c r="B826" t="s">
        <v>2027</v>
      </c>
      <c r="C826" t="s">
        <v>868</v>
      </c>
      <c r="D826" t="s">
        <v>869</v>
      </c>
      <c r="E826" t="s">
        <v>880</v>
      </c>
      <c r="F826" t="s">
        <v>881</v>
      </c>
      <c r="G826" t="s">
        <v>2028</v>
      </c>
      <c r="H826" t="s">
        <v>843</v>
      </c>
      <c r="I826" t="s">
        <v>850</v>
      </c>
      <c r="J826" t="s">
        <v>845</v>
      </c>
      <c r="K826">
        <v>0.75</v>
      </c>
      <c r="L826" s="8">
        <v>590015000</v>
      </c>
      <c r="M826" s="8">
        <v>590015000</v>
      </c>
      <c r="N826" t="s">
        <v>846</v>
      </c>
      <c r="O826" t="s">
        <v>859</v>
      </c>
    </row>
    <row r="827" spans="1:15" x14ac:dyDescent="0.3">
      <c r="A827" t="s">
        <v>78</v>
      </c>
      <c r="B827" t="s">
        <v>1066</v>
      </c>
      <c r="C827" t="s">
        <v>1067</v>
      </c>
      <c r="D827" t="s">
        <v>875</v>
      </c>
      <c r="E827" t="s">
        <v>862</v>
      </c>
      <c r="F827" t="s">
        <v>863</v>
      </c>
      <c r="G827" t="s">
        <v>1285</v>
      </c>
      <c r="H827" t="s">
        <v>858</v>
      </c>
      <c r="I827" t="s">
        <v>865</v>
      </c>
      <c r="J827" t="s">
        <v>942</v>
      </c>
      <c r="K827">
        <v>1.125</v>
      </c>
      <c r="L827" s="8">
        <v>323470000</v>
      </c>
      <c r="M827" s="8">
        <v>323470000</v>
      </c>
      <c r="N827" t="s">
        <v>846</v>
      </c>
      <c r="O827" t="s">
        <v>846</v>
      </c>
    </row>
    <row r="828" spans="1:15" x14ac:dyDescent="0.3">
      <c r="A828" t="s">
        <v>156</v>
      </c>
      <c r="B828" t="s">
        <v>1287</v>
      </c>
      <c r="C828" t="s">
        <v>861</v>
      </c>
      <c r="D828" t="s">
        <v>839</v>
      </c>
      <c r="E828" t="s">
        <v>916</v>
      </c>
      <c r="F828" t="s">
        <v>917</v>
      </c>
      <c r="G828" t="s">
        <v>2029</v>
      </c>
      <c r="H828" t="s">
        <v>843</v>
      </c>
      <c r="I828" t="s">
        <v>865</v>
      </c>
      <c r="J828" t="s">
        <v>845</v>
      </c>
      <c r="K828">
        <v>0.75</v>
      </c>
      <c r="L828" s="8">
        <v>608805000</v>
      </c>
      <c r="M828" s="8">
        <v>608805000</v>
      </c>
      <c r="N828" t="s">
        <v>846</v>
      </c>
      <c r="O828" t="s">
        <v>846</v>
      </c>
    </row>
    <row r="829" spans="1:15" x14ac:dyDescent="0.3">
      <c r="A829" t="s">
        <v>127</v>
      </c>
      <c r="B829" t="s">
        <v>1206</v>
      </c>
      <c r="C829" t="s">
        <v>1207</v>
      </c>
      <c r="D829" t="s">
        <v>869</v>
      </c>
      <c r="E829" t="s">
        <v>880</v>
      </c>
      <c r="F829" t="s">
        <v>881</v>
      </c>
      <c r="G829" t="s">
        <v>2030</v>
      </c>
      <c r="H829" t="s">
        <v>858</v>
      </c>
      <c r="I829" t="s">
        <v>865</v>
      </c>
      <c r="J829" t="s">
        <v>845</v>
      </c>
      <c r="K829">
        <v>0.3</v>
      </c>
      <c r="L829" s="8">
        <v>1779750000</v>
      </c>
      <c r="M829" s="8">
        <v>1779750000</v>
      </c>
      <c r="N829" t="s">
        <v>846</v>
      </c>
      <c r="O829" t="s">
        <v>846</v>
      </c>
    </row>
    <row r="830" spans="1:15" x14ac:dyDescent="0.3">
      <c r="A830" t="s">
        <v>319</v>
      </c>
      <c r="B830" t="s">
        <v>1835</v>
      </c>
      <c r="C830" t="s">
        <v>868</v>
      </c>
      <c r="D830" t="s">
        <v>868</v>
      </c>
      <c r="E830" t="s">
        <v>1035</v>
      </c>
      <c r="F830" t="s">
        <v>1036</v>
      </c>
      <c r="G830" t="s">
        <v>2031</v>
      </c>
      <c r="H830" t="s">
        <v>843</v>
      </c>
      <c r="I830" t="s">
        <v>1318</v>
      </c>
      <c r="J830" t="s">
        <v>1319</v>
      </c>
      <c r="K830">
        <v>6.83</v>
      </c>
      <c r="L830" s="8">
        <v>255682350</v>
      </c>
      <c r="M830" s="8">
        <v>255682350</v>
      </c>
      <c r="N830" t="s">
        <v>846</v>
      </c>
      <c r="O830" t="s">
        <v>846</v>
      </c>
    </row>
    <row r="831" spans="1:15" x14ac:dyDescent="0.3">
      <c r="A831" t="s">
        <v>233</v>
      </c>
      <c r="B831" t="s">
        <v>1057</v>
      </c>
      <c r="C831" t="s">
        <v>861</v>
      </c>
      <c r="D831" t="s">
        <v>934</v>
      </c>
      <c r="E831" t="s">
        <v>840</v>
      </c>
      <c r="F831" t="s">
        <v>841</v>
      </c>
      <c r="G831" t="s">
        <v>2032</v>
      </c>
      <c r="H831" t="s">
        <v>843</v>
      </c>
      <c r="I831" t="s">
        <v>973</v>
      </c>
      <c r="J831" t="s">
        <v>845</v>
      </c>
      <c r="K831">
        <v>3.875</v>
      </c>
      <c r="L831" s="8">
        <v>488272500</v>
      </c>
      <c r="M831" s="8">
        <v>488272500</v>
      </c>
      <c r="N831" t="s">
        <v>846</v>
      </c>
      <c r="O831" t="s">
        <v>846</v>
      </c>
    </row>
    <row r="832" spans="1:15" x14ac:dyDescent="0.3">
      <c r="A832" t="s">
        <v>66</v>
      </c>
      <c r="B832" t="s">
        <v>1027</v>
      </c>
      <c r="C832" t="s">
        <v>1028</v>
      </c>
      <c r="D832" t="s">
        <v>1029</v>
      </c>
      <c r="E832" t="s">
        <v>862</v>
      </c>
      <c r="F832" t="s">
        <v>863</v>
      </c>
      <c r="G832" t="s">
        <v>2033</v>
      </c>
      <c r="H832" t="s">
        <v>858</v>
      </c>
      <c r="I832" t="s">
        <v>865</v>
      </c>
      <c r="J832" t="s">
        <v>845</v>
      </c>
      <c r="K832">
        <v>0.01</v>
      </c>
      <c r="L832" s="8">
        <v>4462800000</v>
      </c>
      <c r="M832" s="8">
        <v>4462800000</v>
      </c>
      <c r="N832" t="s">
        <v>846</v>
      </c>
      <c r="O832" t="s">
        <v>846</v>
      </c>
    </row>
    <row r="833" spans="1:15" x14ac:dyDescent="0.3">
      <c r="A833" t="s">
        <v>384</v>
      </c>
      <c r="B833" t="s">
        <v>2034</v>
      </c>
      <c r="C833" t="s">
        <v>861</v>
      </c>
      <c r="D833" t="s">
        <v>869</v>
      </c>
      <c r="E833" t="s">
        <v>862</v>
      </c>
      <c r="F833" t="s">
        <v>863</v>
      </c>
      <c r="G833" t="s">
        <v>2035</v>
      </c>
      <c r="H833" t="s">
        <v>843</v>
      </c>
      <c r="I833" t="s">
        <v>865</v>
      </c>
      <c r="J833" t="s">
        <v>845</v>
      </c>
      <c r="K833">
        <v>4.75</v>
      </c>
      <c r="L833" s="8">
        <v>519245000</v>
      </c>
      <c r="M833" s="8">
        <v>519245000</v>
      </c>
      <c r="N833" t="s">
        <v>846</v>
      </c>
      <c r="O833" t="s">
        <v>846</v>
      </c>
    </row>
    <row r="834" spans="1:15" x14ac:dyDescent="0.3">
      <c r="A834" t="s">
        <v>385</v>
      </c>
      <c r="B834" t="s">
        <v>2036</v>
      </c>
      <c r="C834" t="s">
        <v>868</v>
      </c>
      <c r="D834" t="s">
        <v>869</v>
      </c>
      <c r="E834" t="s">
        <v>890</v>
      </c>
      <c r="F834" t="s">
        <v>891</v>
      </c>
      <c r="G834" t="s">
        <v>2037</v>
      </c>
      <c r="H834" t="s">
        <v>843</v>
      </c>
      <c r="I834" t="s">
        <v>865</v>
      </c>
      <c r="J834" t="s">
        <v>845</v>
      </c>
      <c r="K834">
        <v>1.625</v>
      </c>
      <c r="L834" s="8">
        <v>582810000</v>
      </c>
      <c r="M834" s="8">
        <v>582810000</v>
      </c>
      <c r="N834" t="s">
        <v>846</v>
      </c>
      <c r="O834" t="s">
        <v>859</v>
      </c>
    </row>
    <row r="835" spans="1:15" x14ac:dyDescent="0.3">
      <c r="A835" t="s">
        <v>357</v>
      </c>
      <c r="B835" t="s">
        <v>1955</v>
      </c>
      <c r="C835" t="s">
        <v>838</v>
      </c>
      <c r="D835" t="s">
        <v>839</v>
      </c>
      <c r="E835" t="s">
        <v>895</v>
      </c>
      <c r="F835" t="s">
        <v>896</v>
      </c>
      <c r="G835" t="s">
        <v>2038</v>
      </c>
      <c r="H835" t="s">
        <v>843</v>
      </c>
      <c r="I835" t="s">
        <v>865</v>
      </c>
      <c r="J835" t="s">
        <v>845</v>
      </c>
      <c r="K835">
        <v>0.125</v>
      </c>
      <c r="L835" s="8">
        <v>888480000</v>
      </c>
      <c r="M835" s="8">
        <v>888480000</v>
      </c>
      <c r="N835" t="s">
        <v>846</v>
      </c>
      <c r="O835" t="s">
        <v>859</v>
      </c>
    </row>
    <row r="836" spans="1:15" x14ac:dyDescent="0.3">
      <c r="A836" t="s">
        <v>386</v>
      </c>
      <c r="B836" t="s">
        <v>2039</v>
      </c>
      <c r="C836" t="s">
        <v>868</v>
      </c>
      <c r="D836" t="s">
        <v>869</v>
      </c>
      <c r="E836" t="s">
        <v>1114</v>
      </c>
      <c r="F836" t="s">
        <v>1115</v>
      </c>
      <c r="G836" t="s">
        <v>2040</v>
      </c>
      <c r="H836" t="s">
        <v>858</v>
      </c>
      <c r="I836" t="s">
        <v>850</v>
      </c>
      <c r="J836" t="s">
        <v>1117</v>
      </c>
      <c r="K836">
        <v>1.5</v>
      </c>
      <c r="L836" s="8">
        <v>1970790700</v>
      </c>
      <c r="M836" s="8">
        <v>1970790700</v>
      </c>
      <c r="N836" t="s">
        <v>846</v>
      </c>
      <c r="O836" t="s">
        <v>859</v>
      </c>
    </row>
    <row r="837" spans="1:15" x14ac:dyDescent="0.3">
      <c r="A837" t="s">
        <v>387</v>
      </c>
      <c r="B837" t="s">
        <v>2041</v>
      </c>
      <c r="C837" t="s">
        <v>868</v>
      </c>
      <c r="D837" t="s">
        <v>869</v>
      </c>
      <c r="E837" t="s">
        <v>1181</v>
      </c>
      <c r="F837" t="s">
        <v>1182</v>
      </c>
      <c r="G837" t="s">
        <v>2042</v>
      </c>
      <c r="H837" t="s">
        <v>858</v>
      </c>
      <c r="I837" t="s">
        <v>850</v>
      </c>
      <c r="J837" t="s">
        <v>845</v>
      </c>
      <c r="K837">
        <v>3.625</v>
      </c>
      <c r="L837" s="8">
        <v>271497500</v>
      </c>
      <c r="M837" s="8">
        <v>271497500</v>
      </c>
      <c r="N837" t="s">
        <v>846</v>
      </c>
      <c r="O837" t="s">
        <v>846</v>
      </c>
    </row>
    <row r="838" spans="1:15" x14ac:dyDescent="0.3">
      <c r="A838" t="s">
        <v>347</v>
      </c>
      <c r="B838" t="s">
        <v>1921</v>
      </c>
      <c r="C838" t="s">
        <v>868</v>
      </c>
      <c r="D838" t="s">
        <v>869</v>
      </c>
      <c r="E838" t="s">
        <v>1035</v>
      </c>
      <c r="F838" t="s">
        <v>1036</v>
      </c>
      <c r="G838" t="s">
        <v>1888</v>
      </c>
      <c r="H838" t="s">
        <v>858</v>
      </c>
      <c r="I838" t="s">
        <v>1318</v>
      </c>
      <c r="J838" t="s">
        <v>1319</v>
      </c>
      <c r="K838">
        <v>0.89300000000000002</v>
      </c>
      <c r="L838" s="8">
        <v>165289600</v>
      </c>
      <c r="M838" s="8">
        <v>165289600</v>
      </c>
      <c r="N838" t="s">
        <v>846</v>
      </c>
      <c r="O838" t="s">
        <v>846</v>
      </c>
    </row>
    <row r="839" spans="1:15" x14ac:dyDescent="0.3">
      <c r="A839" t="s">
        <v>99</v>
      </c>
      <c r="B839" t="s">
        <v>1129</v>
      </c>
      <c r="C839" t="s">
        <v>868</v>
      </c>
      <c r="D839" t="s">
        <v>869</v>
      </c>
      <c r="E839" t="s">
        <v>880</v>
      </c>
      <c r="F839" t="s">
        <v>881</v>
      </c>
      <c r="G839" t="s">
        <v>2043</v>
      </c>
      <c r="H839" t="s">
        <v>858</v>
      </c>
      <c r="I839" t="s">
        <v>865</v>
      </c>
      <c r="J839" t="s">
        <v>845</v>
      </c>
      <c r="K839">
        <v>1</v>
      </c>
      <c r="L839" s="8">
        <v>530935000</v>
      </c>
      <c r="M839" s="8">
        <v>530935000</v>
      </c>
      <c r="N839" t="s">
        <v>846</v>
      </c>
      <c r="O839" t="s">
        <v>846</v>
      </c>
    </row>
    <row r="840" spans="1:15" x14ac:dyDescent="0.3">
      <c r="A840" t="s">
        <v>296</v>
      </c>
      <c r="B840" t="s">
        <v>1761</v>
      </c>
      <c r="C840" t="s">
        <v>868</v>
      </c>
      <c r="D840" t="s">
        <v>869</v>
      </c>
      <c r="E840" t="s">
        <v>880</v>
      </c>
      <c r="F840" t="s">
        <v>881</v>
      </c>
      <c r="G840" t="s">
        <v>1663</v>
      </c>
      <c r="H840" t="s">
        <v>843</v>
      </c>
      <c r="I840" t="s">
        <v>865</v>
      </c>
      <c r="J840" t="s">
        <v>845</v>
      </c>
      <c r="K840">
        <v>0.75</v>
      </c>
      <c r="L840" s="8">
        <v>972740000</v>
      </c>
      <c r="M840" s="8">
        <v>972740000</v>
      </c>
      <c r="N840" t="s">
        <v>846</v>
      </c>
      <c r="O840" t="s">
        <v>859</v>
      </c>
    </row>
    <row r="841" spans="1:15" x14ac:dyDescent="0.3">
      <c r="A841" t="s">
        <v>66</v>
      </c>
      <c r="B841" t="s">
        <v>1027</v>
      </c>
      <c r="C841" t="s">
        <v>1028</v>
      </c>
      <c r="D841" t="s">
        <v>1029</v>
      </c>
      <c r="E841" t="s">
        <v>862</v>
      </c>
      <c r="F841" t="s">
        <v>863</v>
      </c>
      <c r="G841" t="s">
        <v>2044</v>
      </c>
      <c r="H841" t="s">
        <v>858</v>
      </c>
      <c r="I841" t="s">
        <v>865</v>
      </c>
      <c r="J841" t="s">
        <v>942</v>
      </c>
      <c r="K841">
        <v>4.875</v>
      </c>
      <c r="L841" s="8">
        <v>655700000</v>
      </c>
      <c r="M841" s="8">
        <v>655700000</v>
      </c>
      <c r="N841" t="s">
        <v>846</v>
      </c>
      <c r="O841" t="s">
        <v>846</v>
      </c>
    </row>
    <row r="842" spans="1:15" x14ac:dyDescent="0.3">
      <c r="A842" t="s">
        <v>194</v>
      </c>
      <c r="B842" t="s">
        <v>1394</v>
      </c>
      <c r="C842" t="s">
        <v>838</v>
      </c>
      <c r="D842" t="s">
        <v>839</v>
      </c>
      <c r="E842" t="s">
        <v>840</v>
      </c>
      <c r="F842" t="s">
        <v>841</v>
      </c>
      <c r="G842" t="s">
        <v>1140</v>
      </c>
      <c r="H842" t="s">
        <v>843</v>
      </c>
      <c r="I842" t="s">
        <v>865</v>
      </c>
      <c r="J842" t="s">
        <v>845</v>
      </c>
      <c r="K842">
        <v>4.625</v>
      </c>
      <c r="L842" s="8">
        <v>538340000</v>
      </c>
      <c r="M842" s="8">
        <v>538340000</v>
      </c>
      <c r="N842" t="s">
        <v>846</v>
      </c>
      <c r="O842" t="s">
        <v>846</v>
      </c>
    </row>
    <row r="843" spans="1:15" x14ac:dyDescent="0.3">
      <c r="A843" t="s">
        <v>66</v>
      </c>
      <c r="B843" t="s">
        <v>1027</v>
      </c>
      <c r="C843" t="s">
        <v>1028</v>
      </c>
      <c r="D843" t="s">
        <v>1029</v>
      </c>
      <c r="E843" t="s">
        <v>862</v>
      </c>
      <c r="F843" t="s">
        <v>863</v>
      </c>
      <c r="G843" t="s">
        <v>2045</v>
      </c>
      <c r="H843" t="s">
        <v>858</v>
      </c>
      <c r="I843" t="s">
        <v>850</v>
      </c>
      <c r="J843" t="s">
        <v>845</v>
      </c>
      <c r="K843">
        <v>1.375</v>
      </c>
      <c r="L843" s="8">
        <v>5255600000</v>
      </c>
      <c r="M843" s="8">
        <v>5255600000</v>
      </c>
      <c r="N843" t="s">
        <v>846</v>
      </c>
      <c r="O843" t="s">
        <v>846</v>
      </c>
    </row>
    <row r="844" spans="1:15" x14ac:dyDescent="0.3">
      <c r="A844" t="s">
        <v>91</v>
      </c>
      <c r="B844" t="s">
        <v>1100</v>
      </c>
      <c r="C844" t="s">
        <v>848</v>
      </c>
      <c r="D844" t="s">
        <v>911</v>
      </c>
      <c r="E844" t="s">
        <v>862</v>
      </c>
      <c r="F844" t="s">
        <v>863</v>
      </c>
      <c r="G844" t="s">
        <v>2046</v>
      </c>
      <c r="H844" t="s">
        <v>843</v>
      </c>
      <c r="I844" t="s">
        <v>850</v>
      </c>
      <c r="J844" t="s">
        <v>845</v>
      </c>
      <c r="K844">
        <v>1.625</v>
      </c>
      <c r="L844" s="8">
        <v>560545000</v>
      </c>
      <c r="M844" s="8">
        <v>560545000</v>
      </c>
      <c r="N844" t="s">
        <v>846</v>
      </c>
      <c r="O844" t="s">
        <v>859</v>
      </c>
    </row>
    <row r="845" spans="1:15" x14ac:dyDescent="0.3">
      <c r="A845" t="s">
        <v>78</v>
      </c>
      <c r="B845" t="s">
        <v>1066</v>
      </c>
      <c r="C845" t="s">
        <v>1067</v>
      </c>
      <c r="D845" t="s">
        <v>875</v>
      </c>
      <c r="E845" t="s">
        <v>862</v>
      </c>
      <c r="F845" t="s">
        <v>863</v>
      </c>
      <c r="G845" t="s">
        <v>2047</v>
      </c>
      <c r="H845" t="s">
        <v>858</v>
      </c>
      <c r="I845" t="s">
        <v>865</v>
      </c>
      <c r="J845" t="s">
        <v>845</v>
      </c>
      <c r="K845">
        <v>0.25</v>
      </c>
      <c r="L845" s="8">
        <v>589660000</v>
      </c>
      <c r="M845" s="8">
        <v>589660000</v>
      </c>
      <c r="N845" t="s">
        <v>846</v>
      </c>
      <c r="O845" t="s">
        <v>846</v>
      </c>
    </row>
    <row r="846" spans="1:15" x14ac:dyDescent="0.3">
      <c r="A846" t="s">
        <v>200</v>
      </c>
      <c r="B846" t="s">
        <v>1412</v>
      </c>
      <c r="C846" t="s">
        <v>861</v>
      </c>
      <c r="D846" t="s">
        <v>869</v>
      </c>
      <c r="E846" t="s">
        <v>880</v>
      </c>
      <c r="F846" t="s">
        <v>881</v>
      </c>
      <c r="G846" t="s">
        <v>2048</v>
      </c>
      <c r="H846" t="s">
        <v>843</v>
      </c>
      <c r="I846" t="s">
        <v>865</v>
      </c>
      <c r="J846" t="s">
        <v>942</v>
      </c>
      <c r="K846">
        <v>6.625</v>
      </c>
      <c r="L846" s="8">
        <v>730794000</v>
      </c>
      <c r="M846" s="8">
        <v>730794000</v>
      </c>
      <c r="N846" t="s">
        <v>846</v>
      </c>
      <c r="O846" t="s">
        <v>846</v>
      </c>
    </row>
    <row r="847" spans="1:15" x14ac:dyDescent="0.3">
      <c r="A847" t="s">
        <v>388</v>
      </c>
      <c r="B847" t="s">
        <v>2049</v>
      </c>
      <c r="C847" t="s">
        <v>868</v>
      </c>
      <c r="D847" t="s">
        <v>869</v>
      </c>
      <c r="E847" t="s">
        <v>982</v>
      </c>
      <c r="F847" t="s">
        <v>983</v>
      </c>
      <c r="G847" t="s">
        <v>2050</v>
      </c>
      <c r="H847" t="s">
        <v>858</v>
      </c>
      <c r="I847" t="s">
        <v>865</v>
      </c>
      <c r="J847" t="s">
        <v>845</v>
      </c>
      <c r="K847">
        <v>4</v>
      </c>
      <c r="L847" s="8">
        <v>262575000</v>
      </c>
      <c r="M847" s="8">
        <v>262575000</v>
      </c>
      <c r="N847" t="s">
        <v>859</v>
      </c>
      <c r="O847" t="s">
        <v>859</v>
      </c>
    </row>
    <row r="848" spans="1:15" x14ac:dyDescent="0.3">
      <c r="A848" t="s">
        <v>389</v>
      </c>
      <c r="B848" t="s">
        <v>2051</v>
      </c>
      <c r="C848" t="s">
        <v>2052</v>
      </c>
      <c r="D848" t="s">
        <v>934</v>
      </c>
      <c r="E848" t="s">
        <v>840</v>
      </c>
      <c r="F848" t="s">
        <v>841</v>
      </c>
      <c r="G848" t="s">
        <v>2053</v>
      </c>
      <c r="H848" t="s">
        <v>843</v>
      </c>
      <c r="I848" t="s">
        <v>865</v>
      </c>
      <c r="J848" t="s">
        <v>845</v>
      </c>
      <c r="K848">
        <v>0.875</v>
      </c>
      <c r="L848" s="8">
        <v>943808000</v>
      </c>
      <c r="M848" s="8">
        <v>943808000</v>
      </c>
      <c r="N848" t="s">
        <v>846</v>
      </c>
      <c r="O848" t="s">
        <v>859</v>
      </c>
    </row>
    <row r="849" spans="1:15" x14ac:dyDescent="0.3">
      <c r="A849" t="s">
        <v>133</v>
      </c>
      <c r="B849" t="s">
        <v>1224</v>
      </c>
      <c r="C849" t="s">
        <v>874</v>
      </c>
      <c r="D849" t="s">
        <v>839</v>
      </c>
      <c r="E849" t="s">
        <v>912</v>
      </c>
      <c r="F849" t="s">
        <v>913</v>
      </c>
      <c r="G849" t="s">
        <v>2054</v>
      </c>
      <c r="H849" t="s">
        <v>843</v>
      </c>
      <c r="I849" t="s">
        <v>865</v>
      </c>
      <c r="J849" t="s">
        <v>845</v>
      </c>
      <c r="K849">
        <v>0.375</v>
      </c>
      <c r="L849" s="8">
        <v>893130000</v>
      </c>
      <c r="M849" s="8">
        <v>893130000</v>
      </c>
      <c r="N849" t="s">
        <v>846</v>
      </c>
      <c r="O849" t="s">
        <v>859</v>
      </c>
    </row>
    <row r="850" spans="1:15" x14ac:dyDescent="0.3">
      <c r="A850" t="s">
        <v>258</v>
      </c>
      <c r="B850" t="s">
        <v>1622</v>
      </c>
      <c r="C850" t="s">
        <v>838</v>
      </c>
      <c r="D850" t="s">
        <v>839</v>
      </c>
      <c r="E850" t="s">
        <v>1035</v>
      </c>
      <c r="F850" t="s">
        <v>1036</v>
      </c>
      <c r="G850" t="s">
        <v>1502</v>
      </c>
      <c r="H850" t="s">
        <v>843</v>
      </c>
      <c r="I850" t="s">
        <v>865</v>
      </c>
      <c r="J850" t="s">
        <v>1319</v>
      </c>
      <c r="K850">
        <v>5.016</v>
      </c>
      <c r="L850" s="8">
        <v>176234310</v>
      </c>
      <c r="M850" s="8">
        <v>176234310</v>
      </c>
      <c r="N850" t="s">
        <v>846</v>
      </c>
      <c r="O850" t="s">
        <v>846</v>
      </c>
    </row>
    <row r="851" spans="1:15" x14ac:dyDescent="0.3">
      <c r="A851" t="s">
        <v>390</v>
      </c>
      <c r="B851" t="s">
        <v>2055</v>
      </c>
      <c r="C851" t="s">
        <v>868</v>
      </c>
      <c r="D851" t="s">
        <v>869</v>
      </c>
      <c r="E851" t="s">
        <v>1035</v>
      </c>
      <c r="F851" t="s">
        <v>1036</v>
      </c>
      <c r="G851" t="s">
        <v>2056</v>
      </c>
      <c r="H851" t="s">
        <v>843</v>
      </c>
      <c r="I851" t="s">
        <v>865</v>
      </c>
      <c r="J851" t="s">
        <v>1319</v>
      </c>
      <c r="K851">
        <v>5.3970000000000002</v>
      </c>
      <c r="L851" s="8">
        <v>93979200</v>
      </c>
      <c r="M851" s="8">
        <v>93979200</v>
      </c>
      <c r="N851" t="s">
        <v>846</v>
      </c>
      <c r="O851" t="s">
        <v>859</v>
      </c>
    </row>
    <row r="852" spans="1:15" x14ac:dyDescent="0.3">
      <c r="A852" t="s">
        <v>235</v>
      </c>
      <c r="B852" t="s">
        <v>1538</v>
      </c>
      <c r="C852" t="s">
        <v>838</v>
      </c>
      <c r="D852" t="s">
        <v>839</v>
      </c>
      <c r="E852" t="s">
        <v>840</v>
      </c>
      <c r="F852" t="s">
        <v>841</v>
      </c>
      <c r="G852" t="s">
        <v>2057</v>
      </c>
      <c r="H852" t="s">
        <v>858</v>
      </c>
      <c r="I852" t="s">
        <v>865</v>
      </c>
      <c r="J852" t="s">
        <v>845</v>
      </c>
      <c r="K852">
        <v>0.5</v>
      </c>
      <c r="L852" s="8">
        <v>1174410000</v>
      </c>
      <c r="M852" s="8">
        <v>1174410000</v>
      </c>
      <c r="N852" t="s">
        <v>846</v>
      </c>
      <c r="O852" t="s">
        <v>846</v>
      </c>
    </row>
    <row r="853" spans="1:15" x14ac:dyDescent="0.3">
      <c r="A853" t="s">
        <v>391</v>
      </c>
      <c r="B853" t="s">
        <v>2058</v>
      </c>
      <c r="C853" t="s">
        <v>1028</v>
      </c>
      <c r="D853" t="s">
        <v>869</v>
      </c>
      <c r="E853" t="s">
        <v>925</v>
      </c>
      <c r="F853" t="s">
        <v>926</v>
      </c>
      <c r="G853" t="s">
        <v>2059</v>
      </c>
      <c r="H853" t="s">
        <v>858</v>
      </c>
      <c r="I853" t="s">
        <v>865</v>
      </c>
      <c r="J853" t="s">
        <v>845</v>
      </c>
      <c r="K853">
        <v>0.01</v>
      </c>
      <c r="L853" s="8">
        <v>864622500</v>
      </c>
      <c r="M853" s="8">
        <v>864622500</v>
      </c>
      <c r="N853" t="s">
        <v>859</v>
      </c>
      <c r="O853" t="s">
        <v>846</v>
      </c>
    </row>
    <row r="854" spans="1:15" x14ac:dyDescent="0.3">
      <c r="A854" t="s">
        <v>78</v>
      </c>
      <c r="B854" t="s">
        <v>1066</v>
      </c>
      <c r="C854" t="s">
        <v>1067</v>
      </c>
      <c r="D854" t="s">
        <v>875</v>
      </c>
      <c r="E854" t="s">
        <v>862</v>
      </c>
      <c r="F854" t="s">
        <v>863</v>
      </c>
      <c r="G854" t="s">
        <v>1542</v>
      </c>
      <c r="H854" t="s">
        <v>858</v>
      </c>
      <c r="I854" t="s">
        <v>850</v>
      </c>
      <c r="J854" t="s">
        <v>1117</v>
      </c>
      <c r="K854">
        <v>2.39</v>
      </c>
      <c r="L854" s="8">
        <v>182990400</v>
      </c>
      <c r="M854" s="8">
        <v>182990400</v>
      </c>
      <c r="N854" t="s">
        <v>846</v>
      </c>
      <c r="O854" t="s">
        <v>846</v>
      </c>
    </row>
    <row r="855" spans="1:15" x14ac:dyDescent="0.3">
      <c r="A855" t="s">
        <v>392</v>
      </c>
      <c r="B855" t="s">
        <v>2060</v>
      </c>
      <c r="C855" t="s">
        <v>874</v>
      </c>
      <c r="D855" t="s">
        <v>875</v>
      </c>
      <c r="E855" t="s">
        <v>880</v>
      </c>
      <c r="F855" t="s">
        <v>881</v>
      </c>
      <c r="G855" t="s">
        <v>2061</v>
      </c>
      <c r="H855" t="s">
        <v>843</v>
      </c>
      <c r="I855" t="s">
        <v>865</v>
      </c>
      <c r="J855" t="s">
        <v>845</v>
      </c>
      <c r="K855">
        <v>2</v>
      </c>
      <c r="L855" s="8">
        <v>798875000</v>
      </c>
      <c r="M855" s="8">
        <v>798875000</v>
      </c>
      <c r="N855" t="s">
        <v>846</v>
      </c>
      <c r="O855" t="s">
        <v>846</v>
      </c>
    </row>
    <row r="856" spans="1:15" x14ac:dyDescent="0.3">
      <c r="A856" t="s">
        <v>393</v>
      </c>
      <c r="B856" t="s">
        <v>1812</v>
      </c>
      <c r="C856" t="s">
        <v>899</v>
      </c>
      <c r="D856" t="s">
        <v>894</v>
      </c>
      <c r="E856" t="s">
        <v>1114</v>
      </c>
      <c r="F856" t="s">
        <v>1115</v>
      </c>
      <c r="G856" t="s">
        <v>1745</v>
      </c>
      <c r="H856" t="s">
        <v>858</v>
      </c>
      <c r="I856" t="s">
        <v>865</v>
      </c>
      <c r="J856" t="s">
        <v>845</v>
      </c>
      <c r="K856">
        <v>0.01</v>
      </c>
      <c r="L856" s="8">
        <v>594810000</v>
      </c>
      <c r="M856" s="8">
        <v>594810000</v>
      </c>
      <c r="N856" t="s">
        <v>846</v>
      </c>
      <c r="O856" t="s">
        <v>846</v>
      </c>
    </row>
    <row r="857" spans="1:15" x14ac:dyDescent="0.3">
      <c r="A857" t="s">
        <v>130</v>
      </c>
      <c r="B857" t="s">
        <v>1214</v>
      </c>
      <c r="C857" t="s">
        <v>874</v>
      </c>
      <c r="D857" t="s">
        <v>875</v>
      </c>
      <c r="E857" t="s">
        <v>935</v>
      </c>
      <c r="F857" t="s">
        <v>936</v>
      </c>
      <c r="G857" t="s">
        <v>2062</v>
      </c>
      <c r="H857" t="s">
        <v>843</v>
      </c>
      <c r="I857" t="s">
        <v>964</v>
      </c>
      <c r="J857" t="s">
        <v>942</v>
      </c>
      <c r="K857">
        <v>5.875</v>
      </c>
      <c r="L857" s="8">
        <v>382662000</v>
      </c>
      <c r="M857" s="8">
        <v>382662000</v>
      </c>
      <c r="N857" t="s">
        <v>846</v>
      </c>
      <c r="O857" t="s">
        <v>846</v>
      </c>
    </row>
    <row r="858" spans="1:15" x14ac:dyDescent="0.3">
      <c r="A858" t="s">
        <v>66</v>
      </c>
      <c r="B858" t="s">
        <v>1027</v>
      </c>
      <c r="C858" t="s">
        <v>1028</v>
      </c>
      <c r="D858" t="s">
        <v>1029</v>
      </c>
      <c r="E858" t="s">
        <v>862</v>
      </c>
      <c r="F858" t="s">
        <v>863</v>
      </c>
      <c r="G858" t="s">
        <v>2063</v>
      </c>
      <c r="H858" t="s">
        <v>858</v>
      </c>
      <c r="I858" t="s">
        <v>865</v>
      </c>
      <c r="J858" t="s">
        <v>1773</v>
      </c>
      <c r="K858">
        <v>4.25</v>
      </c>
      <c r="L858" s="8">
        <v>371892500</v>
      </c>
      <c r="M858" s="8">
        <v>371892500</v>
      </c>
      <c r="N858" t="s">
        <v>846</v>
      </c>
      <c r="O858" t="s">
        <v>846</v>
      </c>
    </row>
    <row r="859" spans="1:15" x14ac:dyDescent="0.3">
      <c r="A859" t="s">
        <v>394</v>
      </c>
      <c r="B859" t="s">
        <v>2064</v>
      </c>
      <c r="C859" t="s">
        <v>868</v>
      </c>
      <c r="D859" t="s">
        <v>839</v>
      </c>
      <c r="E859" t="s">
        <v>890</v>
      </c>
      <c r="F859" t="s">
        <v>891</v>
      </c>
      <c r="G859" t="s">
        <v>2065</v>
      </c>
      <c r="H859" t="s">
        <v>843</v>
      </c>
      <c r="I859" t="s">
        <v>850</v>
      </c>
      <c r="J859" t="s">
        <v>845</v>
      </c>
      <c r="K859">
        <v>0.45</v>
      </c>
      <c r="L859" s="8">
        <v>590940000</v>
      </c>
      <c r="M859" s="8">
        <v>590940000</v>
      </c>
      <c r="N859" t="s">
        <v>846</v>
      </c>
      <c r="O859" t="s">
        <v>859</v>
      </c>
    </row>
    <row r="860" spans="1:15" x14ac:dyDescent="0.3">
      <c r="A860" t="s">
        <v>395</v>
      </c>
      <c r="B860" t="s">
        <v>1660</v>
      </c>
      <c r="C860" t="s">
        <v>861</v>
      </c>
      <c r="D860" t="s">
        <v>934</v>
      </c>
      <c r="E860" t="s">
        <v>840</v>
      </c>
      <c r="F860" t="s">
        <v>841</v>
      </c>
      <c r="G860" t="s">
        <v>971</v>
      </c>
      <c r="H860" t="s">
        <v>843</v>
      </c>
      <c r="I860" t="s">
        <v>850</v>
      </c>
      <c r="J860" t="s">
        <v>845</v>
      </c>
      <c r="K860">
        <v>0.625</v>
      </c>
      <c r="L860" s="8">
        <v>1217470000</v>
      </c>
      <c r="M860" s="8">
        <v>1217470000</v>
      </c>
      <c r="N860" t="s">
        <v>846</v>
      </c>
      <c r="O860" t="s">
        <v>859</v>
      </c>
    </row>
    <row r="861" spans="1:15" x14ac:dyDescent="0.3">
      <c r="A861" t="s">
        <v>228</v>
      </c>
      <c r="B861" t="s">
        <v>1506</v>
      </c>
      <c r="C861" t="s">
        <v>899</v>
      </c>
      <c r="D861" t="s">
        <v>869</v>
      </c>
      <c r="E861" t="s">
        <v>925</v>
      </c>
      <c r="F861" t="s">
        <v>926</v>
      </c>
      <c r="G861" t="s">
        <v>1068</v>
      </c>
      <c r="H861" t="s">
        <v>858</v>
      </c>
      <c r="I861" t="s">
        <v>865</v>
      </c>
      <c r="J861" t="s">
        <v>845</v>
      </c>
      <c r="K861">
        <v>0.25</v>
      </c>
      <c r="L861" s="8">
        <v>579580000</v>
      </c>
      <c r="M861" s="8">
        <v>579580000</v>
      </c>
      <c r="N861" t="s">
        <v>846</v>
      </c>
      <c r="O861" t="s">
        <v>846</v>
      </c>
    </row>
    <row r="862" spans="1:15" x14ac:dyDescent="0.3">
      <c r="A862" t="s">
        <v>91</v>
      </c>
      <c r="B862" t="s">
        <v>1100</v>
      </c>
      <c r="C862" t="s">
        <v>848</v>
      </c>
      <c r="D862" t="s">
        <v>911</v>
      </c>
      <c r="E862" t="s">
        <v>862</v>
      </c>
      <c r="F862" t="s">
        <v>863</v>
      </c>
      <c r="G862" t="s">
        <v>2066</v>
      </c>
      <c r="H862" t="s">
        <v>843</v>
      </c>
      <c r="I862" t="s">
        <v>850</v>
      </c>
      <c r="J862" t="s">
        <v>845</v>
      </c>
      <c r="K862">
        <v>1.875</v>
      </c>
      <c r="L862" s="8">
        <v>561375000</v>
      </c>
      <c r="M862" s="8">
        <v>561375000</v>
      </c>
      <c r="N862" t="s">
        <v>846</v>
      </c>
      <c r="O862" t="s">
        <v>846</v>
      </c>
    </row>
    <row r="863" spans="1:15" x14ac:dyDescent="0.3">
      <c r="A863" t="s">
        <v>396</v>
      </c>
      <c r="B863" t="s">
        <v>2067</v>
      </c>
      <c r="C863" t="s">
        <v>874</v>
      </c>
      <c r="D863" t="s">
        <v>854</v>
      </c>
      <c r="E863" t="s">
        <v>862</v>
      </c>
      <c r="F863" t="s">
        <v>863</v>
      </c>
      <c r="G863" t="s">
        <v>2068</v>
      </c>
      <c r="H863" t="s">
        <v>858</v>
      </c>
      <c r="I863" t="s">
        <v>865</v>
      </c>
      <c r="J863" t="s">
        <v>845</v>
      </c>
      <c r="K863">
        <v>0.4</v>
      </c>
      <c r="L863" s="8">
        <v>339570000</v>
      </c>
      <c r="M863" s="8">
        <v>339570000</v>
      </c>
      <c r="N863" t="s">
        <v>846</v>
      </c>
      <c r="O863" t="s">
        <v>846</v>
      </c>
    </row>
    <row r="864" spans="1:15" x14ac:dyDescent="0.3">
      <c r="A864" t="s">
        <v>397</v>
      </c>
      <c r="B864" t="s">
        <v>2069</v>
      </c>
      <c r="C864" t="s">
        <v>868</v>
      </c>
      <c r="D864" t="s">
        <v>868</v>
      </c>
      <c r="E864" t="s">
        <v>925</v>
      </c>
      <c r="F864" t="s">
        <v>926</v>
      </c>
      <c r="G864" t="s">
        <v>2070</v>
      </c>
      <c r="H864" t="s">
        <v>843</v>
      </c>
      <c r="I864" t="s">
        <v>850</v>
      </c>
      <c r="J864" t="s">
        <v>845</v>
      </c>
      <c r="K864">
        <v>6.415</v>
      </c>
      <c r="L864" s="8">
        <v>303172500</v>
      </c>
      <c r="M864" s="8">
        <v>303172500</v>
      </c>
      <c r="N864" t="s">
        <v>846</v>
      </c>
      <c r="O864" t="s">
        <v>846</v>
      </c>
    </row>
    <row r="865" spans="1:15" x14ac:dyDescent="0.3">
      <c r="A865" t="s">
        <v>16</v>
      </c>
      <c r="B865" t="s">
        <v>847</v>
      </c>
      <c r="C865" t="s">
        <v>874</v>
      </c>
      <c r="D865" t="s">
        <v>875</v>
      </c>
      <c r="E865" t="s">
        <v>840</v>
      </c>
      <c r="F865" t="s">
        <v>841</v>
      </c>
      <c r="G865" t="s">
        <v>2071</v>
      </c>
      <c r="H865" t="s">
        <v>843</v>
      </c>
      <c r="I865" t="s">
        <v>865</v>
      </c>
      <c r="J865" t="s">
        <v>845</v>
      </c>
      <c r="K865">
        <v>1.375</v>
      </c>
      <c r="L865" s="8">
        <v>559380000</v>
      </c>
      <c r="M865" s="8">
        <v>559380000</v>
      </c>
      <c r="N865" t="s">
        <v>846</v>
      </c>
      <c r="O865" t="s">
        <v>846</v>
      </c>
    </row>
    <row r="866" spans="1:15" x14ac:dyDescent="0.3">
      <c r="A866" t="s">
        <v>278</v>
      </c>
      <c r="B866" t="s">
        <v>1697</v>
      </c>
      <c r="C866" t="s">
        <v>868</v>
      </c>
      <c r="D866" t="s">
        <v>869</v>
      </c>
      <c r="E866" t="s">
        <v>880</v>
      </c>
      <c r="F866" t="s">
        <v>881</v>
      </c>
      <c r="G866" t="s">
        <v>2072</v>
      </c>
      <c r="H866" t="s">
        <v>843</v>
      </c>
      <c r="I866" t="s">
        <v>850</v>
      </c>
      <c r="J866" t="s">
        <v>845</v>
      </c>
      <c r="K866">
        <v>1.125</v>
      </c>
      <c r="L866" s="8">
        <v>663075030</v>
      </c>
      <c r="M866" s="8">
        <v>663075030</v>
      </c>
      <c r="N866" t="s">
        <v>846</v>
      </c>
      <c r="O866" t="s">
        <v>846</v>
      </c>
    </row>
    <row r="867" spans="1:15" x14ac:dyDescent="0.3">
      <c r="A867" t="s">
        <v>238</v>
      </c>
      <c r="B867" t="s">
        <v>1551</v>
      </c>
      <c r="C867" t="s">
        <v>1007</v>
      </c>
      <c r="D867" t="s">
        <v>854</v>
      </c>
      <c r="E867" t="s">
        <v>880</v>
      </c>
      <c r="F867" t="s">
        <v>881</v>
      </c>
      <c r="G867" t="s">
        <v>1816</v>
      </c>
      <c r="H867" t="s">
        <v>858</v>
      </c>
      <c r="I867" t="s">
        <v>850</v>
      </c>
      <c r="J867" t="s">
        <v>845</v>
      </c>
      <c r="K867">
        <v>0.125</v>
      </c>
      <c r="L867" s="8">
        <v>553895000</v>
      </c>
      <c r="M867" s="8">
        <v>553895000</v>
      </c>
      <c r="N867" t="s">
        <v>846</v>
      </c>
      <c r="O867" t="s">
        <v>846</v>
      </c>
    </row>
    <row r="868" spans="1:15" x14ac:dyDescent="0.3">
      <c r="A868" t="s">
        <v>367</v>
      </c>
      <c r="B868" t="s">
        <v>1984</v>
      </c>
      <c r="C868" t="s">
        <v>861</v>
      </c>
      <c r="D868" t="s">
        <v>934</v>
      </c>
      <c r="E868" t="s">
        <v>890</v>
      </c>
      <c r="F868" t="s">
        <v>891</v>
      </c>
      <c r="G868" t="s">
        <v>2073</v>
      </c>
      <c r="H868" t="s">
        <v>843</v>
      </c>
      <c r="I868" t="s">
        <v>850</v>
      </c>
      <c r="J868" t="s">
        <v>845</v>
      </c>
      <c r="K868">
        <v>0.875</v>
      </c>
      <c r="L868" s="8">
        <v>609385000</v>
      </c>
      <c r="M868" s="8">
        <v>609385000</v>
      </c>
      <c r="N868" t="s">
        <v>846</v>
      </c>
      <c r="O868" t="s">
        <v>859</v>
      </c>
    </row>
    <row r="869" spans="1:15" x14ac:dyDescent="0.3">
      <c r="A869" t="s">
        <v>398</v>
      </c>
      <c r="B869" t="s">
        <v>2074</v>
      </c>
      <c r="C869" t="s">
        <v>861</v>
      </c>
      <c r="D869" t="s">
        <v>839</v>
      </c>
      <c r="E869" t="s">
        <v>876</v>
      </c>
      <c r="F869" t="s">
        <v>877</v>
      </c>
      <c r="G869" t="s">
        <v>2075</v>
      </c>
      <c r="H869" t="s">
        <v>858</v>
      </c>
      <c r="I869" t="s">
        <v>973</v>
      </c>
      <c r="J869" t="s">
        <v>845</v>
      </c>
      <c r="K869">
        <v>3.9</v>
      </c>
      <c r="L869" s="8">
        <v>550430000</v>
      </c>
      <c r="M869" s="8">
        <v>550430000</v>
      </c>
      <c r="N869" t="s">
        <v>846</v>
      </c>
      <c r="O869" t="s">
        <v>846</v>
      </c>
    </row>
    <row r="870" spans="1:15" x14ac:dyDescent="0.3">
      <c r="A870" t="s">
        <v>220</v>
      </c>
      <c r="B870" t="s">
        <v>1473</v>
      </c>
      <c r="C870" t="s">
        <v>868</v>
      </c>
      <c r="D870" t="s">
        <v>869</v>
      </c>
      <c r="E870" t="s">
        <v>982</v>
      </c>
      <c r="F870" t="s">
        <v>983</v>
      </c>
      <c r="G870" t="s">
        <v>1019</v>
      </c>
      <c r="H870" t="s">
        <v>843</v>
      </c>
      <c r="I870" t="s">
        <v>865</v>
      </c>
      <c r="J870" t="s">
        <v>845</v>
      </c>
      <c r="K870">
        <v>0.5</v>
      </c>
      <c r="L870" s="8">
        <v>710238000</v>
      </c>
      <c r="M870" s="8">
        <v>710238000</v>
      </c>
      <c r="N870" t="s">
        <v>846</v>
      </c>
      <c r="O870" t="s">
        <v>846</v>
      </c>
    </row>
    <row r="871" spans="1:15" x14ac:dyDescent="0.3">
      <c r="A871" t="s">
        <v>399</v>
      </c>
      <c r="B871" t="s">
        <v>2076</v>
      </c>
      <c r="C871" t="s">
        <v>1028</v>
      </c>
      <c r="D871" t="s">
        <v>869</v>
      </c>
      <c r="E871" t="s">
        <v>862</v>
      </c>
      <c r="F871" t="s">
        <v>863</v>
      </c>
      <c r="G871" t="s">
        <v>1426</v>
      </c>
      <c r="H871" t="s">
        <v>858</v>
      </c>
      <c r="I871" t="s">
        <v>865</v>
      </c>
      <c r="J871" t="s">
        <v>845</v>
      </c>
      <c r="K871">
        <v>3.25</v>
      </c>
      <c r="L871" s="8">
        <v>1085410000</v>
      </c>
      <c r="M871" s="8">
        <v>1085410000</v>
      </c>
      <c r="N871" t="s">
        <v>846</v>
      </c>
      <c r="O871" t="s">
        <v>846</v>
      </c>
    </row>
    <row r="872" spans="1:15" x14ac:dyDescent="0.3">
      <c r="A872" t="s">
        <v>400</v>
      </c>
      <c r="B872" t="s">
        <v>2077</v>
      </c>
      <c r="C872" t="s">
        <v>1207</v>
      </c>
      <c r="D872" t="s">
        <v>900</v>
      </c>
      <c r="E872" t="s">
        <v>880</v>
      </c>
      <c r="F872" t="s">
        <v>881</v>
      </c>
      <c r="G872" t="s">
        <v>2078</v>
      </c>
      <c r="H872" t="s">
        <v>858</v>
      </c>
      <c r="I872" t="s">
        <v>865</v>
      </c>
      <c r="J872" t="s">
        <v>845</v>
      </c>
      <c r="K872">
        <v>1.875</v>
      </c>
      <c r="L872" s="8">
        <v>1070390000</v>
      </c>
      <c r="M872" s="8">
        <v>1070390000</v>
      </c>
      <c r="N872" t="s">
        <v>846</v>
      </c>
      <c r="O872" t="s">
        <v>846</v>
      </c>
    </row>
    <row r="873" spans="1:15" x14ac:dyDescent="0.3">
      <c r="A873" t="s">
        <v>401</v>
      </c>
      <c r="B873" t="s">
        <v>2079</v>
      </c>
      <c r="C873" t="s">
        <v>848</v>
      </c>
      <c r="D873" t="s">
        <v>911</v>
      </c>
      <c r="E873" t="s">
        <v>840</v>
      </c>
      <c r="F873" t="s">
        <v>841</v>
      </c>
      <c r="G873" t="s">
        <v>2080</v>
      </c>
      <c r="H873" t="s">
        <v>843</v>
      </c>
      <c r="I873" t="s">
        <v>850</v>
      </c>
      <c r="J873" t="s">
        <v>845</v>
      </c>
      <c r="K873">
        <v>1.25</v>
      </c>
      <c r="L873" s="8">
        <v>606020000</v>
      </c>
      <c r="M873" s="8">
        <v>606020000</v>
      </c>
      <c r="N873" t="s">
        <v>846</v>
      </c>
      <c r="O873" t="s">
        <v>859</v>
      </c>
    </row>
    <row r="874" spans="1:15" x14ac:dyDescent="0.3">
      <c r="A874" t="s">
        <v>121</v>
      </c>
      <c r="B874" t="s">
        <v>1191</v>
      </c>
      <c r="C874" t="s">
        <v>848</v>
      </c>
      <c r="D874" t="s">
        <v>911</v>
      </c>
      <c r="E874" t="s">
        <v>840</v>
      </c>
      <c r="F874" t="s">
        <v>841</v>
      </c>
      <c r="G874" t="s">
        <v>2081</v>
      </c>
      <c r="H874" t="s">
        <v>843</v>
      </c>
      <c r="I874" t="s">
        <v>865</v>
      </c>
      <c r="J874" t="s">
        <v>845</v>
      </c>
      <c r="K874">
        <v>0.625</v>
      </c>
      <c r="L874" s="8">
        <v>585110000</v>
      </c>
      <c r="M874" s="8">
        <v>585110000</v>
      </c>
      <c r="N874" t="s">
        <v>846</v>
      </c>
      <c r="O874" t="s">
        <v>846</v>
      </c>
    </row>
    <row r="875" spans="1:15" x14ac:dyDescent="0.3">
      <c r="A875" t="s">
        <v>84</v>
      </c>
      <c r="B875" t="s">
        <v>1083</v>
      </c>
      <c r="C875" t="s">
        <v>838</v>
      </c>
      <c r="D875" t="s">
        <v>839</v>
      </c>
      <c r="E875" t="s">
        <v>862</v>
      </c>
      <c r="F875" t="s">
        <v>863</v>
      </c>
      <c r="G875" t="s">
        <v>2082</v>
      </c>
      <c r="H875" t="s">
        <v>843</v>
      </c>
      <c r="I875" t="s">
        <v>850</v>
      </c>
      <c r="J875" t="s">
        <v>1319</v>
      </c>
      <c r="K875">
        <v>5.4740000000000002</v>
      </c>
      <c r="L875" s="8">
        <v>79433250</v>
      </c>
      <c r="M875" s="8">
        <v>79433250</v>
      </c>
      <c r="N875" t="s">
        <v>846</v>
      </c>
      <c r="O875" t="s">
        <v>846</v>
      </c>
    </row>
    <row r="876" spans="1:15" x14ac:dyDescent="0.3">
      <c r="A876" t="s">
        <v>159</v>
      </c>
      <c r="B876" t="s">
        <v>1295</v>
      </c>
      <c r="C876" t="s">
        <v>868</v>
      </c>
      <c r="D876" t="s">
        <v>869</v>
      </c>
      <c r="E876" t="s">
        <v>1181</v>
      </c>
      <c r="F876" t="s">
        <v>1182</v>
      </c>
      <c r="G876" t="s">
        <v>2083</v>
      </c>
      <c r="H876" t="s">
        <v>858</v>
      </c>
      <c r="I876" t="s">
        <v>850</v>
      </c>
      <c r="J876" t="s">
        <v>845</v>
      </c>
      <c r="K876">
        <v>1.375</v>
      </c>
      <c r="L876" s="8">
        <v>540815000</v>
      </c>
      <c r="M876" s="8">
        <v>540815000</v>
      </c>
      <c r="N876" t="s">
        <v>846</v>
      </c>
      <c r="O876" t="s">
        <v>846</v>
      </c>
    </row>
    <row r="877" spans="1:15" x14ac:dyDescent="0.3">
      <c r="A877" t="s">
        <v>109</v>
      </c>
      <c r="B877" t="s">
        <v>1153</v>
      </c>
      <c r="C877" t="s">
        <v>868</v>
      </c>
      <c r="D877" t="s">
        <v>869</v>
      </c>
      <c r="E877" t="s">
        <v>1114</v>
      </c>
      <c r="F877" t="s">
        <v>1115</v>
      </c>
      <c r="G877" t="s">
        <v>2084</v>
      </c>
      <c r="H877" t="s">
        <v>858</v>
      </c>
      <c r="I877" t="s">
        <v>2085</v>
      </c>
      <c r="J877" t="s">
        <v>1117</v>
      </c>
      <c r="K877">
        <v>0.7</v>
      </c>
      <c r="L877" s="8">
        <v>180034200</v>
      </c>
      <c r="M877" s="8">
        <v>180034200</v>
      </c>
      <c r="N877" t="s">
        <v>846</v>
      </c>
      <c r="O877" t="s">
        <v>846</v>
      </c>
    </row>
    <row r="878" spans="1:15" x14ac:dyDescent="0.3">
      <c r="A878" t="s">
        <v>180</v>
      </c>
      <c r="B878" t="s">
        <v>1360</v>
      </c>
      <c r="C878" t="s">
        <v>868</v>
      </c>
      <c r="D878" t="s">
        <v>869</v>
      </c>
      <c r="E878" t="s">
        <v>876</v>
      </c>
      <c r="F878" t="s">
        <v>877</v>
      </c>
      <c r="G878" t="s">
        <v>2086</v>
      </c>
      <c r="H878" t="s">
        <v>843</v>
      </c>
      <c r="I878" t="s">
        <v>865</v>
      </c>
      <c r="J878" t="s">
        <v>845</v>
      </c>
      <c r="K878">
        <v>1.375</v>
      </c>
      <c r="L878" s="8">
        <v>611650000</v>
      </c>
      <c r="M878" s="8">
        <v>611650000</v>
      </c>
      <c r="N878" t="s">
        <v>846</v>
      </c>
      <c r="O878" t="s">
        <v>846</v>
      </c>
    </row>
    <row r="879" spans="1:15" x14ac:dyDescent="0.3">
      <c r="A879" t="s">
        <v>402</v>
      </c>
      <c r="B879" t="s">
        <v>2087</v>
      </c>
      <c r="C879" t="s">
        <v>868</v>
      </c>
      <c r="D879" t="s">
        <v>868</v>
      </c>
      <c r="E879" t="s">
        <v>876</v>
      </c>
      <c r="F879" t="s">
        <v>877</v>
      </c>
      <c r="G879" t="s">
        <v>2088</v>
      </c>
      <c r="H879" t="s">
        <v>843</v>
      </c>
      <c r="I879" t="s">
        <v>865</v>
      </c>
      <c r="J879" t="s">
        <v>845</v>
      </c>
      <c r="K879">
        <v>4.95</v>
      </c>
      <c r="L879" s="8">
        <v>66885500</v>
      </c>
      <c r="M879" s="8">
        <v>66885500</v>
      </c>
      <c r="N879" t="s">
        <v>846</v>
      </c>
      <c r="O879" t="s">
        <v>846</v>
      </c>
    </row>
    <row r="880" spans="1:15" x14ac:dyDescent="0.3">
      <c r="A880" t="s">
        <v>125</v>
      </c>
      <c r="B880" t="s">
        <v>1202</v>
      </c>
      <c r="C880" t="s">
        <v>861</v>
      </c>
      <c r="D880" t="s">
        <v>934</v>
      </c>
      <c r="E880" t="s">
        <v>862</v>
      </c>
      <c r="F880" t="s">
        <v>863</v>
      </c>
      <c r="G880" t="s">
        <v>2089</v>
      </c>
      <c r="H880" t="s">
        <v>843</v>
      </c>
      <c r="I880" t="s">
        <v>865</v>
      </c>
      <c r="J880" t="s">
        <v>845</v>
      </c>
      <c r="K880">
        <v>1</v>
      </c>
      <c r="L880" s="8">
        <v>678210000</v>
      </c>
      <c r="M880" s="8">
        <v>678210000</v>
      </c>
      <c r="N880" t="s">
        <v>846</v>
      </c>
      <c r="O880" t="s">
        <v>846</v>
      </c>
    </row>
    <row r="881" spans="1:15" x14ac:dyDescent="0.3">
      <c r="A881" t="s">
        <v>235</v>
      </c>
      <c r="B881" t="s">
        <v>1538</v>
      </c>
      <c r="C881" t="s">
        <v>838</v>
      </c>
      <c r="D881" t="s">
        <v>839</v>
      </c>
      <c r="E881" t="s">
        <v>840</v>
      </c>
      <c r="F881" t="s">
        <v>841</v>
      </c>
      <c r="G881" t="s">
        <v>2090</v>
      </c>
      <c r="H881" t="s">
        <v>858</v>
      </c>
      <c r="I881" t="s">
        <v>865</v>
      </c>
      <c r="J881" t="s">
        <v>845</v>
      </c>
      <c r="K881">
        <v>3</v>
      </c>
      <c r="L881" s="8">
        <v>797940000</v>
      </c>
      <c r="M881" s="8">
        <v>797940000</v>
      </c>
      <c r="N881" t="s">
        <v>846</v>
      </c>
      <c r="O881" t="s">
        <v>846</v>
      </c>
    </row>
    <row r="882" spans="1:15" x14ac:dyDescent="0.3">
      <c r="A882" t="s">
        <v>398</v>
      </c>
      <c r="B882" t="s">
        <v>2074</v>
      </c>
      <c r="C882" t="s">
        <v>861</v>
      </c>
      <c r="D882" t="s">
        <v>839</v>
      </c>
      <c r="E882" t="s">
        <v>876</v>
      </c>
      <c r="F882" t="s">
        <v>877</v>
      </c>
      <c r="G882" t="s">
        <v>2091</v>
      </c>
      <c r="H882" t="s">
        <v>858</v>
      </c>
      <c r="I882" t="s">
        <v>865</v>
      </c>
      <c r="J882" t="s">
        <v>845</v>
      </c>
      <c r="K882">
        <v>3.5</v>
      </c>
      <c r="L882" s="8">
        <v>497680000</v>
      </c>
      <c r="M882" s="8">
        <v>497680000</v>
      </c>
      <c r="N882" t="s">
        <v>846</v>
      </c>
      <c r="O882" t="s">
        <v>846</v>
      </c>
    </row>
    <row r="883" spans="1:15" x14ac:dyDescent="0.3">
      <c r="A883" t="s">
        <v>403</v>
      </c>
      <c r="B883" t="s">
        <v>2092</v>
      </c>
      <c r="C883" t="s">
        <v>838</v>
      </c>
      <c r="D883" t="s">
        <v>839</v>
      </c>
      <c r="E883" t="s">
        <v>840</v>
      </c>
      <c r="F883" t="s">
        <v>841</v>
      </c>
      <c r="G883" t="s">
        <v>2093</v>
      </c>
      <c r="H883" t="s">
        <v>843</v>
      </c>
      <c r="I883" t="s">
        <v>865</v>
      </c>
      <c r="J883" t="s">
        <v>845</v>
      </c>
      <c r="K883">
        <v>2.75</v>
      </c>
      <c r="L883" s="8">
        <v>485370000</v>
      </c>
      <c r="M883" s="8">
        <v>485370000</v>
      </c>
      <c r="N883" t="s">
        <v>846</v>
      </c>
      <c r="O883" t="s">
        <v>859</v>
      </c>
    </row>
    <row r="884" spans="1:15" x14ac:dyDescent="0.3">
      <c r="A884" t="s">
        <v>130</v>
      </c>
      <c r="B884" t="s">
        <v>1214</v>
      </c>
      <c r="C884" t="s">
        <v>874</v>
      </c>
      <c r="D884" t="s">
        <v>875</v>
      </c>
      <c r="E884" t="s">
        <v>935</v>
      </c>
      <c r="F884" t="s">
        <v>936</v>
      </c>
      <c r="G884" t="s">
        <v>2094</v>
      </c>
      <c r="H884" t="s">
        <v>843</v>
      </c>
      <c r="I884" t="s">
        <v>850</v>
      </c>
      <c r="J884" t="s">
        <v>1773</v>
      </c>
      <c r="K884">
        <v>4.5250000000000004</v>
      </c>
      <c r="L884" s="8">
        <v>268807000</v>
      </c>
      <c r="M884" s="8">
        <v>268807000</v>
      </c>
      <c r="N884" t="s">
        <v>846</v>
      </c>
      <c r="O884" t="s">
        <v>846</v>
      </c>
    </row>
    <row r="885" spans="1:15" x14ac:dyDescent="0.3">
      <c r="A885" t="s">
        <v>266</v>
      </c>
      <c r="B885" t="s">
        <v>1660</v>
      </c>
      <c r="C885" t="s">
        <v>861</v>
      </c>
      <c r="D885" t="s">
        <v>934</v>
      </c>
      <c r="E885" t="s">
        <v>840</v>
      </c>
      <c r="F885" t="s">
        <v>841</v>
      </c>
      <c r="G885" t="s">
        <v>2095</v>
      </c>
      <c r="H885" t="s">
        <v>843</v>
      </c>
      <c r="I885" t="s">
        <v>850</v>
      </c>
      <c r="J885" t="s">
        <v>845</v>
      </c>
      <c r="K885">
        <v>1.5</v>
      </c>
      <c r="L885" s="8">
        <v>831840000</v>
      </c>
      <c r="M885" s="8">
        <v>831840000</v>
      </c>
      <c r="N885" t="s">
        <v>846</v>
      </c>
      <c r="O885" t="s">
        <v>859</v>
      </c>
    </row>
    <row r="886" spans="1:15" x14ac:dyDescent="0.3">
      <c r="A886" t="s">
        <v>260</v>
      </c>
      <c r="B886" t="s">
        <v>1634</v>
      </c>
      <c r="C886" t="s">
        <v>861</v>
      </c>
      <c r="D886" t="s">
        <v>911</v>
      </c>
      <c r="E886" t="s">
        <v>1035</v>
      </c>
      <c r="F886" t="s">
        <v>1036</v>
      </c>
      <c r="G886" t="s">
        <v>2096</v>
      </c>
      <c r="H886" t="s">
        <v>843</v>
      </c>
      <c r="I886" t="s">
        <v>850</v>
      </c>
      <c r="J886" t="s">
        <v>942</v>
      </c>
      <c r="K886">
        <v>2.5</v>
      </c>
      <c r="L886" s="8">
        <v>346032500</v>
      </c>
      <c r="M886" s="8">
        <v>346032500</v>
      </c>
      <c r="N886" t="s">
        <v>846</v>
      </c>
      <c r="O886" t="s">
        <v>846</v>
      </c>
    </row>
    <row r="887" spans="1:15" x14ac:dyDescent="0.3">
      <c r="A887" t="s">
        <v>235</v>
      </c>
      <c r="B887" t="s">
        <v>1538</v>
      </c>
      <c r="C887" t="s">
        <v>838</v>
      </c>
      <c r="D887" t="s">
        <v>839</v>
      </c>
      <c r="E887" t="s">
        <v>840</v>
      </c>
      <c r="F887" t="s">
        <v>841</v>
      </c>
      <c r="G887" t="s">
        <v>2097</v>
      </c>
      <c r="H887" t="s">
        <v>858</v>
      </c>
      <c r="I887" t="s">
        <v>865</v>
      </c>
      <c r="J887" t="s">
        <v>1117</v>
      </c>
      <c r="K887">
        <v>2.625</v>
      </c>
      <c r="L887" s="8">
        <v>370944000</v>
      </c>
      <c r="M887" s="8">
        <v>370944000</v>
      </c>
      <c r="N887" t="s">
        <v>846</v>
      </c>
      <c r="O887" t="s">
        <v>846</v>
      </c>
    </row>
    <row r="888" spans="1:15" x14ac:dyDescent="0.3">
      <c r="A888" t="s">
        <v>68</v>
      </c>
      <c r="B888" t="s">
        <v>1034</v>
      </c>
      <c r="C888" t="s">
        <v>868</v>
      </c>
      <c r="D888" t="s">
        <v>868</v>
      </c>
      <c r="E888" t="s">
        <v>1035</v>
      </c>
      <c r="F888" t="s">
        <v>1036</v>
      </c>
      <c r="G888" t="s">
        <v>2098</v>
      </c>
      <c r="H888" t="s">
        <v>843</v>
      </c>
      <c r="I888" t="s">
        <v>2099</v>
      </c>
      <c r="J888" t="s">
        <v>1319</v>
      </c>
      <c r="K888">
        <v>5.9160000000000004</v>
      </c>
      <c r="L888" s="8">
        <v>80739970</v>
      </c>
      <c r="M888" s="8">
        <v>80739970</v>
      </c>
      <c r="N888" t="s">
        <v>846</v>
      </c>
      <c r="O888" t="s">
        <v>846</v>
      </c>
    </row>
    <row r="889" spans="1:15" x14ac:dyDescent="0.3">
      <c r="A889" t="s">
        <v>398</v>
      </c>
      <c r="B889" t="s">
        <v>2074</v>
      </c>
      <c r="C889" t="s">
        <v>861</v>
      </c>
      <c r="D889" t="s">
        <v>839</v>
      </c>
      <c r="E889" t="s">
        <v>876</v>
      </c>
      <c r="F889" t="s">
        <v>877</v>
      </c>
      <c r="G889" t="s">
        <v>1898</v>
      </c>
      <c r="H889" t="s">
        <v>858</v>
      </c>
      <c r="I889" t="s">
        <v>865</v>
      </c>
      <c r="J889" t="s">
        <v>845</v>
      </c>
      <c r="K889">
        <v>0.95</v>
      </c>
      <c r="L889" s="8">
        <v>668196000</v>
      </c>
      <c r="M889" s="8">
        <v>668196000</v>
      </c>
      <c r="N889" t="s">
        <v>846</v>
      </c>
      <c r="O889" t="s">
        <v>846</v>
      </c>
    </row>
    <row r="890" spans="1:15" x14ac:dyDescent="0.3">
      <c r="A890" t="s">
        <v>260</v>
      </c>
      <c r="B890" t="s">
        <v>1634</v>
      </c>
      <c r="C890" t="s">
        <v>861</v>
      </c>
      <c r="D890" t="s">
        <v>911</v>
      </c>
      <c r="E890" t="s">
        <v>1035</v>
      </c>
      <c r="F890" t="s">
        <v>1036</v>
      </c>
      <c r="G890" t="s">
        <v>2100</v>
      </c>
      <c r="H890" t="s">
        <v>843</v>
      </c>
      <c r="I890" t="s">
        <v>850</v>
      </c>
      <c r="J890" t="s">
        <v>942</v>
      </c>
      <c r="K890">
        <v>6.875</v>
      </c>
      <c r="L890" s="8">
        <v>312607500</v>
      </c>
      <c r="M890" s="8">
        <v>312607500</v>
      </c>
      <c r="N890" t="s">
        <v>846</v>
      </c>
      <c r="O890" t="s">
        <v>846</v>
      </c>
    </row>
    <row r="891" spans="1:15" x14ac:dyDescent="0.3">
      <c r="A891" t="s">
        <v>183</v>
      </c>
      <c r="B891" t="s">
        <v>1368</v>
      </c>
      <c r="C891" t="s">
        <v>868</v>
      </c>
      <c r="D891" t="s">
        <v>869</v>
      </c>
      <c r="E891" t="s">
        <v>929</v>
      </c>
      <c r="F891" t="s">
        <v>930</v>
      </c>
      <c r="G891" t="s">
        <v>2101</v>
      </c>
      <c r="H891" t="s">
        <v>843</v>
      </c>
      <c r="I891" t="s">
        <v>865</v>
      </c>
      <c r="J891" t="s">
        <v>845</v>
      </c>
      <c r="K891">
        <v>3.625</v>
      </c>
      <c r="L891" s="8">
        <v>539795000</v>
      </c>
      <c r="M891" s="8">
        <v>539795000</v>
      </c>
      <c r="N891" t="s">
        <v>846</v>
      </c>
      <c r="O891" t="s">
        <v>859</v>
      </c>
    </row>
    <row r="892" spans="1:15" x14ac:dyDescent="0.3">
      <c r="A892" t="s">
        <v>404</v>
      </c>
      <c r="B892" t="s">
        <v>2102</v>
      </c>
      <c r="C892" t="s">
        <v>868</v>
      </c>
      <c r="D892" t="s">
        <v>869</v>
      </c>
      <c r="E892" t="s">
        <v>982</v>
      </c>
      <c r="F892" t="s">
        <v>983</v>
      </c>
      <c r="G892" t="s">
        <v>2103</v>
      </c>
      <c r="H892" t="s">
        <v>843</v>
      </c>
      <c r="I892" t="s">
        <v>850</v>
      </c>
      <c r="J892" t="s">
        <v>845</v>
      </c>
      <c r="K892">
        <v>0</v>
      </c>
      <c r="L892" s="8">
        <v>588140000</v>
      </c>
      <c r="M892" s="8">
        <v>588140000</v>
      </c>
      <c r="N892" t="s">
        <v>846</v>
      </c>
      <c r="O892" t="s">
        <v>859</v>
      </c>
    </row>
    <row r="893" spans="1:15" x14ac:dyDescent="0.3">
      <c r="A893" t="s">
        <v>370</v>
      </c>
      <c r="B893" t="s">
        <v>1994</v>
      </c>
      <c r="C893" t="s">
        <v>838</v>
      </c>
      <c r="D893" t="s">
        <v>839</v>
      </c>
      <c r="E893" t="s">
        <v>935</v>
      </c>
      <c r="F893" t="s">
        <v>936</v>
      </c>
      <c r="G893" t="s">
        <v>2104</v>
      </c>
      <c r="H893" t="s">
        <v>843</v>
      </c>
      <c r="I893" t="s">
        <v>865</v>
      </c>
      <c r="J893" t="s">
        <v>845</v>
      </c>
      <c r="K893">
        <v>4</v>
      </c>
      <c r="L893" s="8">
        <v>804720000</v>
      </c>
      <c r="M893" s="8">
        <v>804720000</v>
      </c>
      <c r="N893" t="s">
        <v>846</v>
      </c>
      <c r="O893" t="s">
        <v>846</v>
      </c>
    </row>
    <row r="894" spans="1:15" x14ac:dyDescent="0.3">
      <c r="A894" t="s">
        <v>405</v>
      </c>
      <c r="B894" t="s">
        <v>2105</v>
      </c>
      <c r="C894" t="s">
        <v>1048</v>
      </c>
      <c r="D894" t="s">
        <v>869</v>
      </c>
      <c r="E894" t="s">
        <v>862</v>
      </c>
      <c r="F894" t="s">
        <v>863</v>
      </c>
      <c r="G894" t="s">
        <v>2106</v>
      </c>
      <c r="H894" t="s">
        <v>843</v>
      </c>
      <c r="I894" t="s">
        <v>923</v>
      </c>
      <c r="J894" t="s">
        <v>845</v>
      </c>
      <c r="K894">
        <v>3.875</v>
      </c>
      <c r="L894" s="8">
        <v>439608000</v>
      </c>
      <c r="M894" s="8">
        <v>439608000</v>
      </c>
      <c r="N894" t="s">
        <v>846</v>
      </c>
      <c r="O894" t="s">
        <v>846</v>
      </c>
    </row>
    <row r="895" spans="1:15" x14ac:dyDescent="0.3">
      <c r="A895" t="s">
        <v>235</v>
      </c>
      <c r="B895" t="s">
        <v>1538</v>
      </c>
      <c r="C895" t="s">
        <v>899</v>
      </c>
      <c r="D895" t="s">
        <v>894</v>
      </c>
      <c r="E895" t="s">
        <v>840</v>
      </c>
      <c r="F895" t="s">
        <v>841</v>
      </c>
      <c r="G895" t="s">
        <v>2107</v>
      </c>
      <c r="H895" t="s">
        <v>858</v>
      </c>
      <c r="I895" t="s">
        <v>865</v>
      </c>
      <c r="J895" t="s">
        <v>845</v>
      </c>
      <c r="K895">
        <v>0.875</v>
      </c>
      <c r="L895" s="8">
        <v>929272500</v>
      </c>
      <c r="M895" s="8">
        <v>929272500</v>
      </c>
      <c r="N895" t="s">
        <v>846</v>
      </c>
      <c r="O895" t="s">
        <v>846</v>
      </c>
    </row>
    <row r="896" spans="1:15" x14ac:dyDescent="0.3">
      <c r="A896" t="s">
        <v>406</v>
      </c>
      <c r="B896" t="s">
        <v>1506</v>
      </c>
      <c r="C896" t="s">
        <v>1028</v>
      </c>
      <c r="D896" t="s">
        <v>869</v>
      </c>
      <c r="E896" t="s">
        <v>925</v>
      </c>
      <c r="F896" t="s">
        <v>926</v>
      </c>
      <c r="G896" t="s">
        <v>1359</v>
      </c>
      <c r="H896" t="s">
        <v>858</v>
      </c>
      <c r="I896" t="s">
        <v>865</v>
      </c>
      <c r="J896" t="s">
        <v>845</v>
      </c>
      <c r="K896">
        <v>0.01</v>
      </c>
      <c r="L896" s="8">
        <v>547640000</v>
      </c>
      <c r="M896" s="8">
        <v>547640000</v>
      </c>
      <c r="N896" t="s">
        <v>859</v>
      </c>
      <c r="O896" t="s">
        <v>859</v>
      </c>
    </row>
    <row r="897" spans="1:15" x14ac:dyDescent="0.3">
      <c r="A897" t="s">
        <v>407</v>
      </c>
      <c r="B897" t="s">
        <v>2108</v>
      </c>
      <c r="C897" t="s">
        <v>868</v>
      </c>
      <c r="D897" t="s">
        <v>869</v>
      </c>
      <c r="E897" t="s">
        <v>935</v>
      </c>
      <c r="F897" t="s">
        <v>936</v>
      </c>
      <c r="G897" t="s">
        <v>2109</v>
      </c>
      <c r="H897" t="s">
        <v>843</v>
      </c>
      <c r="I897" t="s">
        <v>850</v>
      </c>
      <c r="J897" t="s">
        <v>942</v>
      </c>
      <c r="K897">
        <v>2.375</v>
      </c>
      <c r="L897" s="8">
        <v>415554000</v>
      </c>
      <c r="M897" s="8">
        <v>415554000</v>
      </c>
      <c r="N897" t="s">
        <v>846</v>
      </c>
      <c r="O897" t="s">
        <v>859</v>
      </c>
    </row>
    <row r="898" spans="1:15" x14ac:dyDescent="0.3">
      <c r="A898" t="s">
        <v>76</v>
      </c>
      <c r="B898" t="s">
        <v>1061</v>
      </c>
      <c r="C898" t="s">
        <v>838</v>
      </c>
      <c r="D898" t="s">
        <v>839</v>
      </c>
      <c r="E898" t="s">
        <v>880</v>
      </c>
      <c r="F898" t="s">
        <v>881</v>
      </c>
      <c r="G898" t="s">
        <v>2110</v>
      </c>
      <c r="H898" t="s">
        <v>843</v>
      </c>
      <c r="I898" t="s">
        <v>2111</v>
      </c>
      <c r="J898" t="s">
        <v>845</v>
      </c>
      <c r="K898">
        <v>3.5</v>
      </c>
      <c r="L898" s="8">
        <v>622800750</v>
      </c>
      <c r="M898" s="8">
        <v>622800750</v>
      </c>
      <c r="N898" t="s">
        <v>846</v>
      </c>
      <c r="O898" t="s">
        <v>846</v>
      </c>
    </row>
    <row r="899" spans="1:15" x14ac:dyDescent="0.3">
      <c r="A899" t="s">
        <v>55</v>
      </c>
      <c r="B899" t="s">
        <v>997</v>
      </c>
      <c r="C899" t="s">
        <v>868</v>
      </c>
      <c r="D899" t="s">
        <v>869</v>
      </c>
      <c r="E899" t="s">
        <v>855</v>
      </c>
      <c r="F899" t="s">
        <v>856</v>
      </c>
      <c r="G899" t="s">
        <v>2112</v>
      </c>
      <c r="H899" t="s">
        <v>858</v>
      </c>
      <c r="I899" t="s">
        <v>850</v>
      </c>
      <c r="J899" t="s">
        <v>845</v>
      </c>
      <c r="K899">
        <v>0.75</v>
      </c>
      <c r="L899" s="8">
        <v>336285000</v>
      </c>
      <c r="M899" s="8">
        <v>336285000</v>
      </c>
      <c r="N899" t="s">
        <v>846</v>
      </c>
      <c r="O899" t="s">
        <v>846</v>
      </c>
    </row>
    <row r="900" spans="1:15" x14ac:dyDescent="0.3">
      <c r="A900" t="s">
        <v>233</v>
      </c>
      <c r="B900" t="s">
        <v>1057</v>
      </c>
      <c r="C900" t="s">
        <v>861</v>
      </c>
      <c r="D900" t="s">
        <v>934</v>
      </c>
      <c r="E900" t="s">
        <v>840</v>
      </c>
      <c r="F900" t="s">
        <v>841</v>
      </c>
      <c r="G900" t="s">
        <v>2113</v>
      </c>
      <c r="H900" t="s">
        <v>858</v>
      </c>
      <c r="I900" t="s">
        <v>887</v>
      </c>
      <c r="J900" t="s">
        <v>888</v>
      </c>
      <c r="K900">
        <v>6.3</v>
      </c>
      <c r="L900" s="8">
        <v>133122000</v>
      </c>
      <c r="M900" s="8">
        <v>500000000</v>
      </c>
      <c r="N900" t="s">
        <v>846</v>
      </c>
      <c r="O900" t="s">
        <v>846</v>
      </c>
    </row>
    <row r="901" spans="1:15" x14ac:dyDescent="0.3">
      <c r="A901" t="s">
        <v>76</v>
      </c>
      <c r="B901" t="s">
        <v>1061</v>
      </c>
      <c r="C901" t="s">
        <v>838</v>
      </c>
      <c r="D901" t="s">
        <v>839</v>
      </c>
      <c r="E901" t="s">
        <v>880</v>
      </c>
      <c r="F901" t="s">
        <v>881</v>
      </c>
      <c r="G901" t="s">
        <v>2114</v>
      </c>
      <c r="H901" t="s">
        <v>843</v>
      </c>
      <c r="I901" t="s">
        <v>865</v>
      </c>
      <c r="J901" t="s">
        <v>845</v>
      </c>
      <c r="K901">
        <v>1.75</v>
      </c>
      <c r="L901" s="8">
        <v>832380000</v>
      </c>
      <c r="M901" s="8">
        <v>832380000</v>
      </c>
      <c r="N901" t="s">
        <v>846</v>
      </c>
      <c r="O901" t="s">
        <v>846</v>
      </c>
    </row>
    <row r="902" spans="1:15" x14ac:dyDescent="0.3">
      <c r="A902" t="s">
        <v>408</v>
      </c>
      <c r="B902" t="s">
        <v>2115</v>
      </c>
      <c r="C902" t="s">
        <v>838</v>
      </c>
      <c r="D902" t="s">
        <v>869</v>
      </c>
      <c r="E902" t="s">
        <v>862</v>
      </c>
      <c r="F902" t="s">
        <v>863</v>
      </c>
      <c r="G902" t="s">
        <v>2116</v>
      </c>
      <c r="H902" t="s">
        <v>843</v>
      </c>
      <c r="I902" t="s">
        <v>865</v>
      </c>
      <c r="J902" t="s">
        <v>845</v>
      </c>
      <c r="K902">
        <v>0.25</v>
      </c>
      <c r="L902" s="8">
        <v>608910000</v>
      </c>
      <c r="M902" s="8">
        <v>608910000</v>
      </c>
      <c r="N902" t="s">
        <v>846</v>
      </c>
      <c r="O902" t="s">
        <v>859</v>
      </c>
    </row>
    <row r="903" spans="1:15" x14ac:dyDescent="0.3">
      <c r="A903" t="s">
        <v>16</v>
      </c>
      <c r="B903" t="s">
        <v>847</v>
      </c>
      <c r="C903" t="s">
        <v>868</v>
      </c>
      <c r="D903" t="s">
        <v>869</v>
      </c>
      <c r="E903" t="s">
        <v>840</v>
      </c>
      <c r="F903" t="s">
        <v>841</v>
      </c>
      <c r="G903" t="s">
        <v>2117</v>
      </c>
      <c r="H903" t="s">
        <v>843</v>
      </c>
      <c r="I903" t="s">
        <v>950</v>
      </c>
      <c r="J903" t="s">
        <v>845</v>
      </c>
      <c r="K903">
        <v>2.375</v>
      </c>
      <c r="L903" s="8">
        <v>790732500</v>
      </c>
      <c r="M903" s="8">
        <v>790732500</v>
      </c>
      <c r="N903" t="s">
        <v>846</v>
      </c>
      <c r="O903" t="s">
        <v>846</v>
      </c>
    </row>
    <row r="904" spans="1:15" x14ac:dyDescent="0.3">
      <c r="A904" t="s">
        <v>353</v>
      </c>
      <c r="B904" t="s">
        <v>1940</v>
      </c>
      <c r="C904" t="s">
        <v>868</v>
      </c>
      <c r="D904" t="s">
        <v>869</v>
      </c>
      <c r="E904" t="s">
        <v>1941</v>
      </c>
      <c r="F904" t="s">
        <v>1942</v>
      </c>
      <c r="G904" t="s">
        <v>2118</v>
      </c>
      <c r="H904" t="s">
        <v>843</v>
      </c>
      <c r="I904" t="s">
        <v>865</v>
      </c>
      <c r="J904" t="s">
        <v>845</v>
      </c>
      <c r="K904">
        <v>1.875</v>
      </c>
      <c r="L904" s="8">
        <v>351993000</v>
      </c>
      <c r="M904" s="8">
        <v>351993000</v>
      </c>
      <c r="N904" t="s">
        <v>846</v>
      </c>
      <c r="O904" t="s">
        <v>846</v>
      </c>
    </row>
    <row r="905" spans="1:15" x14ac:dyDescent="0.3">
      <c r="A905" t="s">
        <v>409</v>
      </c>
      <c r="B905" t="s">
        <v>2119</v>
      </c>
      <c r="C905" t="s">
        <v>868</v>
      </c>
      <c r="D905" t="s">
        <v>934</v>
      </c>
      <c r="E905" t="s">
        <v>840</v>
      </c>
      <c r="F905" t="s">
        <v>841</v>
      </c>
      <c r="G905" t="s">
        <v>2120</v>
      </c>
      <c r="H905" t="s">
        <v>858</v>
      </c>
      <c r="I905" t="s">
        <v>865</v>
      </c>
      <c r="J905" t="s">
        <v>845</v>
      </c>
      <c r="K905">
        <v>0.25</v>
      </c>
      <c r="L905" s="8">
        <v>887362500</v>
      </c>
      <c r="M905" s="8">
        <v>887362500</v>
      </c>
      <c r="N905" t="s">
        <v>846</v>
      </c>
      <c r="O905" t="s">
        <v>859</v>
      </c>
    </row>
    <row r="906" spans="1:15" x14ac:dyDescent="0.3">
      <c r="A906" t="s">
        <v>271</v>
      </c>
      <c r="B906" t="s">
        <v>1675</v>
      </c>
      <c r="C906" t="s">
        <v>1028</v>
      </c>
      <c r="D906" t="s">
        <v>869</v>
      </c>
      <c r="E906" t="s">
        <v>925</v>
      </c>
      <c r="F906" t="s">
        <v>926</v>
      </c>
      <c r="G906" t="s">
        <v>2121</v>
      </c>
      <c r="H906" t="s">
        <v>858</v>
      </c>
      <c r="I906" t="s">
        <v>865</v>
      </c>
      <c r="J906" t="s">
        <v>845</v>
      </c>
      <c r="K906">
        <v>0.125</v>
      </c>
      <c r="L906" s="8">
        <v>605880000</v>
      </c>
      <c r="M906" s="8">
        <v>605880000</v>
      </c>
      <c r="N906" t="s">
        <v>859</v>
      </c>
      <c r="O906" t="s">
        <v>859</v>
      </c>
    </row>
    <row r="907" spans="1:15" x14ac:dyDescent="0.3">
      <c r="A907" t="s">
        <v>84</v>
      </c>
      <c r="B907" t="s">
        <v>1083</v>
      </c>
      <c r="C907" t="s">
        <v>868</v>
      </c>
      <c r="D907" t="s">
        <v>869</v>
      </c>
      <c r="E907" t="s">
        <v>862</v>
      </c>
      <c r="F907" t="s">
        <v>863</v>
      </c>
      <c r="G907" t="s">
        <v>1475</v>
      </c>
      <c r="H907" t="s">
        <v>843</v>
      </c>
      <c r="I907" t="s">
        <v>865</v>
      </c>
      <c r="J907" t="s">
        <v>845</v>
      </c>
      <c r="K907">
        <v>0.625</v>
      </c>
      <c r="L907" s="8">
        <v>709638000</v>
      </c>
      <c r="M907" s="8">
        <v>709638000</v>
      </c>
      <c r="N907" t="s">
        <v>846</v>
      </c>
      <c r="O907" t="s">
        <v>859</v>
      </c>
    </row>
    <row r="908" spans="1:15" x14ac:dyDescent="0.3">
      <c r="A908" t="s">
        <v>410</v>
      </c>
      <c r="B908" t="s">
        <v>2122</v>
      </c>
      <c r="C908" t="s">
        <v>868</v>
      </c>
      <c r="D908" t="s">
        <v>869</v>
      </c>
      <c r="E908" t="s">
        <v>876</v>
      </c>
      <c r="F908" t="s">
        <v>877</v>
      </c>
      <c r="G908" t="s">
        <v>2123</v>
      </c>
      <c r="H908" t="s">
        <v>858</v>
      </c>
      <c r="I908" t="s">
        <v>850</v>
      </c>
      <c r="J908" t="s">
        <v>845</v>
      </c>
      <c r="K908">
        <v>1.2290000000000001</v>
      </c>
      <c r="L908" s="8">
        <v>154168300</v>
      </c>
      <c r="M908" s="8">
        <v>154168300</v>
      </c>
      <c r="N908" t="s">
        <v>846</v>
      </c>
      <c r="O908" t="s">
        <v>859</v>
      </c>
    </row>
    <row r="909" spans="1:15" x14ac:dyDescent="0.3">
      <c r="A909" t="s">
        <v>125</v>
      </c>
      <c r="B909" t="s">
        <v>1202</v>
      </c>
      <c r="C909" t="s">
        <v>861</v>
      </c>
      <c r="D909" t="s">
        <v>934</v>
      </c>
      <c r="E909" t="s">
        <v>862</v>
      </c>
      <c r="F909" t="s">
        <v>863</v>
      </c>
      <c r="G909" t="s">
        <v>2124</v>
      </c>
      <c r="H909" t="s">
        <v>843</v>
      </c>
      <c r="I909" t="s">
        <v>850</v>
      </c>
      <c r="J909" t="s">
        <v>845</v>
      </c>
      <c r="K909">
        <v>0.625</v>
      </c>
      <c r="L909" s="8">
        <v>604825000</v>
      </c>
      <c r="M909" s="8">
        <v>604825000</v>
      </c>
      <c r="N909" t="s">
        <v>846</v>
      </c>
      <c r="O909" t="s">
        <v>859</v>
      </c>
    </row>
    <row r="910" spans="1:15" x14ac:dyDescent="0.3">
      <c r="A910" t="s">
        <v>397</v>
      </c>
      <c r="B910" t="s">
        <v>2069</v>
      </c>
      <c r="C910" t="s">
        <v>868</v>
      </c>
      <c r="D910" t="s">
        <v>868</v>
      </c>
      <c r="E910" t="s">
        <v>925</v>
      </c>
      <c r="F910" t="s">
        <v>926</v>
      </c>
      <c r="G910" t="s">
        <v>1395</v>
      </c>
      <c r="H910" t="s">
        <v>843</v>
      </c>
      <c r="I910" t="s">
        <v>850</v>
      </c>
      <c r="J910" t="s">
        <v>1599</v>
      </c>
      <c r="K910">
        <v>11.32</v>
      </c>
      <c r="L910" s="8">
        <v>97020700</v>
      </c>
      <c r="M910" s="8">
        <v>97020700</v>
      </c>
      <c r="N910" t="s">
        <v>846</v>
      </c>
      <c r="O910" t="s">
        <v>846</v>
      </c>
    </row>
    <row r="911" spans="1:15" x14ac:dyDescent="0.3">
      <c r="A911" t="s">
        <v>317</v>
      </c>
      <c r="B911" t="s">
        <v>1829</v>
      </c>
      <c r="C911" t="s">
        <v>868</v>
      </c>
      <c r="D911" t="s">
        <v>868</v>
      </c>
      <c r="E911" t="s">
        <v>1058</v>
      </c>
      <c r="F911" t="s">
        <v>1059</v>
      </c>
      <c r="G911" t="s">
        <v>2125</v>
      </c>
      <c r="H911" t="s">
        <v>858</v>
      </c>
      <c r="I911" t="s">
        <v>850</v>
      </c>
      <c r="J911" t="s">
        <v>845</v>
      </c>
      <c r="K911">
        <v>4.6500000000000004</v>
      </c>
      <c r="L911" s="8">
        <v>107307000</v>
      </c>
      <c r="M911" s="8">
        <v>107307000</v>
      </c>
      <c r="N911" t="s">
        <v>846</v>
      </c>
      <c r="O911" t="s">
        <v>846</v>
      </c>
    </row>
    <row r="912" spans="1:15" x14ac:dyDescent="0.3">
      <c r="A912" t="s">
        <v>411</v>
      </c>
      <c r="B912" t="s">
        <v>2126</v>
      </c>
      <c r="C912" t="s">
        <v>868</v>
      </c>
      <c r="D912" t="s">
        <v>868</v>
      </c>
      <c r="E912" t="s">
        <v>1114</v>
      </c>
      <c r="F912" t="s">
        <v>1115</v>
      </c>
      <c r="G912" t="s">
        <v>1635</v>
      </c>
      <c r="H912" t="s">
        <v>858</v>
      </c>
      <c r="I912" t="s">
        <v>850</v>
      </c>
      <c r="J912" t="s">
        <v>1117</v>
      </c>
      <c r="K912">
        <v>2.75</v>
      </c>
      <c r="L912" s="8">
        <v>211379150</v>
      </c>
      <c r="M912" s="8">
        <v>211379150</v>
      </c>
      <c r="N912" t="s">
        <v>846</v>
      </c>
      <c r="O912" t="s">
        <v>846</v>
      </c>
    </row>
    <row r="913" spans="1:15" x14ac:dyDescent="0.3">
      <c r="A913" t="s">
        <v>83</v>
      </c>
      <c r="B913" t="s">
        <v>1082</v>
      </c>
      <c r="C913" t="s">
        <v>838</v>
      </c>
      <c r="D913" t="s">
        <v>839</v>
      </c>
      <c r="E913" t="s">
        <v>876</v>
      </c>
      <c r="F913" t="s">
        <v>877</v>
      </c>
      <c r="G913" t="s">
        <v>2127</v>
      </c>
      <c r="H913" t="s">
        <v>843</v>
      </c>
      <c r="I913" t="s">
        <v>973</v>
      </c>
      <c r="J913" t="s">
        <v>845</v>
      </c>
      <c r="K913">
        <v>1.375</v>
      </c>
      <c r="L913" s="8">
        <v>1091630000</v>
      </c>
      <c r="M913" s="8">
        <v>1091630000</v>
      </c>
      <c r="N913" t="s">
        <v>846</v>
      </c>
      <c r="O913" t="s">
        <v>846</v>
      </c>
    </row>
    <row r="914" spans="1:15" x14ac:dyDescent="0.3">
      <c r="A914" t="s">
        <v>172</v>
      </c>
      <c r="B914" t="s">
        <v>1336</v>
      </c>
      <c r="C914" t="s">
        <v>1028</v>
      </c>
      <c r="D914" t="s">
        <v>869</v>
      </c>
      <c r="E914" t="s">
        <v>862</v>
      </c>
      <c r="F914" t="s">
        <v>863</v>
      </c>
      <c r="G914" t="s">
        <v>2128</v>
      </c>
      <c r="H914" t="s">
        <v>858</v>
      </c>
      <c r="I914" t="s">
        <v>865</v>
      </c>
      <c r="J914" t="s">
        <v>845</v>
      </c>
      <c r="K914">
        <v>3.25</v>
      </c>
      <c r="L914" s="8">
        <v>817942500</v>
      </c>
      <c r="M914" s="8">
        <v>817942500</v>
      </c>
      <c r="N914" t="s">
        <v>859</v>
      </c>
      <c r="O914" t="s">
        <v>846</v>
      </c>
    </row>
    <row r="915" spans="1:15" x14ac:dyDescent="0.3">
      <c r="A915" t="s">
        <v>322</v>
      </c>
      <c r="B915" t="s">
        <v>1844</v>
      </c>
      <c r="C915" t="s">
        <v>838</v>
      </c>
      <c r="D915" t="s">
        <v>839</v>
      </c>
      <c r="E915" t="s">
        <v>935</v>
      </c>
      <c r="F915" t="s">
        <v>936</v>
      </c>
      <c r="G915" t="s">
        <v>1349</v>
      </c>
      <c r="H915" t="s">
        <v>858</v>
      </c>
      <c r="I915" t="s">
        <v>865</v>
      </c>
      <c r="J915" t="s">
        <v>845</v>
      </c>
      <c r="K915">
        <v>4.25</v>
      </c>
      <c r="L915" s="8">
        <v>543040000</v>
      </c>
      <c r="M915" s="8">
        <v>543040000</v>
      </c>
      <c r="N915" t="s">
        <v>846</v>
      </c>
      <c r="O915" t="s">
        <v>846</v>
      </c>
    </row>
    <row r="916" spans="1:15" x14ac:dyDescent="0.3">
      <c r="A916" t="s">
        <v>392</v>
      </c>
      <c r="B916" t="s">
        <v>2060</v>
      </c>
      <c r="C916" t="s">
        <v>874</v>
      </c>
      <c r="D916" t="s">
        <v>875</v>
      </c>
      <c r="E916" t="s">
        <v>880</v>
      </c>
      <c r="F916" t="s">
        <v>881</v>
      </c>
      <c r="G916" t="s">
        <v>1012</v>
      </c>
      <c r="H916" t="s">
        <v>843</v>
      </c>
      <c r="I916" t="s">
        <v>865</v>
      </c>
      <c r="J916" t="s">
        <v>845</v>
      </c>
      <c r="K916">
        <v>1.625</v>
      </c>
      <c r="L916" s="8">
        <v>618755000</v>
      </c>
      <c r="M916" s="8">
        <v>618755000</v>
      </c>
      <c r="N916" t="s">
        <v>846</v>
      </c>
      <c r="O916" t="s">
        <v>846</v>
      </c>
    </row>
    <row r="917" spans="1:15" x14ac:dyDescent="0.3">
      <c r="A917" t="s">
        <v>212</v>
      </c>
      <c r="B917" t="s">
        <v>1448</v>
      </c>
      <c r="C917" t="s">
        <v>868</v>
      </c>
      <c r="D917" t="s">
        <v>869</v>
      </c>
      <c r="E917" t="s">
        <v>876</v>
      </c>
      <c r="F917" t="s">
        <v>877</v>
      </c>
      <c r="G917" t="s">
        <v>1462</v>
      </c>
      <c r="H917" t="s">
        <v>843</v>
      </c>
      <c r="I917" t="s">
        <v>865</v>
      </c>
      <c r="J917" t="s">
        <v>845</v>
      </c>
      <c r="K917">
        <v>1.625</v>
      </c>
      <c r="L917" s="8">
        <v>593485000</v>
      </c>
      <c r="M917" s="8">
        <v>593485000</v>
      </c>
      <c r="N917" t="s">
        <v>846</v>
      </c>
      <c r="O917" t="s">
        <v>846</v>
      </c>
    </row>
    <row r="918" spans="1:15" x14ac:dyDescent="0.3">
      <c r="A918" t="s">
        <v>412</v>
      </c>
      <c r="B918" t="s">
        <v>2129</v>
      </c>
      <c r="C918" t="s">
        <v>868</v>
      </c>
      <c r="D918" t="s">
        <v>868</v>
      </c>
      <c r="E918" t="s">
        <v>1035</v>
      </c>
      <c r="F918" t="s">
        <v>1036</v>
      </c>
      <c r="G918" t="s">
        <v>1801</v>
      </c>
      <c r="H918" t="s">
        <v>858</v>
      </c>
      <c r="I918" t="s">
        <v>865</v>
      </c>
      <c r="J918" t="s">
        <v>1319</v>
      </c>
      <c r="K918">
        <v>0.82799999999999996</v>
      </c>
      <c r="L918" s="8">
        <v>93219300</v>
      </c>
      <c r="M918" s="8">
        <v>93219300</v>
      </c>
      <c r="N918" t="s">
        <v>846</v>
      </c>
      <c r="O918" t="s">
        <v>846</v>
      </c>
    </row>
    <row r="919" spans="1:15" x14ac:dyDescent="0.3">
      <c r="A919" t="s">
        <v>413</v>
      </c>
      <c r="B919" t="s">
        <v>2130</v>
      </c>
      <c r="C919" t="s">
        <v>868</v>
      </c>
      <c r="D919" t="s">
        <v>869</v>
      </c>
      <c r="E919" t="s">
        <v>1035</v>
      </c>
      <c r="F919" t="s">
        <v>1036</v>
      </c>
      <c r="G919" t="s">
        <v>2131</v>
      </c>
      <c r="H919" t="s">
        <v>858</v>
      </c>
      <c r="I919" t="s">
        <v>923</v>
      </c>
      <c r="J919" t="s">
        <v>1319</v>
      </c>
      <c r="K919">
        <v>0.125</v>
      </c>
      <c r="L919" s="8">
        <v>2282200000</v>
      </c>
      <c r="M919" s="8">
        <v>2282200000</v>
      </c>
      <c r="N919" t="s">
        <v>846</v>
      </c>
      <c r="O919" t="s">
        <v>859</v>
      </c>
    </row>
    <row r="920" spans="1:15" x14ac:dyDescent="0.3">
      <c r="A920" t="s">
        <v>319</v>
      </c>
      <c r="B920" t="s">
        <v>1835</v>
      </c>
      <c r="C920" t="s">
        <v>868</v>
      </c>
      <c r="D920" t="s">
        <v>868</v>
      </c>
      <c r="E920" t="s">
        <v>1035</v>
      </c>
      <c r="F920" t="s">
        <v>1036</v>
      </c>
      <c r="G920" t="s">
        <v>2132</v>
      </c>
      <c r="H920" t="s">
        <v>843</v>
      </c>
      <c r="I920" t="s">
        <v>1318</v>
      </c>
      <c r="J920" t="s">
        <v>1319</v>
      </c>
      <c r="K920">
        <v>7.609</v>
      </c>
      <c r="L920" s="8">
        <v>184837950</v>
      </c>
      <c r="M920" s="8">
        <v>184837950</v>
      </c>
      <c r="N920" t="s">
        <v>846</v>
      </c>
      <c r="O920" t="s">
        <v>859</v>
      </c>
    </row>
    <row r="921" spans="1:15" x14ac:dyDescent="0.3">
      <c r="A921" t="s">
        <v>66</v>
      </c>
      <c r="B921" t="s">
        <v>1027</v>
      </c>
      <c r="C921" t="s">
        <v>1028</v>
      </c>
      <c r="D921" t="s">
        <v>1029</v>
      </c>
      <c r="E921" t="s">
        <v>862</v>
      </c>
      <c r="F921" t="s">
        <v>863</v>
      </c>
      <c r="G921" t="s">
        <v>2133</v>
      </c>
      <c r="H921" t="s">
        <v>858</v>
      </c>
      <c r="I921" t="s">
        <v>865</v>
      </c>
      <c r="J921" t="s">
        <v>845</v>
      </c>
      <c r="K921">
        <v>0.05</v>
      </c>
      <c r="L921" s="8">
        <v>1121290000</v>
      </c>
      <c r="M921" s="8">
        <v>1121290000</v>
      </c>
      <c r="N921" t="s">
        <v>846</v>
      </c>
      <c r="O921" t="s">
        <v>846</v>
      </c>
    </row>
    <row r="922" spans="1:15" x14ac:dyDescent="0.3">
      <c r="A922" t="s">
        <v>78</v>
      </c>
      <c r="B922" t="s">
        <v>1066</v>
      </c>
      <c r="C922" t="s">
        <v>1028</v>
      </c>
      <c r="D922" t="s">
        <v>869</v>
      </c>
      <c r="E922" t="s">
        <v>862</v>
      </c>
      <c r="F922" t="s">
        <v>863</v>
      </c>
      <c r="G922" t="s">
        <v>2134</v>
      </c>
      <c r="H922" t="s">
        <v>858</v>
      </c>
      <c r="I922" t="s">
        <v>850</v>
      </c>
      <c r="J922" t="s">
        <v>845</v>
      </c>
      <c r="K922">
        <v>3.25</v>
      </c>
      <c r="L922" s="8">
        <v>547945000</v>
      </c>
      <c r="M922" s="8">
        <v>547945000</v>
      </c>
      <c r="N922" t="s">
        <v>859</v>
      </c>
      <c r="O922" t="s">
        <v>846</v>
      </c>
    </row>
    <row r="923" spans="1:15" x14ac:dyDescent="0.3">
      <c r="A923" t="s">
        <v>414</v>
      </c>
      <c r="B923" t="s">
        <v>2135</v>
      </c>
      <c r="C923" t="s">
        <v>1028</v>
      </c>
      <c r="D923" t="s">
        <v>869</v>
      </c>
      <c r="E923" t="s">
        <v>840</v>
      </c>
      <c r="F923" t="s">
        <v>841</v>
      </c>
      <c r="G923" t="s">
        <v>1672</v>
      </c>
      <c r="H923" t="s">
        <v>858</v>
      </c>
      <c r="I923" t="s">
        <v>865</v>
      </c>
      <c r="J923" t="s">
        <v>845</v>
      </c>
      <c r="K923">
        <v>3.2959999999999998</v>
      </c>
      <c r="L923" s="8">
        <v>1359837500</v>
      </c>
      <c r="M923" s="8">
        <v>1359837500</v>
      </c>
      <c r="N923" t="s">
        <v>859</v>
      </c>
      <c r="O923" t="s">
        <v>846</v>
      </c>
    </row>
    <row r="924" spans="1:15" x14ac:dyDescent="0.3">
      <c r="A924" t="s">
        <v>415</v>
      </c>
      <c r="B924" t="s">
        <v>2136</v>
      </c>
      <c r="C924" t="s">
        <v>874</v>
      </c>
      <c r="D924" t="s">
        <v>869</v>
      </c>
      <c r="E924" t="s">
        <v>929</v>
      </c>
      <c r="F924" t="s">
        <v>930</v>
      </c>
      <c r="G924" t="s">
        <v>1142</v>
      </c>
      <c r="H924" t="s">
        <v>858</v>
      </c>
      <c r="I924" t="s">
        <v>865</v>
      </c>
      <c r="J924" t="s">
        <v>845</v>
      </c>
      <c r="K924">
        <v>3.75</v>
      </c>
      <c r="L924" s="8">
        <v>763770000</v>
      </c>
      <c r="M924" s="8">
        <v>763770000</v>
      </c>
      <c r="N924" t="s">
        <v>846</v>
      </c>
      <c r="O924" t="s">
        <v>846</v>
      </c>
    </row>
    <row r="925" spans="1:15" x14ac:dyDescent="0.3">
      <c r="A925" t="s">
        <v>416</v>
      </c>
      <c r="B925" t="s">
        <v>2137</v>
      </c>
      <c r="C925" t="s">
        <v>868</v>
      </c>
      <c r="D925" t="s">
        <v>869</v>
      </c>
      <c r="E925" t="s">
        <v>862</v>
      </c>
      <c r="F925" t="s">
        <v>863</v>
      </c>
      <c r="G925" t="s">
        <v>1959</v>
      </c>
      <c r="H925" t="s">
        <v>858</v>
      </c>
      <c r="I925" t="s">
        <v>850</v>
      </c>
      <c r="J925" t="s">
        <v>845</v>
      </c>
      <c r="K925">
        <v>3</v>
      </c>
      <c r="L925" s="8">
        <v>657534000</v>
      </c>
      <c r="M925" s="8">
        <v>657534000</v>
      </c>
      <c r="N925" t="s">
        <v>846</v>
      </c>
      <c r="O925" t="s">
        <v>846</v>
      </c>
    </row>
    <row r="926" spans="1:15" x14ac:dyDescent="0.3">
      <c r="A926" t="s">
        <v>249</v>
      </c>
      <c r="B926" t="s">
        <v>1585</v>
      </c>
      <c r="C926" t="s">
        <v>838</v>
      </c>
      <c r="D926" t="s">
        <v>934</v>
      </c>
      <c r="E926" t="s">
        <v>840</v>
      </c>
      <c r="F926" t="s">
        <v>841</v>
      </c>
      <c r="G926" t="s">
        <v>1489</v>
      </c>
      <c r="H926" t="s">
        <v>843</v>
      </c>
      <c r="I926" t="s">
        <v>865</v>
      </c>
      <c r="J926" t="s">
        <v>845</v>
      </c>
      <c r="K926">
        <v>1.125</v>
      </c>
      <c r="L926" s="8">
        <v>1530450000</v>
      </c>
      <c r="M926" s="8">
        <v>1530450000</v>
      </c>
      <c r="N926" t="s">
        <v>846</v>
      </c>
      <c r="O926" t="s">
        <v>846</v>
      </c>
    </row>
    <row r="927" spans="1:15" x14ac:dyDescent="0.3">
      <c r="A927" t="s">
        <v>289</v>
      </c>
      <c r="B927" t="s">
        <v>1734</v>
      </c>
      <c r="C927" t="s">
        <v>868</v>
      </c>
      <c r="D927" t="s">
        <v>868</v>
      </c>
      <c r="E927" t="s">
        <v>1035</v>
      </c>
      <c r="F927" t="s">
        <v>1036</v>
      </c>
      <c r="G927" t="s">
        <v>1217</v>
      </c>
      <c r="H927" t="s">
        <v>858</v>
      </c>
      <c r="I927" t="s">
        <v>1318</v>
      </c>
      <c r="J927" t="s">
        <v>1319</v>
      </c>
      <c r="K927">
        <v>5.2720000000000002</v>
      </c>
      <c r="L927" s="8">
        <v>28377660</v>
      </c>
      <c r="M927" s="8">
        <v>28377660</v>
      </c>
      <c r="N927" t="s">
        <v>846</v>
      </c>
      <c r="O927" t="s">
        <v>846</v>
      </c>
    </row>
    <row r="928" spans="1:15" x14ac:dyDescent="0.3">
      <c r="A928" t="s">
        <v>311</v>
      </c>
      <c r="B928" t="s">
        <v>1809</v>
      </c>
      <c r="C928" t="s">
        <v>1028</v>
      </c>
      <c r="D928" t="s">
        <v>1029</v>
      </c>
      <c r="E928" t="s">
        <v>862</v>
      </c>
      <c r="F928" t="s">
        <v>863</v>
      </c>
      <c r="G928" t="s">
        <v>2138</v>
      </c>
      <c r="H928" t="s">
        <v>858</v>
      </c>
      <c r="I928" t="s">
        <v>865</v>
      </c>
      <c r="J928" t="s">
        <v>845</v>
      </c>
      <c r="K928">
        <v>0.75</v>
      </c>
      <c r="L928" s="8">
        <v>1133360000</v>
      </c>
      <c r="M928" s="8">
        <v>1133360000</v>
      </c>
      <c r="N928" t="s">
        <v>859</v>
      </c>
      <c r="O928" t="s">
        <v>859</v>
      </c>
    </row>
    <row r="929" spans="1:15" x14ac:dyDescent="0.3">
      <c r="A929" t="s">
        <v>417</v>
      </c>
      <c r="B929" t="s">
        <v>2139</v>
      </c>
      <c r="C929" t="s">
        <v>868</v>
      </c>
      <c r="D929" t="s">
        <v>868</v>
      </c>
      <c r="E929" t="s">
        <v>1035</v>
      </c>
      <c r="F929" t="s">
        <v>1036</v>
      </c>
      <c r="G929" t="s">
        <v>850</v>
      </c>
      <c r="H929" t="s">
        <v>851</v>
      </c>
      <c r="I929" t="s">
        <v>1318</v>
      </c>
      <c r="J929" t="s">
        <v>1319</v>
      </c>
      <c r="K929">
        <v>10.029999999999999</v>
      </c>
      <c r="L929" s="8">
        <v>54240300</v>
      </c>
      <c r="M929" s="8">
        <v>54240300</v>
      </c>
      <c r="N929" t="s">
        <v>846</v>
      </c>
      <c r="O929" t="s">
        <v>846</v>
      </c>
    </row>
    <row r="930" spans="1:15" x14ac:dyDescent="0.3">
      <c r="A930" t="s">
        <v>418</v>
      </c>
      <c r="B930" t="s">
        <v>2140</v>
      </c>
      <c r="C930" t="s">
        <v>868</v>
      </c>
      <c r="D930" t="s">
        <v>868</v>
      </c>
      <c r="E930" t="s">
        <v>890</v>
      </c>
      <c r="F930" t="s">
        <v>891</v>
      </c>
      <c r="G930" t="s">
        <v>2141</v>
      </c>
      <c r="H930" t="s">
        <v>843</v>
      </c>
      <c r="I930" t="s">
        <v>850</v>
      </c>
      <c r="J930" t="s">
        <v>845</v>
      </c>
      <c r="K930">
        <v>15</v>
      </c>
      <c r="L930" s="8">
        <v>14309400</v>
      </c>
      <c r="M930" s="8">
        <v>14309400</v>
      </c>
      <c r="N930" t="s">
        <v>846</v>
      </c>
      <c r="O930" t="s">
        <v>846</v>
      </c>
    </row>
    <row r="931" spans="1:15" x14ac:dyDescent="0.3">
      <c r="A931" t="s">
        <v>42</v>
      </c>
      <c r="B931" t="s">
        <v>955</v>
      </c>
      <c r="C931" t="s">
        <v>838</v>
      </c>
      <c r="D931" t="s">
        <v>934</v>
      </c>
      <c r="E931" t="s">
        <v>880</v>
      </c>
      <c r="F931" t="s">
        <v>881</v>
      </c>
      <c r="G931" t="s">
        <v>2142</v>
      </c>
      <c r="H931" t="s">
        <v>858</v>
      </c>
      <c r="I931" t="s">
        <v>865</v>
      </c>
      <c r="J931" t="s">
        <v>1117</v>
      </c>
      <c r="K931">
        <v>2.5499999999999998</v>
      </c>
      <c r="L931" s="8">
        <v>139505000</v>
      </c>
      <c r="M931" s="8">
        <v>139505000</v>
      </c>
      <c r="N931" t="s">
        <v>846</v>
      </c>
      <c r="O931" t="s">
        <v>846</v>
      </c>
    </row>
    <row r="932" spans="1:15" x14ac:dyDescent="0.3">
      <c r="A932" t="s">
        <v>419</v>
      </c>
      <c r="B932" t="s">
        <v>2143</v>
      </c>
      <c r="C932" t="s">
        <v>861</v>
      </c>
      <c r="D932" t="s">
        <v>934</v>
      </c>
      <c r="E932" t="s">
        <v>982</v>
      </c>
      <c r="F932" t="s">
        <v>983</v>
      </c>
      <c r="G932" t="s">
        <v>2144</v>
      </c>
      <c r="H932" t="s">
        <v>843</v>
      </c>
      <c r="I932" t="s">
        <v>865</v>
      </c>
      <c r="J932" t="s">
        <v>845</v>
      </c>
      <c r="K932">
        <v>2.5</v>
      </c>
      <c r="L932" s="8">
        <v>532735000</v>
      </c>
      <c r="M932" s="8">
        <v>532735000</v>
      </c>
      <c r="N932" t="s">
        <v>846</v>
      </c>
      <c r="O932" t="s">
        <v>846</v>
      </c>
    </row>
    <row r="933" spans="1:15" x14ac:dyDescent="0.3">
      <c r="A933" t="s">
        <v>420</v>
      </c>
      <c r="B933" t="s">
        <v>2145</v>
      </c>
      <c r="C933" t="s">
        <v>868</v>
      </c>
      <c r="D933" t="s">
        <v>869</v>
      </c>
      <c r="E933" t="s">
        <v>1035</v>
      </c>
      <c r="F933" t="s">
        <v>1036</v>
      </c>
      <c r="G933" t="s">
        <v>2146</v>
      </c>
      <c r="H933" t="s">
        <v>858</v>
      </c>
      <c r="I933" t="s">
        <v>865</v>
      </c>
      <c r="J933" t="s">
        <v>1319</v>
      </c>
      <c r="K933">
        <v>6.8479999999999999</v>
      </c>
      <c r="L933" s="8">
        <v>62232600</v>
      </c>
      <c r="M933" s="8">
        <v>62232600</v>
      </c>
      <c r="N933" t="s">
        <v>846</v>
      </c>
      <c r="O933" t="s">
        <v>846</v>
      </c>
    </row>
    <row r="934" spans="1:15" x14ac:dyDescent="0.3">
      <c r="A934" t="s">
        <v>311</v>
      </c>
      <c r="B934" t="s">
        <v>1809</v>
      </c>
      <c r="C934" t="s">
        <v>1028</v>
      </c>
      <c r="D934" t="s">
        <v>1029</v>
      </c>
      <c r="E934" t="s">
        <v>862</v>
      </c>
      <c r="F934" t="s">
        <v>863</v>
      </c>
      <c r="G934" t="s">
        <v>1128</v>
      </c>
      <c r="H934" t="s">
        <v>858</v>
      </c>
      <c r="I934" t="s">
        <v>865</v>
      </c>
      <c r="J934" t="s">
        <v>845</v>
      </c>
      <c r="K934">
        <v>3.375</v>
      </c>
      <c r="L934" s="8">
        <v>541065000</v>
      </c>
      <c r="M934" s="8">
        <v>541065000</v>
      </c>
      <c r="N934" t="s">
        <v>859</v>
      </c>
      <c r="O934" t="s">
        <v>846</v>
      </c>
    </row>
    <row r="935" spans="1:15" x14ac:dyDescent="0.3">
      <c r="A935" t="s">
        <v>421</v>
      </c>
      <c r="B935" t="s">
        <v>2147</v>
      </c>
      <c r="C935" t="s">
        <v>868</v>
      </c>
      <c r="D935" t="s">
        <v>869</v>
      </c>
      <c r="E935" t="s">
        <v>916</v>
      </c>
      <c r="F935" t="s">
        <v>917</v>
      </c>
      <c r="G935" t="s">
        <v>2148</v>
      </c>
      <c r="H935" t="s">
        <v>858</v>
      </c>
      <c r="I935" t="s">
        <v>2149</v>
      </c>
      <c r="J935" t="s">
        <v>1319</v>
      </c>
      <c r="K935">
        <v>4.7679999999999998</v>
      </c>
      <c r="L935" s="8">
        <v>1166186975.3889999</v>
      </c>
      <c r="M935" s="8">
        <v>1470102493.082</v>
      </c>
      <c r="N935" t="s">
        <v>859</v>
      </c>
      <c r="O935" t="s">
        <v>846</v>
      </c>
    </row>
    <row r="936" spans="1:15" x14ac:dyDescent="0.3">
      <c r="A936" t="s">
        <v>422</v>
      </c>
      <c r="B936" t="s">
        <v>2150</v>
      </c>
      <c r="C936" t="s">
        <v>868</v>
      </c>
      <c r="D936" t="s">
        <v>868</v>
      </c>
      <c r="E936" t="s">
        <v>1357</v>
      </c>
      <c r="F936" t="s">
        <v>1358</v>
      </c>
      <c r="G936" t="s">
        <v>2151</v>
      </c>
      <c r="H936" t="s">
        <v>858</v>
      </c>
      <c r="I936" t="s">
        <v>850</v>
      </c>
      <c r="J936" t="s">
        <v>845</v>
      </c>
      <c r="K936">
        <v>2.6</v>
      </c>
      <c r="L936" s="8">
        <v>167109000</v>
      </c>
      <c r="M936" s="8">
        <v>167109000</v>
      </c>
      <c r="N936" t="s">
        <v>846</v>
      </c>
      <c r="O936" t="s">
        <v>846</v>
      </c>
    </row>
    <row r="937" spans="1:15" x14ac:dyDescent="0.3">
      <c r="A937" t="s">
        <v>391</v>
      </c>
      <c r="B937" t="s">
        <v>2058</v>
      </c>
      <c r="C937" t="s">
        <v>1028</v>
      </c>
      <c r="D937" t="s">
        <v>869</v>
      </c>
      <c r="E937" t="s">
        <v>925</v>
      </c>
      <c r="F937" t="s">
        <v>926</v>
      </c>
      <c r="G937" t="s">
        <v>1581</v>
      </c>
      <c r="H937" t="s">
        <v>858</v>
      </c>
      <c r="I937" t="s">
        <v>850</v>
      </c>
      <c r="J937" t="s">
        <v>845</v>
      </c>
      <c r="K937">
        <v>0.01</v>
      </c>
      <c r="L937" s="8">
        <v>566800000</v>
      </c>
      <c r="M937" s="8">
        <v>566800000</v>
      </c>
      <c r="N937" t="s">
        <v>859</v>
      </c>
      <c r="O937" t="s">
        <v>846</v>
      </c>
    </row>
    <row r="938" spans="1:15" x14ac:dyDescent="0.3">
      <c r="A938" t="s">
        <v>207</v>
      </c>
      <c r="B938" t="s">
        <v>1433</v>
      </c>
      <c r="C938" t="s">
        <v>868</v>
      </c>
      <c r="D938" t="s">
        <v>934</v>
      </c>
      <c r="E938" t="s">
        <v>982</v>
      </c>
      <c r="F938" t="s">
        <v>983</v>
      </c>
      <c r="G938" t="s">
        <v>2152</v>
      </c>
      <c r="H938" t="s">
        <v>858</v>
      </c>
      <c r="I938" t="s">
        <v>865</v>
      </c>
      <c r="J938" t="s">
        <v>845</v>
      </c>
      <c r="K938">
        <v>1.125</v>
      </c>
      <c r="L938" s="8">
        <v>784595000</v>
      </c>
      <c r="M938" s="8">
        <v>784595000</v>
      </c>
      <c r="N938" t="s">
        <v>846</v>
      </c>
      <c r="O938" t="s">
        <v>846</v>
      </c>
    </row>
    <row r="939" spans="1:15" x14ac:dyDescent="0.3">
      <c r="A939" t="s">
        <v>258</v>
      </c>
      <c r="B939" t="s">
        <v>1622</v>
      </c>
      <c r="C939" t="s">
        <v>1007</v>
      </c>
      <c r="D939" t="s">
        <v>894</v>
      </c>
      <c r="E939" t="s">
        <v>1035</v>
      </c>
      <c r="F939" t="s">
        <v>1036</v>
      </c>
      <c r="G939" t="s">
        <v>2084</v>
      </c>
      <c r="H939" t="s">
        <v>858</v>
      </c>
      <c r="I939" t="s">
        <v>865</v>
      </c>
      <c r="J939" t="s">
        <v>845</v>
      </c>
      <c r="K939">
        <v>0.5</v>
      </c>
      <c r="L939" s="8">
        <v>571050000</v>
      </c>
      <c r="M939" s="8">
        <v>571050000</v>
      </c>
      <c r="N939" t="s">
        <v>846</v>
      </c>
      <c r="O939" t="s">
        <v>846</v>
      </c>
    </row>
    <row r="940" spans="1:15" x14ac:dyDescent="0.3">
      <c r="A940" t="s">
        <v>423</v>
      </c>
      <c r="B940" t="s">
        <v>2153</v>
      </c>
      <c r="C940" t="s">
        <v>868</v>
      </c>
      <c r="D940" t="s">
        <v>868</v>
      </c>
      <c r="E940" t="s">
        <v>1035</v>
      </c>
      <c r="F940" t="s">
        <v>1036</v>
      </c>
      <c r="G940" t="s">
        <v>1729</v>
      </c>
      <c r="H940" t="s">
        <v>858</v>
      </c>
      <c r="I940" t="s">
        <v>1318</v>
      </c>
      <c r="J940" t="s">
        <v>1319</v>
      </c>
      <c r="K940">
        <v>5.4969999999999999</v>
      </c>
      <c r="L940" s="8">
        <v>78525890</v>
      </c>
      <c r="M940" s="8">
        <v>78525890</v>
      </c>
      <c r="N940" t="s">
        <v>846</v>
      </c>
      <c r="O940" t="s">
        <v>859</v>
      </c>
    </row>
    <row r="941" spans="1:15" x14ac:dyDescent="0.3">
      <c r="A941" t="s">
        <v>424</v>
      </c>
      <c r="B941" t="s">
        <v>1241</v>
      </c>
      <c r="C941" t="s">
        <v>1028</v>
      </c>
      <c r="D941" t="s">
        <v>869</v>
      </c>
      <c r="E941" t="s">
        <v>895</v>
      </c>
      <c r="F941" t="s">
        <v>896</v>
      </c>
      <c r="G941" t="s">
        <v>2154</v>
      </c>
      <c r="H941" t="s">
        <v>858</v>
      </c>
      <c r="I941" t="s">
        <v>865</v>
      </c>
      <c r="J941" t="s">
        <v>845</v>
      </c>
      <c r="K941">
        <v>3.5</v>
      </c>
      <c r="L941" s="8">
        <v>1083870000</v>
      </c>
      <c r="M941" s="8">
        <v>1083870000</v>
      </c>
      <c r="N941" t="s">
        <v>859</v>
      </c>
      <c r="O941" t="s">
        <v>846</v>
      </c>
    </row>
    <row r="942" spans="1:15" x14ac:dyDescent="0.3">
      <c r="A942" t="s">
        <v>266</v>
      </c>
      <c r="B942" t="s">
        <v>1660</v>
      </c>
      <c r="C942" t="s">
        <v>861</v>
      </c>
      <c r="D942" t="s">
        <v>934</v>
      </c>
      <c r="E942" t="s">
        <v>840</v>
      </c>
      <c r="F942" t="s">
        <v>841</v>
      </c>
      <c r="G942" t="s">
        <v>2155</v>
      </c>
      <c r="H942" t="s">
        <v>843</v>
      </c>
      <c r="I942" t="s">
        <v>850</v>
      </c>
      <c r="J942" t="s">
        <v>845</v>
      </c>
      <c r="K942">
        <v>1</v>
      </c>
      <c r="L942" s="8">
        <v>876097500</v>
      </c>
      <c r="M942" s="8">
        <v>876097500</v>
      </c>
      <c r="N942" t="s">
        <v>846</v>
      </c>
      <c r="O942" t="s">
        <v>846</v>
      </c>
    </row>
    <row r="943" spans="1:15" x14ac:dyDescent="0.3">
      <c r="A943" t="s">
        <v>168</v>
      </c>
      <c r="B943" t="s">
        <v>1322</v>
      </c>
      <c r="C943" t="s">
        <v>874</v>
      </c>
      <c r="D943" t="s">
        <v>839</v>
      </c>
      <c r="E943" t="s">
        <v>912</v>
      </c>
      <c r="F943" t="s">
        <v>913</v>
      </c>
      <c r="G943" t="s">
        <v>2156</v>
      </c>
      <c r="H943" t="s">
        <v>843</v>
      </c>
      <c r="I943" t="s">
        <v>865</v>
      </c>
      <c r="J943" t="s">
        <v>845</v>
      </c>
      <c r="K943">
        <v>0.5</v>
      </c>
      <c r="L943" s="8">
        <v>911692500</v>
      </c>
      <c r="M943" s="8">
        <v>911692500</v>
      </c>
      <c r="N943" t="s">
        <v>846</v>
      </c>
      <c r="O943" t="s">
        <v>846</v>
      </c>
    </row>
    <row r="944" spans="1:15" x14ac:dyDescent="0.3">
      <c r="A944" t="s">
        <v>425</v>
      </c>
      <c r="B944" t="s">
        <v>2157</v>
      </c>
      <c r="C944" t="s">
        <v>2158</v>
      </c>
      <c r="D944" t="s">
        <v>869</v>
      </c>
      <c r="E944" t="s">
        <v>1017</v>
      </c>
      <c r="F944" t="s">
        <v>1018</v>
      </c>
      <c r="G944" t="s">
        <v>2159</v>
      </c>
      <c r="H944" t="s">
        <v>858</v>
      </c>
      <c r="I944" t="s">
        <v>850</v>
      </c>
      <c r="J944" t="s">
        <v>845</v>
      </c>
      <c r="K944">
        <v>2.125</v>
      </c>
      <c r="L944" s="8">
        <v>521170000</v>
      </c>
      <c r="M944" s="8">
        <v>521170000</v>
      </c>
      <c r="N944" t="s">
        <v>859</v>
      </c>
      <c r="O944" t="s">
        <v>846</v>
      </c>
    </row>
    <row r="945" spans="1:15" x14ac:dyDescent="0.3">
      <c r="A945" t="s">
        <v>368</v>
      </c>
      <c r="B945" t="s">
        <v>1989</v>
      </c>
      <c r="C945" t="s">
        <v>868</v>
      </c>
      <c r="D945" t="s">
        <v>868</v>
      </c>
      <c r="E945" t="s">
        <v>1035</v>
      </c>
      <c r="F945" t="s">
        <v>1036</v>
      </c>
      <c r="G945" t="s">
        <v>2160</v>
      </c>
      <c r="H945" t="s">
        <v>2161</v>
      </c>
      <c r="I945" t="s">
        <v>1318</v>
      </c>
      <c r="J945" t="s">
        <v>1319</v>
      </c>
      <c r="K945">
        <v>10.913</v>
      </c>
      <c r="L945" s="8">
        <v>85215775</v>
      </c>
      <c r="M945" s="8">
        <v>85215775</v>
      </c>
      <c r="N945" t="s">
        <v>846</v>
      </c>
      <c r="O945" t="s">
        <v>846</v>
      </c>
    </row>
    <row r="946" spans="1:15" x14ac:dyDescent="0.3">
      <c r="A946" t="s">
        <v>109</v>
      </c>
      <c r="B946" t="s">
        <v>1153</v>
      </c>
      <c r="C946" t="s">
        <v>868</v>
      </c>
      <c r="D946" t="s">
        <v>868</v>
      </c>
      <c r="E946" t="s">
        <v>1114</v>
      </c>
      <c r="F946" t="s">
        <v>1115</v>
      </c>
      <c r="G946" t="s">
        <v>2162</v>
      </c>
      <c r="H946" t="s">
        <v>858</v>
      </c>
      <c r="I946" t="s">
        <v>850</v>
      </c>
      <c r="J946" t="s">
        <v>1117</v>
      </c>
      <c r="K946">
        <v>1.7</v>
      </c>
      <c r="L946" s="8">
        <v>113532000</v>
      </c>
      <c r="M946" s="8">
        <v>113532000</v>
      </c>
      <c r="N946" t="s">
        <v>846</v>
      </c>
      <c r="O946" t="s">
        <v>846</v>
      </c>
    </row>
    <row r="947" spans="1:15" x14ac:dyDescent="0.3">
      <c r="A947" t="s">
        <v>392</v>
      </c>
      <c r="B947" t="s">
        <v>2060</v>
      </c>
      <c r="C947" t="s">
        <v>874</v>
      </c>
      <c r="D947" t="s">
        <v>875</v>
      </c>
      <c r="E947" t="s">
        <v>880</v>
      </c>
      <c r="F947" t="s">
        <v>881</v>
      </c>
      <c r="G947" t="s">
        <v>2163</v>
      </c>
      <c r="H947" t="s">
        <v>843</v>
      </c>
      <c r="I947" t="s">
        <v>865</v>
      </c>
      <c r="J947" t="s">
        <v>845</v>
      </c>
      <c r="K947">
        <v>1.375</v>
      </c>
      <c r="L947" s="8">
        <v>942576000</v>
      </c>
      <c r="M947" s="8">
        <v>942576000</v>
      </c>
      <c r="N947" t="s">
        <v>846</v>
      </c>
      <c r="O947" t="s">
        <v>846</v>
      </c>
    </row>
    <row r="948" spans="1:15" x14ac:dyDescent="0.3">
      <c r="A948" t="s">
        <v>188</v>
      </c>
      <c r="B948" t="s">
        <v>1380</v>
      </c>
      <c r="C948" t="s">
        <v>1007</v>
      </c>
      <c r="D948" t="s">
        <v>869</v>
      </c>
      <c r="E948" t="s">
        <v>862</v>
      </c>
      <c r="F948" t="s">
        <v>863</v>
      </c>
      <c r="G948" t="s">
        <v>2164</v>
      </c>
      <c r="H948" t="s">
        <v>858</v>
      </c>
      <c r="I948" t="s">
        <v>850</v>
      </c>
      <c r="J948" t="s">
        <v>845</v>
      </c>
      <c r="K948">
        <v>0.75</v>
      </c>
      <c r="L948" s="8">
        <v>589110000</v>
      </c>
      <c r="M948" s="8">
        <v>589110000</v>
      </c>
      <c r="N948" t="s">
        <v>846</v>
      </c>
      <c r="O948" t="s">
        <v>846</v>
      </c>
    </row>
    <row r="949" spans="1:15" x14ac:dyDescent="0.3">
      <c r="A949" t="s">
        <v>390</v>
      </c>
      <c r="B949" t="s">
        <v>2055</v>
      </c>
      <c r="C949" t="s">
        <v>868</v>
      </c>
      <c r="D949" t="s">
        <v>869</v>
      </c>
      <c r="E949" t="s">
        <v>1035</v>
      </c>
      <c r="F949" t="s">
        <v>1036</v>
      </c>
      <c r="G949" t="s">
        <v>2056</v>
      </c>
      <c r="H949" t="s">
        <v>843</v>
      </c>
      <c r="I949" t="s">
        <v>865</v>
      </c>
      <c r="J949" t="s">
        <v>1319</v>
      </c>
      <c r="K949">
        <v>1.3680000000000001</v>
      </c>
      <c r="L949" s="8">
        <v>46989600</v>
      </c>
      <c r="M949" s="8">
        <v>46989600</v>
      </c>
      <c r="N949" t="s">
        <v>846</v>
      </c>
      <c r="O949" t="s">
        <v>859</v>
      </c>
    </row>
    <row r="950" spans="1:15" x14ac:dyDescent="0.3">
      <c r="A950" t="s">
        <v>426</v>
      </c>
      <c r="B950" t="s">
        <v>2165</v>
      </c>
      <c r="C950" t="s">
        <v>1028</v>
      </c>
      <c r="D950" t="s">
        <v>869</v>
      </c>
      <c r="E950" t="s">
        <v>862</v>
      </c>
      <c r="F950" t="s">
        <v>863</v>
      </c>
      <c r="G950" t="s">
        <v>2166</v>
      </c>
      <c r="H950" t="s">
        <v>858</v>
      </c>
      <c r="I950" t="s">
        <v>865</v>
      </c>
      <c r="J950" t="s">
        <v>845</v>
      </c>
      <c r="K950">
        <v>2.625</v>
      </c>
      <c r="L950" s="8">
        <v>479077500</v>
      </c>
      <c r="M950" s="8">
        <v>479077500</v>
      </c>
      <c r="N950" t="s">
        <v>859</v>
      </c>
      <c r="O950" t="s">
        <v>846</v>
      </c>
    </row>
    <row r="951" spans="1:15" x14ac:dyDescent="0.3">
      <c r="A951" t="s">
        <v>210</v>
      </c>
      <c r="B951" t="s">
        <v>1441</v>
      </c>
      <c r="C951" t="s">
        <v>869</v>
      </c>
      <c r="D951" t="s">
        <v>869</v>
      </c>
      <c r="E951" t="s">
        <v>916</v>
      </c>
      <c r="F951" t="s">
        <v>917</v>
      </c>
      <c r="G951" t="s">
        <v>2167</v>
      </c>
      <c r="H951" t="s">
        <v>843</v>
      </c>
      <c r="I951" t="s">
        <v>850</v>
      </c>
      <c r="J951" t="s">
        <v>845</v>
      </c>
      <c r="K951">
        <v>5.5</v>
      </c>
      <c r="L951" s="8">
        <v>519195000</v>
      </c>
      <c r="M951" s="8">
        <v>519195000</v>
      </c>
      <c r="N951" t="s">
        <v>846</v>
      </c>
      <c r="O951" t="s">
        <v>846</v>
      </c>
    </row>
    <row r="952" spans="1:15" x14ac:dyDescent="0.3">
      <c r="A952" t="s">
        <v>49</v>
      </c>
      <c r="B952" t="s">
        <v>981</v>
      </c>
      <c r="C952" t="s">
        <v>899</v>
      </c>
      <c r="D952" t="s">
        <v>869</v>
      </c>
      <c r="E952" t="s">
        <v>982</v>
      </c>
      <c r="F952" t="s">
        <v>983</v>
      </c>
      <c r="G952" t="s">
        <v>1306</v>
      </c>
      <c r="H952" t="s">
        <v>858</v>
      </c>
      <c r="I952" t="s">
        <v>2168</v>
      </c>
      <c r="J952" t="s">
        <v>845</v>
      </c>
      <c r="K952">
        <v>0.75</v>
      </c>
      <c r="L952" s="8">
        <v>820380000</v>
      </c>
      <c r="M952" s="8">
        <v>820380000</v>
      </c>
      <c r="N952" t="s">
        <v>859</v>
      </c>
      <c r="O952" t="s">
        <v>846</v>
      </c>
    </row>
    <row r="953" spans="1:15" x14ac:dyDescent="0.3">
      <c r="A953" t="s">
        <v>427</v>
      </c>
      <c r="B953" t="s">
        <v>2169</v>
      </c>
      <c r="C953" t="s">
        <v>868</v>
      </c>
      <c r="D953" t="s">
        <v>868</v>
      </c>
      <c r="E953" t="s">
        <v>1035</v>
      </c>
      <c r="F953" t="s">
        <v>1036</v>
      </c>
      <c r="G953" t="s">
        <v>2083</v>
      </c>
      <c r="H953" t="s">
        <v>843</v>
      </c>
      <c r="I953" t="s">
        <v>1318</v>
      </c>
      <c r="J953" t="s">
        <v>1319</v>
      </c>
      <c r="K953">
        <v>9.327</v>
      </c>
      <c r="L953" s="8">
        <v>41957200</v>
      </c>
      <c r="M953" s="8">
        <v>41957200</v>
      </c>
      <c r="N953" t="s">
        <v>846</v>
      </c>
      <c r="O953" t="s">
        <v>859</v>
      </c>
    </row>
    <row r="954" spans="1:15" x14ac:dyDescent="0.3">
      <c r="A954" t="s">
        <v>346</v>
      </c>
      <c r="B954" t="s">
        <v>1919</v>
      </c>
      <c r="C954" t="s">
        <v>874</v>
      </c>
      <c r="D954" t="s">
        <v>875</v>
      </c>
      <c r="E954" t="s">
        <v>890</v>
      </c>
      <c r="F954" t="s">
        <v>891</v>
      </c>
      <c r="G954" t="s">
        <v>1932</v>
      </c>
      <c r="H954" t="s">
        <v>843</v>
      </c>
      <c r="I954" t="s">
        <v>865</v>
      </c>
      <c r="J954" t="s">
        <v>845</v>
      </c>
      <c r="K954">
        <v>3.625</v>
      </c>
      <c r="L954" s="8">
        <v>548539750</v>
      </c>
      <c r="M954" s="8">
        <v>548539750</v>
      </c>
      <c r="N954" t="s">
        <v>846</v>
      </c>
      <c r="O954" t="s">
        <v>846</v>
      </c>
    </row>
    <row r="955" spans="1:15" x14ac:dyDescent="0.3">
      <c r="A955" t="s">
        <v>218</v>
      </c>
      <c r="B955" t="s">
        <v>1468</v>
      </c>
      <c r="C955" t="s">
        <v>838</v>
      </c>
      <c r="D955" t="s">
        <v>875</v>
      </c>
      <c r="E955" t="s">
        <v>1035</v>
      </c>
      <c r="F955" t="s">
        <v>1036</v>
      </c>
      <c r="G955" t="s">
        <v>2170</v>
      </c>
      <c r="H955" t="s">
        <v>843</v>
      </c>
      <c r="I955" t="s">
        <v>964</v>
      </c>
      <c r="J955" t="s">
        <v>942</v>
      </c>
      <c r="K955">
        <v>5.875</v>
      </c>
      <c r="L955" s="8">
        <v>494864000</v>
      </c>
      <c r="M955" s="8">
        <v>494864000</v>
      </c>
      <c r="N955" t="s">
        <v>846</v>
      </c>
      <c r="O955" t="s">
        <v>846</v>
      </c>
    </row>
    <row r="956" spans="1:15" x14ac:dyDescent="0.3">
      <c r="A956" t="s">
        <v>428</v>
      </c>
      <c r="B956" t="s">
        <v>2171</v>
      </c>
      <c r="C956" t="s">
        <v>868</v>
      </c>
      <c r="D956" t="s">
        <v>869</v>
      </c>
      <c r="E956" t="s">
        <v>862</v>
      </c>
      <c r="F956" t="s">
        <v>863</v>
      </c>
      <c r="G956" t="s">
        <v>2172</v>
      </c>
      <c r="H956" t="s">
        <v>858</v>
      </c>
      <c r="I956" t="s">
        <v>850</v>
      </c>
      <c r="J956" t="s">
        <v>845</v>
      </c>
      <c r="K956">
        <v>3.375</v>
      </c>
      <c r="L956" s="8">
        <v>549345000</v>
      </c>
      <c r="M956" s="8">
        <v>549345000</v>
      </c>
      <c r="N956" t="s">
        <v>846</v>
      </c>
      <c r="O956" t="s">
        <v>859</v>
      </c>
    </row>
    <row r="957" spans="1:15" x14ac:dyDescent="0.3">
      <c r="A957" t="s">
        <v>429</v>
      </c>
      <c r="B957" t="s">
        <v>2173</v>
      </c>
      <c r="C957" t="s">
        <v>868</v>
      </c>
      <c r="D957" t="s">
        <v>868</v>
      </c>
      <c r="E957" t="s">
        <v>840</v>
      </c>
      <c r="F957" t="s">
        <v>841</v>
      </c>
      <c r="G957" t="s">
        <v>1140</v>
      </c>
      <c r="H957" t="s">
        <v>843</v>
      </c>
      <c r="I957" t="s">
        <v>850</v>
      </c>
      <c r="J957" t="s">
        <v>845</v>
      </c>
      <c r="K957">
        <v>6.5</v>
      </c>
      <c r="L957" s="8">
        <v>84406500</v>
      </c>
      <c r="M957" s="8">
        <v>84406500</v>
      </c>
      <c r="N957" t="s">
        <v>846</v>
      </c>
      <c r="O957" t="s">
        <v>846</v>
      </c>
    </row>
    <row r="958" spans="1:15" x14ac:dyDescent="0.3">
      <c r="A958" t="s">
        <v>300</v>
      </c>
      <c r="B958" t="s">
        <v>1777</v>
      </c>
      <c r="C958" t="s">
        <v>1007</v>
      </c>
      <c r="D958" t="s">
        <v>869</v>
      </c>
      <c r="E958" t="s">
        <v>890</v>
      </c>
      <c r="F958" t="s">
        <v>891</v>
      </c>
      <c r="G958" t="s">
        <v>2174</v>
      </c>
      <c r="H958" t="s">
        <v>858</v>
      </c>
      <c r="I958" t="s">
        <v>844</v>
      </c>
      <c r="J958" t="s">
        <v>845</v>
      </c>
      <c r="K958">
        <v>0</v>
      </c>
      <c r="L958" s="8">
        <v>960696000</v>
      </c>
      <c r="M958" s="8">
        <v>960696000</v>
      </c>
      <c r="N958" t="s">
        <v>846</v>
      </c>
      <c r="O958" t="s">
        <v>846</v>
      </c>
    </row>
    <row r="959" spans="1:15" x14ac:dyDescent="0.3">
      <c r="A959" t="s">
        <v>430</v>
      </c>
      <c r="B959" t="s">
        <v>2175</v>
      </c>
      <c r="C959" t="s">
        <v>874</v>
      </c>
      <c r="D959" t="s">
        <v>875</v>
      </c>
      <c r="E959" t="s">
        <v>880</v>
      </c>
      <c r="F959" t="s">
        <v>881</v>
      </c>
      <c r="G959" t="s">
        <v>2176</v>
      </c>
      <c r="H959" t="s">
        <v>843</v>
      </c>
      <c r="I959" t="s">
        <v>865</v>
      </c>
      <c r="J959" t="s">
        <v>845</v>
      </c>
      <c r="K959">
        <v>0</v>
      </c>
      <c r="L959" s="8">
        <v>597835000</v>
      </c>
      <c r="M959" s="8">
        <v>597835000</v>
      </c>
      <c r="N959" t="s">
        <v>846</v>
      </c>
      <c r="O959" t="s">
        <v>859</v>
      </c>
    </row>
    <row r="960" spans="1:15" x14ac:dyDescent="0.3">
      <c r="A960" t="s">
        <v>342</v>
      </c>
      <c r="B960" t="s">
        <v>1910</v>
      </c>
      <c r="C960" t="s">
        <v>868</v>
      </c>
      <c r="D960" t="s">
        <v>868</v>
      </c>
      <c r="E960" t="s">
        <v>1035</v>
      </c>
      <c r="F960" t="s">
        <v>1036</v>
      </c>
      <c r="G960" t="s">
        <v>2177</v>
      </c>
      <c r="H960" t="s">
        <v>843</v>
      </c>
      <c r="I960" t="s">
        <v>1318</v>
      </c>
      <c r="J960" t="s">
        <v>1319</v>
      </c>
      <c r="K960">
        <v>5.5819999999999999</v>
      </c>
      <c r="L960" s="8">
        <v>76277040</v>
      </c>
      <c r="M960" s="8">
        <v>76277040</v>
      </c>
      <c r="N960" t="s">
        <v>846</v>
      </c>
      <c r="O960" t="s">
        <v>846</v>
      </c>
    </row>
    <row r="961" spans="1:15" x14ac:dyDescent="0.3">
      <c r="A961" t="s">
        <v>66</v>
      </c>
      <c r="B961" t="s">
        <v>1027</v>
      </c>
      <c r="C961" t="s">
        <v>1028</v>
      </c>
      <c r="D961" t="s">
        <v>1029</v>
      </c>
      <c r="E961" t="s">
        <v>862</v>
      </c>
      <c r="F961" t="s">
        <v>863</v>
      </c>
      <c r="G961" t="s">
        <v>2178</v>
      </c>
      <c r="H961" t="s">
        <v>858</v>
      </c>
      <c r="I961" t="s">
        <v>1533</v>
      </c>
      <c r="J961" t="s">
        <v>1534</v>
      </c>
      <c r="K961">
        <v>1.5</v>
      </c>
      <c r="L961" s="8">
        <v>1221298750</v>
      </c>
      <c r="M961" s="8">
        <v>1221298750</v>
      </c>
      <c r="N961" t="s">
        <v>846</v>
      </c>
      <c r="O961" t="s">
        <v>846</v>
      </c>
    </row>
    <row r="962" spans="1:15" x14ac:dyDescent="0.3">
      <c r="A962" t="s">
        <v>431</v>
      </c>
      <c r="B962" t="s">
        <v>2179</v>
      </c>
      <c r="C962" t="s">
        <v>868</v>
      </c>
      <c r="D962" t="s">
        <v>869</v>
      </c>
      <c r="E962" t="s">
        <v>1035</v>
      </c>
      <c r="F962" t="s">
        <v>1036</v>
      </c>
      <c r="G962" t="s">
        <v>2180</v>
      </c>
      <c r="H962" t="s">
        <v>858</v>
      </c>
      <c r="I962" t="s">
        <v>865</v>
      </c>
      <c r="J962" t="s">
        <v>1319</v>
      </c>
      <c r="K962">
        <v>0.27200000000000002</v>
      </c>
      <c r="L962" s="8">
        <v>106234000</v>
      </c>
      <c r="M962" s="8">
        <v>106234000</v>
      </c>
      <c r="N962" t="s">
        <v>846</v>
      </c>
      <c r="O962" t="s">
        <v>859</v>
      </c>
    </row>
    <row r="963" spans="1:15" x14ac:dyDescent="0.3">
      <c r="A963" t="s">
        <v>432</v>
      </c>
      <c r="B963" t="s">
        <v>2181</v>
      </c>
      <c r="C963" t="s">
        <v>868</v>
      </c>
      <c r="D963" t="s">
        <v>868</v>
      </c>
      <c r="E963" t="s">
        <v>925</v>
      </c>
      <c r="F963" t="s">
        <v>926</v>
      </c>
      <c r="G963" t="s">
        <v>2182</v>
      </c>
      <c r="H963" t="s">
        <v>843</v>
      </c>
      <c r="I963" t="s">
        <v>850</v>
      </c>
      <c r="J963" t="s">
        <v>845</v>
      </c>
      <c r="K963">
        <v>2.75</v>
      </c>
      <c r="L963" s="8">
        <v>94576000</v>
      </c>
      <c r="M963" s="8">
        <v>94576000</v>
      </c>
      <c r="N963" t="s">
        <v>846</v>
      </c>
      <c r="O963" t="s">
        <v>859</v>
      </c>
    </row>
    <row r="964" spans="1:15" x14ac:dyDescent="0.3">
      <c r="A964" t="s">
        <v>392</v>
      </c>
      <c r="B964" t="s">
        <v>2060</v>
      </c>
      <c r="C964" t="s">
        <v>874</v>
      </c>
      <c r="D964" t="s">
        <v>875</v>
      </c>
      <c r="E964" t="s">
        <v>880</v>
      </c>
      <c r="F964" t="s">
        <v>881</v>
      </c>
      <c r="G964" t="s">
        <v>2183</v>
      </c>
      <c r="H964" t="s">
        <v>843</v>
      </c>
      <c r="I964" t="s">
        <v>865</v>
      </c>
      <c r="J964" t="s">
        <v>845</v>
      </c>
      <c r="K964">
        <v>0.875</v>
      </c>
      <c r="L964" s="8">
        <v>733700500</v>
      </c>
      <c r="M964" s="8">
        <v>733700500</v>
      </c>
      <c r="N964" t="s">
        <v>846</v>
      </c>
      <c r="O964" t="s">
        <v>846</v>
      </c>
    </row>
    <row r="965" spans="1:15" x14ac:dyDescent="0.3">
      <c r="A965" t="s">
        <v>150</v>
      </c>
      <c r="B965" t="s">
        <v>1267</v>
      </c>
      <c r="C965" t="s">
        <v>868</v>
      </c>
      <c r="D965" t="s">
        <v>868</v>
      </c>
      <c r="E965" t="s">
        <v>982</v>
      </c>
      <c r="F965" t="s">
        <v>983</v>
      </c>
      <c r="G965" t="s">
        <v>2184</v>
      </c>
      <c r="H965" t="s">
        <v>843</v>
      </c>
      <c r="I965" t="s">
        <v>850</v>
      </c>
      <c r="J965" t="s">
        <v>845</v>
      </c>
      <c r="K965">
        <v>3.5</v>
      </c>
      <c r="L965" s="8">
        <v>105431000</v>
      </c>
      <c r="M965" s="8">
        <v>105431000</v>
      </c>
      <c r="N965" t="s">
        <v>846</v>
      </c>
      <c r="O965" t="s">
        <v>846</v>
      </c>
    </row>
    <row r="966" spans="1:15" x14ac:dyDescent="0.3">
      <c r="A966" t="s">
        <v>88</v>
      </c>
      <c r="B966" t="s">
        <v>1094</v>
      </c>
      <c r="C966" t="s">
        <v>838</v>
      </c>
      <c r="D966" t="s">
        <v>875</v>
      </c>
      <c r="E966" t="s">
        <v>840</v>
      </c>
      <c r="F966" t="s">
        <v>841</v>
      </c>
      <c r="G966" t="s">
        <v>2185</v>
      </c>
      <c r="H966" t="s">
        <v>843</v>
      </c>
      <c r="I966" t="s">
        <v>865</v>
      </c>
      <c r="J966" t="s">
        <v>942</v>
      </c>
      <c r="K966">
        <v>1.125</v>
      </c>
      <c r="L966" s="8">
        <v>1128104000</v>
      </c>
      <c r="M966" s="8">
        <v>1128104000</v>
      </c>
      <c r="N966" t="s">
        <v>846</v>
      </c>
      <c r="O966" t="s">
        <v>846</v>
      </c>
    </row>
    <row r="967" spans="1:15" x14ac:dyDescent="0.3">
      <c r="A967" t="s">
        <v>31</v>
      </c>
      <c r="B967" t="s">
        <v>915</v>
      </c>
      <c r="C967" t="s">
        <v>838</v>
      </c>
      <c r="D967" t="s">
        <v>934</v>
      </c>
      <c r="E967" t="s">
        <v>916</v>
      </c>
      <c r="F967" t="s">
        <v>917</v>
      </c>
      <c r="G967" t="s">
        <v>2116</v>
      </c>
      <c r="H967" t="s">
        <v>843</v>
      </c>
      <c r="I967" t="s">
        <v>865</v>
      </c>
      <c r="J967" t="s">
        <v>845</v>
      </c>
      <c r="K967">
        <v>3.625</v>
      </c>
      <c r="L967" s="8">
        <v>107848000</v>
      </c>
      <c r="M967" s="8">
        <v>107848000</v>
      </c>
      <c r="N967" t="s">
        <v>846</v>
      </c>
      <c r="O967" t="s">
        <v>846</v>
      </c>
    </row>
    <row r="968" spans="1:15" x14ac:dyDescent="0.3">
      <c r="A968" t="s">
        <v>42</v>
      </c>
      <c r="B968" t="s">
        <v>955</v>
      </c>
      <c r="C968" t="s">
        <v>838</v>
      </c>
      <c r="D968" t="s">
        <v>934</v>
      </c>
      <c r="E968" t="s">
        <v>880</v>
      </c>
      <c r="F968" t="s">
        <v>881</v>
      </c>
      <c r="G968" t="s">
        <v>1872</v>
      </c>
      <c r="H968" t="s">
        <v>843</v>
      </c>
      <c r="I968" t="s">
        <v>887</v>
      </c>
      <c r="J968" t="s">
        <v>888</v>
      </c>
      <c r="K968">
        <v>3.625</v>
      </c>
      <c r="L968" s="8">
        <v>1250000000</v>
      </c>
      <c r="M968" s="8">
        <v>1250000000</v>
      </c>
      <c r="N968" t="s">
        <v>846</v>
      </c>
      <c r="O968" t="s">
        <v>846</v>
      </c>
    </row>
    <row r="969" spans="1:15" x14ac:dyDescent="0.3">
      <c r="A969" t="s">
        <v>202</v>
      </c>
      <c r="B969" t="s">
        <v>1416</v>
      </c>
      <c r="C969" t="s">
        <v>868</v>
      </c>
      <c r="D969" t="s">
        <v>869</v>
      </c>
      <c r="E969" t="s">
        <v>862</v>
      </c>
      <c r="F969" t="s">
        <v>863</v>
      </c>
      <c r="G969" t="s">
        <v>2104</v>
      </c>
      <c r="H969" t="s">
        <v>843</v>
      </c>
      <c r="I969" t="s">
        <v>865</v>
      </c>
      <c r="J969" t="s">
        <v>845</v>
      </c>
      <c r="K969">
        <v>3.2789999999999999</v>
      </c>
      <c r="L969" s="8">
        <v>744701250</v>
      </c>
      <c r="M969" s="8">
        <v>744701250</v>
      </c>
      <c r="N969" t="s">
        <v>846</v>
      </c>
      <c r="O969" t="s">
        <v>846</v>
      </c>
    </row>
    <row r="970" spans="1:15" x14ac:dyDescent="0.3">
      <c r="A970" t="s">
        <v>433</v>
      </c>
      <c r="B970" t="s">
        <v>2186</v>
      </c>
      <c r="C970" t="s">
        <v>838</v>
      </c>
      <c r="D970" t="s">
        <v>839</v>
      </c>
      <c r="E970" t="s">
        <v>880</v>
      </c>
      <c r="F970" t="s">
        <v>881</v>
      </c>
      <c r="G970" t="s">
        <v>2187</v>
      </c>
      <c r="H970" t="s">
        <v>843</v>
      </c>
      <c r="I970" t="s">
        <v>865</v>
      </c>
      <c r="J970" t="s">
        <v>845</v>
      </c>
      <c r="K970">
        <v>0.125</v>
      </c>
      <c r="L970" s="8">
        <v>352542000</v>
      </c>
      <c r="M970" s="8">
        <v>352542000</v>
      </c>
      <c r="N970" t="s">
        <v>846</v>
      </c>
      <c r="O970" t="s">
        <v>859</v>
      </c>
    </row>
    <row r="971" spans="1:15" x14ac:dyDescent="0.3">
      <c r="A971" t="s">
        <v>342</v>
      </c>
      <c r="B971" t="s">
        <v>1910</v>
      </c>
      <c r="C971" t="s">
        <v>868</v>
      </c>
      <c r="D971" t="s">
        <v>869</v>
      </c>
      <c r="E971" t="s">
        <v>1035</v>
      </c>
      <c r="F971" t="s">
        <v>1036</v>
      </c>
      <c r="G971" t="s">
        <v>2031</v>
      </c>
      <c r="H971" t="s">
        <v>858</v>
      </c>
      <c r="I971" t="s">
        <v>1318</v>
      </c>
      <c r="J971" t="s">
        <v>1319</v>
      </c>
      <c r="K971">
        <v>5</v>
      </c>
      <c r="L971" s="8">
        <v>103846000</v>
      </c>
      <c r="M971" s="8">
        <v>103846000</v>
      </c>
      <c r="N971" t="s">
        <v>846</v>
      </c>
      <c r="O971" t="s">
        <v>859</v>
      </c>
    </row>
    <row r="972" spans="1:15" x14ac:dyDescent="0.3">
      <c r="A972" t="s">
        <v>76</v>
      </c>
      <c r="B972" t="s">
        <v>1061</v>
      </c>
      <c r="C972" t="s">
        <v>838</v>
      </c>
      <c r="D972" t="s">
        <v>839</v>
      </c>
      <c r="E972" t="s">
        <v>880</v>
      </c>
      <c r="F972" t="s">
        <v>881</v>
      </c>
      <c r="G972" t="s">
        <v>2188</v>
      </c>
      <c r="H972" t="s">
        <v>843</v>
      </c>
      <c r="I972" t="s">
        <v>865</v>
      </c>
      <c r="J972" t="s">
        <v>845</v>
      </c>
      <c r="K972">
        <v>1.375</v>
      </c>
      <c r="L972" s="8">
        <v>883800000</v>
      </c>
      <c r="M972" s="8">
        <v>883800000</v>
      </c>
      <c r="N972" t="s">
        <v>846</v>
      </c>
      <c r="O972" t="s">
        <v>846</v>
      </c>
    </row>
    <row r="973" spans="1:15" x14ac:dyDescent="0.3">
      <c r="A973" t="s">
        <v>172</v>
      </c>
      <c r="B973" t="s">
        <v>1336</v>
      </c>
      <c r="C973" t="s">
        <v>853</v>
      </c>
      <c r="D973" t="s">
        <v>869</v>
      </c>
      <c r="E973" t="s">
        <v>862</v>
      </c>
      <c r="F973" t="s">
        <v>863</v>
      </c>
      <c r="G973" t="s">
        <v>1041</v>
      </c>
      <c r="H973" t="s">
        <v>858</v>
      </c>
      <c r="I973" t="s">
        <v>865</v>
      </c>
      <c r="J973" t="s">
        <v>1117</v>
      </c>
      <c r="K973">
        <v>2.5</v>
      </c>
      <c r="L973" s="8">
        <v>153192600</v>
      </c>
      <c r="M973" s="8">
        <v>153192600</v>
      </c>
      <c r="N973" t="s">
        <v>846</v>
      </c>
      <c r="O973" t="s">
        <v>846</v>
      </c>
    </row>
    <row r="974" spans="1:15" x14ac:dyDescent="0.3">
      <c r="A974" t="s">
        <v>76</v>
      </c>
      <c r="B974" t="s">
        <v>1061</v>
      </c>
      <c r="C974" t="s">
        <v>838</v>
      </c>
      <c r="D974" t="s">
        <v>839</v>
      </c>
      <c r="E974" t="s">
        <v>880</v>
      </c>
      <c r="F974" t="s">
        <v>881</v>
      </c>
      <c r="G974" t="s">
        <v>2189</v>
      </c>
      <c r="H974" t="s">
        <v>843</v>
      </c>
      <c r="I974" t="s">
        <v>865</v>
      </c>
      <c r="J974" t="s">
        <v>845</v>
      </c>
      <c r="K974">
        <v>1.375</v>
      </c>
      <c r="L974" s="8">
        <v>850567500</v>
      </c>
      <c r="M974" s="8">
        <v>850567500</v>
      </c>
      <c r="N974" t="s">
        <v>846</v>
      </c>
      <c r="O974" t="s">
        <v>846</v>
      </c>
    </row>
    <row r="975" spans="1:15" x14ac:dyDescent="0.3">
      <c r="A975" t="s">
        <v>122</v>
      </c>
      <c r="B975" t="s">
        <v>1196</v>
      </c>
      <c r="C975" t="s">
        <v>838</v>
      </c>
      <c r="D975" t="s">
        <v>839</v>
      </c>
      <c r="E975" t="s">
        <v>880</v>
      </c>
      <c r="F975" t="s">
        <v>881</v>
      </c>
      <c r="G975" t="s">
        <v>1373</v>
      </c>
      <c r="H975" t="s">
        <v>843</v>
      </c>
      <c r="I975" t="s">
        <v>865</v>
      </c>
      <c r="J975" t="s">
        <v>2190</v>
      </c>
      <c r="K975">
        <v>3.95</v>
      </c>
      <c r="L975" s="8">
        <v>182314250</v>
      </c>
      <c r="M975" s="8">
        <v>182314250</v>
      </c>
      <c r="N975" t="s">
        <v>846</v>
      </c>
      <c r="O975" t="s">
        <v>846</v>
      </c>
    </row>
    <row r="976" spans="1:15" x14ac:dyDescent="0.3">
      <c r="A976" t="s">
        <v>278</v>
      </c>
      <c r="B976" t="s">
        <v>1697</v>
      </c>
      <c r="C976" t="s">
        <v>868</v>
      </c>
      <c r="D976" t="s">
        <v>869</v>
      </c>
      <c r="E976" t="s">
        <v>880</v>
      </c>
      <c r="F976" t="s">
        <v>881</v>
      </c>
      <c r="G976" t="s">
        <v>2191</v>
      </c>
      <c r="H976" t="s">
        <v>843</v>
      </c>
      <c r="I976" t="s">
        <v>850</v>
      </c>
      <c r="J976" t="s">
        <v>845</v>
      </c>
      <c r="K976">
        <v>1.625</v>
      </c>
      <c r="L976" s="8">
        <v>677397120</v>
      </c>
      <c r="M976" s="8">
        <v>677397120</v>
      </c>
      <c r="N976" t="s">
        <v>846</v>
      </c>
      <c r="O976" t="s">
        <v>846</v>
      </c>
    </row>
    <row r="977" spans="1:15" x14ac:dyDescent="0.3">
      <c r="A977" t="s">
        <v>235</v>
      </c>
      <c r="B977" t="s">
        <v>1538</v>
      </c>
      <c r="C977" t="s">
        <v>838</v>
      </c>
      <c r="D977" t="s">
        <v>839</v>
      </c>
      <c r="E977" t="s">
        <v>840</v>
      </c>
      <c r="F977" t="s">
        <v>841</v>
      </c>
      <c r="G977" t="s">
        <v>2192</v>
      </c>
      <c r="H977" t="s">
        <v>858</v>
      </c>
      <c r="I977" t="s">
        <v>865</v>
      </c>
      <c r="J977" t="s">
        <v>942</v>
      </c>
      <c r="K977">
        <v>5.125</v>
      </c>
      <c r="L977" s="8">
        <v>603690000</v>
      </c>
      <c r="M977" s="8">
        <v>603690000</v>
      </c>
      <c r="N977" t="s">
        <v>846</v>
      </c>
      <c r="O977" t="s">
        <v>846</v>
      </c>
    </row>
    <row r="978" spans="1:15" x14ac:dyDescent="0.3">
      <c r="A978" t="s">
        <v>162</v>
      </c>
      <c r="B978" t="s">
        <v>1301</v>
      </c>
      <c r="C978" t="s">
        <v>868</v>
      </c>
      <c r="D978" t="s">
        <v>868</v>
      </c>
      <c r="E978" t="s">
        <v>1302</v>
      </c>
      <c r="F978" t="s">
        <v>1303</v>
      </c>
      <c r="G978" t="s">
        <v>2193</v>
      </c>
      <c r="H978" t="s">
        <v>843</v>
      </c>
      <c r="I978" t="s">
        <v>865</v>
      </c>
      <c r="J978" t="s">
        <v>845</v>
      </c>
      <c r="K978">
        <v>5.5</v>
      </c>
      <c r="L978" s="8">
        <v>199072000</v>
      </c>
      <c r="M978" s="8">
        <v>199072000</v>
      </c>
      <c r="N978" t="s">
        <v>846</v>
      </c>
      <c r="O978" t="s">
        <v>846</v>
      </c>
    </row>
    <row r="979" spans="1:15" x14ac:dyDescent="0.3">
      <c r="A979" t="s">
        <v>434</v>
      </c>
      <c r="B979" t="s">
        <v>2194</v>
      </c>
      <c r="C979" t="s">
        <v>868</v>
      </c>
      <c r="D979" t="s">
        <v>868</v>
      </c>
      <c r="E979" t="s">
        <v>1035</v>
      </c>
      <c r="F979" t="s">
        <v>1036</v>
      </c>
      <c r="G979" t="s">
        <v>2195</v>
      </c>
      <c r="H979" t="s">
        <v>843</v>
      </c>
      <c r="I979" t="s">
        <v>850</v>
      </c>
      <c r="J979" t="s">
        <v>1319</v>
      </c>
      <c r="K979">
        <v>9.2640000000000011</v>
      </c>
      <c r="L979" s="8">
        <v>44748350</v>
      </c>
      <c r="M979" s="8">
        <v>44748350</v>
      </c>
      <c r="N979" t="s">
        <v>846</v>
      </c>
      <c r="O979" t="s">
        <v>859</v>
      </c>
    </row>
    <row r="980" spans="1:15" x14ac:dyDescent="0.3">
      <c r="A980" t="s">
        <v>16</v>
      </c>
      <c r="B980" t="s">
        <v>847</v>
      </c>
      <c r="C980" t="s">
        <v>874</v>
      </c>
      <c r="D980" t="s">
        <v>875</v>
      </c>
      <c r="E980" t="s">
        <v>840</v>
      </c>
      <c r="F980" t="s">
        <v>841</v>
      </c>
      <c r="G980" t="s">
        <v>2196</v>
      </c>
      <c r="H980" t="s">
        <v>843</v>
      </c>
      <c r="I980" t="s">
        <v>865</v>
      </c>
      <c r="J980" t="s">
        <v>845</v>
      </c>
      <c r="K980">
        <v>1.875</v>
      </c>
      <c r="L980" s="8">
        <v>564200000</v>
      </c>
      <c r="M980" s="8">
        <v>564200000</v>
      </c>
      <c r="N980" t="s">
        <v>846</v>
      </c>
      <c r="O980" t="s">
        <v>846</v>
      </c>
    </row>
    <row r="981" spans="1:15" x14ac:dyDescent="0.3">
      <c r="A981" t="s">
        <v>346</v>
      </c>
      <c r="B981" t="s">
        <v>1919</v>
      </c>
      <c r="C981" t="s">
        <v>874</v>
      </c>
      <c r="D981" t="s">
        <v>875</v>
      </c>
      <c r="E981" t="s">
        <v>890</v>
      </c>
      <c r="F981" t="s">
        <v>891</v>
      </c>
      <c r="G981" t="s">
        <v>2197</v>
      </c>
      <c r="H981" t="s">
        <v>843</v>
      </c>
      <c r="I981" t="s">
        <v>973</v>
      </c>
      <c r="J981" t="s">
        <v>942</v>
      </c>
      <c r="K981">
        <v>2.75</v>
      </c>
      <c r="L981" s="8">
        <v>407823000</v>
      </c>
      <c r="M981" s="8">
        <v>407823000</v>
      </c>
      <c r="N981" t="s">
        <v>846</v>
      </c>
      <c r="O981" t="s">
        <v>846</v>
      </c>
    </row>
    <row r="982" spans="1:15" x14ac:dyDescent="0.3">
      <c r="A982" t="s">
        <v>397</v>
      </c>
      <c r="B982" t="s">
        <v>2069</v>
      </c>
      <c r="C982" t="s">
        <v>868</v>
      </c>
      <c r="D982" t="s">
        <v>868</v>
      </c>
      <c r="E982" t="s">
        <v>925</v>
      </c>
      <c r="F982" t="s">
        <v>926</v>
      </c>
      <c r="G982" t="s">
        <v>2198</v>
      </c>
      <c r="H982" t="s">
        <v>843</v>
      </c>
      <c r="I982" t="s">
        <v>850</v>
      </c>
      <c r="J982" t="s">
        <v>1599</v>
      </c>
      <c r="K982">
        <v>8.94</v>
      </c>
      <c r="L982" s="8">
        <v>165405975</v>
      </c>
      <c r="M982" s="8">
        <v>165405975</v>
      </c>
      <c r="N982" t="s">
        <v>846</v>
      </c>
      <c r="O982" t="s">
        <v>846</v>
      </c>
    </row>
    <row r="983" spans="1:15" x14ac:dyDescent="0.3">
      <c r="A983" t="s">
        <v>435</v>
      </c>
      <c r="B983" t="s">
        <v>2199</v>
      </c>
      <c r="C983" t="s">
        <v>868</v>
      </c>
      <c r="D983" t="s">
        <v>869</v>
      </c>
      <c r="E983" t="s">
        <v>925</v>
      </c>
      <c r="F983" t="s">
        <v>926</v>
      </c>
      <c r="G983" t="s">
        <v>2200</v>
      </c>
      <c r="H983" t="s">
        <v>843</v>
      </c>
      <c r="I983" t="s">
        <v>850</v>
      </c>
      <c r="J983" t="s">
        <v>845</v>
      </c>
      <c r="K983">
        <v>1.875</v>
      </c>
      <c r="L983" s="8">
        <v>352500000</v>
      </c>
      <c r="M983" s="8">
        <v>352500000</v>
      </c>
      <c r="N983" t="s">
        <v>846</v>
      </c>
      <c r="O983" t="s">
        <v>859</v>
      </c>
    </row>
    <row r="984" spans="1:15" x14ac:dyDescent="0.3">
      <c r="A984" t="s">
        <v>317</v>
      </c>
      <c r="B984" t="s">
        <v>1829</v>
      </c>
      <c r="C984" t="s">
        <v>868</v>
      </c>
      <c r="D984" t="s">
        <v>868</v>
      </c>
      <c r="E984" t="s">
        <v>1058</v>
      </c>
      <c r="F984" t="s">
        <v>1059</v>
      </c>
      <c r="G984" t="s">
        <v>2201</v>
      </c>
      <c r="H984" t="s">
        <v>858</v>
      </c>
      <c r="I984" t="s">
        <v>850</v>
      </c>
      <c r="J984" t="s">
        <v>845</v>
      </c>
      <c r="K984">
        <v>5.2</v>
      </c>
      <c r="L984" s="8">
        <v>154999500</v>
      </c>
      <c r="M984" s="8">
        <v>154999500</v>
      </c>
      <c r="N984" t="s">
        <v>846</v>
      </c>
      <c r="O984" t="s">
        <v>846</v>
      </c>
    </row>
    <row r="985" spans="1:15" x14ac:dyDescent="0.3">
      <c r="A985" t="s">
        <v>78</v>
      </c>
      <c r="B985" t="s">
        <v>1066</v>
      </c>
      <c r="C985" t="s">
        <v>1028</v>
      </c>
      <c r="D985" t="s">
        <v>869</v>
      </c>
      <c r="E985" t="s">
        <v>862</v>
      </c>
      <c r="F985" t="s">
        <v>863</v>
      </c>
      <c r="G985" t="s">
        <v>2202</v>
      </c>
      <c r="H985" t="s">
        <v>858</v>
      </c>
      <c r="I985" t="s">
        <v>865</v>
      </c>
      <c r="J985" t="s">
        <v>888</v>
      </c>
      <c r="K985">
        <v>2</v>
      </c>
      <c r="L985" s="8">
        <v>750000000</v>
      </c>
      <c r="M985" s="8">
        <v>750000000</v>
      </c>
      <c r="N985" t="s">
        <v>859</v>
      </c>
      <c r="O985" t="s">
        <v>846</v>
      </c>
    </row>
    <row r="986" spans="1:15" x14ac:dyDescent="0.3">
      <c r="A986" t="s">
        <v>436</v>
      </c>
      <c r="B986" t="s">
        <v>933</v>
      </c>
      <c r="C986" t="s">
        <v>868</v>
      </c>
      <c r="D986" t="s">
        <v>868</v>
      </c>
      <c r="E986" t="s">
        <v>935</v>
      </c>
      <c r="F986" t="s">
        <v>936</v>
      </c>
      <c r="G986" t="s">
        <v>2203</v>
      </c>
      <c r="H986" t="s">
        <v>858</v>
      </c>
      <c r="I986" t="s">
        <v>973</v>
      </c>
      <c r="J986" t="s">
        <v>942</v>
      </c>
      <c r="K986">
        <v>2.4500000000000002</v>
      </c>
      <c r="L986" s="8">
        <v>304642080</v>
      </c>
      <c r="M986" s="8">
        <v>304642080</v>
      </c>
      <c r="N986" t="s">
        <v>846</v>
      </c>
      <c r="O986" t="s">
        <v>859</v>
      </c>
    </row>
    <row r="987" spans="1:15" x14ac:dyDescent="0.3">
      <c r="A987" t="s">
        <v>247</v>
      </c>
      <c r="B987" t="s">
        <v>1580</v>
      </c>
      <c r="C987" t="s">
        <v>874</v>
      </c>
      <c r="D987" t="s">
        <v>869</v>
      </c>
      <c r="E987" t="s">
        <v>929</v>
      </c>
      <c r="F987" t="s">
        <v>930</v>
      </c>
      <c r="G987" t="s">
        <v>1758</v>
      </c>
      <c r="H987" t="s">
        <v>843</v>
      </c>
      <c r="I987" t="s">
        <v>865</v>
      </c>
      <c r="J987" t="s">
        <v>845</v>
      </c>
      <c r="K987">
        <v>0.25</v>
      </c>
      <c r="L987" s="8">
        <v>725604000</v>
      </c>
      <c r="M987" s="8">
        <v>725604000</v>
      </c>
      <c r="N987" t="s">
        <v>846</v>
      </c>
      <c r="O987" t="s">
        <v>859</v>
      </c>
    </row>
    <row r="988" spans="1:15" x14ac:dyDescent="0.3">
      <c r="A988" t="s">
        <v>78</v>
      </c>
      <c r="B988" t="s">
        <v>1066</v>
      </c>
      <c r="C988" t="s">
        <v>1067</v>
      </c>
      <c r="D988" t="s">
        <v>875</v>
      </c>
      <c r="E988" t="s">
        <v>862</v>
      </c>
      <c r="F988" t="s">
        <v>863</v>
      </c>
      <c r="G988" t="s">
        <v>2204</v>
      </c>
      <c r="H988" t="s">
        <v>858</v>
      </c>
      <c r="I988" t="s">
        <v>2205</v>
      </c>
      <c r="J988" t="s">
        <v>845</v>
      </c>
      <c r="K988">
        <v>0.375</v>
      </c>
      <c r="L988" s="8">
        <v>840397500</v>
      </c>
      <c r="M988" s="8">
        <v>840397500</v>
      </c>
      <c r="N988" t="s">
        <v>846</v>
      </c>
      <c r="O988" t="s">
        <v>846</v>
      </c>
    </row>
    <row r="989" spans="1:15" x14ac:dyDescent="0.3">
      <c r="A989" t="s">
        <v>148</v>
      </c>
      <c r="B989" t="s">
        <v>1262</v>
      </c>
      <c r="C989" t="s">
        <v>861</v>
      </c>
      <c r="D989" t="s">
        <v>934</v>
      </c>
      <c r="E989" t="s">
        <v>982</v>
      </c>
      <c r="F989" t="s">
        <v>983</v>
      </c>
      <c r="G989" t="s">
        <v>2206</v>
      </c>
      <c r="H989" t="s">
        <v>858</v>
      </c>
      <c r="I989" t="s">
        <v>865</v>
      </c>
      <c r="J989" t="s">
        <v>845</v>
      </c>
      <c r="K989">
        <v>1</v>
      </c>
      <c r="L989" s="8">
        <v>563780000</v>
      </c>
      <c r="M989" s="8">
        <v>563780000</v>
      </c>
      <c r="N989" t="s">
        <v>846</v>
      </c>
      <c r="O989" t="s">
        <v>846</v>
      </c>
    </row>
    <row r="990" spans="1:15" x14ac:dyDescent="0.3">
      <c r="A990" t="s">
        <v>437</v>
      </c>
      <c r="B990" t="s">
        <v>2207</v>
      </c>
      <c r="C990" t="s">
        <v>899</v>
      </c>
      <c r="D990" t="s">
        <v>869</v>
      </c>
      <c r="E990" t="s">
        <v>840</v>
      </c>
      <c r="F990" t="s">
        <v>841</v>
      </c>
      <c r="G990" t="s">
        <v>2208</v>
      </c>
      <c r="H990" t="s">
        <v>843</v>
      </c>
      <c r="I990" t="s">
        <v>865</v>
      </c>
      <c r="J990" t="s">
        <v>845</v>
      </c>
      <c r="K990">
        <v>0.625</v>
      </c>
      <c r="L990" s="8">
        <v>561555000</v>
      </c>
      <c r="M990" s="8">
        <v>561555000</v>
      </c>
      <c r="N990" t="s">
        <v>846</v>
      </c>
      <c r="O990" t="s">
        <v>859</v>
      </c>
    </row>
    <row r="991" spans="1:15" x14ac:dyDescent="0.3">
      <c r="A991" t="s">
        <v>31</v>
      </c>
      <c r="B991" t="s">
        <v>915</v>
      </c>
      <c r="C991" t="s">
        <v>838</v>
      </c>
      <c r="D991" t="s">
        <v>934</v>
      </c>
      <c r="E991" t="s">
        <v>916</v>
      </c>
      <c r="F991" t="s">
        <v>917</v>
      </c>
      <c r="G991" t="s">
        <v>2209</v>
      </c>
      <c r="H991" t="s">
        <v>843</v>
      </c>
      <c r="I991" t="s">
        <v>865</v>
      </c>
      <c r="J991" t="s">
        <v>942</v>
      </c>
      <c r="K991">
        <v>5.125</v>
      </c>
      <c r="L991" s="8">
        <v>432165000</v>
      </c>
      <c r="M991" s="8">
        <v>432165000</v>
      </c>
      <c r="N991" t="s">
        <v>846</v>
      </c>
      <c r="O991" t="s">
        <v>846</v>
      </c>
    </row>
    <row r="992" spans="1:15" x14ac:dyDescent="0.3">
      <c r="A992" t="s">
        <v>360</v>
      </c>
      <c r="B992" t="s">
        <v>1961</v>
      </c>
      <c r="C992" t="s">
        <v>1028</v>
      </c>
      <c r="D992" t="s">
        <v>1029</v>
      </c>
      <c r="E992" t="s">
        <v>1035</v>
      </c>
      <c r="F992" t="s">
        <v>1036</v>
      </c>
      <c r="G992" t="s">
        <v>1309</v>
      </c>
      <c r="H992" t="s">
        <v>858</v>
      </c>
      <c r="I992" t="s">
        <v>865</v>
      </c>
      <c r="J992" t="s">
        <v>1319</v>
      </c>
      <c r="K992">
        <v>0.375</v>
      </c>
      <c r="L992" s="8">
        <v>1697220000</v>
      </c>
      <c r="M992" s="8">
        <v>1697220000</v>
      </c>
      <c r="N992" t="s">
        <v>846</v>
      </c>
      <c r="O992" t="s">
        <v>846</v>
      </c>
    </row>
    <row r="993" spans="1:15" x14ac:dyDescent="0.3">
      <c r="A993" t="s">
        <v>438</v>
      </c>
      <c r="B993" t="s">
        <v>2210</v>
      </c>
      <c r="C993" t="s">
        <v>868</v>
      </c>
      <c r="D993" t="s">
        <v>868</v>
      </c>
      <c r="E993" t="s">
        <v>895</v>
      </c>
      <c r="F993" t="s">
        <v>896</v>
      </c>
      <c r="G993" t="s">
        <v>850</v>
      </c>
      <c r="H993" t="s">
        <v>851</v>
      </c>
      <c r="I993" t="s">
        <v>850</v>
      </c>
      <c r="J993" t="s">
        <v>845</v>
      </c>
      <c r="K993">
        <v>9.5</v>
      </c>
      <c r="L993" s="8">
        <v>63512400</v>
      </c>
      <c r="M993" s="8">
        <v>63512400</v>
      </c>
      <c r="N993" t="s">
        <v>846</v>
      </c>
      <c r="O993" t="s">
        <v>859</v>
      </c>
    </row>
    <row r="994" spans="1:15" x14ac:dyDescent="0.3">
      <c r="A994" t="s">
        <v>439</v>
      </c>
      <c r="B994" t="s">
        <v>2211</v>
      </c>
      <c r="C994" t="s">
        <v>868</v>
      </c>
      <c r="D994" t="s">
        <v>869</v>
      </c>
      <c r="E994" t="s">
        <v>840</v>
      </c>
      <c r="F994" t="s">
        <v>841</v>
      </c>
      <c r="G994" t="s">
        <v>2035</v>
      </c>
      <c r="H994" t="s">
        <v>843</v>
      </c>
      <c r="I994" t="s">
        <v>850</v>
      </c>
      <c r="J994" t="s">
        <v>845</v>
      </c>
      <c r="K994">
        <v>1.75</v>
      </c>
      <c r="L994" s="8">
        <v>683142000</v>
      </c>
      <c r="M994" s="8">
        <v>683142000</v>
      </c>
      <c r="N994" t="s">
        <v>846</v>
      </c>
      <c r="O994" t="s">
        <v>859</v>
      </c>
    </row>
    <row r="995" spans="1:15" x14ac:dyDescent="0.3">
      <c r="A995" t="s">
        <v>440</v>
      </c>
      <c r="B995" t="s">
        <v>2212</v>
      </c>
      <c r="C995" t="s">
        <v>868</v>
      </c>
      <c r="D995" t="s">
        <v>869</v>
      </c>
      <c r="E995" t="s">
        <v>862</v>
      </c>
      <c r="F995" t="s">
        <v>863</v>
      </c>
      <c r="G995" t="s">
        <v>2213</v>
      </c>
      <c r="H995" t="s">
        <v>843</v>
      </c>
      <c r="I995" t="s">
        <v>865</v>
      </c>
      <c r="J995" t="s">
        <v>845</v>
      </c>
      <c r="K995">
        <v>1.3</v>
      </c>
      <c r="L995" s="8">
        <v>397225289</v>
      </c>
      <c r="M995" s="8">
        <v>594115000</v>
      </c>
      <c r="N995" t="s">
        <v>846</v>
      </c>
      <c r="O995" t="s">
        <v>859</v>
      </c>
    </row>
    <row r="996" spans="1:15" x14ac:dyDescent="0.3">
      <c r="A996" t="s">
        <v>180</v>
      </c>
      <c r="B996" t="s">
        <v>1360</v>
      </c>
      <c r="C996" t="s">
        <v>861</v>
      </c>
      <c r="D996" t="s">
        <v>934</v>
      </c>
      <c r="E996" t="s">
        <v>876</v>
      </c>
      <c r="F996" t="s">
        <v>877</v>
      </c>
      <c r="G996" t="s">
        <v>2214</v>
      </c>
      <c r="H996" t="s">
        <v>843</v>
      </c>
      <c r="I996" t="s">
        <v>865</v>
      </c>
      <c r="J996" t="s">
        <v>845</v>
      </c>
      <c r="K996">
        <v>1.75</v>
      </c>
      <c r="L996" s="8">
        <v>670644000</v>
      </c>
      <c r="M996" s="8">
        <v>670644000</v>
      </c>
      <c r="N996" t="s">
        <v>846</v>
      </c>
      <c r="O996" t="s">
        <v>846</v>
      </c>
    </row>
    <row r="997" spans="1:15" x14ac:dyDescent="0.3">
      <c r="A997" t="s">
        <v>339</v>
      </c>
      <c r="B997" t="s">
        <v>1196</v>
      </c>
      <c r="C997" t="s">
        <v>868</v>
      </c>
      <c r="D997" t="s">
        <v>868</v>
      </c>
      <c r="E997" t="s">
        <v>880</v>
      </c>
      <c r="F997" t="s">
        <v>881</v>
      </c>
      <c r="G997" t="s">
        <v>2215</v>
      </c>
      <c r="H997" t="s">
        <v>858</v>
      </c>
      <c r="I997" t="s">
        <v>865</v>
      </c>
      <c r="J997" t="s">
        <v>1534</v>
      </c>
      <c r="K997">
        <v>0</v>
      </c>
      <c r="L997" s="8">
        <v>32695650</v>
      </c>
      <c r="M997" s="8">
        <v>32695650</v>
      </c>
      <c r="N997" t="s">
        <v>846</v>
      </c>
      <c r="O997" t="s">
        <v>846</v>
      </c>
    </row>
    <row r="998" spans="1:15" x14ac:dyDescent="0.3">
      <c r="A998" t="s">
        <v>240</v>
      </c>
      <c r="B998" t="s">
        <v>1557</v>
      </c>
      <c r="C998" t="s">
        <v>2216</v>
      </c>
      <c r="D998" t="s">
        <v>869</v>
      </c>
      <c r="E998" t="s">
        <v>862</v>
      </c>
      <c r="F998" t="s">
        <v>863</v>
      </c>
      <c r="G998" t="s">
        <v>2217</v>
      </c>
      <c r="H998" t="s">
        <v>843</v>
      </c>
      <c r="I998" t="s">
        <v>887</v>
      </c>
      <c r="J998" t="s">
        <v>888</v>
      </c>
      <c r="K998">
        <v>5.875</v>
      </c>
      <c r="L998" s="8">
        <v>1250000000</v>
      </c>
      <c r="M998" s="8">
        <v>1250000000</v>
      </c>
      <c r="N998" t="s">
        <v>846</v>
      </c>
      <c r="O998" t="s">
        <v>846</v>
      </c>
    </row>
    <row r="999" spans="1:15" x14ac:dyDescent="0.3">
      <c r="A999" t="s">
        <v>139</v>
      </c>
      <c r="B999" t="s">
        <v>1241</v>
      </c>
      <c r="C999" t="s">
        <v>899</v>
      </c>
      <c r="D999" t="s">
        <v>900</v>
      </c>
      <c r="E999" t="s">
        <v>895</v>
      </c>
      <c r="F999" t="s">
        <v>896</v>
      </c>
      <c r="G999" t="s">
        <v>2218</v>
      </c>
      <c r="H999" t="s">
        <v>858</v>
      </c>
      <c r="I999" t="s">
        <v>865</v>
      </c>
      <c r="J999" t="s">
        <v>845</v>
      </c>
      <c r="K999">
        <v>0.375</v>
      </c>
      <c r="L999" s="8">
        <v>837390000</v>
      </c>
      <c r="M999" s="8">
        <v>837390000</v>
      </c>
      <c r="N999" t="s">
        <v>846</v>
      </c>
      <c r="O999" t="s">
        <v>846</v>
      </c>
    </row>
    <row r="1000" spans="1:15" x14ac:dyDescent="0.3">
      <c r="A1000" t="s">
        <v>336</v>
      </c>
      <c r="B1000" t="s">
        <v>1887</v>
      </c>
      <c r="C1000" t="s">
        <v>899</v>
      </c>
      <c r="D1000" t="s">
        <v>869</v>
      </c>
      <c r="E1000" t="s">
        <v>925</v>
      </c>
      <c r="F1000" t="s">
        <v>926</v>
      </c>
      <c r="G1000" t="s">
        <v>2219</v>
      </c>
      <c r="H1000" t="s">
        <v>858</v>
      </c>
      <c r="I1000" t="s">
        <v>850</v>
      </c>
      <c r="J1000" t="s">
        <v>845</v>
      </c>
      <c r="K1000">
        <v>3.125</v>
      </c>
      <c r="L1000" s="8">
        <v>491981000</v>
      </c>
      <c r="M1000" s="8">
        <v>491981000</v>
      </c>
      <c r="N1000" t="s">
        <v>846</v>
      </c>
      <c r="O1000" t="s">
        <v>846</v>
      </c>
    </row>
    <row r="1001" spans="1:15" x14ac:dyDescent="0.3">
      <c r="A1001" t="s">
        <v>365</v>
      </c>
      <c r="B1001" t="s">
        <v>1974</v>
      </c>
      <c r="C1001" t="s">
        <v>868</v>
      </c>
      <c r="D1001" t="s">
        <v>868</v>
      </c>
      <c r="E1001" t="s">
        <v>1035</v>
      </c>
      <c r="F1001" t="s">
        <v>1036</v>
      </c>
      <c r="G1001" t="s">
        <v>2220</v>
      </c>
      <c r="H1001" t="s">
        <v>858</v>
      </c>
      <c r="I1001" t="s">
        <v>866</v>
      </c>
      <c r="J1001" t="s">
        <v>1319</v>
      </c>
      <c r="K1001">
        <v>0.85799999999999998</v>
      </c>
      <c r="L1001" s="8">
        <v>29011500</v>
      </c>
      <c r="M1001" s="8">
        <v>29011500</v>
      </c>
      <c r="N1001" t="s">
        <v>846</v>
      </c>
      <c r="O1001" t="s">
        <v>846</v>
      </c>
    </row>
    <row r="1002" spans="1:15" x14ac:dyDescent="0.3">
      <c r="A1002" t="s">
        <v>360</v>
      </c>
      <c r="B1002" t="s">
        <v>1961</v>
      </c>
      <c r="C1002" t="s">
        <v>1028</v>
      </c>
      <c r="D1002" t="s">
        <v>1029</v>
      </c>
      <c r="E1002" t="s">
        <v>1035</v>
      </c>
      <c r="F1002" t="s">
        <v>1036</v>
      </c>
      <c r="G1002" t="s">
        <v>1976</v>
      </c>
      <c r="H1002" t="s">
        <v>858</v>
      </c>
      <c r="I1002" t="s">
        <v>865</v>
      </c>
      <c r="J1002" t="s">
        <v>1319</v>
      </c>
      <c r="K1002">
        <v>3</v>
      </c>
      <c r="L1002" s="8">
        <v>325811150</v>
      </c>
      <c r="M1002" s="8">
        <v>325811150</v>
      </c>
      <c r="N1002" t="s">
        <v>846</v>
      </c>
      <c r="O1002" t="s">
        <v>846</v>
      </c>
    </row>
    <row r="1003" spans="1:15" x14ac:dyDescent="0.3">
      <c r="A1003" t="s">
        <v>283</v>
      </c>
      <c r="B1003" t="s">
        <v>1713</v>
      </c>
      <c r="C1003" t="s">
        <v>861</v>
      </c>
      <c r="D1003" t="s">
        <v>934</v>
      </c>
      <c r="E1003" t="s">
        <v>982</v>
      </c>
      <c r="F1003" t="s">
        <v>983</v>
      </c>
      <c r="G1003" t="s">
        <v>2221</v>
      </c>
      <c r="H1003" t="s">
        <v>843</v>
      </c>
      <c r="I1003" t="s">
        <v>865</v>
      </c>
      <c r="J1003" t="s">
        <v>845</v>
      </c>
      <c r="K1003">
        <v>1</v>
      </c>
      <c r="L1003" s="8">
        <v>579165000</v>
      </c>
      <c r="M1003" s="8">
        <v>579165000</v>
      </c>
      <c r="N1003" t="s">
        <v>846</v>
      </c>
      <c r="O1003" t="s">
        <v>846</v>
      </c>
    </row>
    <row r="1004" spans="1:15" x14ac:dyDescent="0.3">
      <c r="A1004" t="s">
        <v>205</v>
      </c>
      <c r="B1004" t="s">
        <v>1428</v>
      </c>
      <c r="C1004" t="s">
        <v>899</v>
      </c>
      <c r="D1004" t="s">
        <v>869</v>
      </c>
      <c r="E1004" t="s">
        <v>982</v>
      </c>
      <c r="F1004" t="s">
        <v>983</v>
      </c>
      <c r="G1004" t="s">
        <v>2222</v>
      </c>
      <c r="H1004" t="s">
        <v>858</v>
      </c>
      <c r="I1004" t="s">
        <v>850</v>
      </c>
      <c r="J1004" t="s">
        <v>845</v>
      </c>
      <c r="K1004">
        <v>0.125</v>
      </c>
      <c r="L1004" s="8">
        <v>596395000</v>
      </c>
      <c r="M1004" s="8">
        <v>596395000</v>
      </c>
      <c r="N1004" t="s">
        <v>859</v>
      </c>
      <c r="O1004" t="s">
        <v>859</v>
      </c>
    </row>
    <row r="1005" spans="1:15" x14ac:dyDescent="0.3">
      <c r="A1005" t="s">
        <v>76</v>
      </c>
      <c r="B1005" t="s">
        <v>1061</v>
      </c>
      <c r="C1005" t="s">
        <v>838</v>
      </c>
      <c r="D1005" t="s">
        <v>839</v>
      </c>
      <c r="E1005" t="s">
        <v>880</v>
      </c>
      <c r="F1005" t="s">
        <v>881</v>
      </c>
      <c r="G1005" t="s">
        <v>2223</v>
      </c>
      <c r="H1005" t="s">
        <v>843</v>
      </c>
      <c r="I1005" t="s">
        <v>865</v>
      </c>
      <c r="J1005" t="s">
        <v>845</v>
      </c>
      <c r="K1005">
        <v>2.125</v>
      </c>
      <c r="L1005" s="8">
        <v>832380000</v>
      </c>
      <c r="M1005" s="8">
        <v>832380000</v>
      </c>
      <c r="N1005" t="s">
        <v>846</v>
      </c>
      <c r="O1005" t="s">
        <v>846</v>
      </c>
    </row>
    <row r="1006" spans="1:15" x14ac:dyDescent="0.3">
      <c r="A1006" t="s">
        <v>139</v>
      </c>
      <c r="B1006" t="s">
        <v>1241</v>
      </c>
      <c r="C1006" t="s">
        <v>874</v>
      </c>
      <c r="D1006" t="s">
        <v>854</v>
      </c>
      <c r="E1006" t="s">
        <v>895</v>
      </c>
      <c r="F1006" t="s">
        <v>896</v>
      </c>
      <c r="G1006" t="s">
        <v>1969</v>
      </c>
      <c r="H1006" t="s">
        <v>858</v>
      </c>
      <c r="I1006" t="s">
        <v>865</v>
      </c>
      <c r="J1006" t="s">
        <v>1319</v>
      </c>
      <c r="K1006">
        <v>5.3159999999999998</v>
      </c>
      <c r="L1006" s="8">
        <v>92596300</v>
      </c>
      <c r="M1006" s="8">
        <v>92596300</v>
      </c>
      <c r="N1006" t="s">
        <v>846</v>
      </c>
      <c r="O1006" t="s">
        <v>846</v>
      </c>
    </row>
    <row r="1007" spans="1:15" x14ac:dyDescent="0.3">
      <c r="A1007" t="s">
        <v>68</v>
      </c>
      <c r="B1007" t="s">
        <v>1034</v>
      </c>
      <c r="C1007" t="s">
        <v>868</v>
      </c>
      <c r="D1007" t="s">
        <v>868</v>
      </c>
      <c r="E1007" t="s">
        <v>1035</v>
      </c>
      <c r="F1007" t="s">
        <v>1036</v>
      </c>
      <c r="G1007" t="s">
        <v>2098</v>
      </c>
      <c r="H1007" t="s">
        <v>843</v>
      </c>
      <c r="I1007" t="s">
        <v>865</v>
      </c>
      <c r="J1007" t="s">
        <v>1319</v>
      </c>
      <c r="K1007">
        <v>5.375</v>
      </c>
      <c r="L1007" s="8">
        <v>61742330</v>
      </c>
      <c r="M1007" s="8">
        <v>61742330</v>
      </c>
      <c r="N1007" t="s">
        <v>846</v>
      </c>
      <c r="O1007" t="s">
        <v>846</v>
      </c>
    </row>
    <row r="1008" spans="1:15" x14ac:dyDescent="0.3">
      <c r="A1008" t="s">
        <v>292</v>
      </c>
      <c r="B1008" t="s">
        <v>1746</v>
      </c>
      <c r="C1008" t="s">
        <v>868</v>
      </c>
      <c r="D1008" t="s">
        <v>868</v>
      </c>
      <c r="E1008" t="s">
        <v>929</v>
      </c>
      <c r="F1008" t="s">
        <v>930</v>
      </c>
      <c r="G1008" t="s">
        <v>2224</v>
      </c>
      <c r="H1008" t="s">
        <v>858</v>
      </c>
      <c r="I1008" t="s">
        <v>973</v>
      </c>
      <c r="J1008" t="s">
        <v>845</v>
      </c>
      <c r="K1008">
        <v>4.625</v>
      </c>
      <c r="L1008" s="8">
        <v>60028650</v>
      </c>
      <c r="M1008" s="8">
        <v>60028650</v>
      </c>
      <c r="N1008" t="s">
        <v>846</v>
      </c>
      <c r="O1008" t="s">
        <v>846</v>
      </c>
    </row>
    <row r="1009" spans="1:15" x14ac:dyDescent="0.3">
      <c r="A1009" t="s">
        <v>199</v>
      </c>
      <c r="B1009" t="s">
        <v>1409</v>
      </c>
      <c r="C1009" t="s">
        <v>868</v>
      </c>
      <c r="D1009" t="s">
        <v>934</v>
      </c>
      <c r="E1009" t="s">
        <v>840</v>
      </c>
      <c r="F1009" t="s">
        <v>841</v>
      </c>
      <c r="G1009" t="s">
        <v>1943</v>
      </c>
      <c r="H1009" t="s">
        <v>843</v>
      </c>
      <c r="I1009" t="s">
        <v>850</v>
      </c>
      <c r="J1009" t="s">
        <v>845</v>
      </c>
      <c r="K1009">
        <v>3.375</v>
      </c>
      <c r="L1009" s="8">
        <v>570160000</v>
      </c>
      <c r="M1009" s="8">
        <v>570160000</v>
      </c>
      <c r="N1009" t="s">
        <v>846</v>
      </c>
      <c r="O1009" t="s">
        <v>859</v>
      </c>
    </row>
    <row r="1010" spans="1:15" x14ac:dyDescent="0.3">
      <c r="A1010" t="s">
        <v>159</v>
      </c>
      <c r="B1010" t="s">
        <v>1295</v>
      </c>
      <c r="C1010" t="s">
        <v>868</v>
      </c>
      <c r="D1010" t="s">
        <v>869</v>
      </c>
      <c r="E1010" t="s">
        <v>1181</v>
      </c>
      <c r="F1010" t="s">
        <v>1182</v>
      </c>
      <c r="G1010" t="s">
        <v>1739</v>
      </c>
      <c r="H1010" t="s">
        <v>858</v>
      </c>
      <c r="I1010" t="s">
        <v>865</v>
      </c>
      <c r="J1010" t="s">
        <v>1117</v>
      </c>
      <c r="K1010">
        <v>2.375</v>
      </c>
      <c r="L1010" s="8">
        <v>115769000</v>
      </c>
      <c r="M1010" s="8">
        <v>115769000</v>
      </c>
      <c r="N1010" t="s">
        <v>846</v>
      </c>
      <c r="O1010" t="s">
        <v>846</v>
      </c>
    </row>
    <row r="1011" spans="1:15" x14ac:dyDescent="0.3">
      <c r="A1011" t="s">
        <v>441</v>
      </c>
      <c r="B1011" t="s">
        <v>2225</v>
      </c>
      <c r="C1011" t="s">
        <v>868</v>
      </c>
      <c r="D1011" t="s">
        <v>869</v>
      </c>
      <c r="E1011" t="s">
        <v>2226</v>
      </c>
      <c r="F1011" t="s">
        <v>2227</v>
      </c>
      <c r="G1011" t="s">
        <v>1474</v>
      </c>
      <c r="H1011" t="s">
        <v>843</v>
      </c>
      <c r="I1011" t="s">
        <v>850</v>
      </c>
      <c r="J1011" t="s">
        <v>845</v>
      </c>
      <c r="K1011">
        <v>0.5</v>
      </c>
      <c r="L1011" s="8">
        <v>708234000</v>
      </c>
      <c r="M1011" s="8">
        <v>708234000</v>
      </c>
      <c r="N1011" t="s">
        <v>846</v>
      </c>
      <c r="O1011" t="s">
        <v>859</v>
      </c>
    </row>
    <row r="1012" spans="1:15" x14ac:dyDescent="0.3">
      <c r="A1012" t="s">
        <v>76</v>
      </c>
      <c r="B1012" t="s">
        <v>1061</v>
      </c>
      <c r="C1012" t="s">
        <v>838</v>
      </c>
      <c r="D1012" t="s">
        <v>839</v>
      </c>
      <c r="E1012" t="s">
        <v>880</v>
      </c>
      <c r="F1012" t="s">
        <v>881</v>
      </c>
      <c r="G1012" t="s">
        <v>2228</v>
      </c>
      <c r="H1012" t="s">
        <v>843</v>
      </c>
      <c r="I1012" t="s">
        <v>850</v>
      </c>
      <c r="J1012" t="s">
        <v>845</v>
      </c>
      <c r="K1012">
        <v>1.25</v>
      </c>
      <c r="L1012" s="8">
        <v>666408000</v>
      </c>
      <c r="M1012" s="8">
        <v>666408000</v>
      </c>
      <c r="N1012" t="s">
        <v>846</v>
      </c>
      <c r="O1012" t="s">
        <v>846</v>
      </c>
    </row>
    <row r="1013" spans="1:15" x14ac:dyDescent="0.3">
      <c r="A1013" t="s">
        <v>278</v>
      </c>
      <c r="B1013" t="s">
        <v>1697</v>
      </c>
      <c r="C1013" t="s">
        <v>868</v>
      </c>
      <c r="D1013" t="s">
        <v>869</v>
      </c>
      <c r="E1013" t="s">
        <v>880</v>
      </c>
      <c r="F1013" t="s">
        <v>881</v>
      </c>
      <c r="G1013" t="s">
        <v>2229</v>
      </c>
      <c r="H1013" t="s">
        <v>858</v>
      </c>
      <c r="I1013" t="s">
        <v>850</v>
      </c>
      <c r="J1013" t="s">
        <v>845</v>
      </c>
      <c r="K1013">
        <v>1.625</v>
      </c>
      <c r="L1013" s="8">
        <v>352380000</v>
      </c>
      <c r="M1013" s="8">
        <v>352380000</v>
      </c>
      <c r="N1013" t="s">
        <v>846</v>
      </c>
      <c r="O1013" t="s">
        <v>846</v>
      </c>
    </row>
    <row r="1014" spans="1:15" x14ac:dyDescent="0.3">
      <c r="A1014" t="s">
        <v>442</v>
      </c>
      <c r="B1014" t="s">
        <v>1997</v>
      </c>
      <c r="C1014" t="s">
        <v>874</v>
      </c>
      <c r="D1014" t="s">
        <v>854</v>
      </c>
      <c r="E1014" t="s">
        <v>880</v>
      </c>
      <c r="F1014" t="s">
        <v>881</v>
      </c>
      <c r="G1014" t="s">
        <v>2230</v>
      </c>
      <c r="H1014" t="s">
        <v>858</v>
      </c>
      <c r="I1014" t="s">
        <v>865</v>
      </c>
      <c r="J1014" t="s">
        <v>845</v>
      </c>
      <c r="K1014">
        <v>4.25</v>
      </c>
      <c r="L1014" s="8">
        <v>525375000</v>
      </c>
      <c r="M1014" s="8">
        <v>525375000</v>
      </c>
      <c r="N1014" t="s">
        <v>846</v>
      </c>
      <c r="O1014" t="s">
        <v>846</v>
      </c>
    </row>
    <row r="1015" spans="1:15" x14ac:dyDescent="0.3">
      <c r="A1015" t="s">
        <v>443</v>
      </c>
      <c r="B1015" t="s">
        <v>2231</v>
      </c>
      <c r="C1015" t="s">
        <v>868</v>
      </c>
      <c r="D1015" t="s">
        <v>869</v>
      </c>
      <c r="E1015" t="s">
        <v>935</v>
      </c>
      <c r="F1015" t="s">
        <v>936</v>
      </c>
      <c r="G1015" t="s">
        <v>2232</v>
      </c>
      <c r="H1015" t="s">
        <v>843</v>
      </c>
      <c r="I1015" t="s">
        <v>850</v>
      </c>
      <c r="J1015" t="s">
        <v>942</v>
      </c>
      <c r="K1015">
        <v>7</v>
      </c>
      <c r="L1015" s="8">
        <v>323052500</v>
      </c>
      <c r="M1015" s="8">
        <v>323052500</v>
      </c>
      <c r="N1015" t="s">
        <v>846</v>
      </c>
      <c r="O1015" t="s">
        <v>859</v>
      </c>
    </row>
    <row r="1016" spans="1:15" x14ac:dyDescent="0.3">
      <c r="A1016" t="s">
        <v>444</v>
      </c>
      <c r="B1016" t="s">
        <v>2233</v>
      </c>
      <c r="C1016" t="s">
        <v>868</v>
      </c>
      <c r="D1016" t="s">
        <v>868</v>
      </c>
      <c r="E1016" t="s">
        <v>1035</v>
      </c>
      <c r="F1016" t="s">
        <v>1036</v>
      </c>
      <c r="G1016" t="s">
        <v>2234</v>
      </c>
      <c r="H1016" t="s">
        <v>858</v>
      </c>
      <c r="I1016" t="s">
        <v>865</v>
      </c>
      <c r="J1016" t="s">
        <v>1319</v>
      </c>
      <c r="K1016">
        <v>5.2450000000000001</v>
      </c>
      <c r="L1016" s="8">
        <v>85959990</v>
      </c>
      <c r="M1016" s="8">
        <v>85959990</v>
      </c>
      <c r="N1016" t="s">
        <v>846</v>
      </c>
      <c r="O1016" t="s">
        <v>846</v>
      </c>
    </row>
    <row r="1017" spans="1:15" x14ac:dyDescent="0.3">
      <c r="A1017" t="s">
        <v>314</v>
      </c>
      <c r="B1017" t="s">
        <v>1820</v>
      </c>
      <c r="C1017" t="s">
        <v>868</v>
      </c>
      <c r="D1017" t="s">
        <v>868</v>
      </c>
      <c r="E1017" t="s">
        <v>1035</v>
      </c>
      <c r="F1017" t="s">
        <v>1036</v>
      </c>
      <c r="G1017" t="s">
        <v>2235</v>
      </c>
      <c r="H1017" t="s">
        <v>858</v>
      </c>
      <c r="I1017" t="s">
        <v>1318</v>
      </c>
      <c r="J1017" t="s">
        <v>1319</v>
      </c>
      <c r="K1017">
        <v>1.6679999999999999</v>
      </c>
      <c r="L1017" s="8">
        <v>51782500</v>
      </c>
      <c r="M1017" s="8">
        <v>51782500</v>
      </c>
      <c r="N1017" t="s">
        <v>846</v>
      </c>
      <c r="O1017" t="s">
        <v>846</v>
      </c>
    </row>
    <row r="1018" spans="1:15" x14ac:dyDescent="0.3">
      <c r="A1018" t="s">
        <v>258</v>
      </c>
      <c r="B1018" t="s">
        <v>1622</v>
      </c>
      <c r="C1018" t="s">
        <v>1007</v>
      </c>
      <c r="D1018" t="s">
        <v>894</v>
      </c>
      <c r="E1018" t="s">
        <v>1035</v>
      </c>
      <c r="F1018" t="s">
        <v>1036</v>
      </c>
      <c r="G1018" t="s">
        <v>2236</v>
      </c>
      <c r="H1018" t="s">
        <v>858</v>
      </c>
      <c r="I1018" t="s">
        <v>865</v>
      </c>
      <c r="J1018" t="s">
        <v>845</v>
      </c>
      <c r="K1018">
        <v>0.125</v>
      </c>
      <c r="L1018" s="8">
        <v>609385000</v>
      </c>
      <c r="M1018" s="8">
        <v>609385000</v>
      </c>
      <c r="N1018" t="s">
        <v>846</v>
      </c>
      <c r="O1018" t="s">
        <v>846</v>
      </c>
    </row>
    <row r="1019" spans="1:15" x14ac:dyDescent="0.3">
      <c r="A1019" t="s">
        <v>445</v>
      </c>
      <c r="B1019" t="s">
        <v>2237</v>
      </c>
      <c r="C1019" t="s">
        <v>874</v>
      </c>
      <c r="D1019" t="s">
        <v>875</v>
      </c>
      <c r="E1019" t="s">
        <v>935</v>
      </c>
      <c r="F1019" t="s">
        <v>936</v>
      </c>
      <c r="G1019" t="s">
        <v>2238</v>
      </c>
      <c r="H1019" t="s">
        <v>843</v>
      </c>
      <c r="I1019" t="s">
        <v>850</v>
      </c>
      <c r="J1019" t="s">
        <v>888</v>
      </c>
      <c r="K1019">
        <v>2.34</v>
      </c>
      <c r="L1019" s="8">
        <v>600000000</v>
      </c>
      <c r="M1019" s="8">
        <v>600000000</v>
      </c>
      <c r="N1019" t="s">
        <v>846</v>
      </c>
      <c r="O1019" t="s">
        <v>859</v>
      </c>
    </row>
    <row r="1020" spans="1:15" x14ac:dyDescent="0.3">
      <c r="A1020" t="s">
        <v>216</v>
      </c>
      <c r="B1020" t="s">
        <v>1460</v>
      </c>
      <c r="C1020" t="s">
        <v>868</v>
      </c>
      <c r="D1020" t="s">
        <v>868</v>
      </c>
      <c r="E1020" t="s">
        <v>1035</v>
      </c>
      <c r="F1020" t="s">
        <v>1036</v>
      </c>
      <c r="G1020" t="s">
        <v>1501</v>
      </c>
      <c r="H1020" t="s">
        <v>858</v>
      </c>
      <c r="I1020" t="s">
        <v>1318</v>
      </c>
      <c r="J1020" t="s">
        <v>1319</v>
      </c>
      <c r="K1020">
        <v>1.115</v>
      </c>
      <c r="L1020" s="8">
        <v>17884950</v>
      </c>
      <c r="M1020" s="8">
        <v>17884950</v>
      </c>
      <c r="N1020" t="s">
        <v>846</v>
      </c>
      <c r="O1020" t="s">
        <v>859</v>
      </c>
    </row>
    <row r="1021" spans="1:15" x14ac:dyDescent="0.3">
      <c r="A1021" t="s">
        <v>446</v>
      </c>
      <c r="B1021" t="s">
        <v>2239</v>
      </c>
      <c r="C1021" t="s">
        <v>853</v>
      </c>
      <c r="D1021" t="s">
        <v>854</v>
      </c>
      <c r="E1021" t="s">
        <v>840</v>
      </c>
      <c r="F1021" t="s">
        <v>841</v>
      </c>
      <c r="G1021" t="s">
        <v>2240</v>
      </c>
      <c r="H1021" t="s">
        <v>843</v>
      </c>
      <c r="I1021" t="s">
        <v>850</v>
      </c>
      <c r="J1021" t="s">
        <v>845</v>
      </c>
      <c r="K1021">
        <v>2.25</v>
      </c>
      <c r="L1021" s="8">
        <v>527155000</v>
      </c>
      <c r="M1021" s="8">
        <v>527155000</v>
      </c>
      <c r="N1021" t="s">
        <v>846</v>
      </c>
      <c r="O1021" t="s">
        <v>859</v>
      </c>
    </row>
    <row r="1022" spans="1:15" x14ac:dyDescent="0.3">
      <c r="A1022" t="s">
        <v>447</v>
      </c>
      <c r="B1022" t="s">
        <v>2241</v>
      </c>
      <c r="C1022" t="s">
        <v>2158</v>
      </c>
      <c r="D1022" t="s">
        <v>1981</v>
      </c>
      <c r="E1022" t="s">
        <v>895</v>
      </c>
      <c r="F1022" t="s">
        <v>896</v>
      </c>
      <c r="G1022" t="s">
        <v>2242</v>
      </c>
      <c r="H1022" t="s">
        <v>858</v>
      </c>
      <c r="I1022" t="s">
        <v>865</v>
      </c>
      <c r="J1022" t="s">
        <v>845</v>
      </c>
      <c r="K1022">
        <v>0</v>
      </c>
      <c r="L1022" s="8">
        <v>587570000</v>
      </c>
      <c r="M1022" s="8">
        <v>587570000</v>
      </c>
      <c r="N1022" t="s">
        <v>846</v>
      </c>
      <c r="O1022" t="s">
        <v>846</v>
      </c>
    </row>
    <row r="1023" spans="1:15" x14ac:dyDescent="0.3">
      <c r="A1023" t="s">
        <v>166</v>
      </c>
      <c r="B1023" t="s">
        <v>1316</v>
      </c>
      <c r="C1023" t="s">
        <v>868</v>
      </c>
      <c r="D1023" t="s">
        <v>868</v>
      </c>
      <c r="E1023" t="s">
        <v>1035</v>
      </c>
      <c r="F1023" t="s">
        <v>1036</v>
      </c>
      <c r="G1023" t="s">
        <v>1306</v>
      </c>
      <c r="H1023" t="s">
        <v>858</v>
      </c>
      <c r="I1023" t="s">
        <v>1318</v>
      </c>
      <c r="J1023" t="s">
        <v>1319</v>
      </c>
      <c r="K1023">
        <v>4.4029999999999996</v>
      </c>
      <c r="L1023" s="8">
        <v>38530720</v>
      </c>
      <c r="M1023" s="8">
        <v>38530720</v>
      </c>
      <c r="N1023" t="s">
        <v>846</v>
      </c>
      <c r="O1023" t="s">
        <v>846</v>
      </c>
    </row>
    <row r="1024" spans="1:15" x14ac:dyDescent="0.3">
      <c r="A1024" t="s">
        <v>327</v>
      </c>
      <c r="B1024" t="s">
        <v>1860</v>
      </c>
      <c r="C1024" t="s">
        <v>838</v>
      </c>
      <c r="D1024" t="s">
        <v>839</v>
      </c>
      <c r="E1024" t="s">
        <v>1035</v>
      </c>
      <c r="F1024" t="s">
        <v>1036</v>
      </c>
      <c r="G1024" t="s">
        <v>1793</v>
      </c>
      <c r="H1024" t="s">
        <v>843</v>
      </c>
      <c r="I1024" t="s">
        <v>865</v>
      </c>
      <c r="J1024" t="s">
        <v>845</v>
      </c>
      <c r="K1024">
        <v>0.875</v>
      </c>
      <c r="L1024" s="8">
        <v>331611000</v>
      </c>
      <c r="M1024" s="8">
        <v>331611000</v>
      </c>
      <c r="N1024" t="s">
        <v>846</v>
      </c>
      <c r="O1024" t="s">
        <v>859</v>
      </c>
    </row>
    <row r="1025" spans="1:15" x14ac:dyDescent="0.3">
      <c r="A1025" t="s">
        <v>305</v>
      </c>
      <c r="B1025" t="s">
        <v>1794</v>
      </c>
      <c r="C1025" t="s">
        <v>868</v>
      </c>
      <c r="D1025" t="s">
        <v>854</v>
      </c>
      <c r="E1025" t="s">
        <v>876</v>
      </c>
      <c r="F1025" t="s">
        <v>877</v>
      </c>
      <c r="G1025" t="s">
        <v>2243</v>
      </c>
      <c r="H1025" t="s">
        <v>858</v>
      </c>
      <c r="I1025" t="s">
        <v>850</v>
      </c>
      <c r="J1025" t="s">
        <v>845</v>
      </c>
      <c r="K1025">
        <v>0.82699999999999996</v>
      </c>
      <c r="L1025" s="8">
        <v>759269000</v>
      </c>
      <c r="M1025" s="8">
        <v>759269000</v>
      </c>
      <c r="N1025" t="s">
        <v>846</v>
      </c>
      <c r="O1025" t="s">
        <v>846</v>
      </c>
    </row>
    <row r="1026" spans="1:15" x14ac:dyDescent="0.3">
      <c r="A1026" t="s">
        <v>347</v>
      </c>
      <c r="B1026" t="s">
        <v>1921</v>
      </c>
      <c r="C1026" t="s">
        <v>868</v>
      </c>
      <c r="D1026" t="s">
        <v>869</v>
      </c>
      <c r="E1026" t="s">
        <v>1035</v>
      </c>
      <c r="F1026" t="s">
        <v>1036</v>
      </c>
      <c r="G1026" t="s">
        <v>2244</v>
      </c>
      <c r="H1026" t="s">
        <v>858</v>
      </c>
      <c r="I1026" t="s">
        <v>1318</v>
      </c>
      <c r="J1026" t="s">
        <v>1319</v>
      </c>
      <c r="K1026">
        <v>3.6829999999999998</v>
      </c>
      <c r="L1026" s="8">
        <v>34936405</v>
      </c>
      <c r="M1026" s="8">
        <v>34936405</v>
      </c>
      <c r="N1026" t="s">
        <v>846</v>
      </c>
      <c r="O1026" t="s">
        <v>846</v>
      </c>
    </row>
    <row r="1027" spans="1:15" x14ac:dyDescent="0.3">
      <c r="A1027" t="s">
        <v>448</v>
      </c>
      <c r="B1027" t="s">
        <v>2245</v>
      </c>
      <c r="C1027" t="s">
        <v>868</v>
      </c>
      <c r="D1027" t="s">
        <v>894</v>
      </c>
      <c r="E1027" t="s">
        <v>880</v>
      </c>
      <c r="F1027" t="s">
        <v>881</v>
      </c>
      <c r="G1027" t="s">
        <v>2246</v>
      </c>
      <c r="H1027" t="s">
        <v>858</v>
      </c>
      <c r="I1027" t="s">
        <v>865</v>
      </c>
      <c r="J1027" t="s">
        <v>845</v>
      </c>
      <c r="K1027">
        <v>1.45</v>
      </c>
      <c r="L1027" s="8">
        <v>565745000</v>
      </c>
      <c r="M1027" s="8">
        <v>565745000</v>
      </c>
      <c r="N1027" t="s">
        <v>846</v>
      </c>
      <c r="O1027" t="s">
        <v>859</v>
      </c>
    </row>
    <row r="1028" spans="1:15" x14ac:dyDescent="0.3">
      <c r="A1028" t="s">
        <v>449</v>
      </c>
      <c r="B1028" t="s">
        <v>2247</v>
      </c>
      <c r="C1028" t="s">
        <v>868</v>
      </c>
      <c r="D1028" t="s">
        <v>868</v>
      </c>
      <c r="E1028" t="s">
        <v>1035</v>
      </c>
      <c r="F1028" t="s">
        <v>1036</v>
      </c>
      <c r="G1028" t="s">
        <v>2248</v>
      </c>
      <c r="H1028" t="s">
        <v>843</v>
      </c>
      <c r="I1028" t="s">
        <v>1318</v>
      </c>
      <c r="J1028" t="s">
        <v>1319</v>
      </c>
      <c r="K1028">
        <v>9.2240000000000002</v>
      </c>
      <c r="L1028" s="8">
        <v>9111600</v>
      </c>
      <c r="M1028" s="8">
        <v>56947500</v>
      </c>
      <c r="N1028" t="s">
        <v>846</v>
      </c>
      <c r="O1028" t="s">
        <v>859</v>
      </c>
    </row>
    <row r="1029" spans="1:15" x14ac:dyDescent="0.3">
      <c r="A1029" t="s">
        <v>450</v>
      </c>
      <c r="B1029" t="s">
        <v>2249</v>
      </c>
      <c r="C1029" t="s">
        <v>874</v>
      </c>
      <c r="D1029" t="s">
        <v>854</v>
      </c>
      <c r="E1029" t="s">
        <v>935</v>
      </c>
      <c r="F1029" t="s">
        <v>936</v>
      </c>
      <c r="G1029" t="s">
        <v>2250</v>
      </c>
      <c r="H1029" t="s">
        <v>858</v>
      </c>
      <c r="I1029" t="s">
        <v>865</v>
      </c>
      <c r="J1029" t="s">
        <v>942</v>
      </c>
      <c r="K1029">
        <v>2.125</v>
      </c>
      <c r="L1029" s="8">
        <v>354795097.05000001</v>
      </c>
      <c r="M1029" s="8">
        <v>606604000</v>
      </c>
      <c r="N1029" t="s">
        <v>846</v>
      </c>
      <c r="O1029" t="s">
        <v>859</v>
      </c>
    </row>
    <row r="1030" spans="1:15" x14ac:dyDescent="0.3">
      <c r="A1030" t="s">
        <v>451</v>
      </c>
      <c r="B1030" t="s">
        <v>2251</v>
      </c>
      <c r="C1030" t="s">
        <v>868</v>
      </c>
      <c r="D1030" t="s">
        <v>868</v>
      </c>
      <c r="E1030" t="s">
        <v>1035</v>
      </c>
      <c r="F1030" t="s">
        <v>1036</v>
      </c>
      <c r="G1030" t="s">
        <v>1764</v>
      </c>
      <c r="H1030" t="s">
        <v>858</v>
      </c>
      <c r="I1030" t="s">
        <v>1318</v>
      </c>
      <c r="J1030" t="s">
        <v>1319</v>
      </c>
      <c r="K1030">
        <v>5.3180000000000014</v>
      </c>
      <c r="L1030" s="8">
        <v>69852600</v>
      </c>
      <c r="M1030" s="8">
        <v>69852600</v>
      </c>
      <c r="N1030" t="s">
        <v>846</v>
      </c>
      <c r="O1030" t="s">
        <v>859</v>
      </c>
    </row>
    <row r="1031" spans="1:15" x14ac:dyDescent="0.3">
      <c r="A1031" t="s">
        <v>81</v>
      </c>
      <c r="B1031" t="s">
        <v>1073</v>
      </c>
      <c r="C1031" t="s">
        <v>853</v>
      </c>
      <c r="D1031" t="s">
        <v>894</v>
      </c>
      <c r="E1031" t="s">
        <v>1035</v>
      </c>
      <c r="F1031" t="s">
        <v>1036</v>
      </c>
      <c r="G1031" t="s">
        <v>2252</v>
      </c>
      <c r="H1031" t="s">
        <v>858</v>
      </c>
      <c r="I1031" t="s">
        <v>865</v>
      </c>
      <c r="J1031" t="s">
        <v>845</v>
      </c>
      <c r="K1031">
        <v>0.01</v>
      </c>
      <c r="L1031" s="8">
        <v>604670000</v>
      </c>
      <c r="M1031" s="8">
        <v>604670000</v>
      </c>
      <c r="N1031" t="s">
        <v>846</v>
      </c>
      <c r="O1031" t="s">
        <v>846</v>
      </c>
    </row>
    <row r="1032" spans="1:15" x14ac:dyDescent="0.3">
      <c r="A1032" t="s">
        <v>452</v>
      </c>
      <c r="B1032" t="s">
        <v>2253</v>
      </c>
      <c r="C1032" t="s">
        <v>868</v>
      </c>
      <c r="D1032" t="s">
        <v>868</v>
      </c>
      <c r="E1032" t="s">
        <v>895</v>
      </c>
      <c r="F1032" t="s">
        <v>896</v>
      </c>
      <c r="G1032" t="s">
        <v>2187</v>
      </c>
      <c r="H1032" t="s">
        <v>843</v>
      </c>
      <c r="I1032" t="s">
        <v>850</v>
      </c>
      <c r="J1032" t="s">
        <v>845</v>
      </c>
      <c r="K1032">
        <v>1.25</v>
      </c>
      <c r="L1032" s="8">
        <v>411299000</v>
      </c>
      <c r="M1032" s="8">
        <v>411299000</v>
      </c>
      <c r="N1032" t="s">
        <v>846</v>
      </c>
      <c r="O1032" t="s">
        <v>859</v>
      </c>
    </row>
    <row r="1033" spans="1:15" x14ac:dyDescent="0.3">
      <c r="A1033" t="s">
        <v>80</v>
      </c>
      <c r="B1033" t="s">
        <v>1071</v>
      </c>
      <c r="C1033" t="s">
        <v>1028</v>
      </c>
      <c r="D1033" t="s">
        <v>869</v>
      </c>
      <c r="E1033" t="s">
        <v>862</v>
      </c>
      <c r="F1033" t="s">
        <v>863</v>
      </c>
      <c r="G1033" t="s">
        <v>1272</v>
      </c>
      <c r="H1033" t="s">
        <v>858</v>
      </c>
      <c r="I1033" t="s">
        <v>850</v>
      </c>
      <c r="J1033" t="s">
        <v>845</v>
      </c>
      <c r="K1033">
        <v>2.875</v>
      </c>
      <c r="L1033" s="8">
        <v>806700000</v>
      </c>
      <c r="M1033" s="8">
        <v>806700000</v>
      </c>
      <c r="N1033" t="s">
        <v>859</v>
      </c>
      <c r="O1033" t="s">
        <v>846</v>
      </c>
    </row>
    <row r="1034" spans="1:15" x14ac:dyDescent="0.3">
      <c r="A1034" t="s">
        <v>212</v>
      </c>
      <c r="B1034" t="s">
        <v>1448</v>
      </c>
      <c r="C1034" t="s">
        <v>868</v>
      </c>
      <c r="D1034" t="s">
        <v>869</v>
      </c>
      <c r="E1034" t="s">
        <v>876</v>
      </c>
      <c r="F1034" t="s">
        <v>877</v>
      </c>
      <c r="G1034" t="s">
        <v>2254</v>
      </c>
      <c r="H1034" t="s">
        <v>843</v>
      </c>
      <c r="I1034" t="s">
        <v>865</v>
      </c>
      <c r="J1034" t="s">
        <v>845</v>
      </c>
      <c r="K1034">
        <v>1.45</v>
      </c>
      <c r="L1034" s="8">
        <v>204798672</v>
      </c>
      <c r="M1034" s="8">
        <v>656406000</v>
      </c>
      <c r="N1034" t="s">
        <v>846</v>
      </c>
      <c r="O1034" t="s">
        <v>859</v>
      </c>
    </row>
    <row r="1035" spans="1:15" x14ac:dyDescent="0.3">
      <c r="A1035" t="s">
        <v>376</v>
      </c>
      <c r="B1035" t="s">
        <v>2009</v>
      </c>
      <c r="C1035" t="s">
        <v>868</v>
      </c>
      <c r="D1035" t="s">
        <v>869</v>
      </c>
      <c r="E1035" t="s">
        <v>890</v>
      </c>
      <c r="F1035" t="s">
        <v>891</v>
      </c>
      <c r="G1035" t="s">
        <v>2255</v>
      </c>
      <c r="H1035" t="s">
        <v>843</v>
      </c>
      <c r="I1035" t="s">
        <v>865</v>
      </c>
      <c r="J1035" t="s">
        <v>845</v>
      </c>
      <c r="K1035">
        <v>1.875</v>
      </c>
      <c r="L1035" s="8">
        <v>550290000</v>
      </c>
      <c r="M1035" s="8">
        <v>550290000</v>
      </c>
      <c r="N1035" t="s">
        <v>846</v>
      </c>
      <c r="O1035" t="s">
        <v>846</v>
      </c>
    </row>
    <row r="1036" spans="1:15" x14ac:dyDescent="0.3">
      <c r="A1036" t="s">
        <v>292</v>
      </c>
      <c r="B1036" t="s">
        <v>1746</v>
      </c>
      <c r="C1036" t="s">
        <v>868</v>
      </c>
      <c r="D1036" t="s">
        <v>868</v>
      </c>
      <c r="E1036" t="s">
        <v>929</v>
      </c>
      <c r="F1036" t="s">
        <v>930</v>
      </c>
      <c r="G1036" t="s">
        <v>2256</v>
      </c>
      <c r="H1036" t="s">
        <v>858</v>
      </c>
      <c r="I1036" t="s">
        <v>865</v>
      </c>
      <c r="J1036" t="s">
        <v>845</v>
      </c>
      <c r="K1036">
        <v>3</v>
      </c>
      <c r="L1036" s="8">
        <v>29773250</v>
      </c>
      <c r="M1036" s="8">
        <v>29773250</v>
      </c>
      <c r="N1036" t="s">
        <v>846</v>
      </c>
      <c r="O1036" t="s">
        <v>846</v>
      </c>
    </row>
    <row r="1037" spans="1:15" x14ac:dyDescent="0.3">
      <c r="A1037" t="s">
        <v>229</v>
      </c>
      <c r="B1037" t="s">
        <v>1508</v>
      </c>
      <c r="C1037" t="s">
        <v>899</v>
      </c>
      <c r="D1037" t="s">
        <v>869</v>
      </c>
      <c r="E1037" t="s">
        <v>925</v>
      </c>
      <c r="F1037" t="s">
        <v>926</v>
      </c>
      <c r="G1037" t="s">
        <v>2257</v>
      </c>
      <c r="H1037" t="s">
        <v>858</v>
      </c>
      <c r="I1037" t="s">
        <v>865</v>
      </c>
      <c r="J1037" t="s">
        <v>845</v>
      </c>
      <c r="K1037">
        <v>1.75</v>
      </c>
      <c r="L1037" s="8">
        <v>528140000</v>
      </c>
      <c r="M1037" s="8">
        <v>528140000</v>
      </c>
      <c r="N1037" t="s">
        <v>846</v>
      </c>
      <c r="O1037" t="s">
        <v>846</v>
      </c>
    </row>
    <row r="1038" spans="1:15" x14ac:dyDescent="0.3">
      <c r="A1038" t="s">
        <v>114</v>
      </c>
      <c r="B1038" t="s">
        <v>1169</v>
      </c>
      <c r="C1038" t="s">
        <v>868</v>
      </c>
      <c r="D1038" t="s">
        <v>869</v>
      </c>
      <c r="E1038" t="s">
        <v>876</v>
      </c>
      <c r="F1038" t="s">
        <v>877</v>
      </c>
      <c r="G1038" t="s">
        <v>1365</v>
      </c>
      <c r="H1038" t="s">
        <v>858</v>
      </c>
      <c r="I1038" t="s">
        <v>865</v>
      </c>
      <c r="J1038" t="s">
        <v>845</v>
      </c>
      <c r="K1038">
        <v>4.9000000000000004</v>
      </c>
      <c r="L1038" s="8">
        <v>111378969</v>
      </c>
      <c r="M1038" s="8">
        <v>111378969</v>
      </c>
      <c r="N1038" t="s">
        <v>846</v>
      </c>
      <c r="O1038" t="s">
        <v>846</v>
      </c>
    </row>
    <row r="1039" spans="1:15" x14ac:dyDescent="0.3">
      <c r="A1039" t="s">
        <v>453</v>
      </c>
      <c r="B1039" t="s">
        <v>2258</v>
      </c>
      <c r="C1039" t="s">
        <v>2158</v>
      </c>
      <c r="D1039" t="s">
        <v>1981</v>
      </c>
      <c r="E1039" t="s">
        <v>862</v>
      </c>
      <c r="F1039" t="s">
        <v>863</v>
      </c>
      <c r="G1039" t="s">
        <v>2259</v>
      </c>
      <c r="H1039" t="s">
        <v>858</v>
      </c>
      <c r="I1039" t="s">
        <v>850</v>
      </c>
      <c r="J1039" t="s">
        <v>845</v>
      </c>
      <c r="K1039">
        <v>1.625</v>
      </c>
      <c r="L1039" s="8">
        <v>1015020000</v>
      </c>
      <c r="M1039" s="8">
        <v>1015020000</v>
      </c>
      <c r="N1039" t="s">
        <v>846</v>
      </c>
      <c r="O1039" t="s">
        <v>846</v>
      </c>
    </row>
    <row r="1040" spans="1:15" x14ac:dyDescent="0.3">
      <c r="A1040" t="s">
        <v>447</v>
      </c>
      <c r="B1040" t="s">
        <v>2241</v>
      </c>
      <c r="C1040" t="s">
        <v>2158</v>
      </c>
      <c r="D1040" t="s">
        <v>1981</v>
      </c>
      <c r="E1040" t="s">
        <v>895</v>
      </c>
      <c r="F1040" t="s">
        <v>896</v>
      </c>
      <c r="G1040" t="s">
        <v>2260</v>
      </c>
      <c r="H1040" t="s">
        <v>858</v>
      </c>
      <c r="I1040" t="s">
        <v>865</v>
      </c>
      <c r="J1040" t="s">
        <v>845</v>
      </c>
      <c r="K1040">
        <v>0.75</v>
      </c>
      <c r="L1040" s="8">
        <v>587660000</v>
      </c>
      <c r="M1040" s="8">
        <v>587660000</v>
      </c>
      <c r="N1040" t="s">
        <v>846</v>
      </c>
      <c r="O1040" t="s">
        <v>846</v>
      </c>
    </row>
    <row r="1041" spans="1:15" x14ac:dyDescent="0.3">
      <c r="A1041" t="s">
        <v>323</v>
      </c>
      <c r="B1041" t="s">
        <v>1847</v>
      </c>
      <c r="C1041" t="s">
        <v>861</v>
      </c>
      <c r="D1041" t="s">
        <v>934</v>
      </c>
      <c r="E1041" t="s">
        <v>982</v>
      </c>
      <c r="F1041" t="s">
        <v>983</v>
      </c>
      <c r="G1041" t="s">
        <v>2261</v>
      </c>
      <c r="H1041" t="s">
        <v>843</v>
      </c>
      <c r="I1041" t="s">
        <v>865</v>
      </c>
      <c r="J1041" t="s">
        <v>845</v>
      </c>
      <c r="K1041">
        <v>0.25</v>
      </c>
      <c r="L1041" s="8">
        <v>727506000</v>
      </c>
      <c r="M1041" s="8">
        <v>727506000</v>
      </c>
      <c r="N1041" t="s">
        <v>846</v>
      </c>
      <c r="O1041" t="s">
        <v>859</v>
      </c>
    </row>
    <row r="1042" spans="1:15" x14ac:dyDescent="0.3">
      <c r="A1042" t="s">
        <v>88</v>
      </c>
      <c r="B1042" t="s">
        <v>1094</v>
      </c>
      <c r="C1042" t="s">
        <v>838</v>
      </c>
      <c r="D1042" t="s">
        <v>875</v>
      </c>
      <c r="E1042" t="s">
        <v>840</v>
      </c>
      <c r="F1042" t="s">
        <v>841</v>
      </c>
      <c r="G1042" t="s">
        <v>2262</v>
      </c>
      <c r="H1042" t="s">
        <v>858</v>
      </c>
      <c r="I1042" t="s">
        <v>887</v>
      </c>
      <c r="J1042" t="s">
        <v>888</v>
      </c>
      <c r="K1042">
        <v>4.625</v>
      </c>
      <c r="L1042" s="8">
        <v>1250000000</v>
      </c>
      <c r="M1042" s="8">
        <v>1250000000</v>
      </c>
      <c r="N1042" t="s">
        <v>846</v>
      </c>
      <c r="O1042" t="s">
        <v>859</v>
      </c>
    </row>
    <row r="1043" spans="1:15" x14ac:dyDescent="0.3">
      <c r="A1043" t="s">
        <v>284</v>
      </c>
      <c r="B1043" t="s">
        <v>1715</v>
      </c>
      <c r="C1043" t="s">
        <v>899</v>
      </c>
      <c r="D1043" t="s">
        <v>894</v>
      </c>
      <c r="E1043" t="s">
        <v>880</v>
      </c>
      <c r="F1043" t="s">
        <v>881</v>
      </c>
      <c r="G1043" t="s">
        <v>2263</v>
      </c>
      <c r="H1043" t="s">
        <v>858</v>
      </c>
      <c r="I1043" t="s">
        <v>865</v>
      </c>
      <c r="J1043" t="s">
        <v>845</v>
      </c>
      <c r="K1043">
        <v>0.25</v>
      </c>
      <c r="L1043" s="8">
        <v>892215000</v>
      </c>
      <c r="M1043" s="8">
        <v>892215000</v>
      </c>
      <c r="N1043" t="s">
        <v>846</v>
      </c>
      <c r="O1043" t="s">
        <v>846</v>
      </c>
    </row>
    <row r="1044" spans="1:15" x14ac:dyDescent="0.3">
      <c r="A1044" t="s">
        <v>75</v>
      </c>
      <c r="B1044" t="s">
        <v>1057</v>
      </c>
      <c r="C1044" t="s">
        <v>861</v>
      </c>
      <c r="D1044" t="s">
        <v>934</v>
      </c>
      <c r="E1044" t="s">
        <v>1058</v>
      </c>
      <c r="F1044" t="s">
        <v>1059</v>
      </c>
      <c r="G1044" t="s">
        <v>2264</v>
      </c>
      <c r="H1044" t="s">
        <v>843</v>
      </c>
      <c r="I1044" t="s">
        <v>865</v>
      </c>
      <c r="J1044" t="s">
        <v>845</v>
      </c>
      <c r="K1044">
        <v>1.625</v>
      </c>
      <c r="L1044" s="8">
        <v>818775000</v>
      </c>
      <c r="M1044" s="8">
        <v>818775000</v>
      </c>
      <c r="N1044" t="s">
        <v>846</v>
      </c>
      <c r="O1044" t="s">
        <v>846</v>
      </c>
    </row>
    <row r="1045" spans="1:15" x14ac:dyDescent="0.3">
      <c r="A1045" t="s">
        <v>454</v>
      </c>
      <c r="B1045" t="s">
        <v>2265</v>
      </c>
      <c r="C1045" t="s">
        <v>868</v>
      </c>
      <c r="D1045" t="s">
        <v>868</v>
      </c>
      <c r="E1045" t="s">
        <v>1035</v>
      </c>
      <c r="F1045" t="s">
        <v>1036</v>
      </c>
      <c r="G1045" t="s">
        <v>2266</v>
      </c>
      <c r="H1045" t="s">
        <v>858</v>
      </c>
      <c r="I1045" t="s">
        <v>1318</v>
      </c>
      <c r="J1045" t="s">
        <v>1319</v>
      </c>
      <c r="K1045">
        <v>5.5540000000000003</v>
      </c>
      <c r="L1045" s="8">
        <v>55552750</v>
      </c>
      <c r="M1045" s="8">
        <v>55552750</v>
      </c>
      <c r="N1045" t="s">
        <v>846</v>
      </c>
      <c r="O1045" t="s">
        <v>846</v>
      </c>
    </row>
    <row r="1046" spans="1:15" x14ac:dyDescent="0.3">
      <c r="A1046" t="s">
        <v>267</v>
      </c>
      <c r="B1046" t="s">
        <v>1662</v>
      </c>
      <c r="C1046" t="s">
        <v>1028</v>
      </c>
      <c r="D1046" t="s">
        <v>1029</v>
      </c>
      <c r="E1046" t="s">
        <v>880</v>
      </c>
      <c r="F1046" t="s">
        <v>881</v>
      </c>
      <c r="G1046" t="s">
        <v>2267</v>
      </c>
      <c r="H1046" t="s">
        <v>858</v>
      </c>
      <c r="I1046" t="s">
        <v>865</v>
      </c>
      <c r="J1046" t="s">
        <v>845</v>
      </c>
      <c r="K1046">
        <v>0.05</v>
      </c>
      <c r="L1046" s="8">
        <v>1381862500</v>
      </c>
      <c r="M1046" s="8">
        <v>1381862500</v>
      </c>
      <c r="N1046" t="s">
        <v>859</v>
      </c>
      <c r="O1046" t="s">
        <v>859</v>
      </c>
    </row>
    <row r="1047" spans="1:15" x14ac:dyDescent="0.3">
      <c r="A1047" t="s">
        <v>26</v>
      </c>
      <c r="B1047" t="s">
        <v>898</v>
      </c>
      <c r="C1047" t="s">
        <v>899</v>
      </c>
      <c r="D1047" t="s">
        <v>900</v>
      </c>
      <c r="E1047" t="s">
        <v>880</v>
      </c>
      <c r="F1047" t="s">
        <v>881</v>
      </c>
      <c r="G1047" t="s">
        <v>2268</v>
      </c>
      <c r="H1047" t="s">
        <v>858</v>
      </c>
      <c r="I1047" t="s">
        <v>865</v>
      </c>
      <c r="J1047" t="s">
        <v>1117</v>
      </c>
      <c r="K1047">
        <v>1.9850000000000001</v>
      </c>
      <c r="L1047" s="8">
        <v>306754250</v>
      </c>
      <c r="M1047" s="8">
        <v>306754250</v>
      </c>
      <c r="N1047" t="s">
        <v>846</v>
      </c>
      <c r="O1047" t="s">
        <v>846</v>
      </c>
    </row>
    <row r="1048" spans="1:15" x14ac:dyDescent="0.3">
      <c r="A1048" t="s">
        <v>455</v>
      </c>
      <c r="B1048" t="s">
        <v>2269</v>
      </c>
      <c r="C1048" t="s">
        <v>868</v>
      </c>
      <c r="D1048" t="s">
        <v>869</v>
      </c>
      <c r="E1048" t="s">
        <v>840</v>
      </c>
      <c r="F1048" t="s">
        <v>841</v>
      </c>
      <c r="G1048" t="s">
        <v>2270</v>
      </c>
      <c r="H1048" t="s">
        <v>843</v>
      </c>
      <c r="I1048" t="s">
        <v>865</v>
      </c>
      <c r="J1048" t="s">
        <v>845</v>
      </c>
      <c r="K1048">
        <v>0.75</v>
      </c>
      <c r="L1048" s="8">
        <v>581085000</v>
      </c>
      <c r="M1048" s="8">
        <v>581085000</v>
      </c>
      <c r="N1048" t="s">
        <v>846</v>
      </c>
      <c r="O1048" t="s">
        <v>846</v>
      </c>
    </row>
    <row r="1049" spans="1:15" x14ac:dyDescent="0.3">
      <c r="A1049" t="s">
        <v>76</v>
      </c>
      <c r="B1049" t="s">
        <v>1061</v>
      </c>
      <c r="C1049" t="s">
        <v>838</v>
      </c>
      <c r="D1049" t="s">
        <v>839</v>
      </c>
      <c r="E1049" t="s">
        <v>880</v>
      </c>
      <c r="F1049" t="s">
        <v>881</v>
      </c>
      <c r="G1049" t="s">
        <v>2271</v>
      </c>
      <c r="H1049" t="s">
        <v>843</v>
      </c>
      <c r="I1049" t="s">
        <v>865</v>
      </c>
      <c r="J1049" t="s">
        <v>845</v>
      </c>
      <c r="K1049">
        <v>1</v>
      </c>
      <c r="L1049" s="8">
        <v>869032500</v>
      </c>
      <c r="M1049" s="8">
        <v>869032500</v>
      </c>
      <c r="N1049" t="s">
        <v>846</v>
      </c>
      <c r="O1049" t="s">
        <v>846</v>
      </c>
    </row>
    <row r="1050" spans="1:15" x14ac:dyDescent="0.3">
      <c r="A1050" t="s">
        <v>392</v>
      </c>
      <c r="B1050" t="s">
        <v>2060</v>
      </c>
      <c r="C1050" t="s">
        <v>874</v>
      </c>
      <c r="D1050" t="s">
        <v>875</v>
      </c>
      <c r="E1050" t="s">
        <v>880</v>
      </c>
      <c r="F1050" t="s">
        <v>881</v>
      </c>
      <c r="G1050" t="s">
        <v>2272</v>
      </c>
      <c r="H1050" t="s">
        <v>843</v>
      </c>
      <c r="I1050" t="s">
        <v>865</v>
      </c>
      <c r="J1050" t="s">
        <v>845</v>
      </c>
      <c r="K1050">
        <v>0.875</v>
      </c>
      <c r="L1050" s="8">
        <v>710910000</v>
      </c>
      <c r="M1050" s="8">
        <v>710910000</v>
      </c>
      <c r="N1050" t="s">
        <v>846</v>
      </c>
      <c r="O1050" t="s">
        <v>846</v>
      </c>
    </row>
    <row r="1051" spans="1:15" x14ac:dyDescent="0.3">
      <c r="A1051" t="s">
        <v>230</v>
      </c>
      <c r="B1051" t="s">
        <v>1514</v>
      </c>
      <c r="C1051" t="s">
        <v>848</v>
      </c>
      <c r="D1051" t="s">
        <v>911</v>
      </c>
      <c r="E1051" t="s">
        <v>895</v>
      </c>
      <c r="F1051" t="s">
        <v>896</v>
      </c>
      <c r="G1051" t="s">
        <v>2084</v>
      </c>
      <c r="H1051" t="s">
        <v>858</v>
      </c>
      <c r="I1051" t="s">
        <v>865</v>
      </c>
      <c r="J1051" t="s">
        <v>1319</v>
      </c>
      <c r="K1051">
        <v>5.3140000000000001</v>
      </c>
      <c r="L1051" s="8">
        <v>215789220</v>
      </c>
      <c r="M1051" s="8">
        <v>215789220</v>
      </c>
      <c r="N1051" t="s">
        <v>846</v>
      </c>
      <c r="O1051" t="s">
        <v>846</v>
      </c>
    </row>
    <row r="1052" spans="1:15" x14ac:dyDescent="0.3">
      <c r="A1052" t="s">
        <v>456</v>
      </c>
      <c r="B1052" t="s">
        <v>2273</v>
      </c>
      <c r="C1052" t="s">
        <v>868</v>
      </c>
      <c r="D1052" t="s">
        <v>868</v>
      </c>
      <c r="E1052" t="s">
        <v>862</v>
      </c>
      <c r="F1052" t="s">
        <v>863</v>
      </c>
      <c r="G1052" t="s">
        <v>2274</v>
      </c>
      <c r="H1052" t="s">
        <v>858</v>
      </c>
      <c r="I1052" t="s">
        <v>850</v>
      </c>
      <c r="J1052" t="s">
        <v>845</v>
      </c>
      <c r="K1052">
        <v>2.9</v>
      </c>
      <c r="L1052" s="8">
        <v>23654600</v>
      </c>
      <c r="M1052" s="8">
        <v>23654600</v>
      </c>
      <c r="N1052" t="s">
        <v>846</v>
      </c>
      <c r="O1052" t="s">
        <v>846</v>
      </c>
    </row>
    <row r="1053" spans="1:15" x14ac:dyDescent="0.3">
      <c r="A1053" t="s">
        <v>457</v>
      </c>
      <c r="B1053" t="s">
        <v>2275</v>
      </c>
      <c r="C1053" t="s">
        <v>868</v>
      </c>
      <c r="D1053" t="s">
        <v>869</v>
      </c>
      <c r="E1053" t="s">
        <v>1114</v>
      </c>
      <c r="F1053" t="s">
        <v>1115</v>
      </c>
      <c r="G1053" t="s">
        <v>850</v>
      </c>
      <c r="H1053" t="s">
        <v>851</v>
      </c>
      <c r="I1053" t="s">
        <v>850</v>
      </c>
      <c r="J1053" t="s">
        <v>1117</v>
      </c>
      <c r="K1053">
        <v>1.75</v>
      </c>
      <c r="L1053" s="8">
        <v>220588000</v>
      </c>
      <c r="M1053" s="8">
        <v>220588000</v>
      </c>
      <c r="N1053" t="s">
        <v>846</v>
      </c>
      <c r="O1053" t="s">
        <v>859</v>
      </c>
    </row>
    <row r="1054" spans="1:15" x14ac:dyDescent="0.3">
      <c r="A1054" t="s">
        <v>458</v>
      </c>
      <c r="B1054" t="s">
        <v>2276</v>
      </c>
      <c r="C1054" t="s">
        <v>874</v>
      </c>
      <c r="D1054" t="s">
        <v>875</v>
      </c>
      <c r="E1054" t="s">
        <v>862</v>
      </c>
      <c r="F1054" t="s">
        <v>863</v>
      </c>
      <c r="G1054" t="s">
        <v>967</v>
      </c>
      <c r="H1054" t="s">
        <v>843</v>
      </c>
      <c r="I1054" t="s">
        <v>865</v>
      </c>
      <c r="J1054" t="s">
        <v>845</v>
      </c>
      <c r="K1054">
        <v>0.25</v>
      </c>
      <c r="L1054" s="8">
        <v>1129050000</v>
      </c>
      <c r="M1054" s="8">
        <v>1129050000</v>
      </c>
      <c r="N1054" t="s">
        <v>846</v>
      </c>
      <c r="O1054" t="s">
        <v>859</v>
      </c>
    </row>
    <row r="1055" spans="1:15" x14ac:dyDescent="0.3">
      <c r="A1055" t="s">
        <v>357</v>
      </c>
      <c r="B1055" t="s">
        <v>1955</v>
      </c>
      <c r="C1055" t="s">
        <v>838</v>
      </c>
      <c r="D1055" t="s">
        <v>869</v>
      </c>
      <c r="E1055" t="s">
        <v>895</v>
      </c>
      <c r="F1055" t="s">
        <v>896</v>
      </c>
      <c r="G1055" t="s">
        <v>1237</v>
      </c>
      <c r="H1055" t="s">
        <v>843</v>
      </c>
      <c r="I1055" t="s">
        <v>865</v>
      </c>
      <c r="J1055" t="s">
        <v>845</v>
      </c>
      <c r="K1055">
        <v>2.25</v>
      </c>
      <c r="L1055" s="8">
        <v>533865000</v>
      </c>
      <c r="M1055" s="8">
        <v>533865000</v>
      </c>
      <c r="N1055" t="s">
        <v>846</v>
      </c>
      <c r="O1055" t="s">
        <v>846</v>
      </c>
    </row>
    <row r="1056" spans="1:15" x14ac:dyDescent="0.3">
      <c r="A1056" t="s">
        <v>459</v>
      </c>
      <c r="B1056" t="s">
        <v>2277</v>
      </c>
      <c r="C1056" t="s">
        <v>868</v>
      </c>
      <c r="D1056" t="s">
        <v>868</v>
      </c>
      <c r="E1056" t="s">
        <v>925</v>
      </c>
      <c r="F1056" t="s">
        <v>926</v>
      </c>
      <c r="G1056" t="s">
        <v>2114</v>
      </c>
      <c r="H1056" t="s">
        <v>858</v>
      </c>
      <c r="I1056" t="s">
        <v>850</v>
      </c>
      <c r="J1056" t="s">
        <v>1599</v>
      </c>
      <c r="K1056">
        <v>5.24</v>
      </c>
      <c r="L1056" s="8">
        <v>37046400</v>
      </c>
      <c r="M1056" s="8">
        <v>37046400</v>
      </c>
      <c r="N1056" t="s">
        <v>846</v>
      </c>
      <c r="O1056" t="s">
        <v>846</v>
      </c>
    </row>
    <row r="1057" spans="1:15" x14ac:dyDescent="0.3">
      <c r="A1057" t="s">
        <v>460</v>
      </c>
      <c r="B1057" t="s">
        <v>1189</v>
      </c>
      <c r="C1057" t="s">
        <v>868</v>
      </c>
      <c r="D1057" t="s">
        <v>869</v>
      </c>
      <c r="E1057" t="s">
        <v>840</v>
      </c>
      <c r="F1057" t="s">
        <v>841</v>
      </c>
      <c r="G1057" t="s">
        <v>1008</v>
      </c>
      <c r="H1057" t="s">
        <v>858</v>
      </c>
      <c r="I1057" t="s">
        <v>865</v>
      </c>
      <c r="J1057" t="s">
        <v>845</v>
      </c>
      <c r="K1057">
        <v>0.5</v>
      </c>
      <c r="L1057" s="8">
        <v>586425000</v>
      </c>
      <c r="M1057" s="8">
        <v>586425000</v>
      </c>
      <c r="N1057" t="s">
        <v>846</v>
      </c>
      <c r="O1057" t="s">
        <v>859</v>
      </c>
    </row>
    <row r="1058" spans="1:15" x14ac:dyDescent="0.3">
      <c r="A1058" t="s">
        <v>461</v>
      </c>
      <c r="B1058" t="s">
        <v>2278</v>
      </c>
      <c r="C1058" t="s">
        <v>868</v>
      </c>
      <c r="D1058" t="s">
        <v>869</v>
      </c>
      <c r="E1058" t="s">
        <v>880</v>
      </c>
      <c r="F1058" t="s">
        <v>881</v>
      </c>
      <c r="G1058" t="s">
        <v>2279</v>
      </c>
      <c r="H1058" t="s">
        <v>843</v>
      </c>
      <c r="I1058" t="s">
        <v>850</v>
      </c>
      <c r="J1058" t="s">
        <v>845</v>
      </c>
      <c r="K1058">
        <v>0.5</v>
      </c>
      <c r="L1058" s="8">
        <v>697002390</v>
      </c>
      <c r="M1058" s="8">
        <v>697002390</v>
      </c>
      <c r="N1058" t="s">
        <v>846</v>
      </c>
      <c r="O1058" t="s">
        <v>846</v>
      </c>
    </row>
    <row r="1059" spans="1:15" x14ac:dyDescent="0.3">
      <c r="A1059" t="s">
        <v>411</v>
      </c>
      <c r="B1059" t="s">
        <v>2126</v>
      </c>
      <c r="C1059" t="s">
        <v>868</v>
      </c>
      <c r="D1059" t="s">
        <v>868</v>
      </c>
      <c r="E1059" t="s">
        <v>1114</v>
      </c>
      <c r="F1059" t="s">
        <v>1115</v>
      </c>
      <c r="G1059" t="s">
        <v>2280</v>
      </c>
      <c r="H1059" t="s">
        <v>858</v>
      </c>
      <c r="I1059" t="s">
        <v>850</v>
      </c>
      <c r="J1059" t="s">
        <v>1117</v>
      </c>
      <c r="K1059">
        <v>2.73</v>
      </c>
      <c r="L1059" s="8">
        <v>197897000</v>
      </c>
      <c r="M1059" s="8">
        <v>197897000</v>
      </c>
      <c r="N1059" t="s">
        <v>846</v>
      </c>
      <c r="O1059" t="s">
        <v>846</v>
      </c>
    </row>
    <row r="1060" spans="1:15" x14ac:dyDescent="0.3">
      <c r="A1060" t="s">
        <v>334</v>
      </c>
      <c r="B1060" t="s">
        <v>1882</v>
      </c>
      <c r="C1060" t="s">
        <v>874</v>
      </c>
      <c r="D1060" t="s">
        <v>875</v>
      </c>
      <c r="E1060" t="s">
        <v>912</v>
      </c>
      <c r="F1060" t="s">
        <v>913</v>
      </c>
      <c r="G1060" t="s">
        <v>2281</v>
      </c>
      <c r="H1060" t="s">
        <v>843</v>
      </c>
      <c r="I1060" t="s">
        <v>865</v>
      </c>
      <c r="J1060" t="s">
        <v>845</v>
      </c>
      <c r="K1060">
        <v>1.125</v>
      </c>
      <c r="L1060" s="8">
        <v>793065000</v>
      </c>
      <c r="M1060" s="8">
        <v>793065000</v>
      </c>
      <c r="N1060" t="s">
        <v>846</v>
      </c>
      <c r="O1060" t="s">
        <v>859</v>
      </c>
    </row>
    <row r="1061" spans="1:15" x14ac:dyDescent="0.3">
      <c r="A1061" t="s">
        <v>462</v>
      </c>
      <c r="B1061" t="s">
        <v>2282</v>
      </c>
      <c r="C1061" t="s">
        <v>1028</v>
      </c>
      <c r="D1061" t="s">
        <v>1029</v>
      </c>
      <c r="E1061" t="s">
        <v>840</v>
      </c>
      <c r="F1061" t="s">
        <v>841</v>
      </c>
      <c r="G1061" t="s">
        <v>1467</v>
      </c>
      <c r="H1061" t="s">
        <v>858</v>
      </c>
      <c r="I1061" t="s">
        <v>850</v>
      </c>
      <c r="J1061" t="s">
        <v>845</v>
      </c>
      <c r="K1061">
        <v>3</v>
      </c>
      <c r="L1061" s="8">
        <v>1645080000</v>
      </c>
      <c r="M1061" s="8">
        <v>1645080000</v>
      </c>
      <c r="N1061" t="s">
        <v>846</v>
      </c>
      <c r="O1061" t="s">
        <v>846</v>
      </c>
    </row>
    <row r="1062" spans="1:15" x14ac:dyDescent="0.3">
      <c r="A1062" t="s">
        <v>76</v>
      </c>
      <c r="B1062" t="s">
        <v>1061</v>
      </c>
      <c r="C1062" t="s">
        <v>838</v>
      </c>
      <c r="D1062" t="s">
        <v>839</v>
      </c>
      <c r="E1062" t="s">
        <v>880</v>
      </c>
      <c r="F1062" t="s">
        <v>881</v>
      </c>
      <c r="G1062" t="s">
        <v>2283</v>
      </c>
      <c r="H1062" t="s">
        <v>858</v>
      </c>
      <c r="I1062" t="s">
        <v>865</v>
      </c>
      <c r="J1062" t="s">
        <v>1117</v>
      </c>
      <c r="K1062">
        <v>2.34</v>
      </c>
      <c r="L1062" s="8">
        <v>211969700</v>
      </c>
      <c r="M1062" s="8">
        <v>211969700</v>
      </c>
      <c r="N1062" t="s">
        <v>846</v>
      </c>
      <c r="O1062" t="s">
        <v>846</v>
      </c>
    </row>
    <row r="1063" spans="1:15" x14ac:dyDescent="0.3">
      <c r="A1063" t="s">
        <v>194</v>
      </c>
      <c r="B1063" t="s">
        <v>1394</v>
      </c>
      <c r="C1063" t="s">
        <v>838</v>
      </c>
      <c r="D1063" t="s">
        <v>839</v>
      </c>
      <c r="E1063" t="s">
        <v>840</v>
      </c>
      <c r="F1063" t="s">
        <v>841</v>
      </c>
      <c r="G1063" t="s">
        <v>1509</v>
      </c>
      <c r="H1063" t="s">
        <v>843</v>
      </c>
      <c r="I1063" t="s">
        <v>865</v>
      </c>
      <c r="J1063" t="s">
        <v>845</v>
      </c>
      <c r="K1063">
        <v>0.375</v>
      </c>
      <c r="L1063" s="8">
        <v>603515000</v>
      </c>
      <c r="M1063" s="8">
        <v>603515000</v>
      </c>
      <c r="N1063" t="s">
        <v>846</v>
      </c>
      <c r="O1063" t="s">
        <v>846</v>
      </c>
    </row>
    <row r="1064" spans="1:15" x14ac:dyDescent="0.3">
      <c r="A1064" t="s">
        <v>80</v>
      </c>
      <c r="B1064" t="s">
        <v>1071</v>
      </c>
      <c r="C1064" t="s">
        <v>1207</v>
      </c>
      <c r="D1064" t="s">
        <v>894</v>
      </c>
      <c r="E1064" t="s">
        <v>862</v>
      </c>
      <c r="F1064" t="s">
        <v>863</v>
      </c>
      <c r="G1064" t="s">
        <v>1690</v>
      </c>
      <c r="H1064" t="s">
        <v>858</v>
      </c>
      <c r="I1064" t="s">
        <v>865</v>
      </c>
      <c r="J1064" t="s">
        <v>845</v>
      </c>
      <c r="K1064">
        <v>0.5</v>
      </c>
      <c r="L1064" s="8">
        <v>557065000</v>
      </c>
      <c r="M1064" s="8">
        <v>557065000</v>
      </c>
      <c r="N1064" t="s">
        <v>846</v>
      </c>
      <c r="O1064" t="s">
        <v>846</v>
      </c>
    </row>
    <row r="1065" spans="1:15" x14ac:dyDescent="0.3">
      <c r="A1065" t="s">
        <v>34</v>
      </c>
      <c r="B1065" t="s">
        <v>928</v>
      </c>
      <c r="C1065" t="s">
        <v>838</v>
      </c>
      <c r="D1065" t="s">
        <v>875</v>
      </c>
      <c r="E1065" t="s">
        <v>929</v>
      </c>
      <c r="F1065" t="s">
        <v>930</v>
      </c>
      <c r="G1065" t="s">
        <v>2284</v>
      </c>
      <c r="H1065" t="s">
        <v>843</v>
      </c>
      <c r="I1065" t="s">
        <v>865</v>
      </c>
      <c r="J1065" t="s">
        <v>845</v>
      </c>
      <c r="K1065">
        <v>0.375</v>
      </c>
      <c r="L1065" s="8">
        <v>563415000</v>
      </c>
      <c r="M1065" s="8">
        <v>563415000</v>
      </c>
      <c r="N1065" t="s">
        <v>846</v>
      </c>
      <c r="O1065" t="s">
        <v>846</v>
      </c>
    </row>
    <row r="1066" spans="1:15" x14ac:dyDescent="0.3">
      <c r="A1066" t="s">
        <v>185</v>
      </c>
      <c r="B1066" t="s">
        <v>1082</v>
      </c>
      <c r="C1066" t="s">
        <v>838</v>
      </c>
      <c r="D1066" t="s">
        <v>839</v>
      </c>
      <c r="E1066" t="s">
        <v>840</v>
      </c>
      <c r="F1066" t="s">
        <v>841</v>
      </c>
      <c r="G1066" t="s">
        <v>2285</v>
      </c>
      <c r="H1066" t="s">
        <v>858</v>
      </c>
      <c r="I1066" t="s">
        <v>865</v>
      </c>
      <c r="J1066" t="s">
        <v>845</v>
      </c>
      <c r="K1066">
        <v>1.125</v>
      </c>
      <c r="L1066" s="8">
        <v>1129800000</v>
      </c>
      <c r="M1066" s="8">
        <v>1129800000</v>
      </c>
      <c r="N1066" t="s">
        <v>846</v>
      </c>
      <c r="O1066" t="s">
        <v>846</v>
      </c>
    </row>
    <row r="1067" spans="1:15" x14ac:dyDescent="0.3">
      <c r="A1067" t="s">
        <v>197</v>
      </c>
      <c r="B1067" t="s">
        <v>1404</v>
      </c>
      <c r="C1067" t="s">
        <v>868</v>
      </c>
      <c r="D1067" t="s">
        <v>869</v>
      </c>
      <c r="E1067" t="s">
        <v>1181</v>
      </c>
      <c r="F1067" t="s">
        <v>1182</v>
      </c>
      <c r="G1067" t="s">
        <v>2286</v>
      </c>
      <c r="H1067" t="s">
        <v>843</v>
      </c>
      <c r="I1067" t="s">
        <v>850</v>
      </c>
      <c r="J1067" t="s">
        <v>845</v>
      </c>
      <c r="K1067">
        <v>3.25</v>
      </c>
      <c r="L1067" s="8">
        <v>225814000</v>
      </c>
      <c r="M1067" s="8">
        <v>225814000</v>
      </c>
      <c r="N1067" t="s">
        <v>846</v>
      </c>
      <c r="O1067" t="s">
        <v>859</v>
      </c>
    </row>
    <row r="1068" spans="1:15" x14ac:dyDescent="0.3">
      <c r="A1068" t="s">
        <v>463</v>
      </c>
      <c r="B1068" t="s">
        <v>2287</v>
      </c>
      <c r="C1068" t="s">
        <v>868</v>
      </c>
      <c r="D1068" t="s">
        <v>868</v>
      </c>
      <c r="E1068" t="s">
        <v>1035</v>
      </c>
      <c r="F1068" t="s">
        <v>1036</v>
      </c>
      <c r="G1068" t="s">
        <v>2288</v>
      </c>
      <c r="H1068" t="s">
        <v>858</v>
      </c>
      <c r="I1068" t="s">
        <v>865</v>
      </c>
      <c r="J1068" t="s">
        <v>1319</v>
      </c>
      <c r="K1068">
        <v>4.819</v>
      </c>
      <c r="L1068" s="8">
        <v>95229500</v>
      </c>
      <c r="M1068" s="8">
        <v>95229500</v>
      </c>
      <c r="N1068" t="s">
        <v>846</v>
      </c>
      <c r="O1068" t="s">
        <v>846</v>
      </c>
    </row>
    <row r="1069" spans="1:15" x14ac:dyDescent="0.3">
      <c r="A1069" t="s">
        <v>464</v>
      </c>
      <c r="B1069" t="s">
        <v>2289</v>
      </c>
      <c r="C1069" t="s">
        <v>868</v>
      </c>
      <c r="D1069" t="s">
        <v>868</v>
      </c>
      <c r="E1069" t="s">
        <v>880</v>
      </c>
      <c r="F1069" t="s">
        <v>881</v>
      </c>
      <c r="G1069" t="s">
        <v>2290</v>
      </c>
      <c r="H1069" t="s">
        <v>858</v>
      </c>
      <c r="I1069" t="s">
        <v>850</v>
      </c>
      <c r="J1069" t="s">
        <v>845</v>
      </c>
      <c r="K1069">
        <v>2.464</v>
      </c>
      <c r="L1069" s="8">
        <v>172668600</v>
      </c>
      <c r="M1069" s="8">
        <v>172668600</v>
      </c>
      <c r="N1069" t="s">
        <v>846</v>
      </c>
      <c r="O1069" t="s">
        <v>859</v>
      </c>
    </row>
    <row r="1070" spans="1:15" x14ac:dyDescent="0.3">
      <c r="A1070" t="s">
        <v>236</v>
      </c>
      <c r="B1070" t="s">
        <v>1541</v>
      </c>
      <c r="C1070" t="s">
        <v>1007</v>
      </c>
      <c r="D1070" t="s">
        <v>875</v>
      </c>
      <c r="E1070" t="s">
        <v>840</v>
      </c>
      <c r="F1070" t="s">
        <v>841</v>
      </c>
      <c r="G1070" t="s">
        <v>1862</v>
      </c>
      <c r="H1070" t="s">
        <v>858</v>
      </c>
      <c r="I1070" t="s">
        <v>865</v>
      </c>
      <c r="J1070" t="s">
        <v>845</v>
      </c>
      <c r="K1070">
        <v>0.25</v>
      </c>
      <c r="L1070" s="8">
        <v>1184540000</v>
      </c>
      <c r="M1070" s="8">
        <v>1184540000</v>
      </c>
      <c r="N1070" t="s">
        <v>846</v>
      </c>
      <c r="O1070" t="s">
        <v>846</v>
      </c>
    </row>
    <row r="1071" spans="1:15" x14ac:dyDescent="0.3">
      <c r="A1071" t="s">
        <v>391</v>
      </c>
      <c r="B1071" t="s">
        <v>2058</v>
      </c>
      <c r="C1071" t="s">
        <v>1028</v>
      </c>
      <c r="D1071" t="s">
        <v>869</v>
      </c>
      <c r="E1071" t="s">
        <v>925</v>
      </c>
      <c r="F1071" t="s">
        <v>926</v>
      </c>
      <c r="G1071" t="s">
        <v>2291</v>
      </c>
      <c r="H1071" t="s">
        <v>858</v>
      </c>
      <c r="I1071" t="s">
        <v>865</v>
      </c>
      <c r="J1071" t="s">
        <v>1319</v>
      </c>
      <c r="K1071">
        <v>4.09</v>
      </c>
      <c r="L1071" s="8">
        <v>275050500</v>
      </c>
      <c r="M1071" s="8">
        <v>275050500</v>
      </c>
      <c r="N1071" t="s">
        <v>859</v>
      </c>
      <c r="O1071" t="s">
        <v>846</v>
      </c>
    </row>
    <row r="1072" spans="1:15" x14ac:dyDescent="0.3">
      <c r="A1072" t="s">
        <v>465</v>
      </c>
      <c r="B1072" t="s">
        <v>2292</v>
      </c>
      <c r="C1072" t="s">
        <v>1028</v>
      </c>
      <c r="D1072" t="s">
        <v>1029</v>
      </c>
      <c r="E1072" t="s">
        <v>916</v>
      </c>
      <c r="F1072" t="s">
        <v>917</v>
      </c>
      <c r="G1072" t="s">
        <v>2293</v>
      </c>
      <c r="H1072" t="s">
        <v>858</v>
      </c>
      <c r="I1072" t="s">
        <v>865</v>
      </c>
      <c r="J1072" t="s">
        <v>942</v>
      </c>
      <c r="K1072">
        <v>0.75</v>
      </c>
      <c r="L1072" s="8">
        <v>345737500</v>
      </c>
      <c r="M1072" s="8">
        <v>345737500</v>
      </c>
      <c r="N1072" t="s">
        <v>846</v>
      </c>
      <c r="O1072" t="s">
        <v>846</v>
      </c>
    </row>
    <row r="1073" spans="1:15" x14ac:dyDescent="0.3">
      <c r="A1073" t="s">
        <v>184</v>
      </c>
      <c r="B1073" t="s">
        <v>1372</v>
      </c>
      <c r="C1073" t="s">
        <v>868</v>
      </c>
      <c r="D1073" t="s">
        <v>934</v>
      </c>
      <c r="E1073" t="s">
        <v>982</v>
      </c>
      <c r="F1073" t="s">
        <v>983</v>
      </c>
      <c r="G1073" t="s">
        <v>1174</v>
      </c>
      <c r="H1073" t="s">
        <v>843</v>
      </c>
      <c r="I1073" t="s">
        <v>865</v>
      </c>
      <c r="J1073" t="s">
        <v>845</v>
      </c>
      <c r="K1073">
        <v>0.875</v>
      </c>
      <c r="L1073" s="8">
        <v>551480000</v>
      </c>
      <c r="M1073" s="8">
        <v>551480000</v>
      </c>
      <c r="N1073" t="s">
        <v>846</v>
      </c>
      <c r="O1073" t="s">
        <v>846</v>
      </c>
    </row>
    <row r="1074" spans="1:15" x14ac:dyDescent="0.3">
      <c r="A1074" t="s">
        <v>466</v>
      </c>
      <c r="B1074" t="s">
        <v>2294</v>
      </c>
      <c r="C1074" t="s">
        <v>874</v>
      </c>
      <c r="D1074" t="s">
        <v>839</v>
      </c>
      <c r="E1074" t="s">
        <v>840</v>
      </c>
      <c r="F1074" t="s">
        <v>841</v>
      </c>
      <c r="G1074" t="s">
        <v>2295</v>
      </c>
      <c r="H1074" t="s">
        <v>843</v>
      </c>
      <c r="I1074" t="s">
        <v>923</v>
      </c>
      <c r="J1074" t="s">
        <v>845</v>
      </c>
      <c r="K1074">
        <v>0.25</v>
      </c>
      <c r="L1074" s="8">
        <v>769047500</v>
      </c>
      <c r="M1074" s="8">
        <v>769047500</v>
      </c>
      <c r="N1074" t="s">
        <v>846</v>
      </c>
      <c r="O1074" t="s">
        <v>859</v>
      </c>
    </row>
    <row r="1075" spans="1:15" x14ac:dyDescent="0.3">
      <c r="A1075" t="s">
        <v>467</v>
      </c>
      <c r="B1075" t="s">
        <v>2296</v>
      </c>
      <c r="C1075" t="s">
        <v>868</v>
      </c>
      <c r="D1075" t="s">
        <v>869</v>
      </c>
      <c r="E1075" t="s">
        <v>840</v>
      </c>
      <c r="F1075" t="s">
        <v>841</v>
      </c>
      <c r="G1075" t="s">
        <v>1825</v>
      </c>
      <c r="H1075" t="s">
        <v>843</v>
      </c>
      <c r="I1075" t="s">
        <v>865</v>
      </c>
      <c r="J1075" t="s">
        <v>845</v>
      </c>
      <c r="K1075">
        <v>2.375</v>
      </c>
      <c r="L1075" s="8">
        <v>536445000</v>
      </c>
      <c r="M1075" s="8">
        <v>536445000</v>
      </c>
      <c r="N1075" t="s">
        <v>846</v>
      </c>
      <c r="O1075" t="s">
        <v>846</v>
      </c>
    </row>
    <row r="1076" spans="1:15" x14ac:dyDescent="0.3">
      <c r="A1076" t="s">
        <v>468</v>
      </c>
      <c r="B1076" t="s">
        <v>2297</v>
      </c>
      <c r="C1076" t="s">
        <v>1028</v>
      </c>
      <c r="D1076" t="s">
        <v>869</v>
      </c>
      <c r="E1076" t="s">
        <v>925</v>
      </c>
      <c r="F1076" t="s">
        <v>926</v>
      </c>
      <c r="G1076" t="s">
        <v>2298</v>
      </c>
      <c r="H1076" t="s">
        <v>858</v>
      </c>
      <c r="I1076" t="s">
        <v>865</v>
      </c>
      <c r="J1076" t="s">
        <v>845</v>
      </c>
      <c r="K1076">
        <v>3.125</v>
      </c>
      <c r="L1076" s="8">
        <v>516780000</v>
      </c>
      <c r="M1076" s="8">
        <v>516780000</v>
      </c>
      <c r="N1076" t="s">
        <v>859</v>
      </c>
      <c r="O1076" t="s">
        <v>846</v>
      </c>
    </row>
    <row r="1077" spans="1:15" x14ac:dyDescent="0.3">
      <c r="A1077" t="s">
        <v>437</v>
      </c>
      <c r="B1077" t="s">
        <v>2207</v>
      </c>
      <c r="C1077" t="s">
        <v>899</v>
      </c>
      <c r="D1077" t="s">
        <v>869</v>
      </c>
      <c r="E1077" t="s">
        <v>840</v>
      </c>
      <c r="F1077" t="s">
        <v>841</v>
      </c>
      <c r="G1077" t="s">
        <v>2299</v>
      </c>
      <c r="H1077" t="s">
        <v>843</v>
      </c>
      <c r="I1077" t="s">
        <v>865</v>
      </c>
      <c r="J1077" t="s">
        <v>845</v>
      </c>
      <c r="K1077">
        <v>3.625</v>
      </c>
      <c r="L1077" s="8">
        <v>537430000</v>
      </c>
      <c r="M1077" s="8">
        <v>537430000</v>
      </c>
      <c r="N1077" t="s">
        <v>846</v>
      </c>
      <c r="O1077" t="s">
        <v>846</v>
      </c>
    </row>
    <row r="1078" spans="1:15" x14ac:dyDescent="0.3">
      <c r="A1078" t="s">
        <v>346</v>
      </c>
      <c r="B1078" t="s">
        <v>1919</v>
      </c>
      <c r="C1078" t="s">
        <v>874</v>
      </c>
      <c r="D1078" t="s">
        <v>875</v>
      </c>
      <c r="E1078" t="s">
        <v>890</v>
      </c>
      <c r="F1078" t="s">
        <v>891</v>
      </c>
      <c r="G1078" t="s">
        <v>2300</v>
      </c>
      <c r="H1078" t="s">
        <v>843</v>
      </c>
      <c r="I1078" t="s">
        <v>865</v>
      </c>
      <c r="J1078" t="s">
        <v>845</v>
      </c>
      <c r="K1078">
        <v>0.75</v>
      </c>
      <c r="L1078" s="8">
        <v>592855000</v>
      </c>
      <c r="M1078" s="8">
        <v>592855000</v>
      </c>
      <c r="N1078" t="s">
        <v>846</v>
      </c>
      <c r="O1078" t="s">
        <v>846</v>
      </c>
    </row>
    <row r="1079" spans="1:15" x14ac:dyDescent="0.3">
      <c r="A1079" t="s">
        <v>66</v>
      </c>
      <c r="B1079" t="s">
        <v>1027</v>
      </c>
      <c r="C1079" t="s">
        <v>1028</v>
      </c>
      <c r="D1079" t="s">
        <v>1029</v>
      </c>
      <c r="E1079" t="s">
        <v>862</v>
      </c>
      <c r="F1079" t="s">
        <v>863</v>
      </c>
      <c r="G1079" t="s">
        <v>1502</v>
      </c>
      <c r="H1079" t="s">
        <v>858</v>
      </c>
      <c r="I1079" t="s">
        <v>865</v>
      </c>
      <c r="J1079" t="s">
        <v>942</v>
      </c>
      <c r="K1079">
        <v>3.875</v>
      </c>
      <c r="L1079" s="8">
        <v>999421500</v>
      </c>
      <c r="M1079" s="8">
        <v>999421500</v>
      </c>
      <c r="N1079" t="s">
        <v>846</v>
      </c>
      <c r="O1079" t="s">
        <v>846</v>
      </c>
    </row>
    <row r="1080" spans="1:15" x14ac:dyDescent="0.3">
      <c r="A1080" t="s">
        <v>454</v>
      </c>
      <c r="B1080" t="s">
        <v>2265</v>
      </c>
      <c r="C1080" t="s">
        <v>868</v>
      </c>
      <c r="D1080" t="s">
        <v>868</v>
      </c>
      <c r="E1080" t="s">
        <v>1035</v>
      </c>
      <c r="F1080" t="s">
        <v>1036</v>
      </c>
      <c r="G1080" t="s">
        <v>2301</v>
      </c>
      <c r="H1080" t="s">
        <v>858</v>
      </c>
      <c r="I1080" t="s">
        <v>1318</v>
      </c>
      <c r="J1080" t="s">
        <v>1319</v>
      </c>
      <c r="K1080">
        <v>1.2050000000000001</v>
      </c>
      <c r="L1080" s="8">
        <v>78464400</v>
      </c>
      <c r="M1080" s="8">
        <v>78464400</v>
      </c>
      <c r="N1080" t="s">
        <v>846</v>
      </c>
      <c r="O1080" t="s">
        <v>846</v>
      </c>
    </row>
    <row r="1081" spans="1:15" x14ac:dyDescent="0.3">
      <c r="A1081" t="s">
        <v>333</v>
      </c>
      <c r="B1081" t="s">
        <v>1278</v>
      </c>
      <c r="C1081" t="s">
        <v>861</v>
      </c>
      <c r="D1081" t="s">
        <v>934</v>
      </c>
      <c r="E1081" t="s">
        <v>935</v>
      </c>
      <c r="F1081" t="s">
        <v>936</v>
      </c>
      <c r="G1081" t="s">
        <v>2302</v>
      </c>
      <c r="H1081" t="s">
        <v>843</v>
      </c>
      <c r="I1081" t="s">
        <v>865</v>
      </c>
      <c r="J1081" t="s">
        <v>845</v>
      </c>
      <c r="K1081">
        <v>0.25</v>
      </c>
      <c r="L1081" s="8">
        <v>1007088500</v>
      </c>
      <c r="M1081" s="8">
        <v>1007088500</v>
      </c>
      <c r="N1081" t="s">
        <v>846</v>
      </c>
      <c r="O1081" t="s">
        <v>859</v>
      </c>
    </row>
    <row r="1082" spans="1:15" x14ac:dyDescent="0.3">
      <c r="A1082" t="s">
        <v>26</v>
      </c>
      <c r="B1082" t="s">
        <v>898</v>
      </c>
      <c r="C1082" t="s">
        <v>868</v>
      </c>
      <c r="D1082" t="s">
        <v>869</v>
      </c>
      <c r="E1082" t="s">
        <v>880</v>
      </c>
      <c r="F1082" t="s">
        <v>881</v>
      </c>
      <c r="G1082" t="s">
        <v>2303</v>
      </c>
      <c r="H1082" t="s">
        <v>858</v>
      </c>
      <c r="I1082" t="s">
        <v>865</v>
      </c>
      <c r="J1082" t="s">
        <v>888</v>
      </c>
      <c r="K1082">
        <v>2.4569999999999999</v>
      </c>
      <c r="L1082" s="8">
        <v>50000000</v>
      </c>
      <c r="M1082" s="8">
        <v>50000000</v>
      </c>
      <c r="N1082" t="s">
        <v>846</v>
      </c>
      <c r="O1082" t="s">
        <v>846</v>
      </c>
    </row>
    <row r="1083" spans="1:15" x14ac:dyDescent="0.3">
      <c r="A1083" t="s">
        <v>313</v>
      </c>
      <c r="B1083" t="s">
        <v>1817</v>
      </c>
      <c r="C1083" t="s">
        <v>1028</v>
      </c>
      <c r="D1083" t="s">
        <v>869</v>
      </c>
      <c r="E1083" t="s">
        <v>1181</v>
      </c>
      <c r="F1083" t="s">
        <v>1182</v>
      </c>
      <c r="G1083" t="s">
        <v>1510</v>
      </c>
      <c r="H1083" t="s">
        <v>858</v>
      </c>
      <c r="I1083" t="s">
        <v>865</v>
      </c>
      <c r="J1083" t="s">
        <v>845</v>
      </c>
      <c r="K1083">
        <v>1.5</v>
      </c>
      <c r="L1083" s="8">
        <v>536545000</v>
      </c>
      <c r="M1083" s="8">
        <v>536545000</v>
      </c>
      <c r="N1083" t="s">
        <v>859</v>
      </c>
      <c r="O1083" t="s">
        <v>859</v>
      </c>
    </row>
    <row r="1084" spans="1:15" x14ac:dyDescent="0.3">
      <c r="A1084" t="s">
        <v>189</v>
      </c>
      <c r="B1084" t="s">
        <v>1382</v>
      </c>
      <c r="C1084" t="s">
        <v>853</v>
      </c>
      <c r="D1084" t="s">
        <v>854</v>
      </c>
      <c r="E1084" t="s">
        <v>925</v>
      </c>
      <c r="F1084" t="s">
        <v>926</v>
      </c>
      <c r="G1084" t="s">
        <v>1770</v>
      </c>
      <c r="H1084" t="s">
        <v>843</v>
      </c>
      <c r="I1084" t="s">
        <v>865</v>
      </c>
      <c r="J1084" t="s">
        <v>1117</v>
      </c>
      <c r="K1084">
        <v>2.6850000000000001</v>
      </c>
      <c r="L1084" s="8">
        <v>157056200</v>
      </c>
      <c r="M1084" s="8">
        <v>157056200</v>
      </c>
      <c r="N1084" t="s">
        <v>846</v>
      </c>
      <c r="O1084" t="s">
        <v>846</v>
      </c>
    </row>
    <row r="1085" spans="1:15" x14ac:dyDescent="0.3">
      <c r="A1085" t="s">
        <v>76</v>
      </c>
      <c r="B1085" t="s">
        <v>1061</v>
      </c>
      <c r="C1085" t="s">
        <v>838</v>
      </c>
      <c r="D1085" t="s">
        <v>839</v>
      </c>
      <c r="E1085" t="s">
        <v>880</v>
      </c>
      <c r="F1085" t="s">
        <v>881</v>
      </c>
      <c r="G1085" t="s">
        <v>2114</v>
      </c>
      <c r="H1085" t="s">
        <v>843</v>
      </c>
      <c r="I1085" t="s">
        <v>865</v>
      </c>
      <c r="J1085" t="s">
        <v>845</v>
      </c>
      <c r="K1085">
        <v>1.5</v>
      </c>
      <c r="L1085" s="8">
        <v>869104000</v>
      </c>
      <c r="M1085" s="8">
        <v>869104000</v>
      </c>
      <c r="N1085" t="s">
        <v>846</v>
      </c>
      <c r="O1085" t="s">
        <v>846</v>
      </c>
    </row>
    <row r="1086" spans="1:15" x14ac:dyDescent="0.3">
      <c r="A1086" t="s">
        <v>469</v>
      </c>
      <c r="B1086" t="s">
        <v>2304</v>
      </c>
      <c r="C1086" t="s">
        <v>868</v>
      </c>
      <c r="D1086" t="s">
        <v>868</v>
      </c>
      <c r="E1086" t="s">
        <v>1035</v>
      </c>
      <c r="F1086" t="s">
        <v>1036</v>
      </c>
      <c r="G1086" t="s">
        <v>2305</v>
      </c>
      <c r="H1086" t="s">
        <v>858</v>
      </c>
      <c r="I1086" t="s">
        <v>850</v>
      </c>
      <c r="J1086" t="s">
        <v>1599</v>
      </c>
      <c r="K1086">
        <v>7.2</v>
      </c>
      <c r="L1086" s="8">
        <v>70214100</v>
      </c>
      <c r="M1086" s="8">
        <v>70214100</v>
      </c>
      <c r="N1086" t="s">
        <v>846</v>
      </c>
      <c r="O1086" t="s">
        <v>846</v>
      </c>
    </row>
    <row r="1087" spans="1:15" x14ac:dyDescent="0.3">
      <c r="A1087" t="s">
        <v>470</v>
      </c>
      <c r="B1087" t="s">
        <v>2306</v>
      </c>
      <c r="C1087" t="s">
        <v>868</v>
      </c>
      <c r="D1087" t="s">
        <v>869</v>
      </c>
      <c r="E1087" t="s">
        <v>840</v>
      </c>
      <c r="F1087" t="s">
        <v>841</v>
      </c>
      <c r="G1087" t="s">
        <v>1704</v>
      </c>
      <c r="H1087" t="s">
        <v>843</v>
      </c>
      <c r="I1087" t="s">
        <v>865</v>
      </c>
      <c r="J1087" t="s">
        <v>845</v>
      </c>
      <c r="K1087">
        <v>3.25</v>
      </c>
      <c r="L1087" s="8">
        <v>540120000</v>
      </c>
      <c r="M1087" s="8">
        <v>540120000</v>
      </c>
      <c r="N1087" t="s">
        <v>846</v>
      </c>
      <c r="O1087" t="s">
        <v>846</v>
      </c>
    </row>
    <row r="1088" spans="1:15" x14ac:dyDescent="0.3">
      <c r="A1088" t="s">
        <v>471</v>
      </c>
      <c r="B1088" t="s">
        <v>2307</v>
      </c>
      <c r="C1088" t="s">
        <v>868</v>
      </c>
      <c r="D1088" t="s">
        <v>868</v>
      </c>
      <c r="E1088" t="s">
        <v>862</v>
      </c>
      <c r="F1088" t="s">
        <v>863</v>
      </c>
      <c r="G1088" t="s">
        <v>2308</v>
      </c>
      <c r="H1088" t="s">
        <v>843</v>
      </c>
      <c r="I1088" t="s">
        <v>850</v>
      </c>
      <c r="J1088" t="s">
        <v>845</v>
      </c>
      <c r="K1088">
        <v>6.5</v>
      </c>
      <c r="L1088" s="8">
        <v>60362000</v>
      </c>
      <c r="M1088" s="8">
        <v>60362000</v>
      </c>
      <c r="N1088" t="s">
        <v>846</v>
      </c>
      <c r="O1088" t="s">
        <v>859</v>
      </c>
    </row>
    <row r="1089" spans="1:15" x14ac:dyDescent="0.3">
      <c r="A1089" t="s">
        <v>105</v>
      </c>
      <c r="B1089" t="s">
        <v>1144</v>
      </c>
      <c r="C1089" t="s">
        <v>861</v>
      </c>
      <c r="D1089" t="s">
        <v>934</v>
      </c>
      <c r="E1089" t="s">
        <v>876</v>
      </c>
      <c r="F1089" t="s">
        <v>877</v>
      </c>
      <c r="G1089" t="s">
        <v>2309</v>
      </c>
      <c r="H1089" t="s">
        <v>843</v>
      </c>
      <c r="I1089" t="s">
        <v>865</v>
      </c>
      <c r="J1089" t="s">
        <v>942</v>
      </c>
      <c r="K1089">
        <v>1.5</v>
      </c>
      <c r="L1089" s="8">
        <v>704950000</v>
      </c>
      <c r="M1089" s="8">
        <v>704950000</v>
      </c>
      <c r="N1089" t="s">
        <v>846</v>
      </c>
      <c r="O1089" t="s">
        <v>846</v>
      </c>
    </row>
    <row r="1090" spans="1:15" x14ac:dyDescent="0.3">
      <c r="A1090" t="s">
        <v>381</v>
      </c>
      <c r="B1090" t="s">
        <v>2021</v>
      </c>
      <c r="C1090" t="s">
        <v>868</v>
      </c>
      <c r="D1090" t="s">
        <v>868</v>
      </c>
      <c r="E1090" t="s">
        <v>1035</v>
      </c>
      <c r="F1090" t="s">
        <v>1036</v>
      </c>
      <c r="G1090" t="s">
        <v>2310</v>
      </c>
      <c r="H1090" t="s">
        <v>843</v>
      </c>
      <c r="I1090" t="s">
        <v>1318</v>
      </c>
      <c r="J1090" t="s">
        <v>1319</v>
      </c>
      <c r="K1090">
        <v>7.835</v>
      </c>
      <c r="L1090" s="8">
        <v>28888890</v>
      </c>
      <c r="M1090" s="8">
        <v>28888890</v>
      </c>
      <c r="N1090" t="s">
        <v>846</v>
      </c>
      <c r="O1090" t="s">
        <v>846</v>
      </c>
    </row>
    <row r="1091" spans="1:15" x14ac:dyDescent="0.3">
      <c r="A1091" t="s">
        <v>472</v>
      </c>
      <c r="B1091" t="s">
        <v>2311</v>
      </c>
      <c r="C1091" t="s">
        <v>868</v>
      </c>
      <c r="D1091" t="s">
        <v>868</v>
      </c>
      <c r="E1091" t="s">
        <v>1357</v>
      </c>
      <c r="F1091" t="s">
        <v>1358</v>
      </c>
      <c r="G1091" t="s">
        <v>2312</v>
      </c>
      <c r="H1091" t="s">
        <v>843</v>
      </c>
      <c r="I1091" t="s">
        <v>850</v>
      </c>
      <c r="J1091" t="s">
        <v>845</v>
      </c>
      <c r="K1091">
        <v>2.2999999999999998</v>
      </c>
      <c r="L1091" s="8">
        <v>353796000</v>
      </c>
      <c r="M1091" s="8">
        <v>353796000</v>
      </c>
      <c r="N1091" t="s">
        <v>846</v>
      </c>
      <c r="O1091" t="s">
        <v>859</v>
      </c>
    </row>
    <row r="1092" spans="1:15" x14ac:dyDescent="0.3">
      <c r="A1092" t="s">
        <v>473</v>
      </c>
      <c r="B1092" t="s">
        <v>2313</v>
      </c>
      <c r="C1092" t="s">
        <v>853</v>
      </c>
      <c r="D1092" t="s">
        <v>854</v>
      </c>
      <c r="E1092" t="s">
        <v>880</v>
      </c>
      <c r="F1092" t="s">
        <v>881</v>
      </c>
      <c r="G1092" t="s">
        <v>2314</v>
      </c>
      <c r="H1092" t="s">
        <v>843</v>
      </c>
      <c r="I1092" t="s">
        <v>865</v>
      </c>
      <c r="J1092" t="s">
        <v>845</v>
      </c>
      <c r="K1092">
        <v>0.375</v>
      </c>
      <c r="L1092" s="8">
        <v>609385000</v>
      </c>
      <c r="M1092" s="8">
        <v>609385000</v>
      </c>
      <c r="N1092" t="s">
        <v>846</v>
      </c>
      <c r="O1092" t="s">
        <v>859</v>
      </c>
    </row>
    <row r="1093" spans="1:15" x14ac:dyDescent="0.3">
      <c r="A1093" t="s">
        <v>114</v>
      </c>
      <c r="B1093" t="s">
        <v>1169</v>
      </c>
      <c r="C1093" t="s">
        <v>868</v>
      </c>
      <c r="D1093" t="s">
        <v>868</v>
      </c>
      <c r="E1093" t="s">
        <v>876</v>
      </c>
      <c r="F1093" t="s">
        <v>877</v>
      </c>
      <c r="G1093" t="s">
        <v>2315</v>
      </c>
      <c r="H1093" t="s">
        <v>858</v>
      </c>
      <c r="I1093" t="s">
        <v>865</v>
      </c>
      <c r="J1093" t="s">
        <v>845</v>
      </c>
      <c r="K1093">
        <v>1.7</v>
      </c>
      <c r="L1093" s="8">
        <v>106713900</v>
      </c>
      <c r="M1093" s="8">
        <v>106713900</v>
      </c>
      <c r="N1093" t="s">
        <v>846</v>
      </c>
      <c r="O1093" t="s">
        <v>846</v>
      </c>
    </row>
    <row r="1094" spans="1:15" x14ac:dyDescent="0.3">
      <c r="A1094" t="s">
        <v>80</v>
      </c>
      <c r="B1094" t="s">
        <v>1071</v>
      </c>
      <c r="C1094" t="s">
        <v>1207</v>
      </c>
      <c r="D1094" t="s">
        <v>894</v>
      </c>
      <c r="E1094" t="s">
        <v>862</v>
      </c>
      <c r="F1094" t="s">
        <v>863</v>
      </c>
      <c r="G1094" t="s">
        <v>1973</v>
      </c>
      <c r="H1094" t="s">
        <v>858</v>
      </c>
      <c r="I1094" t="s">
        <v>865</v>
      </c>
      <c r="J1094" t="s">
        <v>845</v>
      </c>
      <c r="K1094">
        <v>0.375</v>
      </c>
      <c r="L1094" s="8">
        <v>564385000</v>
      </c>
      <c r="M1094" s="8">
        <v>564385000</v>
      </c>
      <c r="N1094" t="s">
        <v>846</v>
      </c>
      <c r="O1094" t="s">
        <v>846</v>
      </c>
    </row>
    <row r="1095" spans="1:15" x14ac:dyDescent="0.3">
      <c r="A1095" t="s">
        <v>96</v>
      </c>
      <c r="B1095" t="s">
        <v>1113</v>
      </c>
      <c r="C1095" t="s">
        <v>868</v>
      </c>
      <c r="D1095" t="s">
        <v>868</v>
      </c>
      <c r="E1095" t="s">
        <v>1114</v>
      </c>
      <c r="F1095" t="s">
        <v>1115</v>
      </c>
      <c r="G1095" t="s">
        <v>2316</v>
      </c>
      <c r="H1095" t="s">
        <v>858</v>
      </c>
      <c r="I1095" t="s">
        <v>850</v>
      </c>
      <c r="J1095" t="s">
        <v>1117</v>
      </c>
      <c r="K1095">
        <v>3</v>
      </c>
      <c r="L1095" s="8">
        <v>167145000</v>
      </c>
      <c r="M1095" s="8">
        <v>167145000</v>
      </c>
      <c r="N1095" t="s">
        <v>846</v>
      </c>
      <c r="O1095" t="s">
        <v>859</v>
      </c>
    </row>
    <row r="1096" spans="1:15" x14ac:dyDescent="0.3">
      <c r="A1096" t="s">
        <v>462</v>
      </c>
      <c r="B1096" t="s">
        <v>2282</v>
      </c>
      <c r="C1096" t="s">
        <v>1028</v>
      </c>
      <c r="D1096" t="s">
        <v>1029</v>
      </c>
      <c r="E1096" t="s">
        <v>840</v>
      </c>
      <c r="F1096" t="s">
        <v>841</v>
      </c>
      <c r="G1096" t="s">
        <v>2317</v>
      </c>
      <c r="H1096" t="s">
        <v>858</v>
      </c>
      <c r="I1096" t="s">
        <v>865</v>
      </c>
      <c r="J1096" t="s">
        <v>845</v>
      </c>
      <c r="K1096">
        <v>1</v>
      </c>
      <c r="L1096" s="8">
        <v>1111700000</v>
      </c>
      <c r="M1096" s="8">
        <v>1111700000</v>
      </c>
      <c r="N1096" t="s">
        <v>846</v>
      </c>
      <c r="O1096" t="s">
        <v>846</v>
      </c>
    </row>
    <row r="1097" spans="1:15" x14ac:dyDescent="0.3">
      <c r="A1097" t="s">
        <v>272</v>
      </c>
      <c r="B1097" t="s">
        <v>1678</v>
      </c>
      <c r="C1097" t="s">
        <v>1028</v>
      </c>
      <c r="D1097" t="s">
        <v>869</v>
      </c>
      <c r="E1097" t="s">
        <v>1302</v>
      </c>
      <c r="F1097" t="s">
        <v>1303</v>
      </c>
      <c r="G1097" t="s">
        <v>2224</v>
      </c>
      <c r="H1097" t="s">
        <v>858</v>
      </c>
      <c r="I1097" t="s">
        <v>865</v>
      </c>
      <c r="J1097" t="s">
        <v>845</v>
      </c>
      <c r="K1097">
        <v>3.5</v>
      </c>
      <c r="L1097" s="8">
        <v>493165000</v>
      </c>
      <c r="M1097" s="8">
        <v>493165000</v>
      </c>
      <c r="N1097" t="s">
        <v>846</v>
      </c>
      <c r="O1097" t="s">
        <v>846</v>
      </c>
    </row>
    <row r="1098" spans="1:15" x14ac:dyDescent="0.3">
      <c r="A1098" t="s">
        <v>469</v>
      </c>
      <c r="B1098" t="s">
        <v>2304</v>
      </c>
      <c r="C1098" t="s">
        <v>868</v>
      </c>
      <c r="D1098" t="s">
        <v>868</v>
      </c>
      <c r="E1098" t="s">
        <v>1035</v>
      </c>
      <c r="F1098" t="s">
        <v>1036</v>
      </c>
      <c r="G1098" t="s">
        <v>1939</v>
      </c>
      <c r="H1098" t="s">
        <v>858</v>
      </c>
      <c r="I1098" t="s">
        <v>1318</v>
      </c>
      <c r="J1098" t="s">
        <v>1319</v>
      </c>
      <c r="K1098">
        <v>6.266</v>
      </c>
      <c r="L1098" s="8">
        <v>43557795</v>
      </c>
      <c r="M1098" s="8">
        <v>43557795</v>
      </c>
      <c r="N1098" t="s">
        <v>846</v>
      </c>
      <c r="O1098" t="s">
        <v>846</v>
      </c>
    </row>
    <row r="1099" spans="1:15" x14ac:dyDescent="0.3">
      <c r="A1099" t="s">
        <v>454</v>
      </c>
      <c r="B1099" t="s">
        <v>2265</v>
      </c>
      <c r="C1099" t="s">
        <v>868</v>
      </c>
      <c r="D1099" t="s">
        <v>868</v>
      </c>
      <c r="E1099" t="s">
        <v>1035</v>
      </c>
      <c r="F1099" t="s">
        <v>1036</v>
      </c>
      <c r="G1099" t="s">
        <v>2318</v>
      </c>
      <c r="H1099" t="s">
        <v>858</v>
      </c>
      <c r="I1099" t="s">
        <v>1318</v>
      </c>
      <c r="J1099" t="s">
        <v>1319</v>
      </c>
      <c r="K1099">
        <v>4.6760000000000002</v>
      </c>
      <c r="L1099" s="8">
        <v>108911370</v>
      </c>
      <c r="M1099" s="8">
        <v>108911370</v>
      </c>
      <c r="N1099" t="s">
        <v>846</v>
      </c>
      <c r="O1099" t="s">
        <v>846</v>
      </c>
    </row>
    <row r="1100" spans="1:15" x14ac:dyDescent="0.3">
      <c r="A1100" t="s">
        <v>350</v>
      </c>
      <c r="B1100" t="s">
        <v>1933</v>
      </c>
      <c r="C1100" t="s">
        <v>868</v>
      </c>
      <c r="D1100" t="s">
        <v>868</v>
      </c>
      <c r="E1100" t="s">
        <v>1035</v>
      </c>
      <c r="F1100" t="s">
        <v>1036</v>
      </c>
      <c r="G1100" t="s">
        <v>1953</v>
      </c>
      <c r="H1100" t="s">
        <v>858</v>
      </c>
      <c r="I1100" t="s">
        <v>1318</v>
      </c>
      <c r="J1100" t="s">
        <v>1319</v>
      </c>
      <c r="K1100">
        <v>5.3630000000000004</v>
      </c>
      <c r="L1100" s="8">
        <v>113581050</v>
      </c>
      <c r="M1100" s="8">
        <v>113581050</v>
      </c>
      <c r="N1100" t="s">
        <v>846</v>
      </c>
      <c r="O1100" t="s">
        <v>859</v>
      </c>
    </row>
    <row r="1101" spans="1:15" x14ac:dyDescent="0.3">
      <c r="A1101" t="s">
        <v>474</v>
      </c>
      <c r="B1101" t="s">
        <v>2319</v>
      </c>
      <c r="C1101" t="s">
        <v>861</v>
      </c>
      <c r="D1101" t="s">
        <v>839</v>
      </c>
      <c r="E1101" t="s">
        <v>880</v>
      </c>
      <c r="F1101" t="s">
        <v>881</v>
      </c>
      <c r="G1101" t="s">
        <v>2320</v>
      </c>
      <c r="H1101" t="s">
        <v>858</v>
      </c>
      <c r="I1101" t="s">
        <v>865</v>
      </c>
      <c r="J1101" t="s">
        <v>845</v>
      </c>
      <c r="K1101">
        <v>1.375</v>
      </c>
      <c r="L1101" s="8">
        <v>836917500</v>
      </c>
      <c r="M1101" s="8">
        <v>836917500</v>
      </c>
      <c r="N1101" t="s">
        <v>846</v>
      </c>
      <c r="O1101" t="s">
        <v>859</v>
      </c>
    </row>
    <row r="1102" spans="1:15" x14ac:dyDescent="0.3">
      <c r="A1102" t="s">
        <v>475</v>
      </c>
      <c r="B1102" t="s">
        <v>2321</v>
      </c>
      <c r="C1102" t="s">
        <v>868</v>
      </c>
      <c r="D1102" t="s">
        <v>868</v>
      </c>
      <c r="E1102" t="s">
        <v>1035</v>
      </c>
      <c r="F1102" t="s">
        <v>1036</v>
      </c>
      <c r="G1102" t="s">
        <v>2322</v>
      </c>
      <c r="H1102" t="s">
        <v>843</v>
      </c>
      <c r="I1102" t="s">
        <v>850</v>
      </c>
      <c r="J1102" t="s">
        <v>1319</v>
      </c>
      <c r="K1102">
        <v>6.234</v>
      </c>
      <c r="L1102" s="8">
        <v>97762200</v>
      </c>
      <c r="M1102" s="8">
        <v>97762200</v>
      </c>
      <c r="N1102" t="s">
        <v>846</v>
      </c>
      <c r="O1102" t="s">
        <v>846</v>
      </c>
    </row>
    <row r="1103" spans="1:15" x14ac:dyDescent="0.3">
      <c r="A1103" t="s">
        <v>476</v>
      </c>
      <c r="B1103" t="s">
        <v>2323</v>
      </c>
      <c r="C1103" t="s">
        <v>868</v>
      </c>
      <c r="D1103" t="s">
        <v>934</v>
      </c>
      <c r="E1103" t="s">
        <v>982</v>
      </c>
      <c r="F1103" t="s">
        <v>983</v>
      </c>
      <c r="G1103" t="s">
        <v>1639</v>
      </c>
      <c r="H1103" t="s">
        <v>858</v>
      </c>
      <c r="I1103" t="s">
        <v>850</v>
      </c>
      <c r="J1103" t="s">
        <v>845</v>
      </c>
      <c r="K1103">
        <v>3.875</v>
      </c>
      <c r="L1103" s="8">
        <v>535920000</v>
      </c>
      <c r="M1103" s="8">
        <v>535920000</v>
      </c>
      <c r="N1103" t="s">
        <v>846</v>
      </c>
      <c r="O1103" t="s">
        <v>846</v>
      </c>
    </row>
    <row r="1104" spans="1:15" x14ac:dyDescent="0.3">
      <c r="A1104" t="s">
        <v>348</v>
      </c>
      <c r="B1104" t="s">
        <v>1923</v>
      </c>
      <c r="C1104" t="s">
        <v>853</v>
      </c>
      <c r="D1104" t="s">
        <v>854</v>
      </c>
      <c r="E1104" t="s">
        <v>840</v>
      </c>
      <c r="F1104" t="s">
        <v>841</v>
      </c>
      <c r="G1104" t="s">
        <v>2324</v>
      </c>
      <c r="H1104" t="s">
        <v>843</v>
      </c>
      <c r="I1104" t="s">
        <v>865</v>
      </c>
      <c r="J1104" t="s">
        <v>845</v>
      </c>
      <c r="K1104">
        <v>1.5</v>
      </c>
      <c r="L1104" s="8">
        <v>569755000</v>
      </c>
      <c r="M1104" s="8">
        <v>569755000</v>
      </c>
      <c r="N1104" t="s">
        <v>846</v>
      </c>
      <c r="O1104" t="s">
        <v>859</v>
      </c>
    </row>
    <row r="1105" spans="1:15" x14ac:dyDescent="0.3">
      <c r="A1105" t="s">
        <v>477</v>
      </c>
      <c r="B1105" t="s">
        <v>2325</v>
      </c>
      <c r="C1105" t="s">
        <v>868</v>
      </c>
      <c r="D1105" t="s">
        <v>869</v>
      </c>
      <c r="E1105" t="s">
        <v>935</v>
      </c>
      <c r="F1105" t="s">
        <v>936</v>
      </c>
      <c r="G1105" t="s">
        <v>2326</v>
      </c>
      <c r="H1105" t="s">
        <v>843</v>
      </c>
      <c r="I1105" t="s">
        <v>850</v>
      </c>
      <c r="J1105" t="s">
        <v>942</v>
      </c>
      <c r="K1105">
        <v>1.875</v>
      </c>
      <c r="L1105" s="8">
        <v>472178000</v>
      </c>
      <c r="M1105" s="8">
        <v>472178000</v>
      </c>
      <c r="N1105" t="s">
        <v>846</v>
      </c>
      <c r="O1105" t="s">
        <v>859</v>
      </c>
    </row>
    <row r="1106" spans="1:15" x14ac:dyDescent="0.3">
      <c r="A1106" t="s">
        <v>478</v>
      </c>
      <c r="B1106" t="s">
        <v>2327</v>
      </c>
      <c r="C1106" t="s">
        <v>861</v>
      </c>
      <c r="D1106" t="s">
        <v>911</v>
      </c>
      <c r="E1106" t="s">
        <v>982</v>
      </c>
      <c r="F1106" t="s">
        <v>983</v>
      </c>
      <c r="G1106" t="s">
        <v>2328</v>
      </c>
      <c r="H1106" t="s">
        <v>843</v>
      </c>
      <c r="I1106" t="s">
        <v>865</v>
      </c>
      <c r="J1106" t="s">
        <v>845</v>
      </c>
      <c r="K1106">
        <v>1.625</v>
      </c>
      <c r="L1106" s="8">
        <v>362802000</v>
      </c>
      <c r="M1106" s="8">
        <v>362802000</v>
      </c>
      <c r="N1106" t="s">
        <v>846</v>
      </c>
      <c r="O1106" t="s">
        <v>859</v>
      </c>
    </row>
    <row r="1107" spans="1:15" x14ac:dyDescent="0.3">
      <c r="A1107" t="s">
        <v>127</v>
      </c>
      <c r="B1107" t="s">
        <v>1206</v>
      </c>
      <c r="C1107" t="s">
        <v>1207</v>
      </c>
      <c r="D1107" t="s">
        <v>869</v>
      </c>
      <c r="E1107" t="s">
        <v>880</v>
      </c>
      <c r="F1107" t="s">
        <v>881</v>
      </c>
      <c r="G1107" t="s">
        <v>2329</v>
      </c>
      <c r="H1107" t="s">
        <v>858</v>
      </c>
      <c r="I1107" t="s">
        <v>865</v>
      </c>
      <c r="J1107" t="s">
        <v>845</v>
      </c>
      <c r="K1107">
        <v>3.7</v>
      </c>
      <c r="L1107" s="8">
        <v>1089690000</v>
      </c>
      <c r="M1107" s="8">
        <v>1089690000</v>
      </c>
      <c r="N1107" t="s">
        <v>846</v>
      </c>
      <c r="O1107" t="s">
        <v>846</v>
      </c>
    </row>
    <row r="1108" spans="1:15" x14ac:dyDescent="0.3">
      <c r="A1108" t="s">
        <v>322</v>
      </c>
      <c r="B1108" t="s">
        <v>1844</v>
      </c>
      <c r="C1108" t="s">
        <v>838</v>
      </c>
      <c r="D1108" t="s">
        <v>839</v>
      </c>
      <c r="E1108" t="s">
        <v>935</v>
      </c>
      <c r="F1108" t="s">
        <v>936</v>
      </c>
      <c r="G1108" t="s">
        <v>2330</v>
      </c>
      <c r="H1108" t="s">
        <v>858</v>
      </c>
      <c r="I1108" t="s">
        <v>865</v>
      </c>
      <c r="J1108" t="s">
        <v>942</v>
      </c>
      <c r="K1108">
        <v>5.75</v>
      </c>
      <c r="L1108" s="8">
        <v>365061000</v>
      </c>
      <c r="M1108" s="8">
        <v>365061000</v>
      </c>
      <c r="N1108" t="s">
        <v>846</v>
      </c>
      <c r="O1108" t="s">
        <v>846</v>
      </c>
    </row>
    <row r="1109" spans="1:15" x14ac:dyDescent="0.3">
      <c r="A1109" t="s">
        <v>255</v>
      </c>
      <c r="B1109" t="s">
        <v>1607</v>
      </c>
      <c r="C1109" t="s">
        <v>868</v>
      </c>
      <c r="D1109" t="s">
        <v>868</v>
      </c>
      <c r="E1109" t="s">
        <v>1035</v>
      </c>
      <c r="F1109" t="s">
        <v>1036</v>
      </c>
      <c r="G1109" t="s">
        <v>2331</v>
      </c>
      <c r="H1109" t="s">
        <v>843</v>
      </c>
      <c r="I1109" t="s">
        <v>1318</v>
      </c>
      <c r="J1109" t="s">
        <v>1319</v>
      </c>
      <c r="K1109">
        <v>7.3180000000000014</v>
      </c>
      <c r="L1109" s="8">
        <v>226204000</v>
      </c>
      <c r="M1109" s="8">
        <v>226204000</v>
      </c>
      <c r="N1109" t="s">
        <v>846</v>
      </c>
      <c r="O1109" t="s">
        <v>846</v>
      </c>
    </row>
    <row r="1110" spans="1:15" x14ac:dyDescent="0.3">
      <c r="A1110" t="s">
        <v>479</v>
      </c>
      <c r="B1110" t="s">
        <v>2332</v>
      </c>
      <c r="C1110" t="s">
        <v>868</v>
      </c>
      <c r="D1110" t="s">
        <v>869</v>
      </c>
      <c r="E1110" t="s">
        <v>840</v>
      </c>
      <c r="F1110" t="s">
        <v>841</v>
      </c>
      <c r="G1110" t="s">
        <v>2333</v>
      </c>
      <c r="H1110" t="s">
        <v>843</v>
      </c>
      <c r="I1110" t="s">
        <v>850</v>
      </c>
      <c r="J1110" t="s">
        <v>845</v>
      </c>
      <c r="K1110">
        <v>0.625</v>
      </c>
      <c r="L1110" s="8">
        <v>329622000</v>
      </c>
      <c r="M1110" s="8">
        <v>329622000</v>
      </c>
      <c r="N1110" t="s">
        <v>846</v>
      </c>
      <c r="O1110" t="s">
        <v>859</v>
      </c>
    </row>
    <row r="1111" spans="1:15" x14ac:dyDescent="0.3">
      <c r="A1111" t="s">
        <v>480</v>
      </c>
      <c r="B1111" t="s">
        <v>2334</v>
      </c>
      <c r="C1111" t="s">
        <v>838</v>
      </c>
      <c r="D1111" t="s">
        <v>869</v>
      </c>
      <c r="E1111" t="s">
        <v>935</v>
      </c>
      <c r="F1111" t="s">
        <v>936</v>
      </c>
      <c r="G1111" t="s">
        <v>1197</v>
      </c>
      <c r="H1111" t="s">
        <v>843</v>
      </c>
      <c r="I1111" t="s">
        <v>850</v>
      </c>
      <c r="J1111" t="s">
        <v>942</v>
      </c>
      <c r="K1111">
        <v>1.5</v>
      </c>
      <c r="L1111" s="8">
        <v>332930000</v>
      </c>
      <c r="M1111" s="8">
        <v>332930000</v>
      </c>
      <c r="N1111" t="s">
        <v>846</v>
      </c>
      <c r="O1111" t="s">
        <v>859</v>
      </c>
    </row>
    <row r="1112" spans="1:15" x14ac:dyDescent="0.3">
      <c r="A1112" t="s">
        <v>392</v>
      </c>
      <c r="B1112" t="s">
        <v>2060</v>
      </c>
      <c r="C1112" t="s">
        <v>874</v>
      </c>
      <c r="D1112" t="s">
        <v>875</v>
      </c>
      <c r="E1112" t="s">
        <v>880</v>
      </c>
      <c r="F1112" t="s">
        <v>881</v>
      </c>
      <c r="G1112" t="s">
        <v>2335</v>
      </c>
      <c r="H1112" t="s">
        <v>843</v>
      </c>
      <c r="I1112" t="s">
        <v>865</v>
      </c>
      <c r="J1112" t="s">
        <v>845</v>
      </c>
      <c r="K1112">
        <v>1.625</v>
      </c>
      <c r="L1112" s="8">
        <v>779366000</v>
      </c>
      <c r="M1112" s="8">
        <v>779366000</v>
      </c>
      <c r="N1112" t="s">
        <v>846</v>
      </c>
      <c r="O1112" t="s">
        <v>846</v>
      </c>
    </row>
    <row r="1113" spans="1:15" x14ac:dyDescent="0.3">
      <c r="A1113" t="s">
        <v>370</v>
      </c>
      <c r="B1113" t="s">
        <v>1994</v>
      </c>
      <c r="C1113" t="s">
        <v>838</v>
      </c>
      <c r="D1113" t="s">
        <v>839</v>
      </c>
      <c r="E1113" t="s">
        <v>935</v>
      </c>
      <c r="F1113" t="s">
        <v>936</v>
      </c>
      <c r="G1113" t="s">
        <v>2336</v>
      </c>
      <c r="H1113" t="s">
        <v>843</v>
      </c>
      <c r="I1113" t="s">
        <v>865</v>
      </c>
      <c r="J1113" t="s">
        <v>845</v>
      </c>
      <c r="K1113">
        <v>0.875</v>
      </c>
      <c r="L1113" s="8">
        <v>715602000</v>
      </c>
      <c r="M1113" s="8">
        <v>715602000</v>
      </c>
      <c r="N1113" t="s">
        <v>846</v>
      </c>
      <c r="O1113" t="s">
        <v>859</v>
      </c>
    </row>
    <row r="1114" spans="1:15" x14ac:dyDescent="0.3">
      <c r="A1114" t="s">
        <v>323</v>
      </c>
      <c r="B1114" t="s">
        <v>1847</v>
      </c>
      <c r="C1114" t="s">
        <v>861</v>
      </c>
      <c r="D1114" t="s">
        <v>934</v>
      </c>
      <c r="E1114" t="s">
        <v>982</v>
      </c>
      <c r="F1114" t="s">
        <v>983</v>
      </c>
      <c r="G1114" t="s">
        <v>2337</v>
      </c>
      <c r="H1114" t="s">
        <v>843</v>
      </c>
      <c r="I1114" t="s">
        <v>865</v>
      </c>
      <c r="J1114" t="s">
        <v>845</v>
      </c>
      <c r="K1114">
        <v>0</v>
      </c>
      <c r="L1114" s="8">
        <v>363753000</v>
      </c>
      <c r="M1114" s="8">
        <v>363753000</v>
      </c>
      <c r="N1114" t="s">
        <v>846</v>
      </c>
      <c r="O1114" t="s">
        <v>859</v>
      </c>
    </row>
    <row r="1115" spans="1:15" x14ac:dyDescent="0.3">
      <c r="A1115" t="s">
        <v>381</v>
      </c>
      <c r="B1115" t="s">
        <v>2021</v>
      </c>
      <c r="C1115" t="s">
        <v>868</v>
      </c>
      <c r="D1115" t="s">
        <v>868</v>
      </c>
      <c r="E1115" t="s">
        <v>1035</v>
      </c>
      <c r="F1115" t="s">
        <v>1036</v>
      </c>
      <c r="G1115" t="s">
        <v>2093</v>
      </c>
      <c r="H1115" t="s">
        <v>843</v>
      </c>
      <c r="I1115" t="s">
        <v>1318</v>
      </c>
      <c r="J1115" t="s">
        <v>1319</v>
      </c>
      <c r="K1115">
        <v>10.522</v>
      </c>
      <c r="L1115" s="8">
        <v>32038720.625</v>
      </c>
      <c r="M1115" s="8">
        <v>35475400</v>
      </c>
      <c r="N1115" t="s">
        <v>846</v>
      </c>
      <c r="O1115" t="s">
        <v>846</v>
      </c>
    </row>
    <row r="1116" spans="1:15" x14ac:dyDescent="0.3">
      <c r="A1116" t="s">
        <v>310</v>
      </c>
      <c r="B1116" t="s">
        <v>1382</v>
      </c>
      <c r="C1116" t="s">
        <v>1028</v>
      </c>
      <c r="D1116" t="s">
        <v>1029</v>
      </c>
      <c r="E1116" t="s">
        <v>925</v>
      </c>
      <c r="F1116" t="s">
        <v>926</v>
      </c>
      <c r="G1116" t="s">
        <v>2288</v>
      </c>
      <c r="H1116" t="s">
        <v>858</v>
      </c>
      <c r="I1116" t="s">
        <v>973</v>
      </c>
      <c r="J1116" t="s">
        <v>1319</v>
      </c>
      <c r="K1116">
        <v>4.5490000000000004</v>
      </c>
      <c r="L1116" s="8">
        <v>547569625</v>
      </c>
      <c r="M1116" s="8">
        <v>547569625</v>
      </c>
      <c r="N1116" t="s">
        <v>859</v>
      </c>
      <c r="O1116" t="s">
        <v>846</v>
      </c>
    </row>
    <row r="1117" spans="1:15" x14ac:dyDescent="0.3">
      <c r="A1117" t="s">
        <v>481</v>
      </c>
      <c r="B1117" t="s">
        <v>2338</v>
      </c>
      <c r="C1117" t="s">
        <v>868</v>
      </c>
      <c r="D1117" t="s">
        <v>868</v>
      </c>
      <c r="E1117" t="s">
        <v>1035</v>
      </c>
      <c r="F1117" t="s">
        <v>1036</v>
      </c>
      <c r="G1117" t="s">
        <v>2339</v>
      </c>
      <c r="H1117" t="s">
        <v>858</v>
      </c>
      <c r="I1117" t="s">
        <v>1318</v>
      </c>
      <c r="J1117" t="s">
        <v>1319</v>
      </c>
      <c r="K1117">
        <v>3.863</v>
      </c>
      <c r="L1117" s="8">
        <v>47935800</v>
      </c>
      <c r="M1117" s="8">
        <v>47935800</v>
      </c>
      <c r="N1117" t="s">
        <v>846</v>
      </c>
      <c r="O1117" t="s">
        <v>846</v>
      </c>
    </row>
    <row r="1118" spans="1:15" x14ac:dyDescent="0.3">
      <c r="A1118" t="s">
        <v>360</v>
      </c>
      <c r="B1118" t="s">
        <v>1961</v>
      </c>
      <c r="C1118" t="s">
        <v>1028</v>
      </c>
      <c r="D1118" t="s">
        <v>1029</v>
      </c>
      <c r="E1118" t="s">
        <v>1035</v>
      </c>
      <c r="F1118" t="s">
        <v>1036</v>
      </c>
      <c r="G1118" t="s">
        <v>1904</v>
      </c>
      <c r="H1118" t="s">
        <v>858</v>
      </c>
      <c r="I1118" t="s">
        <v>865</v>
      </c>
      <c r="J1118" t="s">
        <v>845</v>
      </c>
      <c r="K1118">
        <v>3.125</v>
      </c>
      <c r="L1118" s="8">
        <v>536480000</v>
      </c>
      <c r="M1118" s="8">
        <v>536480000</v>
      </c>
      <c r="N1118" t="s">
        <v>846</v>
      </c>
      <c r="O1118" t="s">
        <v>846</v>
      </c>
    </row>
    <row r="1119" spans="1:15" x14ac:dyDescent="0.3">
      <c r="A1119" t="s">
        <v>396</v>
      </c>
      <c r="B1119" t="s">
        <v>2067</v>
      </c>
      <c r="C1119" t="s">
        <v>874</v>
      </c>
      <c r="D1119" t="s">
        <v>854</v>
      </c>
      <c r="E1119" t="s">
        <v>862</v>
      </c>
      <c r="F1119" t="s">
        <v>863</v>
      </c>
      <c r="G1119" t="s">
        <v>1904</v>
      </c>
      <c r="H1119" t="s">
        <v>858</v>
      </c>
      <c r="I1119" t="s">
        <v>865</v>
      </c>
      <c r="J1119" t="s">
        <v>845</v>
      </c>
      <c r="K1119">
        <v>0.05</v>
      </c>
      <c r="L1119" s="8">
        <v>302880000</v>
      </c>
      <c r="M1119" s="8">
        <v>302880000</v>
      </c>
      <c r="N1119" t="s">
        <v>846</v>
      </c>
      <c r="O1119" t="s">
        <v>846</v>
      </c>
    </row>
    <row r="1120" spans="1:15" x14ac:dyDescent="0.3">
      <c r="A1120" t="s">
        <v>127</v>
      </c>
      <c r="B1120" t="s">
        <v>1206</v>
      </c>
      <c r="C1120" t="s">
        <v>1207</v>
      </c>
      <c r="D1120" t="s">
        <v>869</v>
      </c>
      <c r="E1120" t="s">
        <v>880</v>
      </c>
      <c r="F1120" t="s">
        <v>881</v>
      </c>
      <c r="G1120" t="s">
        <v>2340</v>
      </c>
      <c r="H1120" t="s">
        <v>858</v>
      </c>
      <c r="I1120" t="s">
        <v>865</v>
      </c>
      <c r="J1120" t="s">
        <v>845</v>
      </c>
      <c r="K1120">
        <v>0</v>
      </c>
      <c r="L1120" s="8">
        <v>3509190000</v>
      </c>
      <c r="M1120" s="8">
        <v>3509190000</v>
      </c>
      <c r="N1120" t="s">
        <v>846</v>
      </c>
      <c r="O1120" t="s">
        <v>846</v>
      </c>
    </row>
    <row r="1121" spans="1:15" x14ac:dyDescent="0.3">
      <c r="A1121" t="s">
        <v>482</v>
      </c>
      <c r="B1121" t="s">
        <v>2341</v>
      </c>
      <c r="C1121" t="s">
        <v>868</v>
      </c>
      <c r="D1121" t="s">
        <v>868</v>
      </c>
      <c r="E1121" t="s">
        <v>1035</v>
      </c>
      <c r="F1121" t="s">
        <v>1036</v>
      </c>
      <c r="G1121" t="s">
        <v>1929</v>
      </c>
      <c r="H1121" t="s">
        <v>858</v>
      </c>
      <c r="I1121" t="s">
        <v>1318</v>
      </c>
      <c r="J1121" t="s">
        <v>1319</v>
      </c>
      <c r="K1121">
        <v>5.4480000000000004</v>
      </c>
      <c r="L1121" s="8">
        <v>65227344</v>
      </c>
      <c r="M1121" s="8">
        <v>65227344</v>
      </c>
      <c r="N1121" t="s">
        <v>846</v>
      </c>
      <c r="O1121" t="s">
        <v>846</v>
      </c>
    </row>
    <row r="1122" spans="1:15" x14ac:dyDescent="0.3">
      <c r="A1122" t="s">
        <v>372</v>
      </c>
      <c r="B1122" t="s">
        <v>2002</v>
      </c>
      <c r="C1122" t="s">
        <v>1028</v>
      </c>
      <c r="D1122" t="s">
        <v>1029</v>
      </c>
      <c r="E1122" t="s">
        <v>862</v>
      </c>
      <c r="F1122" t="s">
        <v>863</v>
      </c>
      <c r="G1122" t="s">
        <v>1570</v>
      </c>
      <c r="H1122" t="s">
        <v>858</v>
      </c>
      <c r="I1122" t="s">
        <v>865</v>
      </c>
      <c r="J1122" t="s">
        <v>845</v>
      </c>
      <c r="K1122">
        <v>0</v>
      </c>
      <c r="L1122" s="8">
        <v>2340840000</v>
      </c>
      <c r="M1122" s="8">
        <v>2340840000</v>
      </c>
      <c r="N1122" t="s">
        <v>846</v>
      </c>
      <c r="O1122" t="s">
        <v>846</v>
      </c>
    </row>
    <row r="1123" spans="1:15" x14ac:dyDescent="0.3">
      <c r="A1123" t="s">
        <v>58</v>
      </c>
      <c r="B1123" t="s">
        <v>1006</v>
      </c>
      <c r="C1123" t="s">
        <v>1028</v>
      </c>
      <c r="D1123" t="s">
        <v>869</v>
      </c>
      <c r="E1123" t="s">
        <v>862</v>
      </c>
      <c r="F1123" t="s">
        <v>863</v>
      </c>
      <c r="G1123" t="s">
        <v>2342</v>
      </c>
      <c r="H1123" t="s">
        <v>858</v>
      </c>
      <c r="I1123" t="s">
        <v>865</v>
      </c>
      <c r="J1123" t="s">
        <v>845</v>
      </c>
      <c r="K1123">
        <v>2.5</v>
      </c>
      <c r="L1123" s="8">
        <v>526160000</v>
      </c>
      <c r="M1123" s="8">
        <v>526160000</v>
      </c>
      <c r="N1123" t="s">
        <v>846</v>
      </c>
      <c r="O1123" t="s">
        <v>846</v>
      </c>
    </row>
    <row r="1124" spans="1:15" x14ac:dyDescent="0.3">
      <c r="A1124" t="s">
        <v>42</v>
      </c>
      <c r="B1124" t="s">
        <v>955</v>
      </c>
      <c r="C1124" t="s">
        <v>868</v>
      </c>
      <c r="D1124" t="s">
        <v>868</v>
      </c>
      <c r="E1124" t="s">
        <v>880</v>
      </c>
      <c r="F1124" t="s">
        <v>881</v>
      </c>
      <c r="G1124" t="s">
        <v>2343</v>
      </c>
      <c r="H1124" t="s">
        <v>1172</v>
      </c>
      <c r="I1124" t="s">
        <v>955</v>
      </c>
      <c r="J1124" t="s">
        <v>845</v>
      </c>
      <c r="K1124">
        <v>0</v>
      </c>
      <c r="L1124" s="8">
        <v>11447017.192</v>
      </c>
      <c r="M1124" s="8">
        <v>2848055986.9460001</v>
      </c>
      <c r="N1124" t="s">
        <v>846</v>
      </c>
      <c r="O1124" t="s">
        <v>846</v>
      </c>
    </row>
    <row r="1125" spans="1:15" x14ac:dyDescent="0.3">
      <c r="A1125" t="s">
        <v>458</v>
      </c>
      <c r="B1125" t="s">
        <v>2276</v>
      </c>
      <c r="C1125" t="s">
        <v>874</v>
      </c>
      <c r="D1125" t="s">
        <v>875</v>
      </c>
      <c r="E1125" t="s">
        <v>862</v>
      </c>
      <c r="F1125" t="s">
        <v>863</v>
      </c>
      <c r="G1125" t="s">
        <v>2344</v>
      </c>
      <c r="H1125" t="s">
        <v>843</v>
      </c>
      <c r="I1125" t="s">
        <v>850</v>
      </c>
      <c r="J1125" t="s">
        <v>845</v>
      </c>
      <c r="K1125">
        <v>1.5</v>
      </c>
      <c r="L1125" s="8">
        <v>1112680000</v>
      </c>
      <c r="M1125" s="8">
        <v>1112680000</v>
      </c>
      <c r="N1125" t="s">
        <v>846</v>
      </c>
      <c r="O1125" t="s">
        <v>846</v>
      </c>
    </row>
    <row r="1126" spans="1:15" x14ac:dyDescent="0.3">
      <c r="A1126" t="s">
        <v>53</v>
      </c>
      <c r="B1126" t="s">
        <v>993</v>
      </c>
      <c r="C1126" t="s">
        <v>838</v>
      </c>
      <c r="D1126" t="s">
        <v>934</v>
      </c>
      <c r="E1126" t="s">
        <v>982</v>
      </c>
      <c r="F1126" t="s">
        <v>983</v>
      </c>
      <c r="G1126" t="s">
        <v>2345</v>
      </c>
      <c r="H1126" t="s">
        <v>858</v>
      </c>
      <c r="I1126" t="s">
        <v>865</v>
      </c>
      <c r="J1126" t="s">
        <v>1482</v>
      </c>
      <c r="K1126">
        <v>1.86</v>
      </c>
      <c r="L1126" s="8">
        <v>1348782</v>
      </c>
      <c r="M1126" s="8">
        <v>1348782</v>
      </c>
      <c r="N1126" t="s">
        <v>846</v>
      </c>
      <c r="O1126" t="s">
        <v>846</v>
      </c>
    </row>
    <row r="1127" spans="1:15" x14ac:dyDescent="0.3">
      <c r="A1127" t="s">
        <v>33</v>
      </c>
      <c r="B1127" t="s">
        <v>924</v>
      </c>
      <c r="C1127" t="s">
        <v>868</v>
      </c>
      <c r="D1127" t="s">
        <v>869</v>
      </c>
      <c r="E1127" t="s">
        <v>925</v>
      </c>
      <c r="F1127" t="s">
        <v>926</v>
      </c>
      <c r="G1127" t="s">
        <v>2346</v>
      </c>
      <c r="H1127" t="s">
        <v>858</v>
      </c>
      <c r="I1127" t="s">
        <v>1318</v>
      </c>
      <c r="J1127" t="s">
        <v>1599</v>
      </c>
      <c r="K1127">
        <v>3.93</v>
      </c>
      <c r="L1127" s="8">
        <v>299325000</v>
      </c>
      <c r="M1127" s="8">
        <v>299325000</v>
      </c>
      <c r="N1127" t="s">
        <v>846</v>
      </c>
      <c r="O1127" t="s">
        <v>859</v>
      </c>
    </row>
    <row r="1128" spans="1:15" x14ac:dyDescent="0.3">
      <c r="A1128" t="s">
        <v>392</v>
      </c>
      <c r="B1128" t="s">
        <v>2060</v>
      </c>
      <c r="C1128" t="s">
        <v>874</v>
      </c>
      <c r="D1128" t="s">
        <v>875</v>
      </c>
      <c r="E1128" t="s">
        <v>880</v>
      </c>
      <c r="F1128" t="s">
        <v>881</v>
      </c>
      <c r="G1128" t="s">
        <v>1598</v>
      </c>
      <c r="H1128" t="s">
        <v>843</v>
      </c>
      <c r="I1128" t="s">
        <v>865</v>
      </c>
      <c r="J1128" t="s">
        <v>845</v>
      </c>
      <c r="K1128">
        <v>1</v>
      </c>
      <c r="L1128" s="8">
        <v>561375000</v>
      </c>
      <c r="M1128" s="8">
        <v>561375000</v>
      </c>
      <c r="N1128" t="s">
        <v>846</v>
      </c>
      <c r="O1128" t="s">
        <v>846</v>
      </c>
    </row>
    <row r="1129" spans="1:15" x14ac:dyDescent="0.3">
      <c r="A1129" t="s">
        <v>45</v>
      </c>
      <c r="B1129" t="s">
        <v>962</v>
      </c>
      <c r="C1129" t="s">
        <v>838</v>
      </c>
      <c r="D1129" t="s">
        <v>875</v>
      </c>
      <c r="E1129" t="s">
        <v>876</v>
      </c>
      <c r="F1129" t="s">
        <v>877</v>
      </c>
      <c r="G1129" t="s">
        <v>2347</v>
      </c>
      <c r="H1129" t="s">
        <v>858</v>
      </c>
      <c r="I1129" t="s">
        <v>964</v>
      </c>
      <c r="J1129" t="s">
        <v>845</v>
      </c>
      <c r="K1129">
        <v>1.3</v>
      </c>
      <c r="L1129" s="8">
        <v>536575000</v>
      </c>
      <c r="M1129" s="8">
        <v>536575000</v>
      </c>
      <c r="N1129" t="s">
        <v>846</v>
      </c>
      <c r="O1129" t="s">
        <v>846</v>
      </c>
    </row>
    <row r="1130" spans="1:15" x14ac:dyDescent="0.3">
      <c r="A1130" t="s">
        <v>483</v>
      </c>
      <c r="B1130" t="s">
        <v>2348</v>
      </c>
      <c r="C1130" t="s">
        <v>868</v>
      </c>
      <c r="D1130" t="s">
        <v>869</v>
      </c>
      <c r="E1130" t="s">
        <v>1035</v>
      </c>
      <c r="F1130" t="s">
        <v>1036</v>
      </c>
      <c r="G1130" t="s">
        <v>2349</v>
      </c>
      <c r="H1130" t="s">
        <v>858</v>
      </c>
      <c r="I1130" t="s">
        <v>950</v>
      </c>
      <c r="J1130" t="s">
        <v>1319</v>
      </c>
      <c r="K1130">
        <v>4.5</v>
      </c>
      <c r="L1130" s="8">
        <v>134448860</v>
      </c>
      <c r="M1130" s="8">
        <v>134448860</v>
      </c>
      <c r="N1130" t="s">
        <v>846</v>
      </c>
      <c r="O1130" t="s">
        <v>846</v>
      </c>
    </row>
    <row r="1131" spans="1:15" x14ac:dyDescent="0.3">
      <c r="A1131" t="s">
        <v>484</v>
      </c>
      <c r="B1131" t="s">
        <v>2350</v>
      </c>
      <c r="C1131" t="s">
        <v>868</v>
      </c>
      <c r="D1131" t="s">
        <v>868</v>
      </c>
      <c r="E1131" t="s">
        <v>1035</v>
      </c>
      <c r="F1131" t="s">
        <v>1036</v>
      </c>
      <c r="G1131" t="s">
        <v>2351</v>
      </c>
      <c r="H1131" t="s">
        <v>858</v>
      </c>
      <c r="I1131" t="s">
        <v>1318</v>
      </c>
      <c r="J1131" t="s">
        <v>1319</v>
      </c>
      <c r="K1131">
        <v>1.3680000000000001</v>
      </c>
      <c r="L1131" s="8">
        <v>43751488</v>
      </c>
      <c r="M1131" s="8">
        <v>49717600</v>
      </c>
      <c r="N1131" t="s">
        <v>846</v>
      </c>
      <c r="O1131" t="s">
        <v>846</v>
      </c>
    </row>
    <row r="1132" spans="1:15" x14ac:dyDescent="0.3">
      <c r="A1132" t="s">
        <v>485</v>
      </c>
      <c r="B1132" t="s">
        <v>2352</v>
      </c>
      <c r="C1132" t="s">
        <v>868</v>
      </c>
      <c r="D1132" t="s">
        <v>869</v>
      </c>
      <c r="E1132" t="s">
        <v>862</v>
      </c>
      <c r="F1132" t="s">
        <v>863</v>
      </c>
      <c r="G1132" t="s">
        <v>2353</v>
      </c>
      <c r="H1132" t="s">
        <v>843</v>
      </c>
      <c r="I1132" t="s">
        <v>850</v>
      </c>
      <c r="J1132" t="s">
        <v>845</v>
      </c>
      <c r="K1132">
        <v>0.125</v>
      </c>
      <c r="L1132" s="8">
        <v>607090000</v>
      </c>
      <c r="M1132" s="8">
        <v>607090000</v>
      </c>
      <c r="N1132" t="s">
        <v>846</v>
      </c>
      <c r="O1132" t="s">
        <v>859</v>
      </c>
    </row>
    <row r="1133" spans="1:15" x14ac:dyDescent="0.3">
      <c r="A1133" t="s">
        <v>359</v>
      </c>
      <c r="B1133" t="s">
        <v>1958</v>
      </c>
      <c r="C1133" t="s">
        <v>1028</v>
      </c>
      <c r="D1133" t="s">
        <v>1029</v>
      </c>
      <c r="E1133" t="s">
        <v>880</v>
      </c>
      <c r="F1133" t="s">
        <v>881</v>
      </c>
      <c r="G1133" t="s">
        <v>1673</v>
      </c>
      <c r="H1133" t="s">
        <v>858</v>
      </c>
      <c r="I1133" t="s">
        <v>850</v>
      </c>
      <c r="J1133" t="s">
        <v>845</v>
      </c>
      <c r="K1133">
        <v>1.75</v>
      </c>
      <c r="L1133" s="8">
        <v>1071040000</v>
      </c>
      <c r="M1133" s="8">
        <v>1071040000</v>
      </c>
      <c r="N1133" t="s">
        <v>859</v>
      </c>
      <c r="O1133" t="s">
        <v>846</v>
      </c>
    </row>
    <row r="1134" spans="1:15" x14ac:dyDescent="0.3">
      <c r="A1134" t="s">
        <v>486</v>
      </c>
      <c r="B1134" t="s">
        <v>2354</v>
      </c>
      <c r="C1134" t="s">
        <v>969</v>
      </c>
      <c r="D1134" t="s">
        <v>970</v>
      </c>
      <c r="E1134" t="s">
        <v>890</v>
      </c>
      <c r="F1134" t="s">
        <v>891</v>
      </c>
      <c r="G1134" t="s">
        <v>2355</v>
      </c>
      <c r="H1134" t="s">
        <v>843</v>
      </c>
      <c r="I1134" t="s">
        <v>887</v>
      </c>
      <c r="J1134" t="s">
        <v>888</v>
      </c>
      <c r="K1134">
        <v>8.875</v>
      </c>
      <c r="L1134" s="8">
        <v>500000000</v>
      </c>
      <c r="M1134" s="8">
        <v>500000000</v>
      </c>
      <c r="N1134" t="s">
        <v>846</v>
      </c>
      <c r="O1134" t="s">
        <v>846</v>
      </c>
    </row>
    <row r="1135" spans="1:15" x14ac:dyDescent="0.3">
      <c r="A1135" t="s">
        <v>487</v>
      </c>
      <c r="B1135" t="s">
        <v>2356</v>
      </c>
      <c r="C1135" t="s">
        <v>868</v>
      </c>
      <c r="D1135" t="s">
        <v>868</v>
      </c>
      <c r="E1135" t="s">
        <v>1357</v>
      </c>
      <c r="F1135" t="s">
        <v>1358</v>
      </c>
      <c r="G1135" t="s">
        <v>2357</v>
      </c>
      <c r="H1135" t="s">
        <v>843</v>
      </c>
      <c r="I1135" t="s">
        <v>850</v>
      </c>
      <c r="J1135" t="s">
        <v>845</v>
      </c>
      <c r="K1135">
        <v>2.65</v>
      </c>
      <c r="L1135" s="8">
        <v>135346800</v>
      </c>
      <c r="M1135" s="8">
        <v>135346800</v>
      </c>
      <c r="N1135" t="s">
        <v>846</v>
      </c>
      <c r="O1135" t="s">
        <v>859</v>
      </c>
    </row>
    <row r="1136" spans="1:15" x14ac:dyDescent="0.3">
      <c r="A1136" t="s">
        <v>172</v>
      </c>
      <c r="B1136" t="s">
        <v>1336</v>
      </c>
      <c r="C1136" t="s">
        <v>1028</v>
      </c>
      <c r="D1136" t="s">
        <v>869</v>
      </c>
      <c r="E1136" t="s">
        <v>862</v>
      </c>
      <c r="F1136" t="s">
        <v>863</v>
      </c>
      <c r="G1136" t="s">
        <v>1158</v>
      </c>
      <c r="H1136" t="s">
        <v>858</v>
      </c>
      <c r="I1136" t="s">
        <v>865</v>
      </c>
      <c r="J1136" t="s">
        <v>845</v>
      </c>
      <c r="K1136">
        <v>1.25</v>
      </c>
      <c r="L1136" s="8">
        <v>1081630000</v>
      </c>
      <c r="M1136" s="8">
        <v>1081630000</v>
      </c>
      <c r="N1136" t="s">
        <v>859</v>
      </c>
      <c r="O1136" t="s">
        <v>846</v>
      </c>
    </row>
    <row r="1137" spans="1:15" x14ac:dyDescent="0.3">
      <c r="A1137" t="s">
        <v>127</v>
      </c>
      <c r="B1137" t="s">
        <v>1206</v>
      </c>
      <c r="C1137" t="s">
        <v>1207</v>
      </c>
      <c r="D1137" t="s">
        <v>869</v>
      </c>
      <c r="E1137" t="s">
        <v>880</v>
      </c>
      <c r="F1137" t="s">
        <v>881</v>
      </c>
      <c r="G1137" t="s">
        <v>2358</v>
      </c>
      <c r="H1137" t="s">
        <v>858</v>
      </c>
      <c r="I1137" t="s">
        <v>865</v>
      </c>
      <c r="J1137" t="s">
        <v>845</v>
      </c>
      <c r="K1137">
        <v>1.7</v>
      </c>
      <c r="L1137" s="8">
        <v>2803900000</v>
      </c>
      <c r="M1137" s="8">
        <v>2803900000</v>
      </c>
      <c r="N1137" t="s">
        <v>846</v>
      </c>
      <c r="O1137" t="s">
        <v>846</v>
      </c>
    </row>
    <row r="1138" spans="1:15" x14ac:dyDescent="0.3">
      <c r="A1138" t="s">
        <v>380</v>
      </c>
      <c r="B1138" t="s">
        <v>2018</v>
      </c>
      <c r="C1138" t="s">
        <v>868</v>
      </c>
      <c r="D1138" t="s">
        <v>869</v>
      </c>
      <c r="E1138" t="s">
        <v>916</v>
      </c>
      <c r="F1138" t="s">
        <v>917</v>
      </c>
      <c r="G1138" t="s">
        <v>2359</v>
      </c>
      <c r="H1138" t="s">
        <v>858</v>
      </c>
      <c r="I1138" t="s">
        <v>1127</v>
      </c>
      <c r="J1138" t="s">
        <v>2020</v>
      </c>
      <c r="K1138">
        <v>0</v>
      </c>
      <c r="L1138" s="8">
        <v>2475479440</v>
      </c>
      <c r="M1138" s="8">
        <v>2475479440</v>
      </c>
      <c r="N1138" t="s">
        <v>846</v>
      </c>
      <c r="O1138" t="s">
        <v>859</v>
      </c>
    </row>
    <row r="1139" spans="1:15" x14ac:dyDescent="0.3">
      <c r="A1139" t="s">
        <v>488</v>
      </c>
      <c r="B1139" t="s">
        <v>2360</v>
      </c>
      <c r="C1139" t="s">
        <v>2158</v>
      </c>
      <c r="D1139" t="s">
        <v>869</v>
      </c>
      <c r="E1139" t="s">
        <v>876</v>
      </c>
      <c r="F1139" t="s">
        <v>877</v>
      </c>
      <c r="G1139" t="s">
        <v>2361</v>
      </c>
      <c r="H1139" t="s">
        <v>858</v>
      </c>
      <c r="I1139" t="s">
        <v>850</v>
      </c>
      <c r="J1139" t="s">
        <v>845</v>
      </c>
      <c r="K1139">
        <v>3</v>
      </c>
      <c r="L1139" s="8">
        <v>543235000</v>
      </c>
      <c r="M1139" s="8">
        <v>543235000</v>
      </c>
      <c r="N1139" t="s">
        <v>859</v>
      </c>
      <c r="O1139" t="s">
        <v>846</v>
      </c>
    </row>
    <row r="1140" spans="1:15" x14ac:dyDescent="0.3">
      <c r="A1140" t="s">
        <v>489</v>
      </c>
      <c r="B1140" t="s">
        <v>2362</v>
      </c>
      <c r="C1140" t="s">
        <v>868</v>
      </c>
      <c r="D1140" t="s">
        <v>869</v>
      </c>
      <c r="E1140" t="s">
        <v>862</v>
      </c>
      <c r="F1140" t="s">
        <v>863</v>
      </c>
      <c r="G1140" t="s">
        <v>2363</v>
      </c>
      <c r="H1140" t="s">
        <v>858</v>
      </c>
      <c r="I1140" t="s">
        <v>850</v>
      </c>
      <c r="J1140" t="s">
        <v>845</v>
      </c>
      <c r="K1140">
        <v>2.875</v>
      </c>
      <c r="L1140" s="8">
        <v>1089450000</v>
      </c>
      <c r="M1140" s="8">
        <v>1089450000</v>
      </c>
      <c r="N1140" t="s">
        <v>846</v>
      </c>
      <c r="O1140" t="s">
        <v>846</v>
      </c>
    </row>
    <row r="1141" spans="1:15" x14ac:dyDescent="0.3">
      <c r="A1141" t="s">
        <v>109</v>
      </c>
      <c r="B1141" t="s">
        <v>1153</v>
      </c>
      <c r="C1141" t="s">
        <v>868</v>
      </c>
      <c r="D1141" t="s">
        <v>868</v>
      </c>
      <c r="E1141" t="s">
        <v>1114</v>
      </c>
      <c r="F1141" t="s">
        <v>1115</v>
      </c>
      <c r="G1141" t="s">
        <v>2364</v>
      </c>
      <c r="H1141" t="s">
        <v>858</v>
      </c>
      <c r="I1141" t="s">
        <v>850</v>
      </c>
      <c r="J1141" t="s">
        <v>1117</v>
      </c>
      <c r="K1141">
        <v>0.16</v>
      </c>
      <c r="L1141" s="8">
        <v>107987000</v>
      </c>
      <c r="M1141" s="8">
        <v>107987000</v>
      </c>
      <c r="N1141" t="s">
        <v>846</v>
      </c>
      <c r="O1141" t="s">
        <v>846</v>
      </c>
    </row>
    <row r="1142" spans="1:15" x14ac:dyDescent="0.3">
      <c r="A1142" t="s">
        <v>392</v>
      </c>
      <c r="B1142" t="s">
        <v>2060</v>
      </c>
      <c r="C1142" t="s">
        <v>874</v>
      </c>
      <c r="D1142" t="s">
        <v>875</v>
      </c>
      <c r="E1142" t="s">
        <v>880</v>
      </c>
      <c r="F1142" t="s">
        <v>881</v>
      </c>
      <c r="G1142" t="s">
        <v>1866</v>
      </c>
      <c r="H1142" t="s">
        <v>843</v>
      </c>
      <c r="I1142" t="s">
        <v>865</v>
      </c>
      <c r="J1142" t="s">
        <v>845</v>
      </c>
      <c r="K1142">
        <v>1.5</v>
      </c>
      <c r="L1142" s="8">
        <v>577385000</v>
      </c>
      <c r="M1142" s="8">
        <v>577385000</v>
      </c>
      <c r="N1142" t="s">
        <v>846</v>
      </c>
      <c r="O1142" t="s">
        <v>846</v>
      </c>
    </row>
    <row r="1143" spans="1:15" x14ac:dyDescent="0.3">
      <c r="A1143" t="s">
        <v>490</v>
      </c>
      <c r="B1143" t="s">
        <v>2365</v>
      </c>
      <c r="C1143" t="s">
        <v>868</v>
      </c>
      <c r="D1143" t="s">
        <v>868</v>
      </c>
      <c r="E1143" t="s">
        <v>925</v>
      </c>
      <c r="F1143" t="s">
        <v>926</v>
      </c>
      <c r="G1143" t="s">
        <v>2366</v>
      </c>
      <c r="H1143" t="s">
        <v>843</v>
      </c>
      <c r="I1143" t="s">
        <v>850</v>
      </c>
      <c r="J1143" t="s">
        <v>1599</v>
      </c>
      <c r="K1143">
        <v>10.44</v>
      </c>
      <c r="L1143" s="8">
        <v>115975875</v>
      </c>
      <c r="M1143" s="8">
        <v>115975875</v>
      </c>
      <c r="N1143" t="s">
        <v>846</v>
      </c>
      <c r="O1143" t="s">
        <v>846</v>
      </c>
    </row>
    <row r="1144" spans="1:15" x14ac:dyDescent="0.3">
      <c r="A1144" t="s">
        <v>491</v>
      </c>
      <c r="B1144" t="s">
        <v>2367</v>
      </c>
      <c r="C1144" t="s">
        <v>868</v>
      </c>
      <c r="D1144" t="s">
        <v>1029</v>
      </c>
      <c r="E1144" t="s">
        <v>916</v>
      </c>
      <c r="F1144" t="s">
        <v>917</v>
      </c>
      <c r="G1144" t="s">
        <v>2148</v>
      </c>
      <c r="H1144" t="s">
        <v>858</v>
      </c>
      <c r="I1144" t="s">
        <v>2368</v>
      </c>
      <c r="J1144" t="s">
        <v>1319</v>
      </c>
      <c r="K1144">
        <v>4.6450000000000005</v>
      </c>
      <c r="L1144" s="8">
        <v>538344527.05700004</v>
      </c>
      <c r="M1144" s="8">
        <v>511843708.70099998</v>
      </c>
      <c r="N1144" t="s">
        <v>859</v>
      </c>
      <c r="O1144" t="s">
        <v>846</v>
      </c>
    </row>
    <row r="1145" spans="1:15" x14ac:dyDescent="0.3">
      <c r="A1145" t="s">
        <v>492</v>
      </c>
      <c r="B1145" t="s">
        <v>2369</v>
      </c>
      <c r="C1145" t="s">
        <v>868</v>
      </c>
      <c r="D1145" t="s">
        <v>868</v>
      </c>
      <c r="E1145" t="s">
        <v>1114</v>
      </c>
      <c r="F1145" t="s">
        <v>1115</v>
      </c>
      <c r="G1145" t="s">
        <v>2370</v>
      </c>
      <c r="H1145" t="s">
        <v>858</v>
      </c>
      <c r="I1145" t="s">
        <v>850</v>
      </c>
      <c r="J1145" t="s">
        <v>1117</v>
      </c>
      <c r="K1145">
        <v>0.125</v>
      </c>
      <c r="L1145" s="8">
        <v>216028000</v>
      </c>
      <c r="M1145" s="8">
        <v>216028000</v>
      </c>
      <c r="N1145" t="s">
        <v>846</v>
      </c>
      <c r="O1145" t="s">
        <v>859</v>
      </c>
    </row>
    <row r="1146" spans="1:15" x14ac:dyDescent="0.3">
      <c r="A1146" t="s">
        <v>493</v>
      </c>
      <c r="B1146" t="s">
        <v>1319</v>
      </c>
      <c r="C1146" t="s">
        <v>2158</v>
      </c>
      <c r="D1146" t="s">
        <v>1981</v>
      </c>
      <c r="E1146" t="s">
        <v>1035</v>
      </c>
      <c r="F1146" t="s">
        <v>1036</v>
      </c>
      <c r="G1146" t="s">
        <v>2371</v>
      </c>
      <c r="H1146" t="s">
        <v>858</v>
      </c>
      <c r="I1146" t="s">
        <v>865</v>
      </c>
      <c r="J1146" t="s">
        <v>1319</v>
      </c>
      <c r="K1146">
        <v>3.2189999999999999</v>
      </c>
      <c r="L1146" s="8">
        <v>244768750</v>
      </c>
      <c r="M1146" s="8">
        <v>244768750</v>
      </c>
      <c r="N1146" t="s">
        <v>846</v>
      </c>
      <c r="O1146" t="s">
        <v>846</v>
      </c>
    </row>
    <row r="1147" spans="1:15" x14ac:dyDescent="0.3">
      <c r="A1147" t="s">
        <v>494</v>
      </c>
      <c r="B1147" t="s">
        <v>2372</v>
      </c>
      <c r="C1147" t="s">
        <v>868</v>
      </c>
      <c r="D1147" t="s">
        <v>839</v>
      </c>
      <c r="E1147" t="s">
        <v>880</v>
      </c>
      <c r="F1147" t="s">
        <v>881</v>
      </c>
      <c r="G1147" t="s">
        <v>2373</v>
      </c>
      <c r="H1147" t="s">
        <v>843</v>
      </c>
      <c r="I1147" t="s">
        <v>850</v>
      </c>
      <c r="J1147" t="s">
        <v>845</v>
      </c>
      <c r="K1147">
        <v>2.875</v>
      </c>
      <c r="L1147" s="8">
        <v>540815000</v>
      </c>
      <c r="M1147" s="8">
        <v>540815000</v>
      </c>
      <c r="N1147" t="s">
        <v>846</v>
      </c>
      <c r="O1147" t="s">
        <v>859</v>
      </c>
    </row>
    <row r="1148" spans="1:15" x14ac:dyDescent="0.3">
      <c r="A1148" t="s">
        <v>26</v>
      </c>
      <c r="B1148" t="s">
        <v>898</v>
      </c>
      <c r="C1148" t="s">
        <v>868</v>
      </c>
      <c r="D1148" t="s">
        <v>869</v>
      </c>
      <c r="E1148" t="s">
        <v>880</v>
      </c>
      <c r="F1148" t="s">
        <v>881</v>
      </c>
      <c r="G1148" t="s">
        <v>2374</v>
      </c>
      <c r="H1148" t="s">
        <v>858</v>
      </c>
      <c r="I1148" t="s">
        <v>865</v>
      </c>
      <c r="J1148" t="s">
        <v>845</v>
      </c>
      <c r="K1148">
        <v>3.3860000000000001</v>
      </c>
      <c r="L1148" s="8">
        <v>327468000</v>
      </c>
      <c r="M1148" s="8">
        <v>327468000</v>
      </c>
      <c r="N1148" t="s">
        <v>846</v>
      </c>
      <c r="O1148" t="s">
        <v>846</v>
      </c>
    </row>
    <row r="1149" spans="1:15" x14ac:dyDescent="0.3">
      <c r="A1149" t="s">
        <v>468</v>
      </c>
      <c r="B1149" t="s">
        <v>2297</v>
      </c>
      <c r="C1149" t="s">
        <v>1028</v>
      </c>
      <c r="D1149" t="s">
        <v>869</v>
      </c>
      <c r="E1149" t="s">
        <v>925</v>
      </c>
      <c r="F1149" t="s">
        <v>926</v>
      </c>
      <c r="G1149" t="s">
        <v>2375</v>
      </c>
      <c r="H1149" t="s">
        <v>858</v>
      </c>
      <c r="I1149" t="s">
        <v>850</v>
      </c>
      <c r="J1149" t="s">
        <v>845</v>
      </c>
      <c r="K1149">
        <v>0.01</v>
      </c>
      <c r="L1149" s="8">
        <v>555340000</v>
      </c>
      <c r="M1149" s="8">
        <v>555340000</v>
      </c>
      <c r="N1149" t="s">
        <v>859</v>
      </c>
      <c r="O1149" t="s">
        <v>859</v>
      </c>
    </row>
    <row r="1150" spans="1:15" x14ac:dyDescent="0.3">
      <c r="A1150" t="s">
        <v>189</v>
      </c>
      <c r="B1150" t="s">
        <v>1382</v>
      </c>
      <c r="C1150" t="s">
        <v>1207</v>
      </c>
      <c r="D1150" t="s">
        <v>900</v>
      </c>
      <c r="E1150" t="s">
        <v>925</v>
      </c>
      <c r="F1150" t="s">
        <v>926</v>
      </c>
      <c r="G1150" t="s">
        <v>2376</v>
      </c>
      <c r="H1150" t="s">
        <v>843</v>
      </c>
      <c r="I1150" t="s">
        <v>1318</v>
      </c>
      <c r="J1150" t="s">
        <v>1319</v>
      </c>
      <c r="K1150">
        <v>4.5200000000000005</v>
      </c>
      <c r="L1150" s="8">
        <v>131223600</v>
      </c>
      <c r="M1150" s="8">
        <v>131223600</v>
      </c>
      <c r="N1150" t="s">
        <v>846</v>
      </c>
      <c r="O1150" t="s">
        <v>846</v>
      </c>
    </row>
    <row r="1151" spans="1:15" x14ac:dyDescent="0.3">
      <c r="A1151" t="s">
        <v>18</v>
      </c>
      <c r="B1151" t="s">
        <v>860</v>
      </c>
      <c r="C1151" t="s">
        <v>861</v>
      </c>
      <c r="D1151" t="s">
        <v>839</v>
      </c>
      <c r="E1151" t="s">
        <v>862</v>
      </c>
      <c r="F1151" t="s">
        <v>863</v>
      </c>
      <c r="G1151" t="s">
        <v>2377</v>
      </c>
      <c r="H1151" t="s">
        <v>843</v>
      </c>
      <c r="I1151" t="s">
        <v>865</v>
      </c>
      <c r="J1151" t="s">
        <v>845</v>
      </c>
      <c r="K1151">
        <v>0.875</v>
      </c>
      <c r="L1151" s="8">
        <v>905816000</v>
      </c>
      <c r="M1151" s="8">
        <v>905816000</v>
      </c>
      <c r="N1151" t="s">
        <v>846</v>
      </c>
      <c r="O1151" t="s">
        <v>846</v>
      </c>
    </row>
    <row r="1152" spans="1:15" x14ac:dyDescent="0.3">
      <c r="A1152" t="s">
        <v>309</v>
      </c>
      <c r="B1152" t="s">
        <v>1802</v>
      </c>
      <c r="C1152" t="s">
        <v>868</v>
      </c>
      <c r="D1152" t="s">
        <v>868</v>
      </c>
      <c r="E1152" t="s">
        <v>925</v>
      </c>
      <c r="F1152" t="s">
        <v>926</v>
      </c>
      <c r="G1152" t="s">
        <v>2378</v>
      </c>
      <c r="H1152" t="s">
        <v>858</v>
      </c>
      <c r="I1152" t="s">
        <v>850</v>
      </c>
      <c r="J1152" t="s">
        <v>1599</v>
      </c>
      <c r="K1152">
        <v>6.37</v>
      </c>
      <c r="L1152" s="8">
        <v>48693900</v>
      </c>
      <c r="M1152" s="8">
        <v>48693900</v>
      </c>
      <c r="N1152" t="s">
        <v>846</v>
      </c>
      <c r="O1152" t="s">
        <v>859</v>
      </c>
    </row>
    <row r="1153" spans="1:15" x14ac:dyDescent="0.3">
      <c r="A1153" t="s">
        <v>148</v>
      </c>
      <c r="B1153" t="s">
        <v>1262</v>
      </c>
      <c r="C1153" t="s">
        <v>861</v>
      </c>
      <c r="D1153" t="s">
        <v>934</v>
      </c>
      <c r="E1153" t="s">
        <v>982</v>
      </c>
      <c r="F1153" t="s">
        <v>983</v>
      </c>
      <c r="G1153" t="s">
        <v>2379</v>
      </c>
      <c r="H1153" t="s">
        <v>858</v>
      </c>
      <c r="I1153" t="s">
        <v>850</v>
      </c>
      <c r="J1153" t="s">
        <v>845</v>
      </c>
      <c r="K1153">
        <v>0.75</v>
      </c>
      <c r="L1153" s="8">
        <v>581755000</v>
      </c>
      <c r="M1153" s="8">
        <v>581755000</v>
      </c>
      <c r="N1153" t="s">
        <v>846</v>
      </c>
      <c r="O1153" t="s">
        <v>846</v>
      </c>
    </row>
    <row r="1154" spans="1:15" x14ac:dyDescent="0.3">
      <c r="A1154" t="s">
        <v>495</v>
      </c>
      <c r="B1154" t="s">
        <v>2380</v>
      </c>
      <c r="C1154" t="s">
        <v>868</v>
      </c>
      <c r="D1154" t="s">
        <v>869</v>
      </c>
      <c r="E1154" t="s">
        <v>935</v>
      </c>
      <c r="F1154" t="s">
        <v>936</v>
      </c>
      <c r="G1154" t="s">
        <v>2381</v>
      </c>
      <c r="H1154" t="s">
        <v>843</v>
      </c>
      <c r="I1154" t="s">
        <v>865</v>
      </c>
      <c r="J1154" t="s">
        <v>845</v>
      </c>
      <c r="K1154">
        <v>0</v>
      </c>
      <c r="L1154" s="8">
        <v>375001250</v>
      </c>
      <c r="M1154" s="8">
        <v>375001250</v>
      </c>
      <c r="N1154" t="s">
        <v>846</v>
      </c>
      <c r="O1154" t="s">
        <v>846</v>
      </c>
    </row>
    <row r="1155" spans="1:15" x14ac:dyDescent="0.3">
      <c r="A1155" t="s">
        <v>316</v>
      </c>
      <c r="B1155" t="s">
        <v>1827</v>
      </c>
      <c r="C1155" t="s">
        <v>868</v>
      </c>
      <c r="D1155" t="s">
        <v>868</v>
      </c>
      <c r="E1155" t="s">
        <v>1035</v>
      </c>
      <c r="F1155" t="s">
        <v>1036</v>
      </c>
      <c r="G1155" t="s">
        <v>1124</v>
      </c>
      <c r="H1155" t="s">
        <v>858</v>
      </c>
      <c r="I1155" t="s">
        <v>1318</v>
      </c>
      <c r="J1155" t="s">
        <v>1319</v>
      </c>
      <c r="K1155">
        <v>5.1429999999999998</v>
      </c>
      <c r="L1155" s="8">
        <v>27767940</v>
      </c>
      <c r="M1155" s="8">
        <v>27767940</v>
      </c>
      <c r="N1155" t="s">
        <v>846</v>
      </c>
      <c r="O1155" t="s">
        <v>846</v>
      </c>
    </row>
    <row r="1156" spans="1:15" x14ac:dyDescent="0.3">
      <c r="A1156" t="s">
        <v>283</v>
      </c>
      <c r="B1156" t="s">
        <v>1713</v>
      </c>
      <c r="C1156" t="s">
        <v>861</v>
      </c>
      <c r="D1156" t="s">
        <v>934</v>
      </c>
      <c r="E1156" t="s">
        <v>982</v>
      </c>
      <c r="F1156" t="s">
        <v>983</v>
      </c>
      <c r="G1156" t="s">
        <v>2382</v>
      </c>
      <c r="H1156" t="s">
        <v>843</v>
      </c>
      <c r="I1156" t="s">
        <v>865</v>
      </c>
      <c r="J1156" t="s">
        <v>845</v>
      </c>
      <c r="K1156">
        <v>1</v>
      </c>
      <c r="L1156" s="8">
        <v>448500000</v>
      </c>
      <c r="M1156" s="8">
        <v>448500000</v>
      </c>
      <c r="N1156" t="s">
        <v>846</v>
      </c>
      <c r="O1156" t="s">
        <v>859</v>
      </c>
    </row>
    <row r="1157" spans="1:15" x14ac:dyDescent="0.3">
      <c r="A1157" t="s">
        <v>496</v>
      </c>
      <c r="B1157" t="s">
        <v>2383</v>
      </c>
      <c r="C1157" t="s">
        <v>868</v>
      </c>
      <c r="D1157" t="s">
        <v>869</v>
      </c>
      <c r="E1157" t="s">
        <v>840</v>
      </c>
      <c r="F1157" t="s">
        <v>841</v>
      </c>
      <c r="G1157" t="s">
        <v>2384</v>
      </c>
      <c r="H1157" t="s">
        <v>843</v>
      </c>
      <c r="I1157" t="s">
        <v>865</v>
      </c>
      <c r="J1157" t="s">
        <v>845</v>
      </c>
      <c r="K1157">
        <v>3.875</v>
      </c>
      <c r="L1157" s="8">
        <v>326361000</v>
      </c>
      <c r="M1157" s="8">
        <v>326361000</v>
      </c>
      <c r="N1157" t="s">
        <v>846</v>
      </c>
      <c r="O1157" t="s">
        <v>846</v>
      </c>
    </row>
    <row r="1158" spans="1:15" x14ac:dyDescent="0.3">
      <c r="A1158" t="s">
        <v>467</v>
      </c>
      <c r="B1158" t="s">
        <v>2296</v>
      </c>
      <c r="C1158" t="s">
        <v>868</v>
      </c>
      <c r="D1158" t="s">
        <v>869</v>
      </c>
      <c r="E1158" t="s">
        <v>840</v>
      </c>
      <c r="F1158" t="s">
        <v>841</v>
      </c>
      <c r="G1158" t="s">
        <v>1407</v>
      </c>
      <c r="H1158" t="s">
        <v>843</v>
      </c>
      <c r="I1158" t="s">
        <v>865</v>
      </c>
      <c r="J1158" t="s">
        <v>845</v>
      </c>
      <c r="K1158">
        <v>0</v>
      </c>
      <c r="L1158" s="8">
        <v>566375000</v>
      </c>
      <c r="M1158" s="8">
        <v>566375000</v>
      </c>
      <c r="N1158" t="s">
        <v>846</v>
      </c>
      <c r="O1158" t="s">
        <v>846</v>
      </c>
    </row>
    <row r="1159" spans="1:15" x14ac:dyDescent="0.3">
      <c r="A1159" t="s">
        <v>497</v>
      </c>
      <c r="B1159" t="s">
        <v>1451</v>
      </c>
      <c r="C1159" t="s">
        <v>1452</v>
      </c>
      <c r="D1159" t="s">
        <v>854</v>
      </c>
      <c r="E1159" t="s">
        <v>1114</v>
      </c>
      <c r="F1159" t="s">
        <v>1115</v>
      </c>
      <c r="G1159" t="s">
        <v>2385</v>
      </c>
      <c r="H1159" t="s">
        <v>843</v>
      </c>
      <c r="I1159" t="s">
        <v>850</v>
      </c>
      <c r="J1159" t="s">
        <v>1117</v>
      </c>
      <c r="K1159">
        <v>0.25</v>
      </c>
      <c r="L1159" s="8">
        <v>111370000</v>
      </c>
      <c r="M1159" s="8">
        <v>111370000</v>
      </c>
      <c r="N1159" t="s">
        <v>846</v>
      </c>
      <c r="O1159" t="s">
        <v>859</v>
      </c>
    </row>
    <row r="1160" spans="1:15" x14ac:dyDescent="0.3">
      <c r="A1160" t="s">
        <v>454</v>
      </c>
      <c r="B1160" t="s">
        <v>2265</v>
      </c>
      <c r="C1160" t="s">
        <v>868</v>
      </c>
      <c r="D1160" t="s">
        <v>868</v>
      </c>
      <c r="E1160" t="s">
        <v>1035</v>
      </c>
      <c r="F1160" t="s">
        <v>1036</v>
      </c>
      <c r="G1160" t="s">
        <v>2386</v>
      </c>
      <c r="H1160" t="s">
        <v>858</v>
      </c>
      <c r="I1160" t="s">
        <v>1318</v>
      </c>
      <c r="J1160" t="s">
        <v>1319</v>
      </c>
      <c r="K1160">
        <v>2.63</v>
      </c>
      <c r="L1160" s="8">
        <v>76566750</v>
      </c>
      <c r="M1160" s="8">
        <v>76566750</v>
      </c>
      <c r="N1160" t="s">
        <v>846</v>
      </c>
      <c r="O1160" t="s">
        <v>846</v>
      </c>
    </row>
    <row r="1161" spans="1:15" x14ac:dyDescent="0.3">
      <c r="A1161" t="s">
        <v>338</v>
      </c>
      <c r="B1161" t="s">
        <v>1896</v>
      </c>
      <c r="C1161" t="s">
        <v>868</v>
      </c>
      <c r="D1161" t="s">
        <v>869</v>
      </c>
      <c r="E1161" t="s">
        <v>880</v>
      </c>
      <c r="F1161" t="s">
        <v>881</v>
      </c>
      <c r="G1161" t="s">
        <v>2387</v>
      </c>
      <c r="H1161" t="s">
        <v>858</v>
      </c>
      <c r="I1161" t="s">
        <v>865</v>
      </c>
      <c r="J1161" t="s">
        <v>845</v>
      </c>
      <c r="K1161">
        <v>1.625</v>
      </c>
      <c r="L1161" s="8">
        <v>776850000</v>
      </c>
      <c r="M1161" s="8">
        <v>776850000</v>
      </c>
      <c r="N1161" t="s">
        <v>859</v>
      </c>
      <c r="O1161" t="s">
        <v>859</v>
      </c>
    </row>
    <row r="1162" spans="1:15" x14ac:dyDescent="0.3">
      <c r="A1162" t="s">
        <v>498</v>
      </c>
      <c r="B1162" t="s">
        <v>2388</v>
      </c>
      <c r="C1162" t="s">
        <v>1028</v>
      </c>
      <c r="D1162" t="s">
        <v>1029</v>
      </c>
      <c r="E1162" t="s">
        <v>880</v>
      </c>
      <c r="F1162" t="s">
        <v>881</v>
      </c>
      <c r="G1162" t="s">
        <v>2389</v>
      </c>
      <c r="H1162" t="s">
        <v>858</v>
      </c>
      <c r="I1162" t="s">
        <v>865</v>
      </c>
      <c r="J1162" t="s">
        <v>845</v>
      </c>
      <c r="K1162">
        <v>0.01</v>
      </c>
      <c r="L1162" s="8">
        <v>1695375000</v>
      </c>
      <c r="M1162" s="8">
        <v>1695375000</v>
      </c>
      <c r="N1162" t="s">
        <v>859</v>
      </c>
      <c r="O1162" t="s">
        <v>846</v>
      </c>
    </row>
    <row r="1163" spans="1:15" x14ac:dyDescent="0.3">
      <c r="A1163" t="s">
        <v>417</v>
      </c>
      <c r="B1163" t="s">
        <v>2139</v>
      </c>
      <c r="C1163" t="s">
        <v>868</v>
      </c>
      <c r="D1163" t="s">
        <v>868</v>
      </c>
      <c r="E1163" t="s">
        <v>1035</v>
      </c>
      <c r="F1163" t="s">
        <v>1036</v>
      </c>
      <c r="G1163" t="s">
        <v>2390</v>
      </c>
      <c r="H1163" t="s">
        <v>843</v>
      </c>
      <c r="I1163" t="s">
        <v>1318</v>
      </c>
      <c r="J1163" t="s">
        <v>1319</v>
      </c>
      <c r="K1163">
        <v>7.0179999999999998</v>
      </c>
      <c r="L1163" s="8">
        <v>45706000</v>
      </c>
      <c r="M1163" s="8">
        <v>45706000</v>
      </c>
      <c r="N1163" t="s">
        <v>846</v>
      </c>
      <c r="O1163" t="s">
        <v>846</v>
      </c>
    </row>
    <row r="1164" spans="1:15" x14ac:dyDescent="0.3">
      <c r="A1164" t="s">
        <v>80</v>
      </c>
      <c r="B1164" t="s">
        <v>1071</v>
      </c>
      <c r="C1164" t="s">
        <v>1067</v>
      </c>
      <c r="D1164" t="s">
        <v>875</v>
      </c>
      <c r="E1164" t="s">
        <v>862</v>
      </c>
      <c r="F1164" t="s">
        <v>863</v>
      </c>
      <c r="G1164" t="s">
        <v>1132</v>
      </c>
      <c r="H1164" t="s">
        <v>858</v>
      </c>
      <c r="I1164" t="s">
        <v>865</v>
      </c>
      <c r="J1164" t="s">
        <v>845</v>
      </c>
      <c r="K1164">
        <v>1.5</v>
      </c>
      <c r="L1164" s="8">
        <v>617765000</v>
      </c>
      <c r="M1164" s="8">
        <v>617765000</v>
      </c>
      <c r="N1164" t="s">
        <v>846</v>
      </c>
      <c r="O1164" t="s">
        <v>846</v>
      </c>
    </row>
    <row r="1165" spans="1:15" x14ac:dyDescent="0.3">
      <c r="A1165" t="s">
        <v>488</v>
      </c>
      <c r="B1165" t="s">
        <v>2360</v>
      </c>
      <c r="C1165" t="s">
        <v>2158</v>
      </c>
      <c r="D1165" t="s">
        <v>869</v>
      </c>
      <c r="E1165" t="s">
        <v>876</v>
      </c>
      <c r="F1165" t="s">
        <v>877</v>
      </c>
      <c r="G1165" t="s">
        <v>1546</v>
      </c>
      <c r="H1165" t="s">
        <v>858</v>
      </c>
      <c r="I1165" t="s">
        <v>850</v>
      </c>
      <c r="J1165" t="s">
        <v>845</v>
      </c>
      <c r="K1165">
        <v>0.75</v>
      </c>
      <c r="L1165" s="8">
        <v>568725000</v>
      </c>
      <c r="M1165" s="8">
        <v>568725000</v>
      </c>
      <c r="N1165" t="s">
        <v>859</v>
      </c>
      <c r="O1165" t="s">
        <v>846</v>
      </c>
    </row>
    <row r="1166" spans="1:15" x14ac:dyDescent="0.3">
      <c r="A1166" t="s">
        <v>376</v>
      </c>
      <c r="B1166" t="s">
        <v>2009</v>
      </c>
      <c r="C1166" t="s">
        <v>868</v>
      </c>
      <c r="D1166" t="s">
        <v>869</v>
      </c>
      <c r="E1166" t="s">
        <v>890</v>
      </c>
      <c r="F1166" t="s">
        <v>891</v>
      </c>
      <c r="G1166" t="s">
        <v>2391</v>
      </c>
      <c r="H1166" t="s">
        <v>843</v>
      </c>
      <c r="I1166" t="s">
        <v>865</v>
      </c>
      <c r="J1166" t="s">
        <v>845</v>
      </c>
      <c r="K1166">
        <v>1.25</v>
      </c>
      <c r="L1166" s="8">
        <v>715377000</v>
      </c>
      <c r="M1166" s="8">
        <v>715377000</v>
      </c>
      <c r="N1166" t="s">
        <v>846</v>
      </c>
      <c r="O1166" t="s">
        <v>846</v>
      </c>
    </row>
    <row r="1167" spans="1:15" x14ac:dyDescent="0.3">
      <c r="A1167" t="s">
        <v>499</v>
      </c>
      <c r="B1167" t="s">
        <v>2392</v>
      </c>
      <c r="C1167" t="s">
        <v>868</v>
      </c>
      <c r="D1167" t="s">
        <v>869</v>
      </c>
      <c r="E1167" t="s">
        <v>1114</v>
      </c>
      <c r="F1167" t="s">
        <v>1115</v>
      </c>
      <c r="G1167" t="s">
        <v>2393</v>
      </c>
      <c r="H1167" t="s">
        <v>858</v>
      </c>
      <c r="I1167" t="s">
        <v>850</v>
      </c>
      <c r="J1167" t="s">
        <v>1117</v>
      </c>
      <c r="K1167">
        <v>2.7170000000000001</v>
      </c>
      <c r="L1167" s="8">
        <v>175915250</v>
      </c>
      <c r="M1167" s="8">
        <v>175915250</v>
      </c>
      <c r="N1167" t="s">
        <v>846</v>
      </c>
      <c r="O1167" t="s">
        <v>859</v>
      </c>
    </row>
    <row r="1168" spans="1:15" x14ac:dyDescent="0.3">
      <c r="A1168" t="s">
        <v>500</v>
      </c>
      <c r="B1168" t="s">
        <v>2394</v>
      </c>
      <c r="C1168" t="s">
        <v>868</v>
      </c>
      <c r="D1168" t="s">
        <v>868</v>
      </c>
      <c r="E1168" t="s">
        <v>890</v>
      </c>
      <c r="F1168" t="s">
        <v>891</v>
      </c>
      <c r="G1168" t="s">
        <v>2395</v>
      </c>
      <c r="H1168" t="s">
        <v>1172</v>
      </c>
      <c r="I1168" t="s">
        <v>850</v>
      </c>
      <c r="J1168" t="s">
        <v>888</v>
      </c>
      <c r="K1168">
        <v>3.5</v>
      </c>
      <c r="L1168" s="8">
        <v>300000000</v>
      </c>
      <c r="M1168" s="8">
        <v>320000000</v>
      </c>
      <c r="N1168" t="s">
        <v>846</v>
      </c>
      <c r="O1168" t="s">
        <v>859</v>
      </c>
    </row>
    <row r="1169" spans="1:15" x14ac:dyDescent="0.3">
      <c r="A1169" t="s">
        <v>331</v>
      </c>
      <c r="B1169" t="s">
        <v>1873</v>
      </c>
      <c r="C1169" t="s">
        <v>868</v>
      </c>
      <c r="D1169" t="s">
        <v>868</v>
      </c>
      <c r="E1169" t="s">
        <v>925</v>
      </c>
      <c r="F1169" t="s">
        <v>926</v>
      </c>
      <c r="G1169" t="s">
        <v>2396</v>
      </c>
      <c r="H1169" t="s">
        <v>843</v>
      </c>
      <c r="I1169" t="s">
        <v>850</v>
      </c>
      <c r="J1169" t="s">
        <v>845</v>
      </c>
      <c r="K1169">
        <v>1.875</v>
      </c>
      <c r="L1169" s="8">
        <v>59690500</v>
      </c>
      <c r="M1169" s="8">
        <v>59690500</v>
      </c>
      <c r="N1169" t="s">
        <v>846</v>
      </c>
      <c r="O1169" t="s">
        <v>846</v>
      </c>
    </row>
    <row r="1170" spans="1:15" x14ac:dyDescent="0.3">
      <c r="A1170" t="s">
        <v>501</v>
      </c>
      <c r="B1170" t="s">
        <v>2397</v>
      </c>
      <c r="C1170" t="s">
        <v>1207</v>
      </c>
      <c r="D1170" t="s">
        <v>869</v>
      </c>
      <c r="E1170" t="s">
        <v>1086</v>
      </c>
      <c r="F1170" t="s">
        <v>1087</v>
      </c>
      <c r="G1170" t="s">
        <v>2398</v>
      </c>
      <c r="H1170" t="s">
        <v>858</v>
      </c>
      <c r="I1170" t="s">
        <v>850</v>
      </c>
      <c r="J1170" t="s">
        <v>845</v>
      </c>
      <c r="K1170">
        <v>3.75</v>
      </c>
      <c r="L1170" s="8">
        <v>545760000</v>
      </c>
      <c r="M1170" s="8">
        <v>545760000</v>
      </c>
      <c r="N1170" t="s">
        <v>846</v>
      </c>
      <c r="O1170" t="s">
        <v>859</v>
      </c>
    </row>
    <row r="1171" spans="1:15" x14ac:dyDescent="0.3">
      <c r="A1171" t="s">
        <v>502</v>
      </c>
      <c r="B1171" t="s">
        <v>2399</v>
      </c>
      <c r="C1171" t="s">
        <v>868</v>
      </c>
      <c r="D1171" t="s">
        <v>868</v>
      </c>
      <c r="E1171" t="s">
        <v>1181</v>
      </c>
      <c r="F1171" t="s">
        <v>1182</v>
      </c>
      <c r="G1171" t="s">
        <v>2400</v>
      </c>
      <c r="H1171" t="s">
        <v>858</v>
      </c>
      <c r="I1171" t="s">
        <v>865</v>
      </c>
      <c r="J1171" t="s">
        <v>845</v>
      </c>
      <c r="K1171">
        <v>5.5</v>
      </c>
      <c r="L1171" s="8">
        <v>83491500</v>
      </c>
      <c r="M1171" s="8">
        <v>83491500</v>
      </c>
      <c r="N1171" t="s">
        <v>846</v>
      </c>
      <c r="O1171" t="s">
        <v>846</v>
      </c>
    </row>
    <row r="1172" spans="1:15" x14ac:dyDescent="0.3">
      <c r="A1172" t="s">
        <v>503</v>
      </c>
      <c r="B1172" t="s">
        <v>2401</v>
      </c>
      <c r="C1172" t="s">
        <v>868</v>
      </c>
      <c r="D1172" t="s">
        <v>869</v>
      </c>
      <c r="E1172" t="s">
        <v>862</v>
      </c>
      <c r="F1172" t="s">
        <v>863</v>
      </c>
      <c r="G1172" t="s">
        <v>2402</v>
      </c>
      <c r="H1172" t="s">
        <v>843</v>
      </c>
      <c r="I1172" t="s">
        <v>850</v>
      </c>
      <c r="J1172" t="s">
        <v>845</v>
      </c>
      <c r="K1172">
        <v>1.75</v>
      </c>
      <c r="L1172" s="8">
        <v>566180000</v>
      </c>
      <c r="M1172" s="8">
        <v>566180000</v>
      </c>
      <c r="N1172" t="s">
        <v>846</v>
      </c>
      <c r="O1172" t="s">
        <v>859</v>
      </c>
    </row>
    <row r="1173" spans="1:15" x14ac:dyDescent="0.3">
      <c r="A1173" t="s">
        <v>504</v>
      </c>
      <c r="B1173" t="s">
        <v>2403</v>
      </c>
      <c r="C1173" t="s">
        <v>868</v>
      </c>
      <c r="D1173" t="s">
        <v>868</v>
      </c>
      <c r="E1173" t="s">
        <v>1035</v>
      </c>
      <c r="F1173" t="s">
        <v>1036</v>
      </c>
      <c r="G1173" t="s">
        <v>2404</v>
      </c>
      <c r="H1173" t="s">
        <v>843</v>
      </c>
      <c r="I1173" t="s">
        <v>850</v>
      </c>
      <c r="J1173" t="s">
        <v>845</v>
      </c>
      <c r="K1173">
        <v>9.1650000000000009</v>
      </c>
      <c r="L1173" s="8">
        <v>52437500</v>
      </c>
      <c r="M1173" s="8">
        <v>52437500</v>
      </c>
      <c r="N1173" t="s">
        <v>846</v>
      </c>
      <c r="O1173" t="s">
        <v>846</v>
      </c>
    </row>
    <row r="1174" spans="1:15" x14ac:dyDescent="0.3">
      <c r="A1174" t="s">
        <v>505</v>
      </c>
      <c r="B1174" t="s">
        <v>2405</v>
      </c>
      <c r="C1174" t="s">
        <v>868</v>
      </c>
      <c r="D1174" t="s">
        <v>868</v>
      </c>
      <c r="E1174" t="s">
        <v>862</v>
      </c>
      <c r="F1174" t="s">
        <v>863</v>
      </c>
      <c r="G1174" t="s">
        <v>2406</v>
      </c>
      <c r="H1174" t="s">
        <v>843</v>
      </c>
      <c r="I1174" t="s">
        <v>850</v>
      </c>
      <c r="J1174" t="s">
        <v>845</v>
      </c>
      <c r="K1174">
        <v>8</v>
      </c>
      <c r="L1174" s="8">
        <v>12540520</v>
      </c>
      <c r="M1174" s="8">
        <v>12540520</v>
      </c>
      <c r="N1174" t="s">
        <v>846</v>
      </c>
      <c r="O1174" t="s">
        <v>859</v>
      </c>
    </row>
    <row r="1175" spans="1:15" x14ac:dyDescent="0.3">
      <c r="A1175" t="s">
        <v>506</v>
      </c>
      <c r="B1175" t="s">
        <v>2407</v>
      </c>
      <c r="C1175" t="s">
        <v>868</v>
      </c>
      <c r="D1175" t="s">
        <v>868</v>
      </c>
      <c r="E1175" t="s">
        <v>1114</v>
      </c>
      <c r="F1175" t="s">
        <v>1115</v>
      </c>
      <c r="G1175" t="s">
        <v>2144</v>
      </c>
      <c r="H1175" t="s">
        <v>858</v>
      </c>
      <c r="I1175" t="s">
        <v>850</v>
      </c>
      <c r="J1175" t="s">
        <v>1117</v>
      </c>
      <c r="K1175">
        <v>2.625</v>
      </c>
      <c r="L1175" s="8">
        <v>110231000</v>
      </c>
      <c r="M1175" s="8">
        <v>110231000</v>
      </c>
      <c r="N1175" t="s">
        <v>846</v>
      </c>
      <c r="O1175" t="s">
        <v>859</v>
      </c>
    </row>
    <row r="1176" spans="1:15" x14ac:dyDescent="0.3">
      <c r="A1176" t="s">
        <v>507</v>
      </c>
      <c r="B1176" t="s">
        <v>2408</v>
      </c>
      <c r="C1176" t="s">
        <v>868</v>
      </c>
      <c r="D1176" t="s">
        <v>868</v>
      </c>
      <c r="E1176" t="s">
        <v>925</v>
      </c>
      <c r="F1176" t="s">
        <v>926</v>
      </c>
      <c r="G1176" t="s">
        <v>1751</v>
      </c>
      <c r="H1176" t="s">
        <v>858</v>
      </c>
      <c r="I1176" t="s">
        <v>850</v>
      </c>
      <c r="J1176" t="s">
        <v>1599</v>
      </c>
      <c r="K1176">
        <v>7.69</v>
      </c>
      <c r="L1176" s="8">
        <v>55730100</v>
      </c>
      <c r="M1176" s="8">
        <v>55730100</v>
      </c>
      <c r="N1176" t="s">
        <v>846</v>
      </c>
      <c r="O1176" t="s">
        <v>846</v>
      </c>
    </row>
    <row r="1177" spans="1:15" x14ac:dyDescent="0.3">
      <c r="A1177" t="s">
        <v>451</v>
      </c>
      <c r="B1177" t="s">
        <v>2251</v>
      </c>
      <c r="C1177" t="s">
        <v>868</v>
      </c>
      <c r="D1177" t="s">
        <v>868</v>
      </c>
      <c r="E1177" t="s">
        <v>1035</v>
      </c>
      <c r="F1177" t="s">
        <v>1036</v>
      </c>
      <c r="G1177" t="s">
        <v>2409</v>
      </c>
      <c r="H1177" t="s">
        <v>858</v>
      </c>
      <c r="I1177" t="s">
        <v>1318</v>
      </c>
      <c r="J1177" t="s">
        <v>1319</v>
      </c>
      <c r="K1177">
        <v>5.4640000000000004</v>
      </c>
      <c r="L1177" s="8">
        <v>34566600</v>
      </c>
      <c r="M1177" s="8">
        <v>34566600</v>
      </c>
      <c r="N1177" t="s">
        <v>846</v>
      </c>
      <c r="O1177" t="s">
        <v>846</v>
      </c>
    </row>
    <row r="1178" spans="1:15" x14ac:dyDescent="0.3">
      <c r="A1178" t="s">
        <v>454</v>
      </c>
      <c r="B1178" t="s">
        <v>2265</v>
      </c>
      <c r="C1178" t="s">
        <v>868</v>
      </c>
      <c r="D1178" t="s">
        <v>868</v>
      </c>
      <c r="E1178" t="s">
        <v>1035</v>
      </c>
      <c r="F1178" t="s">
        <v>1036</v>
      </c>
      <c r="G1178" t="s">
        <v>2248</v>
      </c>
      <c r="H1178" t="s">
        <v>858</v>
      </c>
      <c r="I1178" t="s">
        <v>1318</v>
      </c>
      <c r="J1178" t="s">
        <v>1319</v>
      </c>
      <c r="K1178">
        <v>1</v>
      </c>
      <c r="L1178" s="8">
        <v>40402000</v>
      </c>
      <c r="M1178" s="8">
        <v>40402000</v>
      </c>
      <c r="N1178" t="s">
        <v>846</v>
      </c>
      <c r="O1178" t="s">
        <v>846</v>
      </c>
    </row>
    <row r="1179" spans="1:15" x14ac:dyDescent="0.3">
      <c r="A1179" t="s">
        <v>121</v>
      </c>
      <c r="B1179" t="s">
        <v>1191</v>
      </c>
      <c r="C1179" t="s">
        <v>848</v>
      </c>
      <c r="D1179" t="s">
        <v>911</v>
      </c>
      <c r="E1179" t="s">
        <v>840</v>
      </c>
      <c r="F1179" t="s">
        <v>841</v>
      </c>
      <c r="G1179" t="s">
        <v>2410</v>
      </c>
      <c r="H1179" t="s">
        <v>843</v>
      </c>
      <c r="I1179" t="s">
        <v>865</v>
      </c>
      <c r="J1179" t="s">
        <v>845</v>
      </c>
      <c r="K1179">
        <v>2.125</v>
      </c>
      <c r="L1179" s="8">
        <v>330982557.75999999</v>
      </c>
      <c r="M1179" s="8">
        <v>763412000</v>
      </c>
      <c r="N1179" t="s">
        <v>846</v>
      </c>
      <c r="O1179" t="s">
        <v>859</v>
      </c>
    </row>
    <row r="1180" spans="1:15" x14ac:dyDescent="0.3">
      <c r="A1180" t="s">
        <v>80</v>
      </c>
      <c r="B1180" t="s">
        <v>1071</v>
      </c>
      <c r="C1180" t="s">
        <v>1067</v>
      </c>
      <c r="D1180" t="s">
        <v>875</v>
      </c>
      <c r="E1180" t="s">
        <v>862</v>
      </c>
      <c r="F1180" t="s">
        <v>863</v>
      </c>
      <c r="G1180" t="s">
        <v>2411</v>
      </c>
      <c r="H1180" t="s">
        <v>858</v>
      </c>
      <c r="I1180" t="s">
        <v>865</v>
      </c>
      <c r="J1180" t="s">
        <v>845</v>
      </c>
      <c r="K1180">
        <v>1.125</v>
      </c>
      <c r="L1180" s="8">
        <v>588200000</v>
      </c>
      <c r="M1180" s="8">
        <v>588200000</v>
      </c>
      <c r="N1180" t="s">
        <v>846</v>
      </c>
      <c r="O1180" t="s">
        <v>846</v>
      </c>
    </row>
    <row r="1181" spans="1:15" x14ac:dyDescent="0.3">
      <c r="A1181" t="s">
        <v>237</v>
      </c>
      <c r="B1181" t="s">
        <v>1543</v>
      </c>
      <c r="C1181" t="s">
        <v>1028</v>
      </c>
      <c r="D1181" t="s">
        <v>1029</v>
      </c>
      <c r="E1181" t="s">
        <v>925</v>
      </c>
      <c r="F1181" t="s">
        <v>926</v>
      </c>
      <c r="G1181" t="s">
        <v>2412</v>
      </c>
      <c r="H1181" t="s">
        <v>858</v>
      </c>
      <c r="I1181" t="s">
        <v>850</v>
      </c>
      <c r="J1181" t="s">
        <v>1534</v>
      </c>
      <c r="K1181">
        <v>0.5</v>
      </c>
      <c r="L1181" s="8">
        <v>219214500</v>
      </c>
      <c r="M1181" s="8">
        <v>219214500</v>
      </c>
      <c r="N1181" t="s">
        <v>846</v>
      </c>
      <c r="O1181" t="s">
        <v>846</v>
      </c>
    </row>
    <row r="1182" spans="1:15" x14ac:dyDescent="0.3">
      <c r="A1182" t="s">
        <v>508</v>
      </c>
      <c r="B1182" t="s">
        <v>2413</v>
      </c>
      <c r="C1182" t="s">
        <v>868</v>
      </c>
      <c r="D1182" t="s">
        <v>868</v>
      </c>
      <c r="E1182" t="s">
        <v>895</v>
      </c>
      <c r="F1182" t="s">
        <v>896</v>
      </c>
      <c r="G1182" t="s">
        <v>2414</v>
      </c>
      <c r="H1182" t="s">
        <v>858</v>
      </c>
      <c r="I1182" t="s">
        <v>850</v>
      </c>
      <c r="J1182" t="s">
        <v>845</v>
      </c>
      <c r="K1182">
        <v>3.5</v>
      </c>
      <c r="L1182" s="8">
        <v>107843000</v>
      </c>
      <c r="M1182" s="8">
        <v>107843000</v>
      </c>
      <c r="N1182" t="s">
        <v>846</v>
      </c>
      <c r="O1182" t="s">
        <v>846</v>
      </c>
    </row>
    <row r="1183" spans="1:15" x14ac:dyDescent="0.3">
      <c r="A1183" t="s">
        <v>194</v>
      </c>
      <c r="B1183" t="s">
        <v>1394</v>
      </c>
      <c r="C1183" t="s">
        <v>838</v>
      </c>
      <c r="D1183" t="s">
        <v>839</v>
      </c>
      <c r="E1183" t="s">
        <v>840</v>
      </c>
      <c r="F1183" t="s">
        <v>841</v>
      </c>
      <c r="G1183" t="s">
        <v>2415</v>
      </c>
      <c r="H1183" t="s">
        <v>843</v>
      </c>
      <c r="I1183" t="s">
        <v>850</v>
      </c>
      <c r="J1183" t="s">
        <v>845</v>
      </c>
      <c r="K1183">
        <v>2.375</v>
      </c>
      <c r="L1183" s="8">
        <v>527445000</v>
      </c>
      <c r="M1183" s="8">
        <v>527445000</v>
      </c>
      <c r="N1183" t="s">
        <v>846</v>
      </c>
      <c r="O1183" t="s">
        <v>846</v>
      </c>
    </row>
    <row r="1184" spans="1:15" x14ac:dyDescent="0.3">
      <c r="A1184" t="s">
        <v>311</v>
      </c>
      <c r="B1184" t="s">
        <v>1809</v>
      </c>
      <c r="C1184" t="s">
        <v>1028</v>
      </c>
      <c r="D1184" t="s">
        <v>1029</v>
      </c>
      <c r="E1184" t="s">
        <v>862</v>
      </c>
      <c r="F1184" t="s">
        <v>863</v>
      </c>
      <c r="G1184" t="s">
        <v>2416</v>
      </c>
      <c r="H1184" t="s">
        <v>858</v>
      </c>
      <c r="I1184" t="s">
        <v>865</v>
      </c>
      <c r="J1184" t="s">
        <v>845</v>
      </c>
      <c r="K1184">
        <v>3.875</v>
      </c>
      <c r="L1184" s="8">
        <v>275177500</v>
      </c>
      <c r="M1184" s="8">
        <v>275177500</v>
      </c>
      <c r="N1184" t="s">
        <v>859</v>
      </c>
      <c r="O1184" t="s">
        <v>846</v>
      </c>
    </row>
    <row r="1185" spans="1:15" x14ac:dyDescent="0.3">
      <c r="A1185" t="s">
        <v>372</v>
      </c>
      <c r="B1185" t="s">
        <v>2002</v>
      </c>
      <c r="C1185" t="s">
        <v>1028</v>
      </c>
      <c r="D1185" t="s">
        <v>1029</v>
      </c>
      <c r="E1185" t="s">
        <v>862</v>
      </c>
      <c r="F1185" t="s">
        <v>863</v>
      </c>
      <c r="G1185" t="s">
        <v>2417</v>
      </c>
      <c r="H1185" t="s">
        <v>858</v>
      </c>
      <c r="I1185" t="s">
        <v>1533</v>
      </c>
      <c r="J1185" t="s">
        <v>1534</v>
      </c>
      <c r="K1185">
        <v>0.4</v>
      </c>
      <c r="L1185" s="8">
        <v>365185000</v>
      </c>
      <c r="M1185" s="8">
        <v>365185000</v>
      </c>
      <c r="N1185" t="s">
        <v>846</v>
      </c>
      <c r="O1185" t="s">
        <v>846</v>
      </c>
    </row>
    <row r="1186" spans="1:15" x14ac:dyDescent="0.3">
      <c r="A1186" t="s">
        <v>366</v>
      </c>
      <c r="B1186" t="s">
        <v>1980</v>
      </c>
      <c r="C1186" t="s">
        <v>1028</v>
      </c>
      <c r="D1186" t="s">
        <v>1981</v>
      </c>
      <c r="E1186" t="s">
        <v>880</v>
      </c>
      <c r="F1186" t="s">
        <v>881</v>
      </c>
      <c r="G1186" t="s">
        <v>2167</v>
      </c>
      <c r="H1186" t="s">
        <v>858</v>
      </c>
      <c r="I1186" t="s">
        <v>865</v>
      </c>
      <c r="J1186" t="s">
        <v>845</v>
      </c>
      <c r="K1186">
        <v>3.125</v>
      </c>
      <c r="L1186" s="8">
        <v>778792500</v>
      </c>
      <c r="M1186" s="8">
        <v>778792500</v>
      </c>
      <c r="N1186" t="s">
        <v>859</v>
      </c>
      <c r="O1186" t="s">
        <v>846</v>
      </c>
    </row>
    <row r="1187" spans="1:15" x14ac:dyDescent="0.3">
      <c r="A1187" t="s">
        <v>435</v>
      </c>
      <c r="B1187" t="s">
        <v>2199</v>
      </c>
      <c r="C1187" t="s">
        <v>868</v>
      </c>
      <c r="D1187" t="s">
        <v>869</v>
      </c>
      <c r="E1187" t="s">
        <v>925</v>
      </c>
      <c r="F1187" t="s">
        <v>926</v>
      </c>
      <c r="G1187" t="s">
        <v>2418</v>
      </c>
      <c r="H1187" t="s">
        <v>843</v>
      </c>
      <c r="I1187" t="s">
        <v>866</v>
      </c>
      <c r="J1187" t="s">
        <v>1599</v>
      </c>
      <c r="K1187">
        <v>7.35</v>
      </c>
      <c r="L1187" s="8">
        <v>73973775</v>
      </c>
      <c r="M1187" s="8">
        <v>73973775</v>
      </c>
      <c r="N1187" t="s">
        <v>846</v>
      </c>
      <c r="O1187" t="s">
        <v>846</v>
      </c>
    </row>
    <row r="1188" spans="1:15" x14ac:dyDescent="0.3">
      <c r="A1188" t="s">
        <v>509</v>
      </c>
      <c r="B1188" t="s">
        <v>2419</v>
      </c>
      <c r="C1188" t="s">
        <v>861</v>
      </c>
      <c r="D1188" t="s">
        <v>869</v>
      </c>
      <c r="E1188" t="s">
        <v>855</v>
      </c>
      <c r="F1188" t="s">
        <v>856</v>
      </c>
      <c r="G1188" t="s">
        <v>2420</v>
      </c>
      <c r="H1188" t="s">
        <v>858</v>
      </c>
      <c r="I1188" t="s">
        <v>865</v>
      </c>
      <c r="J1188" t="s">
        <v>1319</v>
      </c>
      <c r="K1188">
        <v>8.0960000000000001</v>
      </c>
      <c r="L1188" s="8">
        <v>47677150</v>
      </c>
      <c r="M1188" s="8">
        <v>47677150</v>
      </c>
      <c r="N1188" t="s">
        <v>846</v>
      </c>
      <c r="O1188" t="s">
        <v>846</v>
      </c>
    </row>
    <row r="1189" spans="1:15" x14ac:dyDescent="0.3">
      <c r="A1189" t="s">
        <v>510</v>
      </c>
      <c r="B1189" t="s">
        <v>2421</v>
      </c>
      <c r="C1189" t="s">
        <v>868</v>
      </c>
      <c r="D1189" t="s">
        <v>868</v>
      </c>
      <c r="E1189" t="s">
        <v>1114</v>
      </c>
      <c r="F1189" t="s">
        <v>1115</v>
      </c>
      <c r="G1189" t="s">
        <v>2422</v>
      </c>
      <c r="H1189" t="s">
        <v>858</v>
      </c>
      <c r="I1189" t="s">
        <v>850</v>
      </c>
      <c r="J1189" t="s">
        <v>1117</v>
      </c>
      <c r="K1189">
        <v>0.75</v>
      </c>
      <c r="L1189" s="8">
        <v>108649000</v>
      </c>
      <c r="M1189" s="8">
        <v>108649000</v>
      </c>
      <c r="N1189" t="s">
        <v>846</v>
      </c>
      <c r="O1189" t="s">
        <v>846</v>
      </c>
    </row>
    <row r="1190" spans="1:15" x14ac:dyDescent="0.3">
      <c r="A1190" t="s">
        <v>166</v>
      </c>
      <c r="B1190" t="s">
        <v>1316</v>
      </c>
      <c r="C1190" t="s">
        <v>868</v>
      </c>
      <c r="D1190" t="s">
        <v>868</v>
      </c>
      <c r="E1190" t="s">
        <v>1035</v>
      </c>
      <c r="F1190" t="s">
        <v>1036</v>
      </c>
      <c r="G1190" t="s">
        <v>2288</v>
      </c>
      <c r="H1190" t="s">
        <v>858</v>
      </c>
      <c r="I1190" t="s">
        <v>1318</v>
      </c>
      <c r="J1190" t="s">
        <v>1319</v>
      </c>
      <c r="K1190">
        <v>6.3689999999999998</v>
      </c>
      <c r="L1190" s="8">
        <v>95229500</v>
      </c>
      <c r="M1190" s="8">
        <v>95229500</v>
      </c>
      <c r="N1190" t="s">
        <v>846</v>
      </c>
      <c r="O1190" t="s">
        <v>846</v>
      </c>
    </row>
    <row r="1191" spans="1:15" x14ac:dyDescent="0.3">
      <c r="A1191" t="s">
        <v>398</v>
      </c>
      <c r="B1191" t="s">
        <v>2074</v>
      </c>
      <c r="C1191" t="s">
        <v>861</v>
      </c>
      <c r="D1191" t="s">
        <v>839</v>
      </c>
      <c r="E1191" t="s">
        <v>876</v>
      </c>
      <c r="F1191" t="s">
        <v>877</v>
      </c>
      <c r="G1191" t="s">
        <v>2423</v>
      </c>
      <c r="H1191" t="s">
        <v>858</v>
      </c>
      <c r="I1191" t="s">
        <v>865</v>
      </c>
      <c r="J1191" t="s">
        <v>845</v>
      </c>
      <c r="K1191">
        <v>0.55000000000000004</v>
      </c>
      <c r="L1191" s="8">
        <v>652740000</v>
      </c>
      <c r="M1191" s="8">
        <v>652740000</v>
      </c>
      <c r="N1191" t="s">
        <v>846</v>
      </c>
      <c r="O1191" t="s">
        <v>846</v>
      </c>
    </row>
    <row r="1192" spans="1:15" x14ac:dyDescent="0.3">
      <c r="A1192" t="s">
        <v>470</v>
      </c>
      <c r="B1192" t="s">
        <v>2306</v>
      </c>
      <c r="C1192" t="s">
        <v>899</v>
      </c>
      <c r="D1192" t="s">
        <v>869</v>
      </c>
      <c r="E1192" t="s">
        <v>840</v>
      </c>
      <c r="F1192" t="s">
        <v>841</v>
      </c>
      <c r="G1192" t="s">
        <v>2424</v>
      </c>
      <c r="H1192" t="s">
        <v>843</v>
      </c>
      <c r="I1192" t="s">
        <v>973</v>
      </c>
      <c r="J1192" t="s">
        <v>845</v>
      </c>
      <c r="K1192">
        <v>2.625</v>
      </c>
      <c r="L1192" s="8">
        <v>502705000</v>
      </c>
      <c r="M1192" s="8">
        <v>502705000</v>
      </c>
      <c r="N1192" t="s">
        <v>846</v>
      </c>
      <c r="O1192" t="s">
        <v>846</v>
      </c>
    </row>
    <row r="1193" spans="1:15" x14ac:dyDescent="0.3">
      <c r="A1193" t="s">
        <v>129</v>
      </c>
      <c r="B1193" t="s">
        <v>1212</v>
      </c>
      <c r="C1193" t="s">
        <v>868</v>
      </c>
      <c r="D1193" t="s">
        <v>869</v>
      </c>
      <c r="E1193" t="s">
        <v>1035</v>
      </c>
      <c r="F1193" t="s">
        <v>1036</v>
      </c>
      <c r="G1193" t="s">
        <v>2425</v>
      </c>
      <c r="H1193" t="s">
        <v>858</v>
      </c>
      <c r="I1193" t="s">
        <v>850</v>
      </c>
      <c r="J1193" t="s">
        <v>1319</v>
      </c>
      <c r="K1193">
        <v>4.53</v>
      </c>
      <c r="L1193" s="8">
        <v>277451700</v>
      </c>
      <c r="M1193" s="8">
        <v>277451700</v>
      </c>
      <c r="N1193" t="s">
        <v>846</v>
      </c>
      <c r="O1193" t="s">
        <v>846</v>
      </c>
    </row>
    <row r="1194" spans="1:15" x14ac:dyDescent="0.3">
      <c r="A1194" t="s">
        <v>511</v>
      </c>
      <c r="B1194" t="s">
        <v>2426</v>
      </c>
      <c r="C1194" t="s">
        <v>1007</v>
      </c>
      <c r="D1194" t="s">
        <v>894</v>
      </c>
      <c r="E1194" t="s">
        <v>935</v>
      </c>
      <c r="F1194" t="s">
        <v>936</v>
      </c>
      <c r="G1194" t="s">
        <v>2427</v>
      </c>
      <c r="H1194" t="s">
        <v>843</v>
      </c>
      <c r="I1194" t="s">
        <v>850</v>
      </c>
      <c r="J1194" t="s">
        <v>888</v>
      </c>
      <c r="K1194">
        <v>3.25</v>
      </c>
      <c r="L1194" s="8">
        <v>350000000</v>
      </c>
      <c r="M1194" s="8">
        <v>350000000</v>
      </c>
      <c r="N1194" t="s">
        <v>846</v>
      </c>
      <c r="O1194" t="s">
        <v>859</v>
      </c>
    </row>
    <row r="1195" spans="1:15" x14ac:dyDescent="0.3">
      <c r="A1195" t="s">
        <v>66</v>
      </c>
      <c r="B1195" t="s">
        <v>1027</v>
      </c>
      <c r="C1195" t="s">
        <v>1028</v>
      </c>
      <c r="D1195" t="s">
        <v>1029</v>
      </c>
      <c r="E1195" t="s">
        <v>862</v>
      </c>
      <c r="F1195" t="s">
        <v>863</v>
      </c>
      <c r="G1195" t="s">
        <v>2428</v>
      </c>
      <c r="H1195" t="s">
        <v>858</v>
      </c>
      <c r="I1195" t="s">
        <v>1533</v>
      </c>
      <c r="J1195" t="s">
        <v>1534</v>
      </c>
      <c r="K1195">
        <v>4.0999999999999996</v>
      </c>
      <c r="L1195" s="8">
        <v>597469500</v>
      </c>
      <c r="M1195" s="8">
        <v>597469500</v>
      </c>
      <c r="N1195" t="s">
        <v>846</v>
      </c>
      <c r="O1195" t="s">
        <v>846</v>
      </c>
    </row>
    <row r="1196" spans="1:15" x14ac:dyDescent="0.3">
      <c r="A1196" t="s">
        <v>53</v>
      </c>
      <c r="B1196" t="s">
        <v>993</v>
      </c>
      <c r="C1196" t="s">
        <v>838</v>
      </c>
      <c r="D1196" t="s">
        <v>934</v>
      </c>
      <c r="E1196" t="s">
        <v>982</v>
      </c>
      <c r="F1196" t="s">
        <v>983</v>
      </c>
      <c r="G1196" t="s">
        <v>1112</v>
      </c>
      <c r="H1196" t="s">
        <v>858</v>
      </c>
      <c r="I1196" t="s">
        <v>865</v>
      </c>
      <c r="J1196" t="s">
        <v>1482</v>
      </c>
      <c r="K1196">
        <v>1.369</v>
      </c>
      <c r="L1196" s="8">
        <v>12813429</v>
      </c>
      <c r="M1196" s="8">
        <v>12813429</v>
      </c>
      <c r="N1196" t="s">
        <v>846</v>
      </c>
      <c r="O1196" t="s">
        <v>846</v>
      </c>
    </row>
    <row r="1197" spans="1:15" x14ac:dyDescent="0.3">
      <c r="A1197" t="s">
        <v>210</v>
      </c>
      <c r="B1197" t="s">
        <v>1441</v>
      </c>
      <c r="C1197" t="s">
        <v>869</v>
      </c>
      <c r="D1197" t="s">
        <v>869</v>
      </c>
      <c r="E1197" t="s">
        <v>916</v>
      </c>
      <c r="F1197" t="s">
        <v>917</v>
      </c>
      <c r="G1197" t="s">
        <v>1891</v>
      </c>
      <c r="H1197" t="s">
        <v>843</v>
      </c>
      <c r="I1197" t="s">
        <v>2099</v>
      </c>
      <c r="J1197" t="s">
        <v>1319</v>
      </c>
      <c r="K1197">
        <v>4.75</v>
      </c>
      <c r="L1197" s="8">
        <v>96494800</v>
      </c>
      <c r="M1197" s="8">
        <v>96494800</v>
      </c>
      <c r="N1197" t="s">
        <v>846</v>
      </c>
      <c r="O1197" t="s">
        <v>846</v>
      </c>
    </row>
    <row r="1198" spans="1:15" x14ac:dyDescent="0.3">
      <c r="A1198" t="s">
        <v>128</v>
      </c>
      <c r="B1198" t="s">
        <v>1208</v>
      </c>
      <c r="C1198" t="s">
        <v>1028</v>
      </c>
      <c r="D1198" t="s">
        <v>869</v>
      </c>
      <c r="E1198" t="s">
        <v>862</v>
      </c>
      <c r="F1198" t="s">
        <v>863</v>
      </c>
      <c r="G1198" t="s">
        <v>2429</v>
      </c>
      <c r="H1198" t="s">
        <v>858</v>
      </c>
      <c r="I1198" t="s">
        <v>865</v>
      </c>
      <c r="J1198" t="s">
        <v>845</v>
      </c>
      <c r="K1198">
        <v>2.25</v>
      </c>
      <c r="L1198" s="8">
        <v>498994000</v>
      </c>
      <c r="M1198" s="8">
        <v>498994000</v>
      </c>
      <c r="N1198" t="s">
        <v>859</v>
      </c>
      <c r="O1198" t="s">
        <v>846</v>
      </c>
    </row>
    <row r="1199" spans="1:15" x14ac:dyDescent="0.3">
      <c r="A1199" t="s">
        <v>512</v>
      </c>
      <c r="B1199" t="s">
        <v>2430</v>
      </c>
      <c r="C1199" t="s">
        <v>868</v>
      </c>
      <c r="D1199" t="s">
        <v>868</v>
      </c>
      <c r="E1199" t="s">
        <v>1035</v>
      </c>
      <c r="F1199" t="s">
        <v>1036</v>
      </c>
      <c r="G1199" t="s">
        <v>1824</v>
      </c>
      <c r="H1199" t="s">
        <v>858</v>
      </c>
      <c r="I1199" t="s">
        <v>1863</v>
      </c>
      <c r="J1199" t="s">
        <v>1319</v>
      </c>
      <c r="K1199">
        <v>5.3470000000000004</v>
      </c>
      <c r="L1199" s="8">
        <v>229638720</v>
      </c>
      <c r="M1199" s="8">
        <v>229638720</v>
      </c>
      <c r="N1199" t="s">
        <v>846</v>
      </c>
      <c r="O1199" t="s">
        <v>846</v>
      </c>
    </row>
    <row r="1200" spans="1:15" x14ac:dyDescent="0.3">
      <c r="A1200" t="s">
        <v>455</v>
      </c>
      <c r="B1200" t="s">
        <v>2269</v>
      </c>
      <c r="C1200" t="s">
        <v>868</v>
      </c>
      <c r="D1200" t="s">
        <v>869</v>
      </c>
      <c r="E1200" t="s">
        <v>840</v>
      </c>
      <c r="F1200" t="s">
        <v>841</v>
      </c>
      <c r="G1200" t="s">
        <v>1749</v>
      </c>
      <c r="H1200" t="s">
        <v>843</v>
      </c>
      <c r="I1200" t="s">
        <v>865</v>
      </c>
      <c r="J1200" t="s">
        <v>845</v>
      </c>
      <c r="K1200">
        <v>1.5</v>
      </c>
      <c r="L1200" s="8">
        <v>560265000</v>
      </c>
      <c r="M1200" s="8">
        <v>560265000</v>
      </c>
      <c r="N1200" t="s">
        <v>846</v>
      </c>
      <c r="O1200" t="s">
        <v>859</v>
      </c>
    </row>
    <row r="1201" spans="1:15" x14ac:dyDescent="0.3">
      <c r="A1201" t="s">
        <v>360</v>
      </c>
      <c r="B1201" t="s">
        <v>1961</v>
      </c>
      <c r="C1201" t="s">
        <v>1028</v>
      </c>
      <c r="D1201" t="s">
        <v>1029</v>
      </c>
      <c r="E1201" t="s">
        <v>1035</v>
      </c>
      <c r="F1201" t="s">
        <v>1036</v>
      </c>
      <c r="G1201" t="s">
        <v>1306</v>
      </c>
      <c r="H1201" t="s">
        <v>858</v>
      </c>
      <c r="I1201" t="s">
        <v>865</v>
      </c>
      <c r="J1201" t="s">
        <v>845</v>
      </c>
      <c r="K1201">
        <v>3.375</v>
      </c>
      <c r="L1201" s="8">
        <v>527840000</v>
      </c>
      <c r="M1201" s="8">
        <v>527840000</v>
      </c>
      <c r="N1201" t="s">
        <v>846</v>
      </c>
      <c r="O1201" t="s">
        <v>846</v>
      </c>
    </row>
    <row r="1202" spans="1:15" x14ac:dyDescent="0.3">
      <c r="A1202" t="s">
        <v>419</v>
      </c>
      <c r="B1202" t="s">
        <v>2143</v>
      </c>
      <c r="C1202" t="s">
        <v>861</v>
      </c>
      <c r="D1202" t="s">
        <v>934</v>
      </c>
      <c r="E1202" t="s">
        <v>982</v>
      </c>
      <c r="F1202" t="s">
        <v>983</v>
      </c>
      <c r="G1202" t="s">
        <v>2431</v>
      </c>
      <c r="H1202" t="s">
        <v>858</v>
      </c>
      <c r="I1202" t="s">
        <v>865</v>
      </c>
      <c r="J1202" t="s">
        <v>845</v>
      </c>
      <c r="K1202">
        <v>2.375</v>
      </c>
      <c r="L1202" s="8">
        <v>391877376.51999998</v>
      </c>
      <c r="M1202" s="8">
        <v>679630000</v>
      </c>
      <c r="N1202" t="s">
        <v>846</v>
      </c>
      <c r="O1202" t="s">
        <v>859</v>
      </c>
    </row>
    <row r="1203" spans="1:15" x14ac:dyDescent="0.3">
      <c r="A1203" t="s">
        <v>513</v>
      </c>
      <c r="B1203" t="s">
        <v>2432</v>
      </c>
      <c r="C1203" t="s">
        <v>868</v>
      </c>
      <c r="D1203" t="s">
        <v>868</v>
      </c>
      <c r="E1203" t="s">
        <v>880</v>
      </c>
      <c r="F1203" t="s">
        <v>881</v>
      </c>
      <c r="G1203" t="s">
        <v>2185</v>
      </c>
      <c r="H1203" t="s">
        <v>843</v>
      </c>
      <c r="I1203" t="s">
        <v>850</v>
      </c>
      <c r="J1203" t="s">
        <v>845</v>
      </c>
      <c r="K1203">
        <v>8</v>
      </c>
      <c r="L1203" s="8">
        <v>43971748.310000002</v>
      </c>
      <c r="M1203" s="8">
        <v>43971748.310000002</v>
      </c>
      <c r="N1203" t="s">
        <v>846</v>
      </c>
      <c r="O1203" t="s">
        <v>846</v>
      </c>
    </row>
    <row r="1204" spans="1:15" x14ac:dyDescent="0.3">
      <c r="A1204" t="s">
        <v>184</v>
      </c>
      <c r="B1204" t="s">
        <v>1372</v>
      </c>
      <c r="C1204" t="s">
        <v>868</v>
      </c>
      <c r="D1204" t="s">
        <v>934</v>
      </c>
      <c r="E1204" t="s">
        <v>982</v>
      </c>
      <c r="F1204" t="s">
        <v>983</v>
      </c>
      <c r="G1204" t="s">
        <v>2433</v>
      </c>
      <c r="H1204" t="s">
        <v>843</v>
      </c>
      <c r="I1204" t="s">
        <v>865</v>
      </c>
      <c r="J1204" t="s">
        <v>845</v>
      </c>
      <c r="K1204">
        <v>0.25</v>
      </c>
      <c r="L1204" s="8">
        <v>613015000</v>
      </c>
      <c r="M1204" s="8">
        <v>613015000</v>
      </c>
      <c r="N1204" t="s">
        <v>846</v>
      </c>
      <c r="O1204" t="s">
        <v>846</v>
      </c>
    </row>
    <row r="1205" spans="1:15" x14ac:dyDescent="0.3">
      <c r="A1205" t="s">
        <v>514</v>
      </c>
      <c r="B1205" t="s">
        <v>2434</v>
      </c>
      <c r="C1205" t="s">
        <v>868</v>
      </c>
      <c r="D1205" t="s">
        <v>869</v>
      </c>
      <c r="E1205" t="s">
        <v>1035</v>
      </c>
      <c r="F1205" t="s">
        <v>1036</v>
      </c>
      <c r="G1205" t="s">
        <v>2435</v>
      </c>
      <c r="H1205" t="s">
        <v>858</v>
      </c>
      <c r="I1205" t="s">
        <v>1318</v>
      </c>
      <c r="J1205" t="s">
        <v>1319</v>
      </c>
      <c r="K1205">
        <v>3.6</v>
      </c>
      <c r="L1205" s="8">
        <v>581368800</v>
      </c>
      <c r="M1205" s="8">
        <v>581368800</v>
      </c>
      <c r="N1205" t="s">
        <v>846</v>
      </c>
      <c r="O1205" t="s">
        <v>846</v>
      </c>
    </row>
    <row r="1206" spans="1:15" x14ac:dyDescent="0.3">
      <c r="A1206" t="s">
        <v>515</v>
      </c>
      <c r="B1206" t="s">
        <v>2436</v>
      </c>
      <c r="C1206" t="s">
        <v>868</v>
      </c>
      <c r="D1206" t="s">
        <v>868</v>
      </c>
      <c r="E1206" t="s">
        <v>925</v>
      </c>
      <c r="F1206" t="s">
        <v>926</v>
      </c>
      <c r="G1206" t="s">
        <v>2437</v>
      </c>
      <c r="H1206" t="s">
        <v>858</v>
      </c>
      <c r="I1206" t="s">
        <v>850</v>
      </c>
      <c r="J1206" t="s">
        <v>1599</v>
      </c>
      <c r="K1206">
        <v>5.6000000000000014</v>
      </c>
      <c r="L1206" s="8">
        <v>60809580</v>
      </c>
      <c r="M1206" s="8">
        <v>60809580</v>
      </c>
      <c r="N1206" t="s">
        <v>846</v>
      </c>
      <c r="O1206" t="s">
        <v>846</v>
      </c>
    </row>
    <row r="1207" spans="1:15" x14ac:dyDescent="0.3">
      <c r="A1207" t="s">
        <v>407</v>
      </c>
      <c r="B1207" t="s">
        <v>2108</v>
      </c>
      <c r="C1207" t="s">
        <v>868</v>
      </c>
      <c r="D1207" t="s">
        <v>869</v>
      </c>
      <c r="E1207" t="s">
        <v>935</v>
      </c>
      <c r="F1207" t="s">
        <v>936</v>
      </c>
      <c r="G1207" t="s">
        <v>2438</v>
      </c>
      <c r="H1207" t="s">
        <v>843</v>
      </c>
      <c r="I1207" t="s">
        <v>850</v>
      </c>
      <c r="J1207" t="s">
        <v>942</v>
      </c>
      <c r="K1207">
        <v>3</v>
      </c>
      <c r="L1207" s="8">
        <v>346295000</v>
      </c>
      <c r="M1207" s="8">
        <v>346295000</v>
      </c>
      <c r="N1207" t="s">
        <v>846</v>
      </c>
      <c r="O1207" t="s">
        <v>859</v>
      </c>
    </row>
    <row r="1208" spans="1:15" x14ac:dyDescent="0.3">
      <c r="A1208" t="s">
        <v>512</v>
      </c>
      <c r="B1208" t="s">
        <v>2430</v>
      </c>
      <c r="C1208" t="s">
        <v>868</v>
      </c>
      <c r="D1208" t="s">
        <v>868</v>
      </c>
      <c r="E1208" t="s">
        <v>1035</v>
      </c>
      <c r="F1208" t="s">
        <v>1036</v>
      </c>
      <c r="G1208" t="s">
        <v>2439</v>
      </c>
      <c r="H1208" t="s">
        <v>858</v>
      </c>
      <c r="I1208" t="s">
        <v>1318</v>
      </c>
      <c r="J1208" t="s">
        <v>1319</v>
      </c>
      <c r="K1208">
        <v>5.7469999999999999</v>
      </c>
      <c r="L1208" s="8">
        <v>71762100</v>
      </c>
      <c r="M1208" s="8">
        <v>71762100</v>
      </c>
      <c r="N1208" t="s">
        <v>846</v>
      </c>
      <c r="O1208" t="s">
        <v>846</v>
      </c>
    </row>
    <row r="1209" spans="1:15" x14ac:dyDescent="0.3">
      <c r="A1209" t="s">
        <v>346</v>
      </c>
      <c r="B1209" t="s">
        <v>1919</v>
      </c>
      <c r="C1209" t="s">
        <v>874</v>
      </c>
      <c r="D1209" t="s">
        <v>875</v>
      </c>
      <c r="E1209" t="s">
        <v>890</v>
      </c>
      <c r="F1209" t="s">
        <v>891</v>
      </c>
      <c r="G1209" t="s">
        <v>2208</v>
      </c>
      <c r="H1209" t="s">
        <v>843</v>
      </c>
      <c r="I1209" t="s">
        <v>865</v>
      </c>
      <c r="J1209" t="s">
        <v>845</v>
      </c>
      <c r="K1209">
        <v>1.625</v>
      </c>
      <c r="L1209" s="8">
        <v>561555000</v>
      </c>
      <c r="M1209" s="8">
        <v>561555000</v>
      </c>
      <c r="N1209" t="s">
        <v>846</v>
      </c>
      <c r="O1209" t="s">
        <v>846</v>
      </c>
    </row>
    <row r="1210" spans="1:15" x14ac:dyDescent="0.3">
      <c r="A1210" t="s">
        <v>516</v>
      </c>
      <c r="B1210" t="s">
        <v>1660</v>
      </c>
      <c r="C1210" t="s">
        <v>861</v>
      </c>
      <c r="D1210" t="s">
        <v>934</v>
      </c>
      <c r="E1210" t="s">
        <v>840</v>
      </c>
      <c r="F1210" t="s">
        <v>841</v>
      </c>
      <c r="G1210" t="s">
        <v>2440</v>
      </c>
      <c r="H1210" t="s">
        <v>843</v>
      </c>
      <c r="I1210" t="s">
        <v>850</v>
      </c>
      <c r="J1210" t="s">
        <v>1117</v>
      </c>
      <c r="K1210">
        <v>0.55000000000000004</v>
      </c>
      <c r="L1210" s="8">
        <v>293816700</v>
      </c>
      <c r="M1210" s="8">
        <v>293816700</v>
      </c>
      <c r="N1210" t="s">
        <v>846</v>
      </c>
      <c r="O1210" t="s">
        <v>859</v>
      </c>
    </row>
    <row r="1211" spans="1:15" x14ac:dyDescent="0.3">
      <c r="A1211" t="s">
        <v>517</v>
      </c>
      <c r="B1211" t="s">
        <v>2441</v>
      </c>
      <c r="C1211" t="s">
        <v>2442</v>
      </c>
      <c r="D1211" t="s">
        <v>2443</v>
      </c>
      <c r="E1211" t="s">
        <v>2444</v>
      </c>
      <c r="F1211" t="s">
        <v>2445</v>
      </c>
      <c r="G1211" t="s">
        <v>1880</v>
      </c>
      <c r="H1211" t="s">
        <v>1312</v>
      </c>
      <c r="I1211" t="s">
        <v>887</v>
      </c>
      <c r="J1211" t="s">
        <v>888</v>
      </c>
      <c r="K1211">
        <v>6.875</v>
      </c>
      <c r="L1211" s="8">
        <v>825000000</v>
      </c>
      <c r="M1211" s="8">
        <v>825000000</v>
      </c>
      <c r="N1211" t="s">
        <v>846</v>
      </c>
      <c r="O1211" t="s">
        <v>859</v>
      </c>
    </row>
    <row r="1212" spans="1:15" x14ac:dyDescent="0.3">
      <c r="A1212" t="s">
        <v>356</v>
      </c>
      <c r="B1212" t="s">
        <v>1954</v>
      </c>
      <c r="C1212" t="s">
        <v>1547</v>
      </c>
      <c r="D1212" t="s">
        <v>869</v>
      </c>
      <c r="E1212" t="s">
        <v>1035</v>
      </c>
      <c r="F1212" t="s">
        <v>1036</v>
      </c>
      <c r="G1212" t="s">
        <v>2446</v>
      </c>
      <c r="H1212" t="s">
        <v>858</v>
      </c>
      <c r="I1212" t="s">
        <v>1318</v>
      </c>
      <c r="J1212" t="s">
        <v>1319</v>
      </c>
      <c r="K1212">
        <v>0.214</v>
      </c>
      <c r="L1212" s="8">
        <v>155074500</v>
      </c>
      <c r="M1212" s="8">
        <v>155074500</v>
      </c>
      <c r="N1212" t="s">
        <v>846</v>
      </c>
      <c r="O1212" t="s">
        <v>846</v>
      </c>
    </row>
    <row r="1213" spans="1:15" x14ac:dyDescent="0.3">
      <c r="A1213" t="s">
        <v>184</v>
      </c>
      <c r="B1213" t="s">
        <v>1372</v>
      </c>
      <c r="C1213" t="s">
        <v>868</v>
      </c>
      <c r="D1213" t="s">
        <v>934</v>
      </c>
      <c r="E1213" t="s">
        <v>982</v>
      </c>
      <c r="F1213" t="s">
        <v>983</v>
      </c>
      <c r="G1213" t="s">
        <v>2447</v>
      </c>
      <c r="H1213" t="s">
        <v>843</v>
      </c>
      <c r="I1213" t="s">
        <v>865</v>
      </c>
      <c r="J1213" t="s">
        <v>845</v>
      </c>
      <c r="K1213">
        <v>1.95</v>
      </c>
      <c r="L1213" s="8">
        <v>584155000</v>
      </c>
      <c r="M1213" s="8">
        <v>584155000</v>
      </c>
      <c r="N1213" t="s">
        <v>846</v>
      </c>
      <c r="O1213" t="s">
        <v>846</v>
      </c>
    </row>
    <row r="1214" spans="1:15" x14ac:dyDescent="0.3">
      <c r="A1214" t="s">
        <v>330</v>
      </c>
      <c r="B1214" t="s">
        <v>1870</v>
      </c>
      <c r="C1214" t="s">
        <v>838</v>
      </c>
      <c r="D1214" t="s">
        <v>839</v>
      </c>
      <c r="E1214" t="s">
        <v>929</v>
      </c>
      <c r="F1214" t="s">
        <v>930</v>
      </c>
      <c r="G1214" t="s">
        <v>2448</v>
      </c>
      <c r="H1214" t="s">
        <v>858</v>
      </c>
      <c r="I1214" t="s">
        <v>865</v>
      </c>
      <c r="J1214" t="s">
        <v>845</v>
      </c>
      <c r="K1214">
        <v>0.375</v>
      </c>
      <c r="L1214" s="8">
        <v>608910000</v>
      </c>
      <c r="M1214" s="8">
        <v>608910000</v>
      </c>
      <c r="N1214" t="s">
        <v>846</v>
      </c>
      <c r="O1214" t="s">
        <v>859</v>
      </c>
    </row>
    <row r="1215" spans="1:15" x14ac:dyDescent="0.3">
      <c r="A1215" t="s">
        <v>76</v>
      </c>
      <c r="B1215" t="s">
        <v>1061</v>
      </c>
      <c r="C1215" t="s">
        <v>838</v>
      </c>
      <c r="D1215" t="s">
        <v>839</v>
      </c>
      <c r="E1215" t="s">
        <v>880</v>
      </c>
      <c r="F1215" t="s">
        <v>881</v>
      </c>
      <c r="G1215" t="s">
        <v>1666</v>
      </c>
      <c r="H1215" t="s">
        <v>858</v>
      </c>
      <c r="I1215" t="s">
        <v>865</v>
      </c>
      <c r="J1215" t="s">
        <v>1117</v>
      </c>
      <c r="K1215">
        <v>2.4900000000000002</v>
      </c>
      <c r="L1215" s="8">
        <v>251016750</v>
      </c>
      <c r="M1215" s="8">
        <v>251016750</v>
      </c>
      <c r="N1215" t="s">
        <v>846</v>
      </c>
      <c r="O1215" t="s">
        <v>846</v>
      </c>
    </row>
    <row r="1216" spans="1:15" x14ac:dyDescent="0.3">
      <c r="A1216" t="s">
        <v>130</v>
      </c>
      <c r="B1216" t="s">
        <v>1214</v>
      </c>
      <c r="C1216" t="s">
        <v>874</v>
      </c>
      <c r="D1216" t="s">
        <v>875</v>
      </c>
      <c r="E1216" t="s">
        <v>935</v>
      </c>
      <c r="F1216" t="s">
        <v>936</v>
      </c>
      <c r="G1216" t="s">
        <v>2449</v>
      </c>
      <c r="H1216" t="s">
        <v>843</v>
      </c>
      <c r="I1216" t="s">
        <v>865</v>
      </c>
      <c r="J1216" t="s">
        <v>942</v>
      </c>
      <c r="K1216">
        <v>1.625</v>
      </c>
      <c r="L1216" s="8">
        <v>324440000</v>
      </c>
      <c r="M1216" s="8">
        <v>324440000</v>
      </c>
      <c r="N1216" t="s">
        <v>846</v>
      </c>
      <c r="O1216" t="s">
        <v>859</v>
      </c>
    </row>
    <row r="1217" spans="1:15" x14ac:dyDescent="0.3">
      <c r="A1217" t="s">
        <v>234</v>
      </c>
      <c r="B1217" t="s">
        <v>1530</v>
      </c>
      <c r="C1217" t="s">
        <v>868</v>
      </c>
      <c r="D1217" t="s">
        <v>868</v>
      </c>
      <c r="E1217" t="s">
        <v>1035</v>
      </c>
      <c r="F1217" t="s">
        <v>1036</v>
      </c>
      <c r="G1217" t="s">
        <v>2450</v>
      </c>
      <c r="H1217" t="s">
        <v>858</v>
      </c>
      <c r="I1217" t="s">
        <v>850</v>
      </c>
      <c r="J1217" t="s">
        <v>1319</v>
      </c>
      <c r="K1217">
        <v>5.3769999999999998</v>
      </c>
      <c r="L1217" s="8">
        <v>57527500</v>
      </c>
      <c r="M1217" s="8">
        <v>57527500</v>
      </c>
      <c r="N1217" t="s">
        <v>846</v>
      </c>
      <c r="O1217" t="s">
        <v>846</v>
      </c>
    </row>
    <row r="1218" spans="1:15" x14ac:dyDescent="0.3">
      <c r="A1218" t="s">
        <v>518</v>
      </c>
      <c r="B1218" t="s">
        <v>2451</v>
      </c>
      <c r="C1218" t="s">
        <v>868</v>
      </c>
      <c r="D1218" t="s">
        <v>868</v>
      </c>
      <c r="E1218" t="s">
        <v>929</v>
      </c>
      <c r="F1218" t="s">
        <v>930</v>
      </c>
      <c r="G1218" t="s">
        <v>2452</v>
      </c>
      <c r="H1218" t="s">
        <v>858</v>
      </c>
      <c r="I1218" t="s">
        <v>865</v>
      </c>
      <c r="J1218" t="s">
        <v>845</v>
      </c>
      <c r="K1218">
        <v>5</v>
      </c>
      <c r="L1218" s="8">
        <v>97098822</v>
      </c>
      <c r="M1218" s="8">
        <v>97098822</v>
      </c>
      <c r="N1218" t="s">
        <v>846</v>
      </c>
      <c r="O1218" t="s">
        <v>846</v>
      </c>
    </row>
    <row r="1219" spans="1:15" x14ac:dyDescent="0.3">
      <c r="A1219" t="s">
        <v>519</v>
      </c>
      <c r="B1219" t="s">
        <v>2453</v>
      </c>
      <c r="C1219" t="s">
        <v>838</v>
      </c>
      <c r="D1219" t="s">
        <v>839</v>
      </c>
      <c r="E1219" t="s">
        <v>935</v>
      </c>
      <c r="F1219" t="s">
        <v>936</v>
      </c>
      <c r="G1219" t="s">
        <v>2454</v>
      </c>
      <c r="H1219" t="s">
        <v>858</v>
      </c>
      <c r="I1219" t="s">
        <v>865</v>
      </c>
      <c r="J1219" t="s">
        <v>942</v>
      </c>
      <c r="K1219">
        <v>2.75</v>
      </c>
      <c r="L1219" s="8">
        <v>392937000</v>
      </c>
      <c r="M1219" s="8">
        <v>392937000</v>
      </c>
      <c r="N1219" t="s">
        <v>846</v>
      </c>
      <c r="O1219" t="s">
        <v>846</v>
      </c>
    </row>
    <row r="1220" spans="1:15" x14ac:dyDescent="0.3">
      <c r="A1220" t="s">
        <v>278</v>
      </c>
      <c r="B1220" t="s">
        <v>1697</v>
      </c>
      <c r="C1220" t="s">
        <v>868</v>
      </c>
      <c r="D1220" t="s">
        <v>869</v>
      </c>
      <c r="E1220" t="s">
        <v>880</v>
      </c>
      <c r="F1220" t="s">
        <v>881</v>
      </c>
      <c r="G1220" t="s">
        <v>1822</v>
      </c>
      <c r="H1220" t="s">
        <v>843</v>
      </c>
      <c r="I1220" t="s">
        <v>850</v>
      </c>
      <c r="J1220" t="s">
        <v>845</v>
      </c>
      <c r="K1220">
        <v>1.5</v>
      </c>
      <c r="L1220" s="8">
        <v>663270300</v>
      </c>
      <c r="M1220" s="8">
        <v>663270300</v>
      </c>
      <c r="N1220" t="s">
        <v>846</v>
      </c>
      <c r="O1220" t="s">
        <v>846</v>
      </c>
    </row>
    <row r="1221" spans="1:15" x14ac:dyDescent="0.3">
      <c r="A1221" t="s">
        <v>127</v>
      </c>
      <c r="B1221" t="s">
        <v>1206</v>
      </c>
      <c r="C1221" t="s">
        <v>1207</v>
      </c>
      <c r="D1221" t="s">
        <v>869</v>
      </c>
      <c r="E1221" t="s">
        <v>880</v>
      </c>
      <c r="F1221" t="s">
        <v>881</v>
      </c>
      <c r="G1221" t="s">
        <v>2455</v>
      </c>
      <c r="H1221" t="s">
        <v>858</v>
      </c>
      <c r="I1221" t="s">
        <v>865</v>
      </c>
      <c r="J1221" t="s">
        <v>845</v>
      </c>
      <c r="K1221">
        <v>1</v>
      </c>
      <c r="L1221" s="8">
        <v>1412937500</v>
      </c>
      <c r="M1221" s="8">
        <v>1412937500</v>
      </c>
      <c r="N1221" t="s">
        <v>846</v>
      </c>
      <c r="O1221" t="s">
        <v>846</v>
      </c>
    </row>
    <row r="1222" spans="1:15" x14ac:dyDescent="0.3">
      <c r="A1222" t="s">
        <v>172</v>
      </c>
      <c r="B1222" t="s">
        <v>1336</v>
      </c>
      <c r="C1222" t="s">
        <v>853</v>
      </c>
      <c r="D1222" t="s">
        <v>869</v>
      </c>
      <c r="E1222" t="s">
        <v>862</v>
      </c>
      <c r="F1222" t="s">
        <v>863</v>
      </c>
      <c r="G1222" t="s">
        <v>2456</v>
      </c>
      <c r="H1222" t="s">
        <v>858</v>
      </c>
      <c r="I1222" t="s">
        <v>865</v>
      </c>
      <c r="J1222" t="s">
        <v>845</v>
      </c>
      <c r="K1222">
        <v>0.375</v>
      </c>
      <c r="L1222" s="8">
        <v>595420000</v>
      </c>
      <c r="M1222" s="8">
        <v>595420000</v>
      </c>
      <c r="N1222" t="s">
        <v>846</v>
      </c>
      <c r="O1222" t="s">
        <v>846</v>
      </c>
    </row>
    <row r="1223" spans="1:15" x14ac:dyDescent="0.3">
      <c r="A1223" t="s">
        <v>76</v>
      </c>
      <c r="B1223" t="s">
        <v>1061</v>
      </c>
      <c r="C1223" t="s">
        <v>838</v>
      </c>
      <c r="D1223" t="s">
        <v>839</v>
      </c>
      <c r="E1223" t="s">
        <v>880</v>
      </c>
      <c r="F1223" t="s">
        <v>881</v>
      </c>
      <c r="G1223" t="s">
        <v>1822</v>
      </c>
      <c r="H1223" t="s">
        <v>843</v>
      </c>
      <c r="I1223" t="s">
        <v>865</v>
      </c>
      <c r="J1223" t="s">
        <v>845</v>
      </c>
      <c r="K1223">
        <v>0.375</v>
      </c>
      <c r="L1223" s="8">
        <v>850567500</v>
      </c>
      <c r="M1223" s="8">
        <v>850567500</v>
      </c>
      <c r="N1223" t="s">
        <v>846</v>
      </c>
      <c r="O1223" t="s">
        <v>846</v>
      </c>
    </row>
    <row r="1224" spans="1:15" x14ac:dyDescent="0.3">
      <c r="A1224" t="s">
        <v>392</v>
      </c>
      <c r="B1224" t="s">
        <v>2060</v>
      </c>
      <c r="C1224" t="s">
        <v>874</v>
      </c>
      <c r="D1224" t="s">
        <v>875</v>
      </c>
      <c r="E1224" t="s">
        <v>880</v>
      </c>
      <c r="F1224" t="s">
        <v>881</v>
      </c>
      <c r="G1224" t="s">
        <v>1080</v>
      </c>
      <c r="H1224" t="s">
        <v>843</v>
      </c>
      <c r="I1224" t="s">
        <v>865</v>
      </c>
      <c r="J1224" t="s">
        <v>845</v>
      </c>
      <c r="K1224">
        <v>1.375</v>
      </c>
      <c r="L1224" s="8">
        <v>798875000</v>
      </c>
      <c r="M1224" s="8">
        <v>798875000</v>
      </c>
      <c r="N1224" t="s">
        <v>846</v>
      </c>
      <c r="O1224" t="s">
        <v>846</v>
      </c>
    </row>
    <row r="1225" spans="1:15" x14ac:dyDescent="0.3">
      <c r="A1225" t="s">
        <v>277</v>
      </c>
      <c r="B1225" t="s">
        <v>1691</v>
      </c>
      <c r="C1225" t="s">
        <v>868</v>
      </c>
      <c r="D1225" t="s">
        <v>868</v>
      </c>
      <c r="E1225" t="s">
        <v>1114</v>
      </c>
      <c r="F1225" t="s">
        <v>1115</v>
      </c>
      <c r="G1225" t="s">
        <v>2457</v>
      </c>
      <c r="H1225" t="s">
        <v>858</v>
      </c>
      <c r="I1225" t="s">
        <v>850</v>
      </c>
      <c r="J1225" t="s">
        <v>1117</v>
      </c>
      <c r="K1225">
        <v>0.375</v>
      </c>
      <c r="L1225" s="8">
        <v>336840000</v>
      </c>
      <c r="M1225" s="8">
        <v>336840000</v>
      </c>
      <c r="N1225" t="s">
        <v>846</v>
      </c>
      <c r="O1225" t="s">
        <v>846</v>
      </c>
    </row>
    <row r="1226" spans="1:15" x14ac:dyDescent="0.3">
      <c r="A1226" t="s">
        <v>244</v>
      </c>
      <c r="B1226" t="s">
        <v>1569</v>
      </c>
      <c r="C1226" t="s">
        <v>1028</v>
      </c>
      <c r="D1226" t="s">
        <v>869</v>
      </c>
      <c r="E1226" t="s">
        <v>925</v>
      </c>
      <c r="F1226" t="s">
        <v>926</v>
      </c>
      <c r="G1226" t="s">
        <v>1579</v>
      </c>
      <c r="H1226" t="s">
        <v>858</v>
      </c>
      <c r="I1226" t="s">
        <v>850</v>
      </c>
      <c r="J1226" t="s">
        <v>1319</v>
      </c>
      <c r="K1226">
        <v>4.8159999999999998</v>
      </c>
      <c r="L1226" s="8">
        <v>910129000</v>
      </c>
      <c r="M1226" s="8">
        <v>910129000</v>
      </c>
      <c r="N1226" t="s">
        <v>859</v>
      </c>
      <c r="O1226" t="s">
        <v>846</v>
      </c>
    </row>
    <row r="1227" spans="1:15" x14ac:dyDescent="0.3">
      <c r="A1227" t="s">
        <v>347</v>
      </c>
      <c r="B1227" t="s">
        <v>1921</v>
      </c>
      <c r="C1227" t="s">
        <v>868</v>
      </c>
      <c r="D1227" t="s">
        <v>869</v>
      </c>
      <c r="E1227" t="s">
        <v>1035</v>
      </c>
      <c r="F1227" t="s">
        <v>1036</v>
      </c>
      <c r="G1227" t="s">
        <v>1993</v>
      </c>
      <c r="H1227" t="s">
        <v>858</v>
      </c>
      <c r="I1227" t="s">
        <v>1318</v>
      </c>
      <c r="J1227" t="s">
        <v>1319</v>
      </c>
      <c r="K1227">
        <v>4.5129999999999999</v>
      </c>
      <c r="L1227" s="8">
        <v>68181600</v>
      </c>
      <c r="M1227" s="8">
        <v>68181600</v>
      </c>
      <c r="N1227" t="s">
        <v>846</v>
      </c>
      <c r="O1227" t="s">
        <v>846</v>
      </c>
    </row>
    <row r="1228" spans="1:15" x14ac:dyDescent="0.3">
      <c r="A1228" t="s">
        <v>355</v>
      </c>
      <c r="B1228" t="s">
        <v>1951</v>
      </c>
      <c r="C1228" t="s">
        <v>868</v>
      </c>
      <c r="D1228" t="s">
        <v>869</v>
      </c>
      <c r="E1228" t="s">
        <v>890</v>
      </c>
      <c r="F1228" t="s">
        <v>891</v>
      </c>
      <c r="G1228" t="s">
        <v>1793</v>
      </c>
      <c r="H1228" t="s">
        <v>843</v>
      </c>
      <c r="I1228" t="s">
        <v>872</v>
      </c>
      <c r="J1228" t="s">
        <v>845</v>
      </c>
      <c r="K1228">
        <v>0.875</v>
      </c>
      <c r="L1228" s="8">
        <v>341571000</v>
      </c>
      <c r="M1228" s="8">
        <v>341571000</v>
      </c>
      <c r="N1228" t="s">
        <v>846</v>
      </c>
      <c r="O1228" t="s">
        <v>859</v>
      </c>
    </row>
    <row r="1229" spans="1:15" x14ac:dyDescent="0.3">
      <c r="A1229" t="s">
        <v>520</v>
      </c>
      <c r="B1229" t="s">
        <v>2458</v>
      </c>
      <c r="C1229" t="s">
        <v>868</v>
      </c>
      <c r="D1229" t="s">
        <v>868</v>
      </c>
      <c r="E1229" t="s">
        <v>935</v>
      </c>
      <c r="F1229" t="s">
        <v>936</v>
      </c>
      <c r="G1229" t="s">
        <v>2459</v>
      </c>
      <c r="H1229" t="s">
        <v>858</v>
      </c>
      <c r="I1229" t="s">
        <v>865</v>
      </c>
      <c r="J1229" t="s">
        <v>942</v>
      </c>
      <c r="K1229">
        <v>7</v>
      </c>
      <c r="L1229" s="8">
        <v>64687000</v>
      </c>
      <c r="M1229" s="8">
        <v>64687000</v>
      </c>
      <c r="N1229" t="s">
        <v>846</v>
      </c>
      <c r="O1229" t="s">
        <v>859</v>
      </c>
    </row>
    <row r="1230" spans="1:15" x14ac:dyDescent="0.3">
      <c r="A1230" t="s">
        <v>419</v>
      </c>
      <c r="B1230" t="s">
        <v>2143</v>
      </c>
      <c r="C1230" t="s">
        <v>861</v>
      </c>
      <c r="D1230" t="s">
        <v>934</v>
      </c>
      <c r="E1230" t="s">
        <v>982</v>
      </c>
      <c r="F1230" t="s">
        <v>983</v>
      </c>
      <c r="G1230" t="s">
        <v>1938</v>
      </c>
      <c r="H1230" t="s">
        <v>843</v>
      </c>
      <c r="I1230" t="s">
        <v>865</v>
      </c>
      <c r="J1230" t="s">
        <v>845</v>
      </c>
      <c r="K1230">
        <v>0.875</v>
      </c>
      <c r="L1230" s="8">
        <v>400682395.74000001</v>
      </c>
      <c r="M1230" s="8">
        <v>560930000</v>
      </c>
      <c r="N1230" t="s">
        <v>846</v>
      </c>
      <c r="O1230" t="s">
        <v>846</v>
      </c>
    </row>
    <row r="1231" spans="1:15" x14ac:dyDescent="0.3">
      <c r="A1231" t="s">
        <v>521</v>
      </c>
      <c r="B1231" t="s">
        <v>2460</v>
      </c>
      <c r="C1231" t="s">
        <v>868</v>
      </c>
      <c r="D1231" t="s">
        <v>868</v>
      </c>
      <c r="E1231" t="s">
        <v>925</v>
      </c>
      <c r="F1231" t="s">
        <v>926</v>
      </c>
      <c r="G1231" t="s">
        <v>1186</v>
      </c>
      <c r="H1231" t="s">
        <v>858</v>
      </c>
      <c r="I1231" t="s">
        <v>850</v>
      </c>
      <c r="J1231" t="s">
        <v>1599</v>
      </c>
      <c r="K1231">
        <v>5.28</v>
      </c>
      <c r="L1231" s="8">
        <v>45357600</v>
      </c>
      <c r="M1231" s="8">
        <v>45357600</v>
      </c>
      <c r="N1231" t="s">
        <v>846</v>
      </c>
      <c r="O1231" t="s">
        <v>846</v>
      </c>
    </row>
    <row r="1232" spans="1:15" x14ac:dyDescent="0.3">
      <c r="A1232" t="s">
        <v>372</v>
      </c>
      <c r="B1232" t="s">
        <v>2002</v>
      </c>
      <c r="C1232" t="s">
        <v>1028</v>
      </c>
      <c r="D1232" t="s">
        <v>1029</v>
      </c>
      <c r="E1232" t="s">
        <v>862</v>
      </c>
      <c r="F1232" t="s">
        <v>863</v>
      </c>
      <c r="G1232" t="s">
        <v>2461</v>
      </c>
      <c r="H1232" t="s">
        <v>858</v>
      </c>
      <c r="I1232" t="s">
        <v>865</v>
      </c>
      <c r="J1232" t="s">
        <v>845</v>
      </c>
      <c r="K1232">
        <v>1.9</v>
      </c>
      <c r="L1232" s="8">
        <v>1006210000</v>
      </c>
      <c r="M1232" s="8">
        <v>1006210000</v>
      </c>
      <c r="N1232" t="s">
        <v>846</v>
      </c>
      <c r="O1232" t="s">
        <v>846</v>
      </c>
    </row>
    <row r="1233" spans="1:15" x14ac:dyDescent="0.3">
      <c r="A1233" t="s">
        <v>109</v>
      </c>
      <c r="B1233" t="s">
        <v>1153</v>
      </c>
      <c r="C1233" t="s">
        <v>868</v>
      </c>
      <c r="D1233" t="s">
        <v>869</v>
      </c>
      <c r="E1233" t="s">
        <v>1114</v>
      </c>
      <c r="F1233" t="s">
        <v>1115</v>
      </c>
      <c r="G1233" t="s">
        <v>2462</v>
      </c>
      <c r="H1233" t="s">
        <v>858</v>
      </c>
      <c r="I1233" t="s">
        <v>850</v>
      </c>
      <c r="J1233" t="s">
        <v>1117</v>
      </c>
      <c r="K1233">
        <v>1</v>
      </c>
      <c r="L1233" s="8">
        <v>162178500</v>
      </c>
      <c r="M1233" s="8">
        <v>162178500</v>
      </c>
      <c r="N1233" t="s">
        <v>846</v>
      </c>
      <c r="O1233" t="s">
        <v>859</v>
      </c>
    </row>
    <row r="1234" spans="1:15" x14ac:dyDescent="0.3">
      <c r="A1234" t="s">
        <v>522</v>
      </c>
      <c r="B1234" t="s">
        <v>2463</v>
      </c>
      <c r="C1234" t="s">
        <v>1207</v>
      </c>
      <c r="D1234" t="s">
        <v>883</v>
      </c>
      <c r="E1234" t="s">
        <v>880</v>
      </c>
      <c r="F1234" t="s">
        <v>881</v>
      </c>
      <c r="G1234" t="s">
        <v>2464</v>
      </c>
      <c r="H1234" t="s">
        <v>858</v>
      </c>
      <c r="I1234" t="s">
        <v>865</v>
      </c>
      <c r="J1234" t="s">
        <v>845</v>
      </c>
      <c r="K1234">
        <v>0.25</v>
      </c>
      <c r="L1234" s="8">
        <v>566180000</v>
      </c>
      <c r="M1234" s="8">
        <v>566180000</v>
      </c>
      <c r="N1234" t="s">
        <v>846</v>
      </c>
      <c r="O1234" t="s">
        <v>846</v>
      </c>
    </row>
    <row r="1235" spans="1:15" x14ac:dyDescent="0.3">
      <c r="A1235" t="s">
        <v>139</v>
      </c>
      <c r="B1235" t="s">
        <v>1241</v>
      </c>
      <c r="C1235" t="s">
        <v>874</v>
      </c>
      <c r="D1235" t="s">
        <v>854</v>
      </c>
      <c r="E1235" t="s">
        <v>895</v>
      </c>
      <c r="F1235" t="s">
        <v>896</v>
      </c>
      <c r="G1235" t="s">
        <v>1969</v>
      </c>
      <c r="H1235" t="s">
        <v>843</v>
      </c>
      <c r="I1235" t="s">
        <v>865</v>
      </c>
      <c r="J1235" t="s">
        <v>942</v>
      </c>
      <c r="K1235">
        <v>6</v>
      </c>
      <c r="L1235" s="8">
        <v>373491000</v>
      </c>
      <c r="M1235" s="8">
        <v>373491000</v>
      </c>
      <c r="N1235" t="s">
        <v>846</v>
      </c>
      <c r="O1235" t="s">
        <v>846</v>
      </c>
    </row>
    <row r="1236" spans="1:15" x14ac:dyDescent="0.3">
      <c r="A1236" t="s">
        <v>66</v>
      </c>
      <c r="B1236" t="s">
        <v>1027</v>
      </c>
      <c r="C1236" t="s">
        <v>1028</v>
      </c>
      <c r="D1236" t="s">
        <v>1029</v>
      </c>
      <c r="E1236" t="s">
        <v>862</v>
      </c>
      <c r="F1236" t="s">
        <v>863</v>
      </c>
      <c r="G1236" t="s">
        <v>1138</v>
      </c>
      <c r="H1236" t="s">
        <v>858</v>
      </c>
      <c r="I1236" t="s">
        <v>865</v>
      </c>
      <c r="J1236" t="s">
        <v>2465</v>
      </c>
      <c r="K1236">
        <v>4.4000000000000004</v>
      </c>
      <c r="L1236" s="8">
        <v>49692700</v>
      </c>
      <c r="M1236" s="8">
        <v>49692700</v>
      </c>
      <c r="N1236" t="s">
        <v>846</v>
      </c>
      <c r="O1236" t="s">
        <v>846</v>
      </c>
    </row>
    <row r="1237" spans="1:15" x14ac:dyDescent="0.3">
      <c r="A1237" t="s">
        <v>523</v>
      </c>
      <c r="B1237" t="s">
        <v>2466</v>
      </c>
      <c r="C1237" t="s">
        <v>868</v>
      </c>
      <c r="D1237" t="s">
        <v>869</v>
      </c>
      <c r="E1237" t="s">
        <v>880</v>
      </c>
      <c r="F1237" t="s">
        <v>881</v>
      </c>
      <c r="G1237" t="s">
        <v>2467</v>
      </c>
      <c r="H1237" t="s">
        <v>858</v>
      </c>
      <c r="I1237" t="s">
        <v>865</v>
      </c>
      <c r="J1237" t="s">
        <v>845</v>
      </c>
      <c r="K1237">
        <v>3.4940000000000002</v>
      </c>
      <c r="L1237" s="8">
        <v>26841750</v>
      </c>
      <c r="M1237" s="8">
        <v>26841750</v>
      </c>
      <c r="N1237" t="s">
        <v>846</v>
      </c>
      <c r="O1237" t="s">
        <v>859</v>
      </c>
    </row>
    <row r="1238" spans="1:15" x14ac:dyDescent="0.3">
      <c r="A1238" t="s">
        <v>80</v>
      </c>
      <c r="B1238" t="s">
        <v>1071</v>
      </c>
      <c r="C1238" t="s">
        <v>1028</v>
      </c>
      <c r="D1238" t="s">
        <v>869</v>
      </c>
      <c r="E1238" t="s">
        <v>862</v>
      </c>
      <c r="F1238" t="s">
        <v>863</v>
      </c>
      <c r="G1238" t="s">
        <v>1948</v>
      </c>
      <c r="H1238" t="s">
        <v>858</v>
      </c>
      <c r="I1238" t="s">
        <v>865</v>
      </c>
      <c r="J1238" t="s">
        <v>845</v>
      </c>
      <c r="K1238">
        <v>0.01</v>
      </c>
      <c r="L1238" s="8">
        <v>591365000</v>
      </c>
      <c r="M1238" s="8">
        <v>591365000</v>
      </c>
      <c r="N1238" t="s">
        <v>859</v>
      </c>
      <c r="O1238" t="s">
        <v>846</v>
      </c>
    </row>
    <row r="1239" spans="1:15" x14ac:dyDescent="0.3">
      <c r="A1239" t="s">
        <v>22</v>
      </c>
      <c r="B1239" t="s">
        <v>879</v>
      </c>
      <c r="C1239" t="s">
        <v>899</v>
      </c>
      <c r="D1239" t="s">
        <v>869</v>
      </c>
      <c r="E1239" t="s">
        <v>880</v>
      </c>
      <c r="F1239" t="s">
        <v>881</v>
      </c>
      <c r="G1239" t="s">
        <v>2468</v>
      </c>
      <c r="H1239" t="s">
        <v>858</v>
      </c>
      <c r="I1239" t="s">
        <v>865</v>
      </c>
      <c r="J1239" t="s">
        <v>845</v>
      </c>
      <c r="K1239">
        <v>1.2749999999999999</v>
      </c>
      <c r="L1239" s="8">
        <v>791721000</v>
      </c>
      <c r="M1239" s="8">
        <v>791721000</v>
      </c>
      <c r="N1239" t="s">
        <v>846</v>
      </c>
      <c r="O1239" t="s">
        <v>846</v>
      </c>
    </row>
    <row r="1240" spans="1:15" x14ac:dyDescent="0.3">
      <c r="A1240" t="s">
        <v>340</v>
      </c>
      <c r="B1240" t="s">
        <v>1671</v>
      </c>
      <c r="C1240" t="s">
        <v>869</v>
      </c>
      <c r="D1240" t="s">
        <v>875</v>
      </c>
      <c r="E1240" t="s">
        <v>876</v>
      </c>
      <c r="F1240" t="s">
        <v>877</v>
      </c>
      <c r="G1240" t="s">
        <v>2469</v>
      </c>
      <c r="H1240" t="s">
        <v>843</v>
      </c>
      <c r="I1240" t="s">
        <v>865</v>
      </c>
      <c r="J1240" t="s">
        <v>845</v>
      </c>
      <c r="K1240">
        <v>0.375</v>
      </c>
      <c r="L1240" s="8">
        <v>771904000</v>
      </c>
      <c r="M1240" s="8">
        <v>771904000</v>
      </c>
      <c r="N1240" t="s">
        <v>846</v>
      </c>
      <c r="O1240" t="s">
        <v>859</v>
      </c>
    </row>
    <row r="1241" spans="1:15" x14ac:dyDescent="0.3">
      <c r="A1241" t="s">
        <v>524</v>
      </c>
      <c r="B1241" t="s">
        <v>2470</v>
      </c>
      <c r="C1241" t="s">
        <v>868</v>
      </c>
      <c r="D1241" t="s">
        <v>868</v>
      </c>
      <c r="E1241" t="s">
        <v>1035</v>
      </c>
      <c r="F1241" t="s">
        <v>1036</v>
      </c>
      <c r="G1241" t="s">
        <v>2339</v>
      </c>
      <c r="H1241" t="s">
        <v>858</v>
      </c>
      <c r="I1241" t="s">
        <v>1318</v>
      </c>
      <c r="J1241" t="s">
        <v>1319</v>
      </c>
      <c r="K1241">
        <v>4.3239999999999998</v>
      </c>
      <c r="L1241" s="8">
        <v>19174320</v>
      </c>
      <c r="M1241" s="8">
        <v>19174320</v>
      </c>
      <c r="N1241" t="s">
        <v>846</v>
      </c>
      <c r="O1241" t="s">
        <v>846</v>
      </c>
    </row>
    <row r="1242" spans="1:15" x14ac:dyDescent="0.3">
      <c r="A1242" t="s">
        <v>80</v>
      </c>
      <c r="B1242" t="s">
        <v>1071</v>
      </c>
      <c r="C1242" t="s">
        <v>1028</v>
      </c>
      <c r="D1242" t="s">
        <v>869</v>
      </c>
      <c r="E1242" t="s">
        <v>862</v>
      </c>
      <c r="F1242" t="s">
        <v>863</v>
      </c>
      <c r="G1242" t="s">
        <v>2471</v>
      </c>
      <c r="H1242" t="s">
        <v>858</v>
      </c>
      <c r="I1242" t="s">
        <v>2472</v>
      </c>
      <c r="J1242" t="s">
        <v>845</v>
      </c>
      <c r="K1242">
        <v>0.625</v>
      </c>
      <c r="L1242" s="8">
        <v>573445000</v>
      </c>
      <c r="M1242" s="8">
        <v>573445000</v>
      </c>
      <c r="N1242" t="s">
        <v>859</v>
      </c>
      <c r="O1242" t="s">
        <v>846</v>
      </c>
    </row>
    <row r="1243" spans="1:15" x14ac:dyDescent="0.3">
      <c r="A1243" t="s">
        <v>525</v>
      </c>
      <c r="B1243" t="s">
        <v>2473</v>
      </c>
      <c r="C1243" t="s">
        <v>868</v>
      </c>
      <c r="D1243" t="s">
        <v>868</v>
      </c>
      <c r="E1243" t="s">
        <v>925</v>
      </c>
      <c r="F1243" t="s">
        <v>926</v>
      </c>
      <c r="G1243" t="s">
        <v>2474</v>
      </c>
      <c r="H1243" t="s">
        <v>858</v>
      </c>
      <c r="I1243" t="s">
        <v>850</v>
      </c>
      <c r="J1243" t="s">
        <v>1599</v>
      </c>
      <c r="K1243">
        <v>5.2700000000000005</v>
      </c>
      <c r="L1243" s="8">
        <v>245457440</v>
      </c>
      <c r="M1243" s="8">
        <v>245457440</v>
      </c>
      <c r="N1243" t="s">
        <v>846</v>
      </c>
      <c r="O1243" t="s">
        <v>846</v>
      </c>
    </row>
    <row r="1244" spans="1:15" x14ac:dyDescent="0.3">
      <c r="A1244" t="s">
        <v>33</v>
      </c>
      <c r="B1244" t="s">
        <v>924</v>
      </c>
      <c r="C1244" t="s">
        <v>868</v>
      </c>
      <c r="D1244" t="s">
        <v>869</v>
      </c>
      <c r="E1244" t="s">
        <v>925</v>
      </c>
      <c r="F1244" t="s">
        <v>926</v>
      </c>
      <c r="G1244" t="s">
        <v>2475</v>
      </c>
      <c r="H1244" t="s">
        <v>858</v>
      </c>
      <c r="I1244" t="s">
        <v>1151</v>
      </c>
      <c r="J1244" t="s">
        <v>1599</v>
      </c>
      <c r="K1244">
        <v>5.59</v>
      </c>
      <c r="L1244" s="8">
        <v>149662500</v>
      </c>
      <c r="M1244" s="8">
        <v>149662500</v>
      </c>
      <c r="N1244" t="s">
        <v>846</v>
      </c>
      <c r="O1244" t="s">
        <v>859</v>
      </c>
    </row>
    <row r="1245" spans="1:15" x14ac:dyDescent="0.3">
      <c r="A1245" t="s">
        <v>230</v>
      </c>
      <c r="B1245" t="s">
        <v>1514</v>
      </c>
      <c r="C1245" t="s">
        <v>848</v>
      </c>
      <c r="D1245" t="s">
        <v>911</v>
      </c>
      <c r="E1245" t="s">
        <v>895</v>
      </c>
      <c r="F1245" t="s">
        <v>896</v>
      </c>
      <c r="G1245" t="s">
        <v>2476</v>
      </c>
      <c r="H1245" t="s">
        <v>858</v>
      </c>
      <c r="I1245" t="s">
        <v>865</v>
      </c>
      <c r="J1245" t="s">
        <v>1319</v>
      </c>
      <c r="K1245">
        <v>2.375</v>
      </c>
      <c r="L1245" s="8">
        <v>156974700</v>
      </c>
      <c r="M1245" s="8">
        <v>156974700</v>
      </c>
      <c r="N1245" t="s">
        <v>846</v>
      </c>
      <c r="O1245" t="s">
        <v>846</v>
      </c>
    </row>
    <row r="1246" spans="1:15" x14ac:dyDescent="0.3">
      <c r="A1246" t="s">
        <v>130</v>
      </c>
      <c r="B1246" t="s">
        <v>1214</v>
      </c>
      <c r="C1246" t="s">
        <v>874</v>
      </c>
      <c r="D1246" t="s">
        <v>875</v>
      </c>
      <c r="E1246" t="s">
        <v>935</v>
      </c>
      <c r="F1246" t="s">
        <v>936</v>
      </c>
      <c r="G1246" t="s">
        <v>1767</v>
      </c>
      <c r="H1246" t="s">
        <v>843</v>
      </c>
      <c r="I1246" t="s">
        <v>865</v>
      </c>
      <c r="J1246" t="s">
        <v>942</v>
      </c>
      <c r="K1246">
        <v>2.75</v>
      </c>
      <c r="L1246" s="8">
        <v>384936000</v>
      </c>
      <c r="M1246" s="8">
        <v>384936000</v>
      </c>
      <c r="N1246" t="s">
        <v>846</v>
      </c>
      <c r="O1246" t="s">
        <v>846</v>
      </c>
    </row>
    <row r="1247" spans="1:15" x14ac:dyDescent="0.3">
      <c r="A1247" t="s">
        <v>414</v>
      </c>
      <c r="B1247" t="s">
        <v>2135</v>
      </c>
      <c r="C1247" t="s">
        <v>874</v>
      </c>
      <c r="D1247" t="s">
        <v>875</v>
      </c>
      <c r="E1247" t="s">
        <v>840</v>
      </c>
      <c r="F1247" t="s">
        <v>841</v>
      </c>
      <c r="G1247" t="s">
        <v>1841</v>
      </c>
      <c r="H1247" t="s">
        <v>858</v>
      </c>
      <c r="I1247" t="s">
        <v>850</v>
      </c>
      <c r="J1247" t="s">
        <v>845</v>
      </c>
      <c r="K1247">
        <v>0.25</v>
      </c>
      <c r="L1247" s="8">
        <v>833737500</v>
      </c>
      <c r="M1247" s="8">
        <v>833737500</v>
      </c>
      <c r="N1247" t="s">
        <v>846</v>
      </c>
      <c r="O1247" t="s">
        <v>846</v>
      </c>
    </row>
    <row r="1248" spans="1:15" x14ac:dyDescent="0.3">
      <c r="A1248" t="s">
        <v>139</v>
      </c>
      <c r="B1248" t="s">
        <v>1241</v>
      </c>
      <c r="C1248" t="s">
        <v>874</v>
      </c>
      <c r="D1248" t="s">
        <v>854</v>
      </c>
      <c r="E1248" t="s">
        <v>895</v>
      </c>
      <c r="F1248" t="s">
        <v>896</v>
      </c>
      <c r="G1248" t="s">
        <v>2477</v>
      </c>
      <c r="H1248" t="s">
        <v>858</v>
      </c>
      <c r="I1248" t="s">
        <v>865</v>
      </c>
      <c r="J1248" t="s">
        <v>1117</v>
      </c>
      <c r="K1248">
        <v>2.4900000000000002</v>
      </c>
      <c r="L1248" s="8">
        <v>331323000</v>
      </c>
      <c r="M1248" s="8">
        <v>331323000</v>
      </c>
      <c r="N1248" t="s">
        <v>846</v>
      </c>
      <c r="O1248" t="s">
        <v>846</v>
      </c>
    </row>
    <row r="1249" spans="1:15" x14ac:dyDescent="0.3">
      <c r="A1249" t="s">
        <v>424</v>
      </c>
      <c r="B1249" t="s">
        <v>1241</v>
      </c>
      <c r="C1249" t="s">
        <v>1028</v>
      </c>
      <c r="D1249" t="s">
        <v>869</v>
      </c>
      <c r="E1249" t="s">
        <v>895</v>
      </c>
      <c r="F1249" t="s">
        <v>896</v>
      </c>
      <c r="G1249" t="s">
        <v>2478</v>
      </c>
      <c r="H1249" t="s">
        <v>858</v>
      </c>
      <c r="I1249" t="s">
        <v>865</v>
      </c>
      <c r="J1249" t="s">
        <v>845</v>
      </c>
      <c r="K1249">
        <v>2.625</v>
      </c>
      <c r="L1249" s="8">
        <v>1050750000</v>
      </c>
      <c r="M1249" s="8">
        <v>1050750000</v>
      </c>
      <c r="N1249" t="s">
        <v>859</v>
      </c>
      <c r="O1249" t="s">
        <v>859</v>
      </c>
    </row>
    <row r="1250" spans="1:15" x14ac:dyDescent="0.3">
      <c r="A1250" t="s">
        <v>127</v>
      </c>
      <c r="B1250" t="s">
        <v>1206</v>
      </c>
      <c r="C1250" t="s">
        <v>1207</v>
      </c>
      <c r="D1250" t="s">
        <v>869</v>
      </c>
      <c r="E1250" t="s">
        <v>880</v>
      </c>
      <c r="F1250" t="s">
        <v>881</v>
      </c>
      <c r="G1250" t="s">
        <v>2479</v>
      </c>
      <c r="H1250" t="s">
        <v>858</v>
      </c>
      <c r="I1250" t="s">
        <v>865</v>
      </c>
      <c r="J1250" t="s">
        <v>845</v>
      </c>
      <c r="K1250">
        <v>0.7</v>
      </c>
      <c r="L1250" s="8">
        <v>3509190000</v>
      </c>
      <c r="M1250" s="8">
        <v>3509190000</v>
      </c>
      <c r="N1250" t="s">
        <v>846</v>
      </c>
      <c r="O1250" t="s">
        <v>846</v>
      </c>
    </row>
    <row r="1251" spans="1:15" x14ac:dyDescent="0.3">
      <c r="A1251" t="s">
        <v>358</v>
      </c>
      <c r="B1251" t="s">
        <v>1957</v>
      </c>
      <c r="C1251" t="s">
        <v>868</v>
      </c>
      <c r="D1251" t="s">
        <v>868</v>
      </c>
      <c r="E1251" t="s">
        <v>1035</v>
      </c>
      <c r="F1251" t="s">
        <v>1036</v>
      </c>
      <c r="G1251" t="s">
        <v>2386</v>
      </c>
      <c r="H1251" t="s">
        <v>858</v>
      </c>
      <c r="I1251" t="s">
        <v>1318</v>
      </c>
      <c r="J1251" t="s">
        <v>1319</v>
      </c>
      <c r="K1251">
        <v>4.7549999999999999</v>
      </c>
      <c r="L1251" s="8">
        <v>47722000</v>
      </c>
      <c r="M1251" s="8">
        <v>47722000</v>
      </c>
      <c r="N1251" t="s">
        <v>846</v>
      </c>
      <c r="O1251" t="s">
        <v>846</v>
      </c>
    </row>
    <row r="1252" spans="1:15" x14ac:dyDescent="0.3">
      <c r="A1252" t="s">
        <v>526</v>
      </c>
      <c r="B1252" t="s">
        <v>2480</v>
      </c>
      <c r="C1252" t="s">
        <v>868</v>
      </c>
      <c r="D1252" t="s">
        <v>868</v>
      </c>
      <c r="E1252" t="s">
        <v>840</v>
      </c>
      <c r="F1252" t="s">
        <v>841</v>
      </c>
      <c r="G1252" t="s">
        <v>2481</v>
      </c>
      <c r="H1252" t="s">
        <v>843</v>
      </c>
      <c r="I1252" t="s">
        <v>850</v>
      </c>
      <c r="J1252" t="s">
        <v>845</v>
      </c>
      <c r="K1252">
        <v>0</v>
      </c>
      <c r="L1252" s="8">
        <v>42662217.053000003</v>
      </c>
      <c r="M1252" s="8">
        <v>42662217.053000003</v>
      </c>
      <c r="N1252" t="s">
        <v>846</v>
      </c>
      <c r="O1252" t="s">
        <v>859</v>
      </c>
    </row>
    <row r="1253" spans="1:15" x14ac:dyDescent="0.3">
      <c r="A1253" t="s">
        <v>527</v>
      </c>
      <c r="B1253" t="s">
        <v>2482</v>
      </c>
      <c r="C1253" t="s">
        <v>1028</v>
      </c>
      <c r="D1253" t="s">
        <v>869</v>
      </c>
      <c r="E1253" t="s">
        <v>925</v>
      </c>
      <c r="F1253" t="s">
        <v>926</v>
      </c>
      <c r="G1253" t="s">
        <v>2167</v>
      </c>
      <c r="H1253" t="s">
        <v>858</v>
      </c>
      <c r="I1253" t="s">
        <v>973</v>
      </c>
      <c r="J1253" t="s">
        <v>845</v>
      </c>
      <c r="K1253">
        <v>3.125</v>
      </c>
      <c r="L1253" s="8">
        <v>259597500</v>
      </c>
      <c r="M1253" s="8">
        <v>259597500</v>
      </c>
      <c r="N1253" t="s">
        <v>859</v>
      </c>
      <c r="O1253" t="s">
        <v>846</v>
      </c>
    </row>
    <row r="1254" spans="1:15" x14ac:dyDescent="0.3">
      <c r="A1254" t="s">
        <v>202</v>
      </c>
      <c r="B1254" t="s">
        <v>1416</v>
      </c>
      <c r="C1254" t="s">
        <v>868</v>
      </c>
      <c r="D1254" t="s">
        <v>869</v>
      </c>
      <c r="E1254" t="s">
        <v>862</v>
      </c>
      <c r="F1254" t="s">
        <v>863</v>
      </c>
      <c r="G1254" t="s">
        <v>2483</v>
      </c>
      <c r="H1254" t="s">
        <v>843</v>
      </c>
      <c r="I1254" t="s">
        <v>865</v>
      </c>
      <c r="J1254" t="s">
        <v>845</v>
      </c>
      <c r="K1254">
        <v>1.113</v>
      </c>
      <c r="L1254" s="8">
        <v>810517500</v>
      </c>
      <c r="M1254" s="8">
        <v>810517500</v>
      </c>
      <c r="N1254" t="s">
        <v>846</v>
      </c>
      <c r="O1254" t="s">
        <v>859</v>
      </c>
    </row>
    <row r="1255" spans="1:15" x14ac:dyDescent="0.3">
      <c r="A1255" t="s">
        <v>172</v>
      </c>
      <c r="B1255" t="s">
        <v>1336</v>
      </c>
      <c r="C1255" t="s">
        <v>853</v>
      </c>
      <c r="D1255" t="s">
        <v>869</v>
      </c>
      <c r="E1255" t="s">
        <v>862</v>
      </c>
      <c r="F1255" t="s">
        <v>863</v>
      </c>
      <c r="G1255" t="s">
        <v>2484</v>
      </c>
      <c r="H1255" t="s">
        <v>858</v>
      </c>
      <c r="I1255" t="s">
        <v>865</v>
      </c>
      <c r="J1255" t="s">
        <v>1117</v>
      </c>
      <c r="K1255">
        <v>0.1</v>
      </c>
      <c r="L1255" s="8">
        <v>245524800</v>
      </c>
      <c r="M1255" s="8">
        <v>245524800</v>
      </c>
      <c r="N1255" t="s">
        <v>846</v>
      </c>
      <c r="O1255" t="s">
        <v>846</v>
      </c>
    </row>
    <row r="1256" spans="1:15" x14ac:dyDescent="0.3">
      <c r="A1256" t="s">
        <v>528</v>
      </c>
      <c r="B1256" t="s">
        <v>2485</v>
      </c>
      <c r="C1256" t="s">
        <v>868</v>
      </c>
      <c r="D1256" t="s">
        <v>868</v>
      </c>
      <c r="E1256" t="s">
        <v>1035</v>
      </c>
      <c r="F1256" t="s">
        <v>1036</v>
      </c>
      <c r="G1256" t="s">
        <v>2486</v>
      </c>
      <c r="H1256" t="s">
        <v>858</v>
      </c>
      <c r="I1256" t="s">
        <v>1318</v>
      </c>
      <c r="J1256" t="s">
        <v>1319</v>
      </c>
      <c r="K1256">
        <v>5.3360000000000003</v>
      </c>
      <c r="L1256" s="8">
        <v>52792500</v>
      </c>
      <c r="M1256" s="8">
        <v>52792500</v>
      </c>
      <c r="N1256" t="s">
        <v>846</v>
      </c>
      <c r="O1256" t="s">
        <v>846</v>
      </c>
    </row>
    <row r="1257" spans="1:15" x14ac:dyDescent="0.3">
      <c r="A1257" t="s">
        <v>109</v>
      </c>
      <c r="B1257" t="s">
        <v>1153</v>
      </c>
      <c r="C1257" t="s">
        <v>868</v>
      </c>
      <c r="D1257" t="s">
        <v>868</v>
      </c>
      <c r="E1257" t="s">
        <v>1114</v>
      </c>
      <c r="F1257" t="s">
        <v>1115</v>
      </c>
      <c r="G1257" t="s">
        <v>2487</v>
      </c>
      <c r="H1257" t="s">
        <v>858</v>
      </c>
      <c r="I1257" t="s">
        <v>850</v>
      </c>
      <c r="J1257" t="s">
        <v>1117</v>
      </c>
      <c r="K1257">
        <v>1.8</v>
      </c>
      <c r="L1257" s="8">
        <v>170449500</v>
      </c>
      <c r="M1257" s="8">
        <v>170449500</v>
      </c>
      <c r="N1257" t="s">
        <v>846</v>
      </c>
      <c r="O1257" t="s">
        <v>846</v>
      </c>
    </row>
    <row r="1258" spans="1:15" x14ac:dyDescent="0.3">
      <c r="A1258" t="s">
        <v>494</v>
      </c>
      <c r="B1258" t="s">
        <v>2372</v>
      </c>
      <c r="C1258" t="s">
        <v>868</v>
      </c>
      <c r="D1258" t="s">
        <v>839</v>
      </c>
      <c r="E1258" t="s">
        <v>880</v>
      </c>
      <c r="F1258" t="s">
        <v>881</v>
      </c>
      <c r="G1258" t="s">
        <v>2312</v>
      </c>
      <c r="H1258" t="s">
        <v>843</v>
      </c>
      <c r="I1258" t="s">
        <v>850</v>
      </c>
      <c r="J1258" t="s">
        <v>845</v>
      </c>
      <c r="K1258">
        <v>3.625</v>
      </c>
      <c r="L1258" s="8">
        <v>356671000</v>
      </c>
      <c r="M1258" s="8">
        <v>356671000</v>
      </c>
      <c r="N1258" t="s">
        <v>846</v>
      </c>
      <c r="O1258" t="s">
        <v>846</v>
      </c>
    </row>
    <row r="1259" spans="1:15" x14ac:dyDescent="0.3">
      <c r="A1259" t="s">
        <v>529</v>
      </c>
      <c r="B1259" t="s">
        <v>2488</v>
      </c>
      <c r="C1259" t="s">
        <v>868</v>
      </c>
      <c r="D1259" t="s">
        <v>868</v>
      </c>
      <c r="E1259" t="s">
        <v>1035</v>
      </c>
      <c r="F1259" t="s">
        <v>1036</v>
      </c>
      <c r="G1259" t="s">
        <v>2489</v>
      </c>
      <c r="H1259" t="s">
        <v>858</v>
      </c>
      <c r="I1259" t="s">
        <v>1318</v>
      </c>
      <c r="J1259" t="s">
        <v>1319</v>
      </c>
      <c r="K1259">
        <v>5.0970000000000004</v>
      </c>
      <c r="L1259" s="8">
        <v>36041670</v>
      </c>
      <c r="M1259" s="8">
        <v>137000500</v>
      </c>
      <c r="N1259" t="s">
        <v>846</v>
      </c>
      <c r="O1259" t="s">
        <v>846</v>
      </c>
    </row>
    <row r="1260" spans="1:15" x14ac:dyDescent="0.3">
      <c r="A1260" t="s">
        <v>530</v>
      </c>
      <c r="B1260" t="s">
        <v>1208</v>
      </c>
      <c r="C1260" t="s">
        <v>1028</v>
      </c>
      <c r="D1260" t="s">
        <v>869</v>
      </c>
      <c r="E1260" t="s">
        <v>890</v>
      </c>
      <c r="F1260" t="s">
        <v>891</v>
      </c>
      <c r="G1260" t="s">
        <v>2490</v>
      </c>
      <c r="H1260" t="s">
        <v>858</v>
      </c>
      <c r="I1260" t="s">
        <v>865</v>
      </c>
      <c r="J1260" t="s">
        <v>845</v>
      </c>
      <c r="K1260">
        <v>0.05</v>
      </c>
      <c r="L1260" s="8">
        <v>330267000</v>
      </c>
      <c r="M1260" s="8">
        <v>330267000</v>
      </c>
      <c r="N1260" t="s">
        <v>846</v>
      </c>
      <c r="O1260" t="s">
        <v>859</v>
      </c>
    </row>
    <row r="1261" spans="1:15" x14ac:dyDescent="0.3">
      <c r="A1261" t="s">
        <v>399</v>
      </c>
      <c r="B1261" t="s">
        <v>2076</v>
      </c>
      <c r="C1261" t="s">
        <v>1028</v>
      </c>
      <c r="D1261" t="s">
        <v>869</v>
      </c>
      <c r="E1261" t="s">
        <v>862</v>
      </c>
      <c r="F1261" t="s">
        <v>863</v>
      </c>
      <c r="G1261" t="s">
        <v>2491</v>
      </c>
      <c r="H1261" t="s">
        <v>858</v>
      </c>
      <c r="I1261" t="s">
        <v>865</v>
      </c>
      <c r="J1261" t="s">
        <v>845</v>
      </c>
      <c r="K1261">
        <v>0.01</v>
      </c>
      <c r="L1261" s="8">
        <v>1444450000</v>
      </c>
      <c r="M1261" s="8">
        <v>1444450000</v>
      </c>
      <c r="N1261" t="s">
        <v>846</v>
      </c>
      <c r="O1261" t="s">
        <v>859</v>
      </c>
    </row>
    <row r="1262" spans="1:15" x14ac:dyDescent="0.3">
      <c r="A1262" t="s">
        <v>411</v>
      </c>
      <c r="B1262" t="s">
        <v>2126</v>
      </c>
      <c r="C1262" t="s">
        <v>868</v>
      </c>
      <c r="D1262" t="s">
        <v>868</v>
      </c>
      <c r="E1262" t="s">
        <v>1114</v>
      </c>
      <c r="F1262" t="s">
        <v>1115</v>
      </c>
      <c r="G1262" t="s">
        <v>1729</v>
      </c>
      <c r="H1262" t="s">
        <v>858</v>
      </c>
      <c r="I1262" t="s">
        <v>850</v>
      </c>
      <c r="J1262" t="s">
        <v>1117</v>
      </c>
      <c r="K1262">
        <v>2.625</v>
      </c>
      <c r="L1262" s="8">
        <v>187749700</v>
      </c>
      <c r="M1262" s="8">
        <v>187749700</v>
      </c>
      <c r="N1262" t="s">
        <v>846</v>
      </c>
      <c r="O1262" t="s">
        <v>846</v>
      </c>
    </row>
    <row r="1263" spans="1:15" x14ac:dyDescent="0.3">
      <c r="A1263" t="s">
        <v>35</v>
      </c>
      <c r="B1263" t="s">
        <v>933</v>
      </c>
      <c r="C1263" t="s">
        <v>838</v>
      </c>
      <c r="D1263" t="s">
        <v>934</v>
      </c>
      <c r="E1263" t="s">
        <v>935</v>
      </c>
      <c r="F1263" t="s">
        <v>936</v>
      </c>
      <c r="G1263" t="s">
        <v>2492</v>
      </c>
      <c r="H1263" t="s">
        <v>858</v>
      </c>
      <c r="I1263" t="s">
        <v>850</v>
      </c>
      <c r="J1263" t="s">
        <v>888</v>
      </c>
      <c r="K1263">
        <v>2.06</v>
      </c>
      <c r="L1263" s="8">
        <v>57000000</v>
      </c>
      <c r="M1263" s="8">
        <v>57000000</v>
      </c>
      <c r="N1263" t="s">
        <v>846</v>
      </c>
      <c r="O1263" t="s">
        <v>859</v>
      </c>
    </row>
    <row r="1264" spans="1:15" x14ac:dyDescent="0.3">
      <c r="A1264" t="s">
        <v>502</v>
      </c>
      <c r="B1264" t="s">
        <v>2399</v>
      </c>
      <c r="C1264" t="s">
        <v>868</v>
      </c>
      <c r="D1264" t="s">
        <v>868</v>
      </c>
      <c r="E1264" t="s">
        <v>1181</v>
      </c>
      <c r="F1264" t="s">
        <v>1182</v>
      </c>
      <c r="G1264" t="s">
        <v>2493</v>
      </c>
      <c r="H1264" t="s">
        <v>858</v>
      </c>
      <c r="I1264" t="s">
        <v>850</v>
      </c>
      <c r="J1264" t="s">
        <v>845</v>
      </c>
      <c r="K1264">
        <v>1.75</v>
      </c>
      <c r="L1264" s="8">
        <v>84262427</v>
      </c>
      <c r="M1264" s="8">
        <v>179409000</v>
      </c>
      <c r="N1264" t="s">
        <v>846</v>
      </c>
      <c r="O1264" t="s">
        <v>859</v>
      </c>
    </row>
    <row r="1265" spans="1:15" x14ac:dyDescent="0.3">
      <c r="A1265" t="s">
        <v>531</v>
      </c>
      <c r="B1265" t="s">
        <v>2494</v>
      </c>
      <c r="C1265" t="s">
        <v>868</v>
      </c>
      <c r="D1265" t="s">
        <v>868</v>
      </c>
      <c r="E1265" t="s">
        <v>1035</v>
      </c>
      <c r="F1265" t="s">
        <v>1036</v>
      </c>
      <c r="G1265" t="s">
        <v>2495</v>
      </c>
      <c r="H1265" t="s">
        <v>843</v>
      </c>
      <c r="I1265" t="s">
        <v>850</v>
      </c>
      <c r="J1265" t="s">
        <v>1319</v>
      </c>
      <c r="K1265">
        <v>12</v>
      </c>
      <c r="L1265" s="8">
        <v>68089200</v>
      </c>
      <c r="M1265" s="8">
        <v>68089200</v>
      </c>
      <c r="N1265" t="s">
        <v>846</v>
      </c>
      <c r="O1265" t="s">
        <v>859</v>
      </c>
    </row>
    <row r="1266" spans="1:15" x14ac:dyDescent="0.3">
      <c r="A1266" t="s">
        <v>498</v>
      </c>
      <c r="B1266" t="s">
        <v>2388</v>
      </c>
      <c r="C1266" t="s">
        <v>1028</v>
      </c>
      <c r="D1266" t="s">
        <v>1029</v>
      </c>
      <c r="E1266" t="s">
        <v>880</v>
      </c>
      <c r="F1266" t="s">
        <v>881</v>
      </c>
      <c r="G1266" t="s">
        <v>2496</v>
      </c>
      <c r="H1266" t="s">
        <v>858</v>
      </c>
      <c r="I1266" t="s">
        <v>850</v>
      </c>
      <c r="J1266" t="s">
        <v>845</v>
      </c>
      <c r="K1266">
        <v>0.125</v>
      </c>
      <c r="L1266" s="8">
        <v>1122410000</v>
      </c>
      <c r="M1266" s="8">
        <v>1122410000</v>
      </c>
      <c r="N1266" t="s">
        <v>859</v>
      </c>
      <c r="O1266" t="s">
        <v>859</v>
      </c>
    </row>
    <row r="1267" spans="1:15" x14ac:dyDescent="0.3">
      <c r="A1267" t="s">
        <v>470</v>
      </c>
      <c r="B1267" t="s">
        <v>2306</v>
      </c>
      <c r="C1267" t="s">
        <v>899</v>
      </c>
      <c r="D1267" t="s">
        <v>869</v>
      </c>
      <c r="E1267" t="s">
        <v>840</v>
      </c>
      <c r="F1267" t="s">
        <v>841</v>
      </c>
      <c r="G1267" t="s">
        <v>2497</v>
      </c>
      <c r="H1267" t="s">
        <v>843</v>
      </c>
      <c r="I1267" t="s">
        <v>865</v>
      </c>
      <c r="J1267" t="s">
        <v>845</v>
      </c>
      <c r="K1267">
        <v>0.375</v>
      </c>
      <c r="L1267" s="8">
        <v>567575000</v>
      </c>
      <c r="M1267" s="8">
        <v>567575000</v>
      </c>
      <c r="N1267" t="s">
        <v>846</v>
      </c>
      <c r="O1267" t="s">
        <v>846</v>
      </c>
    </row>
    <row r="1268" spans="1:15" x14ac:dyDescent="0.3">
      <c r="A1268" t="s">
        <v>343</v>
      </c>
      <c r="B1268" t="s">
        <v>1914</v>
      </c>
      <c r="C1268" t="s">
        <v>868</v>
      </c>
      <c r="D1268" t="s">
        <v>900</v>
      </c>
      <c r="E1268" t="s">
        <v>880</v>
      </c>
      <c r="F1268" t="s">
        <v>881</v>
      </c>
      <c r="G1268" t="s">
        <v>2498</v>
      </c>
      <c r="H1268" t="s">
        <v>858</v>
      </c>
      <c r="I1268" t="s">
        <v>865</v>
      </c>
      <c r="J1268" t="s">
        <v>845</v>
      </c>
      <c r="K1268">
        <v>0.5</v>
      </c>
      <c r="L1268" s="8">
        <v>760246500</v>
      </c>
      <c r="M1268" s="8">
        <v>760246500</v>
      </c>
      <c r="N1268" t="s">
        <v>846</v>
      </c>
      <c r="O1268" t="s">
        <v>846</v>
      </c>
    </row>
    <row r="1269" spans="1:15" x14ac:dyDescent="0.3">
      <c r="A1269" t="s">
        <v>532</v>
      </c>
      <c r="B1269" t="s">
        <v>2499</v>
      </c>
      <c r="C1269" t="s">
        <v>868</v>
      </c>
      <c r="D1269" t="s">
        <v>868</v>
      </c>
      <c r="E1269" t="s">
        <v>935</v>
      </c>
      <c r="F1269" t="s">
        <v>936</v>
      </c>
      <c r="G1269" t="s">
        <v>2500</v>
      </c>
      <c r="H1269" t="s">
        <v>991</v>
      </c>
      <c r="I1269" t="s">
        <v>850</v>
      </c>
      <c r="J1269" t="s">
        <v>942</v>
      </c>
      <c r="K1269">
        <v>8</v>
      </c>
      <c r="L1269" s="8">
        <v>180382074.59999999</v>
      </c>
      <c r="M1269" s="8">
        <v>190276450</v>
      </c>
      <c r="N1269" t="s">
        <v>846</v>
      </c>
      <c r="O1269" t="s">
        <v>859</v>
      </c>
    </row>
    <row r="1270" spans="1:15" x14ac:dyDescent="0.3">
      <c r="A1270" t="s">
        <v>533</v>
      </c>
      <c r="B1270" t="s">
        <v>1241</v>
      </c>
      <c r="C1270" t="s">
        <v>1028</v>
      </c>
      <c r="D1270" t="s">
        <v>869</v>
      </c>
      <c r="E1270" t="s">
        <v>925</v>
      </c>
      <c r="F1270" t="s">
        <v>926</v>
      </c>
      <c r="G1270" t="s">
        <v>2501</v>
      </c>
      <c r="H1270" t="s">
        <v>858</v>
      </c>
      <c r="I1270" t="s">
        <v>865</v>
      </c>
      <c r="J1270" t="s">
        <v>1599</v>
      </c>
      <c r="K1270">
        <v>5.44</v>
      </c>
      <c r="L1270" s="8">
        <v>800016000</v>
      </c>
      <c r="M1270" s="8">
        <v>800016000</v>
      </c>
      <c r="N1270" t="s">
        <v>859</v>
      </c>
      <c r="O1270" t="s">
        <v>859</v>
      </c>
    </row>
    <row r="1271" spans="1:15" x14ac:dyDescent="0.3">
      <c r="A1271" t="s">
        <v>305</v>
      </c>
      <c r="B1271" t="s">
        <v>1794</v>
      </c>
      <c r="C1271" t="s">
        <v>868</v>
      </c>
      <c r="D1271" t="s">
        <v>854</v>
      </c>
      <c r="E1271" t="s">
        <v>876</v>
      </c>
      <c r="F1271" t="s">
        <v>877</v>
      </c>
      <c r="G1271" t="s">
        <v>1093</v>
      </c>
      <c r="H1271" t="s">
        <v>858</v>
      </c>
      <c r="I1271" t="s">
        <v>850</v>
      </c>
      <c r="J1271" t="s">
        <v>845</v>
      </c>
      <c r="K1271">
        <v>0.16</v>
      </c>
      <c r="L1271" s="8">
        <v>565175000</v>
      </c>
      <c r="M1271" s="8">
        <v>565175000</v>
      </c>
      <c r="N1271" t="s">
        <v>846</v>
      </c>
      <c r="O1271" t="s">
        <v>846</v>
      </c>
    </row>
    <row r="1272" spans="1:15" x14ac:dyDescent="0.3">
      <c r="A1272" t="s">
        <v>66</v>
      </c>
      <c r="B1272" t="s">
        <v>1027</v>
      </c>
      <c r="C1272" t="s">
        <v>1028</v>
      </c>
      <c r="D1272" t="s">
        <v>1029</v>
      </c>
      <c r="E1272" t="s">
        <v>862</v>
      </c>
      <c r="F1272" t="s">
        <v>863</v>
      </c>
      <c r="G1272" t="s">
        <v>2252</v>
      </c>
      <c r="H1272" t="s">
        <v>858</v>
      </c>
      <c r="I1272" t="s">
        <v>865</v>
      </c>
      <c r="J1272" t="s">
        <v>1599</v>
      </c>
      <c r="K1272">
        <v>3.367</v>
      </c>
      <c r="L1272" s="8">
        <v>299220000</v>
      </c>
      <c r="M1272" s="8">
        <v>299220000</v>
      </c>
      <c r="N1272" t="s">
        <v>846</v>
      </c>
      <c r="O1272" t="s">
        <v>846</v>
      </c>
    </row>
    <row r="1273" spans="1:15" x14ac:dyDescent="0.3">
      <c r="A1273" t="s">
        <v>534</v>
      </c>
      <c r="B1273" t="s">
        <v>2502</v>
      </c>
      <c r="C1273" t="s">
        <v>868</v>
      </c>
      <c r="D1273" t="s">
        <v>868</v>
      </c>
      <c r="E1273" t="s">
        <v>1035</v>
      </c>
      <c r="F1273" t="s">
        <v>1036</v>
      </c>
      <c r="G1273" t="s">
        <v>1300</v>
      </c>
      <c r="H1273" t="s">
        <v>843</v>
      </c>
      <c r="I1273" t="s">
        <v>850</v>
      </c>
      <c r="J1273" t="s">
        <v>1319</v>
      </c>
      <c r="K1273">
        <v>10.077</v>
      </c>
      <c r="L1273" s="8">
        <v>45378450</v>
      </c>
      <c r="M1273" s="8">
        <v>45378450</v>
      </c>
      <c r="N1273" t="s">
        <v>846</v>
      </c>
      <c r="O1273" t="s">
        <v>859</v>
      </c>
    </row>
    <row r="1274" spans="1:15" x14ac:dyDescent="0.3">
      <c r="A1274" t="s">
        <v>31</v>
      </c>
      <c r="B1274" t="s">
        <v>915</v>
      </c>
      <c r="C1274" t="s">
        <v>838</v>
      </c>
      <c r="D1274" t="s">
        <v>934</v>
      </c>
      <c r="E1274" t="s">
        <v>916</v>
      </c>
      <c r="F1274" t="s">
        <v>917</v>
      </c>
      <c r="G1274" t="s">
        <v>2503</v>
      </c>
      <c r="H1274" t="s">
        <v>843</v>
      </c>
      <c r="I1274" t="s">
        <v>865</v>
      </c>
      <c r="J1274" t="s">
        <v>942</v>
      </c>
      <c r="K1274">
        <v>2.125</v>
      </c>
      <c r="L1274" s="8">
        <v>447825000</v>
      </c>
      <c r="M1274" s="8">
        <v>447825000</v>
      </c>
      <c r="N1274" t="s">
        <v>846</v>
      </c>
      <c r="O1274" t="s">
        <v>846</v>
      </c>
    </row>
    <row r="1275" spans="1:15" x14ac:dyDescent="0.3">
      <c r="A1275" t="s">
        <v>414</v>
      </c>
      <c r="B1275" t="s">
        <v>2135</v>
      </c>
      <c r="C1275" t="s">
        <v>874</v>
      </c>
      <c r="D1275" t="s">
        <v>875</v>
      </c>
      <c r="E1275" t="s">
        <v>840</v>
      </c>
      <c r="F1275" t="s">
        <v>841</v>
      </c>
      <c r="G1275" t="s">
        <v>2504</v>
      </c>
      <c r="H1275" t="s">
        <v>843</v>
      </c>
      <c r="I1275" t="s">
        <v>887</v>
      </c>
      <c r="J1275" t="s">
        <v>888</v>
      </c>
      <c r="K1275">
        <v>1.004</v>
      </c>
      <c r="L1275" s="8">
        <v>1000000000</v>
      </c>
      <c r="M1275" s="8">
        <v>1000000000</v>
      </c>
      <c r="N1275" t="s">
        <v>846</v>
      </c>
      <c r="O1275" t="s">
        <v>846</v>
      </c>
    </row>
    <row r="1276" spans="1:15" x14ac:dyDescent="0.3">
      <c r="A1276" t="s">
        <v>127</v>
      </c>
      <c r="B1276" t="s">
        <v>1206</v>
      </c>
      <c r="C1276" t="s">
        <v>1207</v>
      </c>
      <c r="D1276" t="s">
        <v>869</v>
      </c>
      <c r="E1276" t="s">
        <v>880</v>
      </c>
      <c r="F1276" t="s">
        <v>881</v>
      </c>
      <c r="G1276" t="s">
        <v>1256</v>
      </c>
      <c r="H1276" t="s">
        <v>858</v>
      </c>
      <c r="I1276" t="s">
        <v>865</v>
      </c>
      <c r="J1276" t="s">
        <v>845</v>
      </c>
      <c r="K1276">
        <v>0.3</v>
      </c>
      <c r="L1276" s="8">
        <v>1978112500</v>
      </c>
      <c r="M1276" s="8">
        <v>1978112500</v>
      </c>
      <c r="N1276" t="s">
        <v>846</v>
      </c>
      <c r="O1276" t="s">
        <v>846</v>
      </c>
    </row>
    <row r="1277" spans="1:15" x14ac:dyDescent="0.3">
      <c r="A1277" t="s">
        <v>381</v>
      </c>
      <c r="B1277" t="s">
        <v>2021</v>
      </c>
      <c r="C1277" t="s">
        <v>868</v>
      </c>
      <c r="D1277" t="s">
        <v>868</v>
      </c>
      <c r="E1277" t="s">
        <v>1035</v>
      </c>
      <c r="F1277" t="s">
        <v>1036</v>
      </c>
      <c r="G1277" t="s">
        <v>2505</v>
      </c>
      <c r="H1277" t="s">
        <v>843</v>
      </c>
      <c r="I1277" t="s">
        <v>1318</v>
      </c>
      <c r="J1277" t="s">
        <v>1319</v>
      </c>
      <c r="K1277">
        <v>9.2740000000000009</v>
      </c>
      <c r="L1277" s="8">
        <v>35768440</v>
      </c>
      <c r="M1277" s="8">
        <v>35768440</v>
      </c>
      <c r="N1277" t="s">
        <v>846</v>
      </c>
      <c r="O1277" t="s">
        <v>846</v>
      </c>
    </row>
    <row r="1278" spans="1:15" x14ac:dyDescent="0.3">
      <c r="A1278" t="s">
        <v>375</v>
      </c>
      <c r="B1278" t="s">
        <v>2007</v>
      </c>
      <c r="C1278" t="s">
        <v>1207</v>
      </c>
      <c r="D1278" t="s">
        <v>900</v>
      </c>
      <c r="E1278" t="s">
        <v>880</v>
      </c>
      <c r="F1278" t="s">
        <v>881</v>
      </c>
      <c r="G1278" t="s">
        <v>2506</v>
      </c>
      <c r="H1278" t="s">
        <v>858</v>
      </c>
      <c r="I1278" t="s">
        <v>865</v>
      </c>
      <c r="J1278" t="s">
        <v>845</v>
      </c>
      <c r="K1278">
        <v>0</v>
      </c>
      <c r="L1278" s="8">
        <v>1506212500</v>
      </c>
      <c r="M1278" s="8">
        <v>1506212500</v>
      </c>
      <c r="N1278" t="s">
        <v>846</v>
      </c>
      <c r="O1278" t="s">
        <v>846</v>
      </c>
    </row>
    <row r="1279" spans="1:15" x14ac:dyDescent="0.3">
      <c r="A1279" t="s">
        <v>328</v>
      </c>
      <c r="B1279" t="s">
        <v>1861</v>
      </c>
      <c r="C1279" t="s">
        <v>868</v>
      </c>
      <c r="D1279" t="s">
        <v>868</v>
      </c>
      <c r="E1279" t="s">
        <v>1035</v>
      </c>
      <c r="F1279" t="s">
        <v>1036</v>
      </c>
      <c r="G1279" t="s">
        <v>2507</v>
      </c>
      <c r="H1279" t="s">
        <v>858</v>
      </c>
      <c r="I1279" t="s">
        <v>1318</v>
      </c>
      <c r="J1279" t="s">
        <v>1319</v>
      </c>
      <c r="K1279">
        <v>5.0970000000000004</v>
      </c>
      <c r="L1279" s="8">
        <v>116798000</v>
      </c>
      <c r="M1279" s="8">
        <v>116798000</v>
      </c>
      <c r="N1279" t="s">
        <v>846</v>
      </c>
      <c r="O1279" t="s">
        <v>859</v>
      </c>
    </row>
    <row r="1280" spans="1:15" x14ac:dyDescent="0.3">
      <c r="A1280" t="s">
        <v>109</v>
      </c>
      <c r="B1280" t="s">
        <v>1153</v>
      </c>
      <c r="C1280" t="s">
        <v>868</v>
      </c>
      <c r="D1280" t="s">
        <v>869</v>
      </c>
      <c r="E1280" t="s">
        <v>1114</v>
      </c>
      <c r="F1280" t="s">
        <v>1115</v>
      </c>
      <c r="G1280" t="s">
        <v>2508</v>
      </c>
      <c r="H1280" t="s">
        <v>858</v>
      </c>
      <c r="I1280" t="s">
        <v>850</v>
      </c>
      <c r="J1280" t="s">
        <v>1117</v>
      </c>
      <c r="K1280">
        <v>0.2</v>
      </c>
      <c r="L1280" s="8">
        <v>221254000</v>
      </c>
      <c r="M1280" s="8">
        <v>221254000</v>
      </c>
      <c r="N1280" t="s">
        <v>846</v>
      </c>
      <c r="O1280" t="s">
        <v>846</v>
      </c>
    </row>
    <row r="1281" spans="1:15" x14ac:dyDescent="0.3">
      <c r="A1281" t="s">
        <v>535</v>
      </c>
      <c r="B1281" t="s">
        <v>902</v>
      </c>
      <c r="C1281" t="s">
        <v>1028</v>
      </c>
      <c r="D1281" t="s">
        <v>1029</v>
      </c>
      <c r="E1281" t="s">
        <v>895</v>
      </c>
      <c r="F1281" t="s">
        <v>896</v>
      </c>
      <c r="G1281" t="s">
        <v>2509</v>
      </c>
      <c r="H1281" t="s">
        <v>858</v>
      </c>
      <c r="I1281" t="s">
        <v>2168</v>
      </c>
      <c r="J1281" t="s">
        <v>845</v>
      </c>
      <c r="K1281">
        <v>1</v>
      </c>
      <c r="L1281" s="8">
        <v>1091430000</v>
      </c>
      <c r="M1281" s="8">
        <v>1091430000</v>
      </c>
      <c r="N1281" t="s">
        <v>859</v>
      </c>
      <c r="O1281" t="s">
        <v>846</v>
      </c>
    </row>
    <row r="1282" spans="1:15" x14ac:dyDescent="0.3">
      <c r="A1282" t="s">
        <v>342</v>
      </c>
      <c r="B1282" t="s">
        <v>1910</v>
      </c>
      <c r="C1282" t="s">
        <v>868</v>
      </c>
      <c r="D1282" t="s">
        <v>868</v>
      </c>
      <c r="E1282" t="s">
        <v>1035</v>
      </c>
      <c r="F1282" t="s">
        <v>1036</v>
      </c>
      <c r="G1282" t="s">
        <v>2510</v>
      </c>
      <c r="H1282" t="s">
        <v>843</v>
      </c>
      <c r="I1282" t="s">
        <v>1318</v>
      </c>
      <c r="J1282" t="s">
        <v>1319</v>
      </c>
      <c r="K1282">
        <v>5.2569999999999997</v>
      </c>
      <c r="L1282" s="8">
        <v>72605520</v>
      </c>
      <c r="M1282" s="8">
        <v>72605520</v>
      </c>
      <c r="N1282" t="s">
        <v>846</v>
      </c>
      <c r="O1282" t="s">
        <v>846</v>
      </c>
    </row>
    <row r="1283" spans="1:15" x14ac:dyDescent="0.3">
      <c r="A1283" t="s">
        <v>536</v>
      </c>
      <c r="B1283" t="s">
        <v>2225</v>
      </c>
      <c r="C1283" t="s">
        <v>868</v>
      </c>
      <c r="D1283" t="s">
        <v>869</v>
      </c>
      <c r="E1283" t="s">
        <v>1114</v>
      </c>
      <c r="F1283" t="s">
        <v>1115</v>
      </c>
      <c r="G1283" t="s">
        <v>2511</v>
      </c>
      <c r="H1283" t="s">
        <v>843</v>
      </c>
      <c r="I1283" t="s">
        <v>865</v>
      </c>
      <c r="J1283" t="s">
        <v>1117</v>
      </c>
      <c r="K1283">
        <v>0.35</v>
      </c>
      <c r="L1283" s="8">
        <v>151479000</v>
      </c>
      <c r="M1283" s="8">
        <v>151479000</v>
      </c>
      <c r="N1283" t="s">
        <v>846</v>
      </c>
      <c r="O1283" t="s">
        <v>859</v>
      </c>
    </row>
    <row r="1284" spans="1:15" x14ac:dyDescent="0.3">
      <c r="A1284" t="s">
        <v>48</v>
      </c>
      <c r="B1284" t="s">
        <v>974</v>
      </c>
      <c r="C1284" t="s">
        <v>868</v>
      </c>
      <c r="D1284" t="s">
        <v>868</v>
      </c>
      <c r="E1284" t="s">
        <v>975</v>
      </c>
      <c r="F1284" t="s">
        <v>976</v>
      </c>
      <c r="G1284" t="s">
        <v>2512</v>
      </c>
      <c r="H1284" t="s">
        <v>858</v>
      </c>
      <c r="I1284" t="s">
        <v>850</v>
      </c>
      <c r="J1284" t="s">
        <v>1913</v>
      </c>
      <c r="K1284">
        <v>3.28</v>
      </c>
      <c r="L1284" s="8">
        <v>157028000</v>
      </c>
      <c r="M1284" s="8">
        <v>157028000</v>
      </c>
      <c r="N1284" t="s">
        <v>846</v>
      </c>
      <c r="O1284" t="s">
        <v>846</v>
      </c>
    </row>
    <row r="1285" spans="1:15" x14ac:dyDescent="0.3">
      <c r="A1285" t="s">
        <v>359</v>
      </c>
      <c r="B1285" t="s">
        <v>1958</v>
      </c>
      <c r="C1285" t="s">
        <v>1028</v>
      </c>
      <c r="D1285" t="s">
        <v>1029</v>
      </c>
      <c r="E1285" t="s">
        <v>880</v>
      </c>
      <c r="F1285" t="s">
        <v>881</v>
      </c>
      <c r="G1285" t="s">
        <v>2513</v>
      </c>
      <c r="H1285" t="s">
        <v>858</v>
      </c>
      <c r="I1285" t="s">
        <v>865</v>
      </c>
      <c r="J1285" t="s">
        <v>845</v>
      </c>
      <c r="K1285">
        <v>0.01</v>
      </c>
      <c r="L1285" s="8">
        <v>1371862500</v>
      </c>
      <c r="M1285" s="8">
        <v>1371862500</v>
      </c>
      <c r="N1285" t="s">
        <v>859</v>
      </c>
      <c r="O1285" t="s">
        <v>859</v>
      </c>
    </row>
    <row r="1286" spans="1:15" x14ac:dyDescent="0.3">
      <c r="A1286" t="s">
        <v>123</v>
      </c>
      <c r="B1286" t="s">
        <v>1198</v>
      </c>
      <c r="C1286" t="s">
        <v>868</v>
      </c>
      <c r="D1286" t="s">
        <v>869</v>
      </c>
      <c r="E1286" t="s">
        <v>1114</v>
      </c>
      <c r="F1286" t="s">
        <v>1115</v>
      </c>
      <c r="G1286" t="s">
        <v>2514</v>
      </c>
      <c r="H1286" t="s">
        <v>858</v>
      </c>
      <c r="I1286" t="s">
        <v>850</v>
      </c>
      <c r="J1286" t="s">
        <v>1117</v>
      </c>
      <c r="K1286">
        <v>0.03</v>
      </c>
      <c r="L1286" s="8">
        <v>162183000</v>
      </c>
      <c r="M1286" s="8">
        <v>162183000</v>
      </c>
      <c r="N1286" t="s">
        <v>846</v>
      </c>
      <c r="O1286" t="s">
        <v>859</v>
      </c>
    </row>
    <row r="1287" spans="1:15" x14ac:dyDescent="0.3">
      <c r="A1287" t="s">
        <v>230</v>
      </c>
      <c r="B1287" t="s">
        <v>1514</v>
      </c>
      <c r="C1287" t="s">
        <v>848</v>
      </c>
      <c r="D1287" t="s">
        <v>911</v>
      </c>
      <c r="E1287" t="s">
        <v>895</v>
      </c>
      <c r="F1287" t="s">
        <v>896</v>
      </c>
      <c r="G1287" t="s">
        <v>2515</v>
      </c>
      <c r="H1287" t="s">
        <v>858</v>
      </c>
      <c r="I1287" t="s">
        <v>865</v>
      </c>
      <c r="J1287" t="s">
        <v>1319</v>
      </c>
      <c r="K1287">
        <v>5.6639999999999997</v>
      </c>
      <c r="L1287" s="8">
        <v>45912600</v>
      </c>
      <c r="M1287" s="8">
        <v>45912600</v>
      </c>
      <c r="N1287" t="s">
        <v>846</v>
      </c>
      <c r="O1287" t="s">
        <v>846</v>
      </c>
    </row>
    <row r="1288" spans="1:15" x14ac:dyDescent="0.3">
      <c r="A1288" t="s">
        <v>398</v>
      </c>
      <c r="B1288" t="s">
        <v>2074</v>
      </c>
      <c r="C1288" t="s">
        <v>861</v>
      </c>
      <c r="D1288" t="s">
        <v>839</v>
      </c>
      <c r="E1288" t="s">
        <v>876</v>
      </c>
      <c r="F1288" t="s">
        <v>877</v>
      </c>
      <c r="G1288" t="s">
        <v>2516</v>
      </c>
      <c r="H1288" t="s">
        <v>858</v>
      </c>
      <c r="I1288" t="s">
        <v>865</v>
      </c>
      <c r="J1288" t="s">
        <v>845</v>
      </c>
      <c r="K1288">
        <v>1.25</v>
      </c>
      <c r="L1288" s="8">
        <v>717798000</v>
      </c>
      <c r="M1288" s="8">
        <v>717798000</v>
      </c>
      <c r="N1288" t="s">
        <v>846</v>
      </c>
      <c r="O1288" t="s">
        <v>846</v>
      </c>
    </row>
    <row r="1289" spans="1:15" x14ac:dyDescent="0.3">
      <c r="A1289" t="s">
        <v>537</v>
      </c>
      <c r="B1289" t="s">
        <v>2517</v>
      </c>
      <c r="C1289" t="s">
        <v>868</v>
      </c>
      <c r="D1289" t="s">
        <v>868</v>
      </c>
      <c r="E1289" t="s">
        <v>876</v>
      </c>
      <c r="F1289" t="s">
        <v>877</v>
      </c>
      <c r="G1289" t="s">
        <v>2389</v>
      </c>
      <c r="H1289" t="s">
        <v>843</v>
      </c>
      <c r="I1289" t="s">
        <v>850</v>
      </c>
      <c r="J1289" t="s">
        <v>845</v>
      </c>
      <c r="K1289">
        <v>4</v>
      </c>
      <c r="L1289" s="8">
        <v>33907500</v>
      </c>
      <c r="M1289" s="8">
        <v>33907500</v>
      </c>
      <c r="N1289" t="s">
        <v>846</v>
      </c>
      <c r="O1289" t="s">
        <v>859</v>
      </c>
    </row>
    <row r="1290" spans="1:15" x14ac:dyDescent="0.3">
      <c r="A1290" t="s">
        <v>513</v>
      </c>
      <c r="B1290" t="s">
        <v>2432</v>
      </c>
      <c r="C1290" t="s">
        <v>868</v>
      </c>
      <c r="D1290" t="s">
        <v>868</v>
      </c>
      <c r="E1290" t="s">
        <v>880</v>
      </c>
      <c r="F1290" t="s">
        <v>881</v>
      </c>
      <c r="G1290" t="s">
        <v>2518</v>
      </c>
      <c r="H1290" t="s">
        <v>858</v>
      </c>
      <c r="I1290" t="s">
        <v>872</v>
      </c>
      <c r="J1290" t="s">
        <v>845</v>
      </c>
      <c r="K1290">
        <v>4.5</v>
      </c>
      <c r="L1290" s="8">
        <v>45496494</v>
      </c>
      <c r="M1290" s="8">
        <v>47024800</v>
      </c>
      <c r="N1290" t="s">
        <v>846</v>
      </c>
      <c r="O1290" t="s">
        <v>846</v>
      </c>
    </row>
    <row r="1291" spans="1:15" x14ac:dyDescent="0.3">
      <c r="A1291" t="s">
        <v>31</v>
      </c>
      <c r="B1291" t="s">
        <v>915</v>
      </c>
      <c r="C1291" t="s">
        <v>838</v>
      </c>
      <c r="D1291" t="s">
        <v>934</v>
      </c>
      <c r="E1291" t="s">
        <v>916</v>
      </c>
      <c r="F1291" t="s">
        <v>917</v>
      </c>
      <c r="G1291" t="s">
        <v>2519</v>
      </c>
      <c r="H1291" t="s">
        <v>843</v>
      </c>
      <c r="I1291" t="s">
        <v>865</v>
      </c>
      <c r="J1291" t="s">
        <v>942</v>
      </c>
      <c r="K1291">
        <v>2.5</v>
      </c>
      <c r="L1291" s="8">
        <v>383850000</v>
      </c>
      <c r="M1291" s="8">
        <v>383850000</v>
      </c>
      <c r="N1291" t="s">
        <v>846</v>
      </c>
      <c r="O1291" t="s">
        <v>846</v>
      </c>
    </row>
    <row r="1292" spans="1:15" x14ac:dyDescent="0.3">
      <c r="A1292" t="s">
        <v>400</v>
      </c>
      <c r="B1292" t="s">
        <v>2077</v>
      </c>
      <c r="C1292" t="s">
        <v>1207</v>
      </c>
      <c r="D1292" t="s">
        <v>900</v>
      </c>
      <c r="E1292" t="s">
        <v>880</v>
      </c>
      <c r="F1292" t="s">
        <v>881</v>
      </c>
      <c r="G1292" t="s">
        <v>2520</v>
      </c>
      <c r="H1292" t="s">
        <v>858</v>
      </c>
      <c r="I1292" t="s">
        <v>865</v>
      </c>
      <c r="J1292" t="s">
        <v>845</v>
      </c>
      <c r="K1292">
        <v>2.25</v>
      </c>
      <c r="L1292" s="8">
        <v>1570671000</v>
      </c>
      <c r="M1292" s="8">
        <v>1570671000</v>
      </c>
      <c r="N1292" t="s">
        <v>846</v>
      </c>
      <c r="O1292" t="s">
        <v>846</v>
      </c>
    </row>
    <row r="1293" spans="1:15" x14ac:dyDescent="0.3">
      <c r="A1293" t="s">
        <v>184</v>
      </c>
      <c r="B1293" t="s">
        <v>1372</v>
      </c>
      <c r="C1293" t="s">
        <v>868</v>
      </c>
      <c r="D1293" t="s">
        <v>934</v>
      </c>
      <c r="E1293" t="s">
        <v>982</v>
      </c>
      <c r="F1293" t="s">
        <v>983</v>
      </c>
      <c r="G1293" t="s">
        <v>2521</v>
      </c>
      <c r="H1293" t="s">
        <v>843</v>
      </c>
      <c r="I1293" t="s">
        <v>865</v>
      </c>
      <c r="J1293" t="s">
        <v>845</v>
      </c>
      <c r="K1293">
        <v>1.5</v>
      </c>
      <c r="L1293" s="8">
        <v>588200000</v>
      </c>
      <c r="M1293" s="8">
        <v>588200000</v>
      </c>
      <c r="N1293" t="s">
        <v>846</v>
      </c>
      <c r="O1293" t="s">
        <v>859</v>
      </c>
    </row>
    <row r="1294" spans="1:15" x14ac:dyDescent="0.3">
      <c r="A1294" t="s">
        <v>260</v>
      </c>
      <c r="B1294" t="s">
        <v>1634</v>
      </c>
      <c r="C1294" t="s">
        <v>861</v>
      </c>
      <c r="D1294" t="s">
        <v>911</v>
      </c>
      <c r="E1294" t="s">
        <v>1035</v>
      </c>
      <c r="F1294" t="s">
        <v>1036</v>
      </c>
      <c r="G1294" t="s">
        <v>2522</v>
      </c>
      <c r="H1294" t="s">
        <v>843</v>
      </c>
      <c r="I1294" t="s">
        <v>865</v>
      </c>
      <c r="J1294" t="s">
        <v>1319</v>
      </c>
      <c r="K1294">
        <v>5.8970000000000002</v>
      </c>
      <c r="L1294" s="8">
        <v>361143000</v>
      </c>
      <c r="M1294" s="8">
        <v>361143000</v>
      </c>
      <c r="N1294" t="s">
        <v>846</v>
      </c>
      <c r="O1294" t="s">
        <v>846</v>
      </c>
    </row>
    <row r="1295" spans="1:15" x14ac:dyDescent="0.3">
      <c r="A1295" t="s">
        <v>369</v>
      </c>
      <c r="B1295" t="s">
        <v>1992</v>
      </c>
      <c r="C1295" t="s">
        <v>868</v>
      </c>
      <c r="D1295" t="s">
        <v>868</v>
      </c>
      <c r="E1295" t="s">
        <v>1035</v>
      </c>
      <c r="F1295" t="s">
        <v>1036</v>
      </c>
      <c r="G1295" t="s">
        <v>2523</v>
      </c>
      <c r="H1295" t="s">
        <v>858</v>
      </c>
      <c r="I1295" t="s">
        <v>865</v>
      </c>
      <c r="J1295" t="s">
        <v>1319</v>
      </c>
      <c r="K1295">
        <v>4.7910000000000004</v>
      </c>
      <c r="L1295" s="8">
        <v>81184435</v>
      </c>
      <c r="M1295" s="8">
        <v>81184435</v>
      </c>
      <c r="N1295" t="s">
        <v>846</v>
      </c>
      <c r="O1295" t="s">
        <v>846</v>
      </c>
    </row>
    <row r="1296" spans="1:15" x14ac:dyDescent="0.3">
      <c r="A1296" t="s">
        <v>347</v>
      </c>
      <c r="B1296" t="s">
        <v>1921</v>
      </c>
      <c r="C1296" t="s">
        <v>868</v>
      </c>
      <c r="D1296" t="s">
        <v>869</v>
      </c>
      <c r="E1296" t="s">
        <v>1035</v>
      </c>
      <c r="F1296" t="s">
        <v>1036</v>
      </c>
      <c r="G1296" t="s">
        <v>1922</v>
      </c>
      <c r="H1296" t="s">
        <v>858</v>
      </c>
      <c r="I1296" t="s">
        <v>1318</v>
      </c>
      <c r="J1296" t="s">
        <v>1319</v>
      </c>
      <c r="K1296">
        <v>4.9130000000000003</v>
      </c>
      <c r="L1296" s="8">
        <v>68181600</v>
      </c>
      <c r="M1296" s="8">
        <v>68181600</v>
      </c>
      <c r="N1296" t="s">
        <v>846</v>
      </c>
      <c r="O1296" t="s">
        <v>846</v>
      </c>
    </row>
    <row r="1297" spans="1:15" x14ac:dyDescent="0.3">
      <c r="A1297" t="s">
        <v>475</v>
      </c>
      <c r="B1297" t="s">
        <v>2321</v>
      </c>
      <c r="C1297" t="s">
        <v>868</v>
      </c>
      <c r="D1297" t="s">
        <v>868</v>
      </c>
      <c r="E1297" t="s">
        <v>1035</v>
      </c>
      <c r="F1297" t="s">
        <v>1036</v>
      </c>
      <c r="G1297" t="s">
        <v>2524</v>
      </c>
      <c r="H1297" t="s">
        <v>843</v>
      </c>
      <c r="I1297" t="s">
        <v>850</v>
      </c>
      <c r="J1297" t="s">
        <v>1319</v>
      </c>
      <c r="K1297">
        <v>6.59</v>
      </c>
      <c r="L1297" s="8">
        <v>101309000</v>
      </c>
      <c r="M1297" s="8">
        <v>101309000</v>
      </c>
      <c r="N1297" t="s">
        <v>846</v>
      </c>
      <c r="O1297" t="s">
        <v>846</v>
      </c>
    </row>
    <row r="1298" spans="1:15" x14ac:dyDescent="0.3">
      <c r="A1298" t="s">
        <v>88</v>
      </c>
      <c r="B1298" t="s">
        <v>1094</v>
      </c>
      <c r="C1298" t="s">
        <v>838</v>
      </c>
      <c r="D1298" t="s">
        <v>875</v>
      </c>
      <c r="E1298" t="s">
        <v>840</v>
      </c>
      <c r="F1298" t="s">
        <v>841</v>
      </c>
      <c r="G1298" t="s">
        <v>2525</v>
      </c>
      <c r="H1298" t="s">
        <v>843</v>
      </c>
      <c r="I1298" t="s">
        <v>887</v>
      </c>
      <c r="J1298" t="s">
        <v>888</v>
      </c>
      <c r="K1298">
        <v>1.4</v>
      </c>
      <c r="L1298" s="8">
        <v>1000000000</v>
      </c>
      <c r="M1298" s="8">
        <v>1000000000</v>
      </c>
      <c r="N1298" t="s">
        <v>846</v>
      </c>
      <c r="O1298" t="s">
        <v>846</v>
      </c>
    </row>
    <row r="1299" spans="1:15" x14ac:dyDescent="0.3">
      <c r="A1299" t="s">
        <v>454</v>
      </c>
      <c r="B1299" t="s">
        <v>2265</v>
      </c>
      <c r="C1299" t="s">
        <v>868</v>
      </c>
      <c r="D1299" t="s">
        <v>868</v>
      </c>
      <c r="E1299" t="s">
        <v>1035</v>
      </c>
      <c r="F1299" t="s">
        <v>1036</v>
      </c>
      <c r="G1299" t="s">
        <v>2248</v>
      </c>
      <c r="H1299" t="s">
        <v>858</v>
      </c>
      <c r="I1299" t="s">
        <v>1318</v>
      </c>
      <c r="J1299" t="s">
        <v>1319</v>
      </c>
      <c r="K1299">
        <v>5.1539999999999999</v>
      </c>
      <c r="L1299" s="8">
        <v>111105500</v>
      </c>
      <c r="M1299" s="8">
        <v>111105500</v>
      </c>
      <c r="N1299" t="s">
        <v>846</v>
      </c>
      <c r="O1299" t="s">
        <v>846</v>
      </c>
    </row>
    <row r="1300" spans="1:15" x14ac:dyDescent="0.3">
      <c r="A1300" t="s">
        <v>58</v>
      </c>
      <c r="B1300" t="s">
        <v>1006</v>
      </c>
      <c r="C1300" t="s">
        <v>1028</v>
      </c>
      <c r="D1300" t="s">
        <v>869</v>
      </c>
      <c r="E1300" t="s">
        <v>862</v>
      </c>
      <c r="F1300" t="s">
        <v>863</v>
      </c>
      <c r="G1300" t="s">
        <v>1931</v>
      </c>
      <c r="H1300" t="s">
        <v>858</v>
      </c>
      <c r="I1300" t="s">
        <v>865</v>
      </c>
      <c r="J1300" t="s">
        <v>845</v>
      </c>
      <c r="K1300">
        <v>3.125</v>
      </c>
      <c r="L1300" s="8">
        <v>488301500</v>
      </c>
      <c r="M1300" s="8">
        <v>488301500</v>
      </c>
      <c r="N1300" t="s">
        <v>846</v>
      </c>
      <c r="O1300" t="s">
        <v>846</v>
      </c>
    </row>
    <row r="1301" spans="1:15" x14ac:dyDescent="0.3">
      <c r="A1301" t="s">
        <v>21</v>
      </c>
      <c r="B1301" t="s">
        <v>873</v>
      </c>
      <c r="C1301" t="s">
        <v>874</v>
      </c>
      <c r="D1301" t="s">
        <v>875</v>
      </c>
      <c r="E1301" t="s">
        <v>876</v>
      </c>
      <c r="F1301" t="s">
        <v>877</v>
      </c>
      <c r="G1301" t="s">
        <v>2172</v>
      </c>
      <c r="H1301" t="s">
        <v>858</v>
      </c>
      <c r="I1301" t="s">
        <v>964</v>
      </c>
      <c r="J1301" t="s">
        <v>1117</v>
      </c>
      <c r="K1301">
        <v>2.77</v>
      </c>
      <c r="L1301" s="8">
        <v>221562600</v>
      </c>
      <c r="M1301" s="8">
        <v>221562600</v>
      </c>
      <c r="N1301" t="s">
        <v>846</v>
      </c>
      <c r="O1301" t="s">
        <v>846</v>
      </c>
    </row>
    <row r="1302" spans="1:15" x14ac:dyDescent="0.3">
      <c r="A1302" t="s">
        <v>538</v>
      </c>
      <c r="B1302" t="s">
        <v>2526</v>
      </c>
      <c r="C1302" t="s">
        <v>868</v>
      </c>
      <c r="D1302" t="s">
        <v>868</v>
      </c>
      <c r="E1302" t="s">
        <v>862</v>
      </c>
      <c r="F1302" t="s">
        <v>863</v>
      </c>
      <c r="G1302" t="s">
        <v>850</v>
      </c>
      <c r="H1302" t="s">
        <v>2527</v>
      </c>
      <c r="I1302" t="s">
        <v>850</v>
      </c>
      <c r="J1302" t="s">
        <v>845</v>
      </c>
      <c r="K1302">
        <v>7.5</v>
      </c>
      <c r="L1302" s="8">
        <v>5253750</v>
      </c>
      <c r="M1302" s="8">
        <v>5253750</v>
      </c>
      <c r="N1302" t="s">
        <v>846</v>
      </c>
      <c r="O1302" t="s">
        <v>859</v>
      </c>
    </row>
    <row r="1303" spans="1:15" x14ac:dyDescent="0.3">
      <c r="A1303" t="s">
        <v>83</v>
      </c>
      <c r="B1303" t="s">
        <v>1082</v>
      </c>
      <c r="C1303" t="s">
        <v>838</v>
      </c>
      <c r="D1303" t="s">
        <v>839</v>
      </c>
      <c r="E1303" t="s">
        <v>876</v>
      </c>
      <c r="F1303" t="s">
        <v>877</v>
      </c>
      <c r="G1303" t="s">
        <v>2528</v>
      </c>
      <c r="H1303" t="s">
        <v>843</v>
      </c>
      <c r="I1303" t="s">
        <v>865</v>
      </c>
      <c r="J1303" t="s">
        <v>845</v>
      </c>
      <c r="K1303">
        <v>1.25</v>
      </c>
      <c r="L1303" s="8">
        <v>868755000</v>
      </c>
      <c r="M1303" s="8">
        <v>868755000</v>
      </c>
      <c r="N1303" t="s">
        <v>846</v>
      </c>
      <c r="O1303" t="s">
        <v>846</v>
      </c>
    </row>
    <row r="1304" spans="1:15" x14ac:dyDescent="0.3">
      <c r="A1304" t="s">
        <v>248</v>
      </c>
      <c r="B1304" t="s">
        <v>1584</v>
      </c>
      <c r="C1304" t="s">
        <v>874</v>
      </c>
      <c r="D1304" t="s">
        <v>875</v>
      </c>
      <c r="E1304" t="s">
        <v>1035</v>
      </c>
      <c r="F1304" t="s">
        <v>1036</v>
      </c>
      <c r="G1304" t="s">
        <v>1783</v>
      </c>
      <c r="H1304" t="s">
        <v>858</v>
      </c>
      <c r="I1304" t="s">
        <v>865</v>
      </c>
      <c r="J1304" t="s">
        <v>1319</v>
      </c>
      <c r="K1304">
        <v>4.9130000000000003</v>
      </c>
      <c r="L1304" s="8">
        <v>94088900</v>
      </c>
      <c r="M1304" s="8">
        <v>94088900</v>
      </c>
      <c r="N1304" t="s">
        <v>846</v>
      </c>
      <c r="O1304" t="s">
        <v>859</v>
      </c>
    </row>
    <row r="1305" spans="1:15" x14ac:dyDescent="0.3">
      <c r="A1305" t="s">
        <v>127</v>
      </c>
      <c r="B1305" t="s">
        <v>1206</v>
      </c>
      <c r="C1305" t="s">
        <v>1207</v>
      </c>
      <c r="D1305" t="s">
        <v>900</v>
      </c>
      <c r="E1305" t="s">
        <v>880</v>
      </c>
      <c r="F1305" t="s">
        <v>881</v>
      </c>
      <c r="G1305" t="s">
        <v>2529</v>
      </c>
      <c r="H1305" t="s">
        <v>858</v>
      </c>
      <c r="I1305" t="s">
        <v>865</v>
      </c>
      <c r="J1305" t="s">
        <v>845</v>
      </c>
      <c r="K1305">
        <v>1.125</v>
      </c>
      <c r="L1305" s="8">
        <v>2007057500</v>
      </c>
      <c r="M1305" s="8">
        <v>2007057500</v>
      </c>
      <c r="N1305" t="s">
        <v>846</v>
      </c>
      <c r="O1305" t="s">
        <v>859</v>
      </c>
    </row>
    <row r="1306" spans="1:15" x14ac:dyDescent="0.3">
      <c r="A1306" t="s">
        <v>400</v>
      </c>
      <c r="B1306" t="s">
        <v>2077</v>
      </c>
      <c r="C1306" t="s">
        <v>1207</v>
      </c>
      <c r="D1306" t="s">
        <v>900</v>
      </c>
      <c r="E1306" t="s">
        <v>880</v>
      </c>
      <c r="F1306" t="s">
        <v>881</v>
      </c>
      <c r="G1306" t="s">
        <v>2530</v>
      </c>
      <c r="H1306" t="s">
        <v>858</v>
      </c>
      <c r="I1306" t="s">
        <v>865</v>
      </c>
      <c r="J1306" t="s">
        <v>845</v>
      </c>
      <c r="K1306">
        <v>0.875</v>
      </c>
      <c r="L1306" s="8">
        <v>966382000</v>
      </c>
      <c r="M1306" s="8">
        <v>966382000</v>
      </c>
      <c r="N1306" t="s">
        <v>846</v>
      </c>
      <c r="O1306" t="s">
        <v>846</v>
      </c>
    </row>
    <row r="1307" spans="1:15" x14ac:dyDescent="0.3">
      <c r="A1307" t="s">
        <v>278</v>
      </c>
      <c r="B1307" t="s">
        <v>1697</v>
      </c>
      <c r="C1307" t="s">
        <v>868</v>
      </c>
      <c r="D1307" t="s">
        <v>869</v>
      </c>
      <c r="E1307" t="s">
        <v>880</v>
      </c>
      <c r="F1307" t="s">
        <v>881</v>
      </c>
      <c r="G1307" t="s">
        <v>2531</v>
      </c>
      <c r="H1307" t="s">
        <v>843</v>
      </c>
      <c r="I1307" t="s">
        <v>850</v>
      </c>
      <c r="J1307" t="s">
        <v>845</v>
      </c>
      <c r="K1307">
        <v>1.875</v>
      </c>
      <c r="L1307" s="8">
        <v>560645000</v>
      </c>
      <c r="M1307" s="8">
        <v>560645000</v>
      </c>
      <c r="N1307" t="s">
        <v>846</v>
      </c>
      <c r="O1307" t="s">
        <v>859</v>
      </c>
    </row>
    <row r="1308" spans="1:15" x14ac:dyDescent="0.3">
      <c r="A1308" t="s">
        <v>539</v>
      </c>
      <c r="B1308" t="s">
        <v>2532</v>
      </c>
      <c r="C1308" t="s">
        <v>868</v>
      </c>
      <c r="D1308" t="s">
        <v>868</v>
      </c>
      <c r="E1308" t="s">
        <v>925</v>
      </c>
      <c r="F1308" t="s">
        <v>926</v>
      </c>
      <c r="G1308" t="s">
        <v>2411</v>
      </c>
      <c r="H1308" t="s">
        <v>843</v>
      </c>
      <c r="I1308" t="s">
        <v>850</v>
      </c>
      <c r="J1308" t="s">
        <v>1599</v>
      </c>
      <c r="K1308">
        <v>9.1</v>
      </c>
      <c r="L1308" s="8">
        <v>35758680</v>
      </c>
      <c r="M1308" s="8">
        <v>35758680</v>
      </c>
      <c r="N1308" t="s">
        <v>846</v>
      </c>
      <c r="O1308" t="s">
        <v>859</v>
      </c>
    </row>
    <row r="1309" spans="1:15" x14ac:dyDescent="0.3">
      <c r="A1309" t="s">
        <v>127</v>
      </c>
      <c r="B1309" t="s">
        <v>1206</v>
      </c>
      <c r="C1309" t="s">
        <v>869</v>
      </c>
      <c r="D1309" t="s">
        <v>869</v>
      </c>
      <c r="E1309" t="s">
        <v>880</v>
      </c>
      <c r="F1309" t="s">
        <v>881</v>
      </c>
      <c r="G1309" t="s">
        <v>2533</v>
      </c>
      <c r="H1309" t="s">
        <v>858</v>
      </c>
      <c r="I1309" t="s">
        <v>865</v>
      </c>
      <c r="J1309" t="s">
        <v>845</v>
      </c>
      <c r="K1309">
        <v>1.625</v>
      </c>
      <c r="L1309" s="8">
        <v>1903492500</v>
      </c>
      <c r="M1309" s="8">
        <v>1903492500</v>
      </c>
      <c r="N1309" t="s">
        <v>846</v>
      </c>
      <c r="O1309" t="s">
        <v>846</v>
      </c>
    </row>
    <row r="1310" spans="1:15" x14ac:dyDescent="0.3">
      <c r="A1310" t="s">
        <v>366</v>
      </c>
      <c r="B1310" t="s">
        <v>1980</v>
      </c>
      <c r="C1310" t="s">
        <v>1028</v>
      </c>
      <c r="D1310" t="s">
        <v>1981</v>
      </c>
      <c r="E1310" t="s">
        <v>880</v>
      </c>
      <c r="F1310" t="s">
        <v>881</v>
      </c>
      <c r="G1310" t="s">
        <v>1225</v>
      </c>
      <c r="H1310" t="s">
        <v>858</v>
      </c>
      <c r="I1310" t="s">
        <v>865</v>
      </c>
      <c r="J1310" t="s">
        <v>845</v>
      </c>
      <c r="K1310">
        <v>0.1</v>
      </c>
      <c r="L1310" s="8">
        <v>824932500</v>
      </c>
      <c r="M1310" s="8">
        <v>824932500</v>
      </c>
      <c r="N1310" t="s">
        <v>859</v>
      </c>
      <c r="O1310" t="s">
        <v>846</v>
      </c>
    </row>
    <row r="1311" spans="1:15" x14ac:dyDescent="0.3">
      <c r="A1311" t="s">
        <v>248</v>
      </c>
      <c r="B1311" t="s">
        <v>1584</v>
      </c>
      <c r="C1311" t="s">
        <v>874</v>
      </c>
      <c r="D1311" t="s">
        <v>875</v>
      </c>
      <c r="E1311" t="s">
        <v>1035</v>
      </c>
      <c r="F1311" t="s">
        <v>1036</v>
      </c>
      <c r="G1311" t="s">
        <v>1832</v>
      </c>
      <c r="H1311" t="s">
        <v>843</v>
      </c>
      <c r="I1311" t="s">
        <v>865</v>
      </c>
      <c r="J1311" t="s">
        <v>1319</v>
      </c>
      <c r="K1311">
        <v>5.1479999999999997</v>
      </c>
      <c r="L1311" s="8">
        <v>44958100</v>
      </c>
      <c r="M1311" s="8">
        <v>44958100</v>
      </c>
      <c r="N1311" t="s">
        <v>846</v>
      </c>
      <c r="O1311" t="s">
        <v>846</v>
      </c>
    </row>
    <row r="1312" spans="1:15" x14ac:dyDescent="0.3">
      <c r="A1312" t="s">
        <v>414</v>
      </c>
      <c r="B1312" t="s">
        <v>2135</v>
      </c>
      <c r="C1312" t="s">
        <v>874</v>
      </c>
      <c r="D1312" t="s">
        <v>875</v>
      </c>
      <c r="E1312" t="s">
        <v>840</v>
      </c>
      <c r="F1312" t="s">
        <v>841</v>
      </c>
      <c r="G1312" t="s">
        <v>2534</v>
      </c>
      <c r="H1312" t="s">
        <v>843</v>
      </c>
      <c r="I1312" t="s">
        <v>887</v>
      </c>
      <c r="J1312" t="s">
        <v>888</v>
      </c>
      <c r="K1312">
        <v>1.1060000000000001</v>
      </c>
      <c r="L1312" s="8">
        <v>1000000000</v>
      </c>
      <c r="M1312" s="8">
        <v>1000000000</v>
      </c>
      <c r="N1312" t="s">
        <v>846</v>
      </c>
      <c r="O1312" t="s">
        <v>846</v>
      </c>
    </row>
    <row r="1313" spans="1:15" x14ac:dyDescent="0.3">
      <c r="A1313" t="s">
        <v>453</v>
      </c>
      <c r="B1313" t="s">
        <v>2258</v>
      </c>
      <c r="C1313" t="s">
        <v>2158</v>
      </c>
      <c r="D1313" t="s">
        <v>1981</v>
      </c>
      <c r="E1313" t="s">
        <v>862</v>
      </c>
      <c r="F1313" t="s">
        <v>863</v>
      </c>
      <c r="G1313" t="s">
        <v>2535</v>
      </c>
      <c r="H1313" t="s">
        <v>858</v>
      </c>
      <c r="I1313" t="s">
        <v>865</v>
      </c>
      <c r="J1313" t="s">
        <v>845</v>
      </c>
      <c r="K1313">
        <v>3</v>
      </c>
      <c r="L1313" s="8">
        <v>1063800000</v>
      </c>
      <c r="M1313" s="8">
        <v>1063800000</v>
      </c>
      <c r="N1313" t="s">
        <v>846</v>
      </c>
      <c r="O1313" t="s">
        <v>846</v>
      </c>
    </row>
    <row r="1314" spans="1:15" x14ac:dyDescent="0.3">
      <c r="A1314" t="s">
        <v>212</v>
      </c>
      <c r="B1314" t="s">
        <v>1448</v>
      </c>
      <c r="C1314" t="s">
        <v>868</v>
      </c>
      <c r="D1314" t="s">
        <v>869</v>
      </c>
      <c r="E1314" t="s">
        <v>876</v>
      </c>
      <c r="F1314" t="s">
        <v>877</v>
      </c>
      <c r="G1314" t="s">
        <v>1784</v>
      </c>
      <c r="H1314" t="s">
        <v>843</v>
      </c>
      <c r="I1314" t="s">
        <v>865</v>
      </c>
      <c r="J1314" t="s">
        <v>845</v>
      </c>
      <c r="K1314">
        <v>2</v>
      </c>
      <c r="L1314" s="8">
        <v>803094500</v>
      </c>
      <c r="M1314" s="8">
        <v>803094500</v>
      </c>
      <c r="N1314" t="s">
        <v>846</v>
      </c>
      <c r="O1314" t="s">
        <v>846</v>
      </c>
    </row>
    <row r="1315" spans="1:15" x14ac:dyDescent="0.3">
      <c r="A1315" t="s">
        <v>470</v>
      </c>
      <c r="B1315" t="s">
        <v>2306</v>
      </c>
      <c r="C1315" t="s">
        <v>899</v>
      </c>
      <c r="D1315" t="s">
        <v>869</v>
      </c>
      <c r="E1315" t="s">
        <v>840</v>
      </c>
      <c r="F1315" t="s">
        <v>841</v>
      </c>
      <c r="G1315" t="s">
        <v>2536</v>
      </c>
      <c r="H1315" t="s">
        <v>843</v>
      </c>
      <c r="I1315" t="s">
        <v>865</v>
      </c>
      <c r="J1315" t="s">
        <v>845</v>
      </c>
      <c r="K1315">
        <v>0.875</v>
      </c>
      <c r="L1315" s="8">
        <v>341676000</v>
      </c>
      <c r="M1315" s="8">
        <v>341676000</v>
      </c>
      <c r="N1315" t="s">
        <v>846</v>
      </c>
      <c r="O1315" t="s">
        <v>846</v>
      </c>
    </row>
    <row r="1316" spans="1:15" x14ac:dyDescent="0.3">
      <c r="A1316" t="s">
        <v>540</v>
      </c>
      <c r="B1316" t="s">
        <v>2537</v>
      </c>
      <c r="C1316" t="s">
        <v>868</v>
      </c>
      <c r="D1316" t="s">
        <v>868</v>
      </c>
      <c r="E1316" t="s">
        <v>1357</v>
      </c>
      <c r="F1316" t="s">
        <v>1358</v>
      </c>
      <c r="G1316" t="s">
        <v>1532</v>
      </c>
      <c r="H1316" t="s">
        <v>843</v>
      </c>
      <c r="I1316" t="s">
        <v>850</v>
      </c>
      <c r="J1316" t="s">
        <v>845</v>
      </c>
      <c r="K1316">
        <v>4.7</v>
      </c>
      <c r="L1316" s="8">
        <v>231428300</v>
      </c>
      <c r="M1316" s="8">
        <v>231428300</v>
      </c>
      <c r="N1316" t="s">
        <v>846</v>
      </c>
      <c r="O1316" t="s">
        <v>859</v>
      </c>
    </row>
    <row r="1317" spans="1:15" x14ac:dyDescent="0.3">
      <c r="A1317" t="s">
        <v>334</v>
      </c>
      <c r="B1317" t="s">
        <v>1882</v>
      </c>
      <c r="C1317" t="s">
        <v>874</v>
      </c>
      <c r="D1317" t="s">
        <v>875</v>
      </c>
      <c r="E1317" t="s">
        <v>912</v>
      </c>
      <c r="F1317" t="s">
        <v>913</v>
      </c>
      <c r="G1317" t="s">
        <v>2538</v>
      </c>
      <c r="H1317" t="s">
        <v>843</v>
      </c>
      <c r="I1317" t="s">
        <v>2168</v>
      </c>
      <c r="J1317" t="s">
        <v>845</v>
      </c>
      <c r="K1317">
        <v>1</v>
      </c>
      <c r="L1317" s="8">
        <v>567205000</v>
      </c>
      <c r="M1317" s="8">
        <v>567205000</v>
      </c>
      <c r="N1317" t="s">
        <v>846</v>
      </c>
      <c r="O1317" t="s">
        <v>846</v>
      </c>
    </row>
    <row r="1318" spans="1:15" x14ac:dyDescent="0.3">
      <c r="A1318" t="s">
        <v>187</v>
      </c>
      <c r="B1318" t="s">
        <v>1377</v>
      </c>
      <c r="C1318" t="s">
        <v>1028</v>
      </c>
      <c r="D1318" t="s">
        <v>869</v>
      </c>
      <c r="E1318" t="s">
        <v>1181</v>
      </c>
      <c r="F1318" t="s">
        <v>1182</v>
      </c>
      <c r="G1318" t="s">
        <v>2539</v>
      </c>
      <c r="H1318" t="s">
        <v>858</v>
      </c>
      <c r="I1318" t="s">
        <v>850</v>
      </c>
      <c r="J1318" t="s">
        <v>845</v>
      </c>
      <c r="K1318">
        <v>0.01</v>
      </c>
      <c r="L1318" s="8">
        <v>592405000</v>
      </c>
      <c r="M1318" s="8">
        <v>592405000</v>
      </c>
      <c r="N1318" t="s">
        <v>846</v>
      </c>
      <c r="O1318" t="s">
        <v>859</v>
      </c>
    </row>
    <row r="1319" spans="1:15" x14ac:dyDescent="0.3">
      <c r="A1319" t="s">
        <v>541</v>
      </c>
      <c r="B1319" t="s">
        <v>2540</v>
      </c>
      <c r="C1319" t="s">
        <v>868</v>
      </c>
      <c r="D1319" t="s">
        <v>868</v>
      </c>
      <c r="E1319" t="s">
        <v>1035</v>
      </c>
      <c r="F1319" t="s">
        <v>1036</v>
      </c>
      <c r="G1319" t="s">
        <v>2541</v>
      </c>
      <c r="H1319" t="s">
        <v>843</v>
      </c>
      <c r="I1319" t="s">
        <v>1318</v>
      </c>
      <c r="J1319" t="s">
        <v>1319</v>
      </c>
      <c r="K1319">
        <v>7.2330000000000014</v>
      </c>
      <c r="L1319" s="8">
        <v>62487700</v>
      </c>
      <c r="M1319" s="8">
        <v>62487700</v>
      </c>
      <c r="N1319" t="s">
        <v>846</v>
      </c>
      <c r="O1319" t="s">
        <v>846</v>
      </c>
    </row>
    <row r="1320" spans="1:15" x14ac:dyDescent="0.3">
      <c r="A1320" t="s">
        <v>542</v>
      </c>
      <c r="B1320" t="s">
        <v>2542</v>
      </c>
      <c r="C1320" t="s">
        <v>868</v>
      </c>
      <c r="D1320" t="s">
        <v>869</v>
      </c>
      <c r="E1320" t="s">
        <v>925</v>
      </c>
      <c r="F1320" t="s">
        <v>926</v>
      </c>
      <c r="G1320" t="s">
        <v>2543</v>
      </c>
      <c r="H1320" t="s">
        <v>858</v>
      </c>
      <c r="I1320" t="s">
        <v>865</v>
      </c>
      <c r="J1320" t="s">
        <v>1599</v>
      </c>
      <c r="K1320">
        <v>5.15</v>
      </c>
      <c r="L1320" s="8">
        <v>87894000</v>
      </c>
      <c r="M1320" s="8">
        <v>87894000</v>
      </c>
      <c r="N1320" t="s">
        <v>846</v>
      </c>
      <c r="O1320" t="s">
        <v>846</v>
      </c>
    </row>
    <row r="1321" spans="1:15" x14ac:dyDescent="0.3">
      <c r="A1321" t="s">
        <v>543</v>
      </c>
      <c r="B1321" t="s">
        <v>2544</v>
      </c>
      <c r="C1321" t="s">
        <v>868</v>
      </c>
      <c r="D1321" t="s">
        <v>868</v>
      </c>
      <c r="E1321" t="s">
        <v>925</v>
      </c>
      <c r="F1321" t="s">
        <v>926</v>
      </c>
      <c r="G1321" t="s">
        <v>1445</v>
      </c>
      <c r="H1321" t="s">
        <v>858</v>
      </c>
      <c r="I1321" t="s">
        <v>850</v>
      </c>
      <c r="J1321" t="s">
        <v>1599</v>
      </c>
      <c r="K1321">
        <v>6.05</v>
      </c>
      <c r="L1321" s="8">
        <v>418778500</v>
      </c>
      <c r="M1321" s="8">
        <v>418778500</v>
      </c>
      <c r="N1321" t="s">
        <v>846</v>
      </c>
      <c r="O1321" t="s">
        <v>859</v>
      </c>
    </row>
    <row r="1322" spans="1:15" x14ac:dyDescent="0.3">
      <c r="A1322" t="s">
        <v>22</v>
      </c>
      <c r="B1322" t="s">
        <v>879</v>
      </c>
      <c r="C1322" t="s">
        <v>899</v>
      </c>
      <c r="D1322" t="s">
        <v>869</v>
      </c>
      <c r="E1322" t="s">
        <v>880</v>
      </c>
      <c r="F1322" t="s">
        <v>881</v>
      </c>
      <c r="G1322" t="s">
        <v>2545</v>
      </c>
      <c r="H1322" t="s">
        <v>858</v>
      </c>
      <c r="I1322" t="s">
        <v>865</v>
      </c>
      <c r="J1322" t="s">
        <v>845</v>
      </c>
      <c r="K1322">
        <v>0.4</v>
      </c>
      <c r="L1322" s="8">
        <v>610030000</v>
      </c>
      <c r="M1322" s="8">
        <v>610030000</v>
      </c>
      <c r="N1322" t="s">
        <v>846</v>
      </c>
      <c r="O1322" t="s">
        <v>859</v>
      </c>
    </row>
    <row r="1323" spans="1:15" x14ac:dyDescent="0.3">
      <c r="A1323" t="s">
        <v>278</v>
      </c>
      <c r="B1323" t="s">
        <v>1697</v>
      </c>
      <c r="C1323" t="s">
        <v>868</v>
      </c>
      <c r="D1323" t="s">
        <v>869</v>
      </c>
      <c r="E1323" t="s">
        <v>880</v>
      </c>
      <c r="F1323" t="s">
        <v>881</v>
      </c>
      <c r="G1323" t="s">
        <v>2546</v>
      </c>
      <c r="H1323" t="s">
        <v>843</v>
      </c>
      <c r="I1323" t="s">
        <v>865</v>
      </c>
      <c r="J1323" t="s">
        <v>845</v>
      </c>
      <c r="K1323">
        <v>0.875</v>
      </c>
      <c r="L1323" s="8">
        <v>121068000</v>
      </c>
      <c r="M1323" s="8">
        <v>121068000</v>
      </c>
      <c r="N1323" t="s">
        <v>846</v>
      </c>
      <c r="O1323" t="s">
        <v>846</v>
      </c>
    </row>
    <row r="1324" spans="1:15" x14ac:dyDescent="0.3">
      <c r="A1324" t="s">
        <v>544</v>
      </c>
      <c r="B1324" t="s">
        <v>2547</v>
      </c>
      <c r="C1324" t="s">
        <v>868</v>
      </c>
      <c r="D1324" t="s">
        <v>868</v>
      </c>
      <c r="E1324" t="s">
        <v>1035</v>
      </c>
      <c r="F1324" t="s">
        <v>1036</v>
      </c>
      <c r="G1324" t="s">
        <v>2548</v>
      </c>
      <c r="H1324" t="s">
        <v>843</v>
      </c>
      <c r="I1324" t="s">
        <v>850</v>
      </c>
      <c r="J1324" t="s">
        <v>1319</v>
      </c>
      <c r="K1324">
        <v>13</v>
      </c>
      <c r="L1324" s="8">
        <v>22026270</v>
      </c>
      <c r="M1324" s="8">
        <v>20977400</v>
      </c>
      <c r="N1324" t="s">
        <v>846</v>
      </c>
      <c r="O1324" t="s">
        <v>859</v>
      </c>
    </row>
    <row r="1325" spans="1:15" x14ac:dyDescent="0.3">
      <c r="A1325" t="s">
        <v>535</v>
      </c>
      <c r="B1325" t="s">
        <v>902</v>
      </c>
      <c r="C1325" t="s">
        <v>1028</v>
      </c>
      <c r="D1325" t="s">
        <v>1029</v>
      </c>
      <c r="E1325" t="s">
        <v>895</v>
      </c>
      <c r="F1325" t="s">
        <v>896</v>
      </c>
      <c r="G1325" t="s">
        <v>2549</v>
      </c>
      <c r="H1325" t="s">
        <v>858</v>
      </c>
      <c r="I1325" t="s">
        <v>850</v>
      </c>
      <c r="J1325" t="s">
        <v>845</v>
      </c>
      <c r="K1325">
        <v>0.05</v>
      </c>
      <c r="L1325" s="8">
        <v>883102500</v>
      </c>
      <c r="M1325" s="8">
        <v>883102500</v>
      </c>
      <c r="N1325" t="s">
        <v>859</v>
      </c>
      <c r="O1325" t="s">
        <v>859</v>
      </c>
    </row>
    <row r="1326" spans="1:15" x14ac:dyDescent="0.3">
      <c r="A1326" t="s">
        <v>466</v>
      </c>
      <c r="B1326" t="s">
        <v>2294</v>
      </c>
      <c r="C1326" t="s">
        <v>874</v>
      </c>
      <c r="D1326" t="s">
        <v>839</v>
      </c>
      <c r="E1326" t="s">
        <v>840</v>
      </c>
      <c r="F1326" t="s">
        <v>841</v>
      </c>
      <c r="G1326" t="s">
        <v>2550</v>
      </c>
      <c r="H1326" t="s">
        <v>843</v>
      </c>
      <c r="I1326" t="s">
        <v>923</v>
      </c>
      <c r="J1326" t="s">
        <v>845</v>
      </c>
      <c r="K1326">
        <v>0.625</v>
      </c>
      <c r="L1326" s="8">
        <v>769047500</v>
      </c>
      <c r="M1326" s="8">
        <v>769047500</v>
      </c>
      <c r="N1326" t="s">
        <v>846</v>
      </c>
      <c r="O1326" t="s">
        <v>859</v>
      </c>
    </row>
    <row r="1327" spans="1:15" x14ac:dyDescent="0.3">
      <c r="A1327" t="s">
        <v>127</v>
      </c>
      <c r="B1327" t="s">
        <v>1206</v>
      </c>
      <c r="C1327" t="s">
        <v>1207</v>
      </c>
      <c r="D1327" t="s">
        <v>869</v>
      </c>
      <c r="E1327" t="s">
        <v>880</v>
      </c>
      <c r="F1327" t="s">
        <v>881</v>
      </c>
      <c r="G1327" t="s">
        <v>2551</v>
      </c>
      <c r="H1327" t="s">
        <v>858</v>
      </c>
      <c r="I1327" t="s">
        <v>865</v>
      </c>
      <c r="J1327" t="s">
        <v>845</v>
      </c>
      <c r="K1327">
        <v>1</v>
      </c>
      <c r="L1327" s="8">
        <v>3511365000</v>
      </c>
      <c r="M1327" s="8">
        <v>3511365000</v>
      </c>
      <c r="N1327" t="s">
        <v>846</v>
      </c>
      <c r="O1327" t="s">
        <v>846</v>
      </c>
    </row>
    <row r="1328" spans="1:15" x14ac:dyDescent="0.3">
      <c r="A1328" t="s">
        <v>545</v>
      </c>
      <c r="B1328" t="s">
        <v>2552</v>
      </c>
      <c r="C1328" t="s">
        <v>868</v>
      </c>
      <c r="D1328" t="s">
        <v>868</v>
      </c>
      <c r="E1328" t="s">
        <v>925</v>
      </c>
      <c r="F1328" t="s">
        <v>926</v>
      </c>
      <c r="G1328" t="s">
        <v>2553</v>
      </c>
      <c r="H1328" t="s">
        <v>858</v>
      </c>
      <c r="I1328" t="s">
        <v>850</v>
      </c>
      <c r="J1328" t="s">
        <v>1599</v>
      </c>
      <c r="K1328">
        <v>4.5199999999999996</v>
      </c>
      <c r="L1328" s="8">
        <v>46965450</v>
      </c>
      <c r="M1328" s="8">
        <v>46965450</v>
      </c>
      <c r="N1328" t="s">
        <v>846</v>
      </c>
      <c r="O1328" t="s">
        <v>846</v>
      </c>
    </row>
    <row r="1329" spans="1:15" x14ac:dyDescent="0.3">
      <c r="A1329" t="s">
        <v>546</v>
      </c>
      <c r="B1329" t="s">
        <v>2554</v>
      </c>
      <c r="C1329" t="s">
        <v>868</v>
      </c>
      <c r="D1329" t="s">
        <v>869</v>
      </c>
      <c r="E1329" t="s">
        <v>2555</v>
      </c>
      <c r="F1329" t="s">
        <v>2556</v>
      </c>
      <c r="G1329" t="s">
        <v>2557</v>
      </c>
      <c r="H1329" t="s">
        <v>843</v>
      </c>
      <c r="I1329" t="s">
        <v>850</v>
      </c>
      <c r="J1329" t="s">
        <v>845</v>
      </c>
      <c r="K1329">
        <v>0.5</v>
      </c>
      <c r="L1329" s="8">
        <v>116562000</v>
      </c>
      <c r="M1329" s="8">
        <v>116562000</v>
      </c>
      <c r="N1329" t="s">
        <v>846</v>
      </c>
      <c r="O1329" t="s">
        <v>859</v>
      </c>
    </row>
    <row r="1330" spans="1:15" x14ac:dyDescent="0.3">
      <c r="A1330" t="s">
        <v>277</v>
      </c>
      <c r="B1330" t="s">
        <v>1691</v>
      </c>
      <c r="C1330" t="s">
        <v>868</v>
      </c>
      <c r="D1330" t="s">
        <v>868</v>
      </c>
      <c r="E1330" t="s">
        <v>1114</v>
      </c>
      <c r="F1330" t="s">
        <v>1115</v>
      </c>
      <c r="G1330" t="s">
        <v>2558</v>
      </c>
      <c r="H1330" t="s">
        <v>858</v>
      </c>
      <c r="I1330" t="s">
        <v>850</v>
      </c>
      <c r="J1330" t="s">
        <v>1117</v>
      </c>
      <c r="K1330">
        <v>2.2675000000000001</v>
      </c>
      <c r="L1330" s="8">
        <v>167250000</v>
      </c>
      <c r="M1330" s="8">
        <v>167250000</v>
      </c>
      <c r="N1330" t="s">
        <v>846</v>
      </c>
      <c r="O1330" t="s">
        <v>846</v>
      </c>
    </row>
    <row r="1331" spans="1:15" x14ac:dyDescent="0.3">
      <c r="A1331" t="s">
        <v>347</v>
      </c>
      <c r="B1331" t="s">
        <v>1921</v>
      </c>
      <c r="C1331" t="s">
        <v>868</v>
      </c>
      <c r="D1331" t="s">
        <v>869</v>
      </c>
      <c r="E1331" t="s">
        <v>1035</v>
      </c>
      <c r="F1331" t="s">
        <v>1036</v>
      </c>
      <c r="G1331" t="s">
        <v>2404</v>
      </c>
      <c r="H1331" t="s">
        <v>858</v>
      </c>
      <c r="I1331" t="s">
        <v>1318</v>
      </c>
      <c r="J1331" t="s">
        <v>1319</v>
      </c>
      <c r="K1331">
        <v>3.093</v>
      </c>
      <c r="L1331" s="8">
        <v>39927320</v>
      </c>
      <c r="M1331" s="8">
        <v>39927320</v>
      </c>
      <c r="N1331" t="s">
        <v>846</v>
      </c>
      <c r="O1331" t="s">
        <v>846</v>
      </c>
    </row>
    <row r="1332" spans="1:15" x14ac:dyDescent="0.3">
      <c r="A1332" t="s">
        <v>497</v>
      </c>
      <c r="B1332" t="s">
        <v>1451</v>
      </c>
      <c r="C1332" t="s">
        <v>1452</v>
      </c>
      <c r="D1332" t="s">
        <v>854</v>
      </c>
      <c r="E1332" t="s">
        <v>1114</v>
      </c>
      <c r="F1332" t="s">
        <v>1115</v>
      </c>
      <c r="G1332" t="s">
        <v>2559</v>
      </c>
      <c r="H1332" t="s">
        <v>843</v>
      </c>
      <c r="I1332" t="s">
        <v>850</v>
      </c>
      <c r="J1332" t="s">
        <v>1117</v>
      </c>
      <c r="K1332">
        <v>1.875</v>
      </c>
      <c r="L1332" s="8">
        <v>160551000</v>
      </c>
      <c r="M1332" s="8">
        <v>160551000</v>
      </c>
      <c r="N1332" t="s">
        <v>846</v>
      </c>
      <c r="O1332" t="s">
        <v>846</v>
      </c>
    </row>
    <row r="1333" spans="1:15" x14ac:dyDescent="0.3">
      <c r="A1333" t="s">
        <v>278</v>
      </c>
      <c r="B1333" t="s">
        <v>1697</v>
      </c>
      <c r="C1333" t="s">
        <v>868</v>
      </c>
      <c r="D1333" t="s">
        <v>869</v>
      </c>
      <c r="E1333" t="s">
        <v>880</v>
      </c>
      <c r="F1333" t="s">
        <v>881</v>
      </c>
      <c r="G1333" t="s">
        <v>2560</v>
      </c>
      <c r="H1333" t="s">
        <v>843</v>
      </c>
      <c r="I1333" t="s">
        <v>850</v>
      </c>
      <c r="J1333" t="s">
        <v>845</v>
      </c>
      <c r="K1333">
        <v>2.375</v>
      </c>
      <c r="L1333" s="8">
        <v>370329000</v>
      </c>
      <c r="M1333" s="8">
        <v>370329000</v>
      </c>
      <c r="N1333" t="s">
        <v>846</v>
      </c>
      <c r="O1333" t="s">
        <v>846</v>
      </c>
    </row>
    <row r="1334" spans="1:15" x14ac:dyDescent="0.3">
      <c r="A1334" t="s">
        <v>264</v>
      </c>
      <c r="B1334" t="s">
        <v>1651</v>
      </c>
      <c r="C1334" t="s">
        <v>861</v>
      </c>
      <c r="D1334" t="s">
        <v>934</v>
      </c>
      <c r="E1334" t="s">
        <v>840</v>
      </c>
      <c r="F1334" t="s">
        <v>841</v>
      </c>
      <c r="G1334" t="s">
        <v>2440</v>
      </c>
      <c r="H1334" t="s">
        <v>843</v>
      </c>
      <c r="I1334" t="s">
        <v>865</v>
      </c>
      <c r="J1334" t="s">
        <v>845</v>
      </c>
      <c r="K1334">
        <v>0.5</v>
      </c>
      <c r="L1334" s="8">
        <v>359418000</v>
      </c>
      <c r="M1334" s="8">
        <v>359418000</v>
      </c>
      <c r="N1334" t="s">
        <v>846</v>
      </c>
      <c r="O1334" t="s">
        <v>859</v>
      </c>
    </row>
    <row r="1335" spans="1:15" x14ac:dyDescent="0.3">
      <c r="A1335" t="s">
        <v>463</v>
      </c>
      <c r="B1335" t="s">
        <v>2287</v>
      </c>
      <c r="C1335" t="s">
        <v>868</v>
      </c>
      <c r="D1335" t="s">
        <v>868</v>
      </c>
      <c r="E1335" t="s">
        <v>1035</v>
      </c>
      <c r="F1335" t="s">
        <v>1036</v>
      </c>
      <c r="G1335" t="s">
        <v>2561</v>
      </c>
      <c r="H1335" t="s">
        <v>858</v>
      </c>
      <c r="I1335" t="s">
        <v>865</v>
      </c>
      <c r="J1335" t="s">
        <v>1319</v>
      </c>
      <c r="K1335">
        <v>4.5659999999999998</v>
      </c>
      <c r="L1335" s="8">
        <v>29022810</v>
      </c>
      <c r="M1335" s="8">
        <v>29022810</v>
      </c>
      <c r="N1335" t="s">
        <v>846</v>
      </c>
      <c r="O1335" t="s">
        <v>846</v>
      </c>
    </row>
    <row r="1336" spans="1:15" x14ac:dyDescent="0.3">
      <c r="A1336" t="s">
        <v>372</v>
      </c>
      <c r="B1336" t="s">
        <v>2002</v>
      </c>
      <c r="C1336" t="s">
        <v>1028</v>
      </c>
      <c r="D1336" t="s">
        <v>1029</v>
      </c>
      <c r="E1336" t="s">
        <v>862</v>
      </c>
      <c r="F1336" t="s">
        <v>863</v>
      </c>
      <c r="G1336" t="s">
        <v>2562</v>
      </c>
      <c r="H1336" t="s">
        <v>858</v>
      </c>
      <c r="I1336" t="s">
        <v>865</v>
      </c>
      <c r="J1336" t="s">
        <v>845</v>
      </c>
      <c r="K1336">
        <v>0</v>
      </c>
      <c r="L1336" s="8">
        <v>1184850000</v>
      </c>
      <c r="M1336" s="8">
        <v>1184850000</v>
      </c>
      <c r="N1336" t="s">
        <v>846</v>
      </c>
      <c r="O1336" t="s">
        <v>846</v>
      </c>
    </row>
    <row r="1337" spans="1:15" x14ac:dyDescent="0.3">
      <c r="A1337" t="s">
        <v>498</v>
      </c>
      <c r="B1337" t="s">
        <v>2388</v>
      </c>
      <c r="C1337" t="s">
        <v>1028</v>
      </c>
      <c r="D1337" t="s">
        <v>1029</v>
      </c>
      <c r="E1337" t="s">
        <v>880</v>
      </c>
      <c r="F1337" t="s">
        <v>881</v>
      </c>
      <c r="G1337" t="s">
        <v>2563</v>
      </c>
      <c r="H1337" t="s">
        <v>858</v>
      </c>
      <c r="I1337" t="s">
        <v>865</v>
      </c>
      <c r="J1337" t="s">
        <v>845</v>
      </c>
      <c r="K1337">
        <v>0.01</v>
      </c>
      <c r="L1337" s="8">
        <v>1092180000</v>
      </c>
      <c r="M1337" s="8">
        <v>1092180000</v>
      </c>
      <c r="N1337" t="s">
        <v>859</v>
      </c>
      <c r="O1337" t="s">
        <v>846</v>
      </c>
    </row>
    <row r="1338" spans="1:15" x14ac:dyDescent="0.3">
      <c r="A1338" t="s">
        <v>194</v>
      </c>
      <c r="B1338" t="s">
        <v>1394</v>
      </c>
      <c r="C1338" t="s">
        <v>853</v>
      </c>
      <c r="D1338" t="s">
        <v>854</v>
      </c>
      <c r="E1338" t="s">
        <v>840</v>
      </c>
      <c r="F1338" t="s">
        <v>841</v>
      </c>
      <c r="G1338" t="s">
        <v>1586</v>
      </c>
      <c r="H1338" t="s">
        <v>858</v>
      </c>
      <c r="I1338" t="s">
        <v>865</v>
      </c>
      <c r="J1338" t="s">
        <v>845</v>
      </c>
      <c r="K1338">
        <v>0.01</v>
      </c>
      <c r="L1338" s="8">
        <v>550125000</v>
      </c>
      <c r="M1338" s="8">
        <v>550125000</v>
      </c>
      <c r="N1338" t="s">
        <v>846</v>
      </c>
      <c r="O1338" t="s">
        <v>859</v>
      </c>
    </row>
    <row r="1339" spans="1:15" x14ac:dyDescent="0.3">
      <c r="A1339" t="s">
        <v>172</v>
      </c>
      <c r="B1339" t="s">
        <v>1336</v>
      </c>
      <c r="C1339" t="s">
        <v>899</v>
      </c>
      <c r="D1339" t="s">
        <v>869</v>
      </c>
      <c r="E1339" t="s">
        <v>862</v>
      </c>
      <c r="F1339" t="s">
        <v>863</v>
      </c>
      <c r="G1339" t="s">
        <v>2558</v>
      </c>
      <c r="H1339" t="s">
        <v>858</v>
      </c>
      <c r="I1339" t="s">
        <v>865</v>
      </c>
      <c r="J1339" t="s">
        <v>1117</v>
      </c>
      <c r="K1339">
        <v>0.25</v>
      </c>
      <c r="L1339" s="8">
        <v>335451200</v>
      </c>
      <c r="M1339" s="8">
        <v>335451200</v>
      </c>
      <c r="N1339" t="s">
        <v>846</v>
      </c>
      <c r="O1339" t="s">
        <v>846</v>
      </c>
    </row>
    <row r="1340" spans="1:15" x14ac:dyDescent="0.3">
      <c r="A1340" t="s">
        <v>453</v>
      </c>
      <c r="B1340" t="s">
        <v>2258</v>
      </c>
      <c r="C1340" t="s">
        <v>2158</v>
      </c>
      <c r="D1340" t="s">
        <v>1981</v>
      </c>
      <c r="E1340" t="s">
        <v>862</v>
      </c>
      <c r="F1340" t="s">
        <v>863</v>
      </c>
      <c r="G1340" t="s">
        <v>1269</v>
      </c>
      <c r="H1340" t="s">
        <v>858</v>
      </c>
      <c r="I1340" t="s">
        <v>865</v>
      </c>
      <c r="J1340" t="s">
        <v>845</v>
      </c>
      <c r="K1340">
        <v>0.375</v>
      </c>
      <c r="L1340" s="8">
        <v>531795000</v>
      </c>
      <c r="M1340" s="8">
        <v>531795000</v>
      </c>
      <c r="N1340" t="s">
        <v>846</v>
      </c>
      <c r="O1340" t="s">
        <v>846</v>
      </c>
    </row>
    <row r="1341" spans="1:15" x14ac:dyDescent="0.3">
      <c r="A1341" t="s">
        <v>462</v>
      </c>
      <c r="B1341" t="s">
        <v>2282</v>
      </c>
      <c r="C1341" t="s">
        <v>1028</v>
      </c>
      <c r="D1341" t="s">
        <v>1029</v>
      </c>
      <c r="E1341" t="s">
        <v>840</v>
      </c>
      <c r="F1341" t="s">
        <v>841</v>
      </c>
      <c r="G1341" t="s">
        <v>2564</v>
      </c>
      <c r="H1341" t="s">
        <v>858</v>
      </c>
      <c r="I1341" t="s">
        <v>865</v>
      </c>
      <c r="J1341" t="s">
        <v>845</v>
      </c>
      <c r="K1341">
        <v>0</v>
      </c>
      <c r="L1341" s="8">
        <v>545155000</v>
      </c>
      <c r="M1341" s="8">
        <v>545155000</v>
      </c>
      <c r="N1341" t="s">
        <v>846</v>
      </c>
      <c r="O1341" t="s">
        <v>846</v>
      </c>
    </row>
    <row r="1342" spans="1:15" x14ac:dyDescent="0.3">
      <c r="A1342" t="s">
        <v>22</v>
      </c>
      <c r="B1342" t="s">
        <v>879</v>
      </c>
      <c r="C1342" t="s">
        <v>899</v>
      </c>
      <c r="D1342" t="s">
        <v>869</v>
      </c>
      <c r="E1342" t="s">
        <v>880</v>
      </c>
      <c r="F1342" t="s">
        <v>881</v>
      </c>
      <c r="G1342" t="s">
        <v>2565</v>
      </c>
      <c r="H1342" t="s">
        <v>858</v>
      </c>
      <c r="I1342" t="s">
        <v>973</v>
      </c>
      <c r="J1342" t="s">
        <v>845</v>
      </c>
      <c r="K1342">
        <v>0.95</v>
      </c>
      <c r="L1342" s="8">
        <v>791721000</v>
      </c>
      <c r="M1342" s="8">
        <v>791721000</v>
      </c>
      <c r="N1342" t="s">
        <v>846</v>
      </c>
      <c r="O1342" t="s">
        <v>846</v>
      </c>
    </row>
    <row r="1343" spans="1:15" x14ac:dyDescent="0.3">
      <c r="A1343" t="s">
        <v>258</v>
      </c>
      <c r="B1343" t="s">
        <v>1622</v>
      </c>
      <c r="C1343" t="s">
        <v>838</v>
      </c>
      <c r="D1343" t="s">
        <v>839</v>
      </c>
      <c r="E1343" t="s">
        <v>1035</v>
      </c>
      <c r="F1343" t="s">
        <v>1036</v>
      </c>
      <c r="G1343" t="s">
        <v>1502</v>
      </c>
      <c r="H1343" t="s">
        <v>843</v>
      </c>
      <c r="I1343" t="s">
        <v>872</v>
      </c>
      <c r="J1343" t="s">
        <v>1319</v>
      </c>
      <c r="K1343">
        <v>3.8730000000000002</v>
      </c>
      <c r="L1343" s="8">
        <v>92754900</v>
      </c>
      <c r="M1343" s="8">
        <v>92754900</v>
      </c>
      <c r="N1343" t="s">
        <v>846</v>
      </c>
      <c r="O1343" t="s">
        <v>846</v>
      </c>
    </row>
    <row r="1344" spans="1:15" x14ac:dyDescent="0.3">
      <c r="A1344" t="s">
        <v>356</v>
      </c>
      <c r="B1344" t="s">
        <v>1954</v>
      </c>
      <c r="C1344" t="s">
        <v>868</v>
      </c>
      <c r="D1344" t="s">
        <v>868</v>
      </c>
      <c r="E1344" t="s">
        <v>1035</v>
      </c>
      <c r="F1344" t="s">
        <v>1036</v>
      </c>
      <c r="G1344" t="s">
        <v>990</v>
      </c>
      <c r="H1344" t="s">
        <v>858</v>
      </c>
      <c r="I1344" t="s">
        <v>865</v>
      </c>
      <c r="J1344" t="s">
        <v>1319</v>
      </c>
      <c r="K1344">
        <v>3.0779999999999998</v>
      </c>
      <c r="L1344" s="8">
        <v>18820300</v>
      </c>
      <c r="M1344" s="8">
        <v>18820300</v>
      </c>
      <c r="N1344" t="s">
        <v>846</v>
      </c>
      <c r="O1344" t="s">
        <v>846</v>
      </c>
    </row>
    <row r="1345" spans="1:15" x14ac:dyDescent="0.3">
      <c r="A1345" t="s">
        <v>370</v>
      </c>
      <c r="B1345" t="s">
        <v>1994</v>
      </c>
      <c r="C1345" t="s">
        <v>838</v>
      </c>
      <c r="D1345" t="s">
        <v>839</v>
      </c>
      <c r="E1345" t="s">
        <v>935</v>
      </c>
      <c r="F1345" t="s">
        <v>936</v>
      </c>
      <c r="G1345" t="s">
        <v>2566</v>
      </c>
      <c r="H1345" t="s">
        <v>843</v>
      </c>
      <c r="I1345" t="s">
        <v>865</v>
      </c>
      <c r="J1345" t="s">
        <v>845</v>
      </c>
      <c r="K1345">
        <v>1.375</v>
      </c>
      <c r="L1345" s="8">
        <v>752687000</v>
      </c>
      <c r="M1345" s="8">
        <v>752687000</v>
      </c>
      <c r="N1345" t="s">
        <v>846</v>
      </c>
      <c r="O1345" t="s">
        <v>846</v>
      </c>
    </row>
    <row r="1346" spans="1:15" x14ac:dyDescent="0.3">
      <c r="A1346" t="s">
        <v>316</v>
      </c>
      <c r="B1346" t="s">
        <v>1827</v>
      </c>
      <c r="C1346" t="s">
        <v>868</v>
      </c>
      <c r="D1346" t="s">
        <v>868</v>
      </c>
      <c r="E1346" t="s">
        <v>1035</v>
      </c>
      <c r="F1346" t="s">
        <v>1036</v>
      </c>
      <c r="G1346" t="s">
        <v>1545</v>
      </c>
      <c r="H1346" t="s">
        <v>858</v>
      </c>
      <c r="I1346" t="s">
        <v>865</v>
      </c>
      <c r="J1346" t="s">
        <v>1319</v>
      </c>
      <c r="K1346">
        <v>5.32</v>
      </c>
      <c r="L1346" s="8">
        <v>60507785</v>
      </c>
      <c r="M1346" s="8">
        <v>60507785</v>
      </c>
      <c r="N1346" t="s">
        <v>846</v>
      </c>
      <c r="O1346" t="s">
        <v>846</v>
      </c>
    </row>
    <row r="1347" spans="1:15" x14ac:dyDescent="0.3">
      <c r="A1347" t="s">
        <v>148</v>
      </c>
      <c r="B1347" t="s">
        <v>1262</v>
      </c>
      <c r="C1347" t="s">
        <v>861</v>
      </c>
      <c r="D1347" t="s">
        <v>934</v>
      </c>
      <c r="E1347" t="s">
        <v>982</v>
      </c>
      <c r="F1347" t="s">
        <v>983</v>
      </c>
      <c r="G1347" t="s">
        <v>2567</v>
      </c>
      <c r="H1347" t="s">
        <v>843</v>
      </c>
      <c r="I1347" t="s">
        <v>865</v>
      </c>
      <c r="J1347" t="s">
        <v>845</v>
      </c>
      <c r="K1347">
        <v>0.375</v>
      </c>
      <c r="L1347" s="8">
        <v>716142000</v>
      </c>
      <c r="M1347" s="8">
        <v>716142000</v>
      </c>
      <c r="N1347" t="s">
        <v>846</v>
      </c>
      <c r="O1347" t="s">
        <v>846</v>
      </c>
    </row>
    <row r="1348" spans="1:15" x14ac:dyDescent="0.3">
      <c r="A1348" t="s">
        <v>529</v>
      </c>
      <c r="B1348" t="s">
        <v>2488</v>
      </c>
      <c r="C1348" t="s">
        <v>868</v>
      </c>
      <c r="D1348" t="s">
        <v>868</v>
      </c>
      <c r="E1348" t="s">
        <v>1035</v>
      </c>
      <c r="F1348" t="s">
        <v>1036</v>
      </c>
      <c r="G1348" t="s">
        <v>2568</v>
      </c>
      <c r="H1348" t="s">
        <v>858</v>
      </c>
      <c r="I1348" t="s">
        <v>1318</v>
      </c>
      <c r="J1348" t="s">
        <v>1319</v>
      </c>
      <c r="K1348">
        <v>5.633</v>
      </c>
      <c r="L1348" s="8">
        <v>55921008</v>
      </c>
      <c r="M1348" s="8">
        <v>201230900</v>
      </c>
      <c r="N1348" t="s">
        <v>846</v>
      </c>
      <c r="O1348" t="s">
        <v>859</v>
      </c>
    </row>
    <row r="1349" spans="1:15" x14ac:dyDescent="0.3">
      <c r="A1349" t="s">
        <v>127</v>
      </c>
      <c r="B1349" t="s">
        <v>1206</v>
      </c>
      <c r="C1349" t="s">
        <v>1207</v>
      </c>
      <c r="D1349" t="s">
        <v>869</v>
      </c>
      <c r="E1349" t="s">
        <v>880</v>
      </c>
      <c r="F1349" t="s">
        <v>881</v>
      </c>
      <c r="G1349" t="s">
        <v>2569</v>
      </c>
      <c r="H1349" t="s">
        <v>858</v>
      </c>
      <c r="I1349" t="s">
        <v>865</v>
      </c>
      <c r="J1349" t="s">
        <v>845</v>
      </c>
      <c r="K1349">
        <v>0.875</v>
      </c>
      <c r="L1349" s="8">
        <v>2431820000</v>
      </c>
      <c r="M1349" s="8">
        <v>2431820000</v>
      </c>
      <c r="N1349" t="s">
        <v>846</v>
      </c>
      <c r="O1349" t="s">
        <v>846</v>
      </c>
    </row>
    <row r="1350" spans="1:15" x14ac:dyDescent="0.3">
      <c r="A1350" t="s">
        <v>172</v>
      </c>
      <c r="B1350" t="s">
        <v>1336</v>
      </c>
      <c r="C1350" t="s">
        <v>899</v>
      </c>
      <c r="D1350" t="s">
        <v>869</v>
      </c>
      <c r="E1350" t="s">
        <v>862</v>
      </c>
      <c r="F1350" t="s">
        <v>863</v>
      </c>
      <c r="G1350" t="s">
        <v>2570</v>
      </c>
      <c r="H1350" t="s">
        <v>858</v>
      </c>
      <c r="I1350" t="s">
        <v>865</v>
      </c>
      <c r="J1350" t="s">
        <v>1117</v>
      </c>
      <c r="K1350">
        <v>0.2</v>
      </c>
      <c r="L1350" s="8">
        <v>163312500</v>
      </c>
      <c r="M1350" s="8">
        <v>163312500</v>
      </c>
      <c r="N1350" t="s">
        <v>846</v>
      </c>
      <c r="O1350" t="s">
        <v>846</v>
      </c>
    </row>
    <row r="1351" spans="1:15" x14ac:dyDescent="0.3">
      <c r="A1351" t="s">
        <v>547</v>
      </c>
      <c r="B1351" t="s">
        <v>2571</v>
      </c>
      <c r="C1351" t="s">
        <v>868</v>
      </c>
      <c r="D1351" t="s">
        <v>869</v>
      </c>
      <c r="E1351" t="s">
        <v>1035</v>
      </c>
      <c r="F1351" t="s">
        <v>1036</v>
      </c>
      <c r="G1351" t="s">
        <v>2572</v>
      </c>
      <c r="H1351" t="s">
        <v>858</v>
      </c>
      <c r="I1351" t="s">
        <v>2168</v>
      </c>
      <c r="J1351" t="s">
        <v>1319</v>
      </c>
      <c r="K1351">
        <v>5.2010000000000014</v>
      </c>
      <c r="L1351" s="8">
        <v>70566675</v>
      </c>
      <c r="M1351" s="8">
        <v>70566675</v>
      </c>
      <c r="N1351" t="s">
        <v>846</v>
      </c>
      <c r="O1351" t="s">
        <v>846</v>
      </c>
    </row>
    <row r="1352" spans="1:15" x14ac:dyDescent="0.3">
      <c r="A1352" t="s">
        <v>548</v>
      </c>
      <c r="B1352" t="s">
        <v>2573</v>
      </c>
      <c r="C1352" t="s">
        <v>868</v>
      </c>
      <c r="D1352" t="s">
        <v>868</v>
      </c>
      <c r="E1352" t="s">
        <v>1114</v>
      </c>
      <c r="F1352" t="s">
        <v>1115</v>
      </c>
      <c r="G1352" t="s">
        <v>2263</v>
      </c>
      <c r="H1352" t="s">
        <v>858</v>
      </c>
      <c r="I1352" t="s">
        <v>850</v>
      </c>
      <c r="J1352" t="s">
        <v>1117</v>
      </c>
      <c r="K1352">
        <v>0.01</v>
      </c>
      <c r="L1352" s="8">
        <v>105010000</v>
      </c>
      <c r="M1352" s="8">
        <v>105010000</v>
      </c>
      <c r="N1352" t="s">
        <v>846</v>
      </c>
      <c r="O1352" t="s">
        <v>859</v>
      </c>
    </row>
    <row r="1353" spans="1:15" x14ac:dyDescent="0.3">
      <c r="A1353" t="s">
        <v>393</v>
      </c>
      <c r="B1353" t="s">
        <v>1812</v>
      </c>
      <c r="C1353" t="s">
        <v>899</v>
      </c>
      <c r="D1353" t="s">
        <v>894</v>
      </c>
      <c r="E1353" t="s">
        <v>1114</v>
      </c>
      <c r="F1353" t="s">
        <v>1115</v>
      </c>
      <c r="G1353" t="s">
        <v>2263</v>
      </c>
      <c r="H1353" t="s">
        <v>858</v>
      </c>
      <c r="I1353" t="s">
        <v>865</v>
      </c>
      <c r="J1353" t="s">
        <v>1117</v>
      </c>
      <c r="K1353">
        <v>0.15</v>
      </c>
      <c r="L1353" s="8">
        <v>271497500</v>
      </c>
      <c r="M1353" s="8">
        <v>271497500</v>
      </c>
      <c r="N1353" t="s">
        <v>846</v>
      </c>
      <c r="O1353" t="s">
        <v>846</v>
      </c>
    </row>
    <row r="1354" spans="1:15" x14ac:dyDescent="0.3">
      <c r="A1354" t="s">
        <v>549</v>
      </c>
      <c r="B1354" t="s">
        <v>2574</v>
      </c>
      <c r="C1354" t="s">
        <v>868</v>
      </c>
      <c r="D1354" t="s">
        <v>868</v>
      </c>
      <c r="E1354" t="s">
        <v>1035</v>
      </c>
      <c r="F1354" t="s">
        <v>1036</v>
      </c>
      <c r="G1354" t="s">
        <v>1457</v>
      </c>
      <c r="H1354" t="s">
        <v>843</v>
      </c>
      <c r="I1354" t="s">
        <v>950</v>
      </c>
      <c r="J1354" t="s">
        <v>1319</v>
      </c>
      <c r="K1354">
        <v>4.1550000000000002</v>
      </c>
      <c r="L1354" s="8">
        <v>140426250</v>
      </c>
      <c r="M1354" s="8">
        <v>140426250</v>
      </c>
      <c r="N1354" t="s">
        <v>846</v>
      </c>
      <c r="O1354" t="s">
        <v>859</v>
      </c>
    </row>
    <row r="1355" spans="1:15" x14ac:dyDescent="0.3">
      <c r="A1355" t="s">
        <v>453</v>
      </c>
      <c r="B1355" t="s">
        <v>2258</v>
      </c>
      <c r="C1355" t="s">
        <v>2158</v>
      </c>
      <c r="D1355" t="s">
        <v>1981</v>
      </c>
      <c r="E1355" t="s">
        <v>862</v>
      </c>
      <c r="F1355" t="s">
        <v>863</v>
      </c>
      <c r="G1355" t="s">
        <v>2575</v>
      </c>
      <c r="H1355" t="s">
        <v>858</v>
      </c>
      <c r="I1355" t="s">
        <v>865</v>
      </c>
      <c r="J1355" t="s">
        <v>845</v>
      </c>
      <c r="K1355">
        <v>0</v>
      </c>
      <c r="L1355" s="8">
        <v>590720000</v>
      </c>
      <c r="M1355" s="8">
        <v>590720000</v>
      </c>
      <c r="N1355" t="s">
        <v>846</v>
      </c>
      <c r="O1355" t="s">
        <v>846</v>
      </c>
    </row>
    <row r="1356" spans="1:15" x14ac:dyDescent="0.3">
      <c r="A1356" t="s">
        <v>189</v>
      </c>
      <c r="B1356" t="s">
        <v>1382</v>
      </c>
      <c r="C1356" t="s">
        <v>853</v>
      </c>
      <c r="D1356" t="s">
        <v>854</v>
      </c>
      <c r="E1356" t="s">
        <v>925</v>
      </c>
      <c r="F1356" t="s">
        <v>926</v>
      </c>
      <c r="G1356" t="s">
        <v>1703</v>
      </c>
      <c r="H1356" t="s">
        <v>843</v>
      </c>
      <c r="I1356" t="s">
        <v>865</v>
      </c>
      <c r="J1356" t="s">
        <v>1319</v>
      </c>
      <c r="K1356">
        <v>5.1959999999999997</v>
      </c>
      <c r="L1356" s="8">
        <v>92754900</v>
      </c>
      <c r="M1356" s="8">
        <v>92754900</v>
      </c>
      <c r="N1356" t="s">
        <v>846</v>
      </c>
      <c r="O1356" t="s">
        <v>846</v>
      </c>
    </row>
    <row r="1357" spans="1:15" x14ac:dyDescent="0.3">
      <c r="A1357" t="s">
        <v>550</v>
      </c>
      <c r="B1357" t="s">
        <v>2576</v>
      </c>
      <c r="C1357" t="s">
        <v>848</v>
      </c>
      <c r="D1357" t="s">
        <v>911</v>
      </c>
      <c r="E1357" t="s">
        <v>862</v>
      </c>
      <c r="F1357" t="s">
        <v>863</v>
      </c>
      <c r="G1357" t="s">
        <v>1080</v>
      </c>
      <c r="H1357" t="s">
        <v>2577</v>
      </c>
      <c r="I1357" t="s">
        <v>887</v>
      </c>
      <c r="J1357" t="s">
        <v>888</v>
      </c>
      <c r="K1357">
        <v>5.0199999999999996</v>
      </c>
      <c r="L1357" s="8">
        <v>310062000.06</v>
      </c>
      <c r="M1357" s="8">
        <v>438569000</v>
      </c>
      <c r="N1357" t="s">
        <v>846</v>
      </c>
      <c r="O1357" t="s">
        <v>859</v>
      </c>
    </row>
    <row r="1358" spans="1:15" x14ac:dyDescent="0.3">
      <c r="A1358" t="s">
        <v>277</v>
      </c>
      <c r="B1358" t="s">
        <v>1691</v>
      </c>
      <c r="C1358" t="s">
        <v>868</v>
      </c>
      <c r="D1358" t="s">
        <v>868</v>
      </c>
      <c r="E1358" t="s">
        <v>1114</v>
      </c>
      <c r="F1358" t="s">
        <v>1115</v>
      </c>
      <c r="G1358" t="s">
        <v>2578</v>
      </c>
      <c r="H1358" t="s">
        <v>858</v>
      </c>
      <c r="I1358" t="s">
        <v>850</v>
      </c>
      <c r="J1358" t="s">
        <v>1117</v>
      </c>
      <c r="K1358">
        <v>0.65</v>
      </c>
      <c r="L1358" s="8">
        <v>339051000</v>
      </c>
      <c r="M1358" s="8">
        <v>339051000</v>
      </c>
      <c r="N1358" t="s">
        <v>846</v>
      </c>
      <c r="O1358" t="s">
        <v>859</v>
      </c>
    </row>
    <row r="1359" spans="1:15" x14ac:dyDescent="0.3">
      <c r="A1359" t="s">
        <v>314</v>
      </c>
      <c r="B1359" t="s">
        <v>1820</v>
      </c>
      <c r="C1359" t="s">
        <v>868</v>
      </c>
      <c r="D1359" t="s">
        <v>868</v>
      </c>
      <c r="E1359" t="s">
        <v>1035</v>
      </c>
      <c r="F1359" t="s">
        <v>1036</v>
      </c>
      <c r="G1359" t="s">
        <v>1470</v>
      </c>
      <c r="H1359" t="s">
        <v>858</v>
      </c>
      <c r="I1359" t="s">
        <v>1318</v>
      </c>
      <c r="J1359" t="s">
        <v>1319</v>
      </c>
      <c r="K1359">
        <v>5.5789999999999997</v>
      </c>
      <c r="L1359" s="8">
        <v>57367200</v>
      </c>
      <c r="M1359" s="8">
        <v>57367200</v>
      </c>
      <c r="N1359" t="s">
        <v>846</v>
      </c>
      <c r="O1359" t="s">
        <v>846</v>
      </c>
    </row>
    <row r="1360" spans="1:15" x14ac:dyDescent="0.3">
      <c r="A1360" t="s">
        <v>551</v>
      </c>
      <c r="B1360" t="s">
        <v>1241</v>
      </c>
      <c r="C1360" t="s">
        <v>868</v>
      </c>
      <c r="D1360" t="s">
        <v>869</v>
      </c>
      <c r="E1360" t="s">
        <v>916</v>
      </c>
      <c r="F1360" t="s">
        <v>917</v>
      </c>
      <c r="G1360" t="s">
        <v>2525</v>
      </c>
      <c r="H1360" t="s">
        <v>2577</v>
      </c>
      <c r="I1360" t="s">
        <v>850</v>
      </c>
      <c r="J1360" t="s">
        <v>2020</v>
      </c>
      <c r="K1360">
        <v>4.1100000000000003</v>
      </c>
      <c r="L1360" s="8">
        <v>1258943544.089</v>
      </c>
      <c r="N1360" t="s">
        <v>859</v>
      </c>
      <c r="O1360" t="s">
        <v>846</v>
      </c>
    </row>
    <row r="1361" spans="1:15" x14ac:dyDescent="0.3">
      <c r="A1361" t="s">
        <v>552</v>
      </c>
      <c r="B1361" t="s">
        <v>2579</v>
      </c>
      <c r="C1361" t="s">
        <v>868</v>
      </c>
      <c r="D1361" t="s">
        <v>854</v>
      </c>
      <c r="E1361" t="s">
        <v>935</v>
      </c>
      <c r="F1361" t="s">
        <v>936</v>
      </c>
      <c r="G1361" t="s">
        <v>2580</v>
      </c>
      <c r="H1361" t="s">
        <v>858</v>
      </c>
      <c r="I1361" t="s">
        <v>850</v>
      </c>
      <c r="J1361" t="s">
        <v>942</v>
      </c>
      <c r="K1361">
        <v>1.875</v>
      </c>
      <c r="L1361" s="8">
        <v>377787000</v>
      </c>
      <c r="M1361" s="8">
        <v>377787000</v>
      </c>
      <c r="N1361" t="s">
        <v>846</v>
      </c>
      <c r="O1361" t="s">
        <v>859</v>
      </c>
    </row>
    <row r="1362" spans="1:15" x14ac:dyDescent="0.3">
      <c r="A1362" t="s">
        <v>515</v>
      </c>
      <c r="B1362" t="s">
        <v>2436</v>
      </c>
      <c r="C1362" t="s">
        <v>868</v>
      </c>
      <c r="D1362" t="s">
        <v>868</v>
      </c>
      <c r="E1362" t="s">
        <v>925</v>
      </c>
      <c r="F1362" t="s">
        <v>926</v>
      </c>
      <c r="G1362" t="s">
        <v>2549</v>
      </c>
      <c r="H1362" t="s">
        <v>858</v>
      </c>
      <c r="I1362" t="s">
        <v>850</v>
      </c>
      <c r="J1362" t="s">
        <v>1599</v>
      </c>
      <c r="K1362">
        <v>4.5449999999999999</v>
      </c>
      <c r="L1362" s="8">
        <v>93386100</v>
      </c>
      <c r="M1362" s="8">
        <v>93386100</v>
      </c>
      <c r="N1362" t="s">
        <v>846</v>
      </c>
      <c r="O1362" t="s">
        <v>846</v>
      </c>
    </row>
    <row r="1363" spans="1:15" x14ac:dyDescent="0.3">
      <c r="A1363" t="s">
        <v>109</v>
      </c>
      <c r="B1363" t="s">
        <v>1153</v>
      </c>
      <c r="C1363" t="s">
        <v>874</v>
      </c>
      <c r="D1363" t="s">
        <v>869</v>
      </c>
      <c r="E1363" t="s">
        <v>1114</v>
      </c>
      <c r="F1363" t="s">
        <v>1115</v>
      </c>
      <c r="G1363" t="s">
        <v>2328</v>
      </c>
      <c r="H1363" t="s">
        <v>858</v>
      </c>
      <c r="I1363" t="s">
        <v>850</v>
      </c>
      <c r="J1363" t="s">
        <v>1117</v>
      </c>
      <c r="K1363">
        <v>0.15</v>
      </c>
      <c r="L1363" s="8">
        <v>154680000</v>
      </c>
      <c r="M1363" s="8">
        <v>154680000</v>
      </c>
      <c r="N1363" t="s">
        <v>846</v>
      </c>
      <c r="O1363" t="s">
        <v>846</v>
      </c>
    </row>
    <row r="1364" spans="1:15" x14ac:dyDescent="0.3">
      <c r="A1364" t="s">
        <v>194</v>
      </c>
      <c r="B1364" t="s">
        <v>1394</v>
      </c>
      <c r="C1364" t="s">
        <v>838</v>
      </c>
      <c r="D1364" t="s">
        <v>839</v>
      </c>
      <c r="E1364" t="s">
        <v>840</v>
      </c>
      <c r="F1364" t="s">
        <v>841</v>
      </c>
      <c r="G1364" t="s">
        <v>1983</v>
      </c>
      <c r="H1364" t="s">
        <v>843</v>
      </c>
      <c r="I1364" t="s">
        <v>865</v>
      </c>
      <c r="J1364" t="s">
        <v>845</v>
      </c>
      <c r="K1364">
        <v>0.25</v>
      </c>
      <c r="L1364" s="8">
        <v>596730000</v>
      </c>
      <c r="M1364" s="8">
        <v>596730000</v>
      </c>
      <c r="N1364" t="s">
        <v>846</v>
      </c>
      <c r="O1364" t="s">
        <v>846</v>
      </c>
    </row>
    <row r="1365" spans="1:15" x14ac:dyDescent="0.3">
      <c r="A1365" t="s">
        <v>553</v>
      </c>
      <c r="B1365" t="s">
        <v>2581</v>
      </c>
      <c r="C1365" t="s">
        <v>868</v>
      </c>
      <c r="D1365" t="s">
        <v>868</v>
      </c>
      <c r="E1365" t="s">
        <v>925</v>
      </c>
      <c r="F1365" t="s">
        <v>926</v>
      </c>
      <c r="G1365" t="s">
        <v>2159</v>
      </c>
      <c r="H1365" t="s">
        <v>858</v>
      </c>
      <c r="I1365" t="s">
        <v>850</v>
      </c>
      <c r="J1365" t="s">
        <v>1599</v>
      </c>
      <c r="K1365">
        <v>8.1</v>
      </c>
      <c r="L1365" s="8">
        <v>155146500</v>
      </c>
      <c r="M1365" s="8">
        <v>155146500</v>
      </c>
      <c r="N1365" t="s">
        <v>846</v>
      </c>
      <c r="O1365" t="s">
        <v>859</v>
      </c>
    </row>
    <row r="1366" spans="1:15" x14ac:dyDescent="0.3">
      <c r="A1366" t="s">
        <v>554</v>
      </c>
      <c r="B1366" t="s">
        <v>2582</v>
      </c>
      <c r="C1366" t="s">
        <v>868</v>
      </c>
      <c r="D1366" t="s">
        <v>868</v>
      </c>
      <c r="E1366" t="s">
        <v>925</v>
      </c>
      <c r="F1366" t="s">
        <v>926</v>
      </c>
      <c r="G1366" t="s">
        <v>1440</v>
      </c>
      <c r="H1366" t="s">
        <v>858</v>
      </c>
      <c r="I1366" t="s">
        <v>850</v>
      </c>
      <c r="J1366" t="s">
        <v>1599</v>
      </c>
      <c r="K1366">
        <v>3</v>
      </c>
      <c r="L1366" s="8">
        <v>36993300</v>
      </c>
      <c r="M1366" s="8">
        <v>36993300</v>
      </c>
      <c r="N1366" t="s">
        <v>846</v>
      </c>
      <c r="O1366" t="s">
        <v>859</v>
      </c>
    </row>
    <row r="1367" spans="1:15" x14ac:dyDescent="0.3">
      <c r="A1367" t="s">
        <v>555</v>
      </c>
      <c r="B1367" t="s">
        <v>2583</v>
      </c>
      <c r="C1367" t="s">
        <v>868</v>
      </c>
      <c r="D1367" t="s">
        <v>868</v>
      </c>
      <c r="E1367" t="s">
        <v>929</v>
      </c>
      <c r="F1367" t="s">
        <v>930</v>
      </c>
      <c r="G1367" t="s">
        <v>2584</v>
      </c>
      <c r="H1367" t="s">
        <v>858</v>
      </c>
      <c r="I1367" t="s">
        <v>865</v>
      </c>
      <c r="J1367" t="s">
        <v>845</v>
      </c>
      <c r="K1367">
        <v>3.5230000000000001</v>
      </c>
      <c r="L1367" s="8">
        <v>5441900</v>
      </c>
      <c r="M1367" s="8">
        <v>5441900</v>
      </c>
      <c r="N1367" t="s">
        <v>846</v>
      </c>
      <c r="O1367" t="s">
        <v>846</v>
      </c>
    </row>
    <row r="1368" spans="1:15" x14ac:dyDescent="0.3">
      <c r="A1368" t="s">
        <v>444</v>
      </c>
      <c r="B1368" t="s">
        <v>2233</v>
      </c>
      <c r="C1368" t="s">
        <v>868</v>
      </c>
      <c r="D1368" t="s">
        <v>868</v>
      </c>
      <c r="E1368" t="s">
        <v>1035</v>
      </c>
      <c r="F1368" t="s">
        <v>1036</v>
      </c>
      <c r="G1368" t="s">
        <v>2585</v>
      </c>
      <c r="H1368" t="s">
        <v>858</v>
      </c>
      <c r="I1368" t="s">
        <v>865</v>
      </c>
      <c r="J1368" t="s">
        <v>1319</v>
      </c>
      <c r="K1368">
        <v>4.8849999999999998</v>
      </c>
      <c r="L1368" s="8">
        <v>93401245</v>
      </c>
      <c r="M1368" s="8">
        <v>93401245</v>
      </c>
      <c r="N1368" t="s">
        <v>846</v>
      </c>
      <c r="O1368" t="s">
        <v>846</v>
      </c>
    </row>
    <row r="1369" spans="1:15" x14ac:dyDescent="0.3">
      <c r="A1369" t="s">
        <v>516</v>
      </c>
      <c r="B1369" t="s">
        <v>1660</v>
      </c>
      <c r="C1369" t="s">
        <v>861</v>
      </c>
      <c r="D1369" t="s">
        <v>934</v>
      </c>
      <c r="E1369" t="s">
        <v>840</v>
      </c>
      <c r="F1369" t="s">
        <v>841</v>
      </c>
      <c r="G1369" t="s">
        <v>2586</v>
      </c>
      <c r="H1369" t="s">
        <v>843</v>
      </c>
      <c r="I1369" t="s">
        <v>850</v>
      </c>
      <c r="J1369" t="s">
        <v>1117</v>
      </c>
      <c r="K1369">
        <v>0.2</v>
      </c>
      <c r="L1369" s="8">
        <v>299257750</v>
      </c>
      <c r="M1369" s="8">
        <v>299257750</v>
      </c>
      <c r="N1369" t="s">
        <v>846</v>
      </c>
      <c r="O1369" t="s">
        <v>859</v>
      </c>
    </row>
    <row r="1370" spans="1:15" x14ac:dyDescent="0.3">
      <c r="A1370" t="s">
        <v>347</v>
      </c>
      <c r="B1370" t="s">
        <v>1921</v>
      </c>
      <c r="C1370" t="s">
        <v>868</v>
      </c>
      <c r="D1370" t="s">
        <v>869</v>
      </c>
      <c r="E1370" t="s">
        <v>1035</v>
      </c>
      <c r="F1370" t="s">
        <v>1036</v>
      </c>
      <c r="G1370" t="s">
        <v>2587</v>
      </c>
      <c r="H1370" t="s">
        <v>858</v>
      </c>
      <c r="I1370" t="s">
        <v>1318</v>
      </c>
      <c r="J1370" t="s">
        <v>1319</v>
      </c>
      <c r="K1370">
        <v>4.9139999999999997</v>
      </c>
      <c r="L1370" s="8">
        <v>90255750</v>
      </c>
      <c r="M1370" s="8">
        <v>90255750</v>
      </c>
      <c r="N1370" t="s">
        <v>846</v>
      </c>
      <c r="O1370" t="s">
        <v>846</v>
      </c>
    </row>
    <row r="1371" spans="1:15" x14ac:dyDescent="0.3">
      <c r="A1371" t="s">
        <v>461</v>
      </c>
      <c r="B1371" t="s">
        <v>2278</v>
      </c>
      <c r="C1371" t="s">
        <v>868</v>
      </c>
      <c r="D1371" t="s">
        <v>869</v>
      </c>
      <c r="E1371" t="s">
        <v>880</v>
      </c>
      <c r="F1371" t="s">
        <v>881</v>
      </c>
      <c r="G1371" t="s">
        <v>2588</v>
      </c>
      <c r="H1371" t="s">
        <v>843</v>
      </c>
      <c r="I1371" t="s">
        <v>850</v>
      </c>
      <c r="J1371" t="s">
        <v>845</v>
      </c>
      <c r="K1371">
        <v>1.5</v>
      </c>
      <c r="L1371" s="8">
        <v>577320000</v>
      </c>
      <c r="M1371" s="8">
        <v>577320000</v>
      </c>
      <c r="N1371" t="s">
        <v>846</v>
      </c>
      <c r="O1371" t="s">
        <v>846</v>
      </c>
    </row>
    <row r="1372" spans="1:15" x14ac:dyDescent="0.3">
      <c r="A1372" t="s">
        <v>66</v>
      </c>
      <c r="B1372" t="s">
        <v>1027</v>
      </c>
      <c r="C1372" t="s">
        <v>1028</v>
      </c>
      <c r="D1372" t="s">
        <v>1029</v>
      </c>
      <c r="E1372" t="s">
        <v>862</v>
      </c>
      <c r="F1372" t="s">
        <v>863</v>
      </c>
      <c r="G1372" t="s">
        <v>2120</v>
      </c>
      <c r="H1372" t="s">
        <v>858</v>
      </c>
      <c r="I1372" t="s">
        <v>865</v>
      </c>
      <c r="J1372" t="s">
        <v>1319</v>
      </c>
      <c r="K1372">
        <v>0.25</v>
      </c>
      <c r="L1372" s="8">
        <v>235212000</v>
      </c>
      <c r="M1372" s="8">
        <v>235212000</v>
      </c>
      <c r="N1372" t="s">
        <v>846</v>
      </c>
      <c r="O1372" t="s">
        <v>846</v>
      </c>
    </row>
    <row r="1373" spans="1:15" x14ac:dyDescent="0.3">
      <c r="A1373" t="s">
        <v>399</v>
      </c>
      <c r="B1373" t="s">
        <v>2076</v>
      </c>
      <c r="C1373" t="s">
        <v>1028</v>
      </c>
      <c r="D1373" t="s">
        <v>869</v>
      </c>
      <c r="E1373" t="s">
        <v>862</v>
      </c>
      <c r="F1373" t="s">
        <v>863</v>
      </c>
      <c r="G1373" t="s">
        <v>952</v>
      </c>
      <c r="H1373" t="s">
        <v>858</v>
      </c>
      <c r="I1373" t="s">
        <v>865</v>
      </c>
      <c r="J1373" t="s">
        <v>845</v>
      </c>
      <c r="K1373">
        <v>2.375</v>
      </c>
      <c r="L1373" s="8">
        <v>999840000</v>
      </c>
      <c r="M1373" s="8">
        <v>999840000</v>
      </c>
      <c r="N1373" t="s">
        <v>846</v>
      </c>
      <c r="O1373" t="s">
        <v>846</v>
      </c>
    </row>
    <row r="1374" spans="1:15" x14ac:dyDescent="0.3">
      <c r="A1374" t="s">
        <v>545</v>
      </c>
      <c r="B1374" t="s">
        <v>2552</v>
      </c>
      <c r="C1374" t="s">
        <v>868</v>
      </c>
      <c r="D1374" t="s">
        <v>868</v>
      </c>
      <c r="E1374" t="s">
        <v>925</v>
      </c>
      <c r="F1374" t="s">
        <v>926</v>
      </c>
      <c r="G1374" t="s">
        <v>1751</v>
      </c>
      <c r="H1374" t="s">
        <v>858</v>
      </c>
      <c r="I1374" t="s">
        <v>850</v>
      </c>
      <c r="J1374" t="s">
        <v>1599</v>
      </c>
      <c r="K1374">
        <v>5.69</v>
      </c>
      <c r="L1374" s="8">
        <v>55730100</v>
      </c>
      <c r="M1374" s="8">
        <v>55730100</v>
      </c>
      <c r="N1374" t="s">
        <v>846</v>
      </c>
      <c r="O1374" t="s">
        <v>846</v>
      </c>
    </row>
    <row r="1375" spans="1:15" x14ac:dyDescent="0.3">
      <c r="A1375" t="s">
        <v>365</v>
      </c>
      <c r="B1375" t="s">
        <v>1974</v>
      </c>
      <c r="C1375" t="s">
        <v>868</v>
      </c>
      <c r="D1375" t="s">
        <v>868</v>
      </c>
      <c r="E1375" t="s">
        <v>1035</v>
      </c>
      <c r="F1375" t="s">
        <v>1036</v>
      </c>
      <c r="G1375" t="s">
        <v>2220</v>
      </c>
      <c r="H1375" t="s">
        <v>858</v>
      </c>
      <c r="I1375" t="s">
        <v>850</v>
      </c>
      <c r="J1375" t="s">
        <v>1319</v>
      </c>
      <c r="K1375">
        <v>4.8280000000000003</v>
      </c>
      <c r="L1375" s="8">
        <v>58023000</v>
      </c>
      <c r="M1375" s="8">
        <v>58023000</v>
      </c>
      <c r="N1375" t="s">
        <v>846</v>
      </c>
      <c r="O1375" t="s">
        <v>846</v>
      </c>
    </row>
    <row r="1376" spans="1:15" x14ac:dyDescent="0.3">
      <c r="A1376" t="s">
        <v>556</v>
      </c>
      <c r="B1376" t="s">
        <v>2589</v>
      </c>
      <c r="C1376" t="s">
        <v>868</v>
      </c>
      <c r="D1376" t="s">
        <v>868</v>
      </c>
      <c r="E1376" t="s">
        <v>876</v>
      </c>
      <c r="F1376" t="s">
        <v>877</v>
      </c>
      <c r="G1376" t="s">
        <v>1828</v>
      </c>
      <c r="H1376" t="s">
        <v>843</v>
      </c>
      <c r="I1376" t="s">
        <v>865</v>
      </c>
      <c r="J1376" t="s">
        <v>845</v>
      </c>
      <c r="K1376">
        <v>4</v>
      </c>
      <c r="L1376" s="8">
        <v>57300075</v>
      </c>
      <c r="M1376" s="8">
        <v>57300075</v>
      </c>
      <c r="N1376" t="s">
        <v>846</v>
      </c>
      <c r="O1376" t="s">
        <v>846</v>
      </c>
    </row>
    <row r="1377" spans="1:15" x14ac:dyDescent="0.3">
      <c r="A1377" t="s">
        <v>557</v>
      </c>
      <c r="B1377" t="s">
        <v>2590</v>
      </c>
      <c r="C1377" t="s">
        <v>868</v>
      </c>
      <c r="D1377" t="s">
        <v>868</v>
      </c>
      <c r="E1377" t="s">
        <v>862</v>
      </c>
      <c r="F1377" t="s">
        <v>863</v>
      </c>
      <c r="G1377" t="s">
        <v>2591</v>
      </c>
      <c r="H1377" t="s">
        <v>843</v>
      </c>
      <c r="I1377" t="s">
        <v>850</v>
      </c>
      <c r="J1377" t="s">
        <v>845</v>
      </c>
      <c r="K1377">
        <v>6.25</v>
      </c>
      <c r="L1377" s="8">
        <v>138503750</v>
      </c>
      <c r="M1377" s="8">
        <v>138503750</v>
      </c>
      <c r="N1377" t="s">
        <v>846</v>
      </c>
      <c r="O1377" t="s">
        <v>859</v>
      </c>
    </row>
    <row r="1378" spans="1:15" x14ac:dyDescent="0.3">
      <c r="A1378" t="s">
        <v>398</v>
      </c>
      <c r="B1378" t="s">
        <v>2074</v>
      </c>
      <c r="C1378" t="s">
        <v>861</v>
      </c>
      <c r="D1378" t="s">
        <v>839</v>
      </c>
      <c r="E1378" t="s">
        <v>876</v>
      </c>
      <c r="F1378" t="s">
        <v>877</v>
      </c>
      <c r="G1378" t="s">
        <v>2592</v>
      </c>
      <c r="H1378" t="s">
        <v>858</v>
      </c>
      <c r="I1378" t="s">
        <v>865</v>
      </c>
      <c r="J1378" t="s">
        <v>845</v>
      </c>
      <c r="K1378">
        <v>0.55000000000000004</v>
      </c>
      <c r="L1378" s="8">
        <v>693858000</v>
      </c>
      <c r="M1378" s="8">
        <v>693858000</v>
      </c>
      <c r="N1378" t="s">
        <v>846</v>
      </c>
      <c r="O1378" t="s">
        <v>846</v>
      </c>
    </row>
    <row r="1379" spans="1:15" x14ac:dyDescent="0.3">
      <c r="A1379" t="s">
        <v>128</v>
      </c>
      <c r="B1379" t="s">
        <v>1208</v>
      </c>
      <c r="C1379" t="s">
        <v>1028</v>
      </c>
      <c r="D1379" t="s">
        <v>869</v>
      </c>
      <c r="E1379" t="s">
        <v>862</v>
      </c>
      <c r="F1379" t="s">
        <v>863</v>
      </c>
      <c r="G1379" t="s">
        <v>2333</v>
      </c>
      <c r="H1379" t="s">
        <v>858</v>
      </c>
      <c r="I1379" t="s">
        <v>865</v>
      </c>
      <c r="J1379" t="s">
        <v>845</v>
      </c>
      <c r="K1379">
        <v>0.01</v>
      </c>
      <c r="L1379" s="8">
        <v>587205000</v>
      </c>
      <c r="M1379" s="8">
        <v>587205000</v>
      </c>
      <c r="N1379" t="s">
        <v>846</v>
      </c>
      <c r="O1379" t="s">
        <v>846</v>
      </c>
    </row>
    <row r="1380" spans="1:15" x14ac:dyDescent="0.3">
      <c r="A1380" t="s">
        <v>558</v>
      </c>
      <c r="B1380" t="s">
        <v>2058</v>
      </c>
      <c r="C1380" t="s">
        <v>868</v>
      </c>
      <c r="D1380" t="s">
        <v>868</v>
      </c>
      <c r="E1380" t="s">
        <v>925</v>
      </c>
      <c r="F1380" t="s">
        <v>926</v>
      </c>
      <c r="G1380" t="s">
        <v>2593</v>
      </c>
      <c r="H1380" t="s">
        <v>858</v>
      </c>
      <c r="I1380" t="s">
        <v>850</v>
      </c>
      <c r="J1380" t="s">
        <v>1599</v>
      </c>
      <c r="K1380">
        <v>3.6</v>
      </c>
      <c r="L1380" s="8">
        <v>84841600</v>
      </c>
      <c r="M1380" s="8">
        <v>84841600</v>
      </c>
      <c r="N1380" t="s">
        <v>846</v>
      </c>
      <c r="O1380" t="s">
        <v>846</v>
      </c>
    </row>
    <row r="1381" spans="1:15" x14ac:dyDescent="0.3">
      <c r="A1381" t="s">
        <v>309</v>
      </c>
      <c r="B1381" t="s">
        <v>1802</v>
      </c>
      <c r="C1381" t="s">
        <v>868</v>
      </c>
      <c r="D1381" t="s">
        <v>868</v>
      </c>
      <c r="E1381" t="s">
        <v>925</v>
      </c>
      <c r="F1381" t="s">
        <v>926</v>
      </c>
      <c r="G1381" t="s">
        <v>2594</v>
      </c>
      <c r="H1381" t="s">
        <v>858</v>
      </c>
      <c r="I1381" t="s">
        <v>850</v>
      </c>
      <c r="J1381" t="s">
        <v>1599</v>
      </c>
      <c r="K1381">
        <v>5.78</v>
      </c>
      <c r="L1381" s="8">
        <v>22814925</v>
      </c>
      <c r="M1381" s="8">
        <v>22814925</v>
      </c>
      <c r="N1381" t="s">
        <v>846</v>
      </c>
      <c r="O1381" t="s">
        <v>846</v>
      </c>
    </row>
    <row r="1382" spans="1:15" x14ac:dyDescent="0.3">
      <c r="A1382" t="s">
        <v>482</v>
      </c>
      <c r="B1382" t="s">
        <v>2341</v>
      </c>
      <c r="C1382" t="s">
        <v>868</v>
      </c>
      <c r="D1382" t="s">
        <v>868</v>
      </c>
      <c r="E1382" t="s">
        <v>1035</v>
      </c>
      <c r="F1382" t="s">
        <v>1036</v>
      </c>
      <c r="G1382" t="s">
        <v>2595</v>
      </c>
      <c r="H1382" t="s">
        <v>858</v>
      </c>
      <c r="I1382" t="s">
        <v>1318</v>
      </c>
      <c r="J1382" t="s">
        <v>1319</v>
      </c>
      <c r="K1382">
        <v>5.3460000000000001</v>
      </c>
      <c r="L1382" s="8">
        <v>39026600</v>
      </c>
      <c r="M1382" s="8">
        <v>39026600</v>
      </c>
      <c r="N1382" t="s">
        <v>846</v>
      </c>
      <c r="O1382" t="s">
        <v>846</v>
      </c>
    </row>
    <row r="1383" spans="1:15" x14ac:dyDescent="0.3">
      <c r="A1383" t="s">
        <v>559</v>
      </c>
      <c r="B1383" t="s">
        <v>2596</v>
      </c>
      <c r="C1383" t="s">
        <v>868</v>
      </c>
      <c r="D1383" t="s">
        <v>868</v>
      </c>
      <c r="E1383" t="s">
        <v>1035</v>
      </c>
      <c r="F1383" t="s">
        <v>1036</v>
      </c>
      <c r="G1383" t="s">
        <v>2597</v>
      </c>
      <c r="H1383" t="s">
        <v>858</v>
      </c>
      <c r="I1383" t="s">
        <v>1318</v>
      </c>
      <c r="J1383" t="s">
        <v>1319</v>
      </c>
      <c r="K1383">
        <v>6.7450000000000001</v>
      </c>
      <c r="L1383" s="8">
        <v>48129700</v>
      </c>
      <c r="M1383" s="8">
        <v>48129700</v>
      </c>
      <c r="N1383" t="s">
        <v>846</v>
      </c>
      <c r="O1383" t="s">
        <v>846</v>
      </c>
    </row>
    <row r="1384" spans="1:15" x14ac:dyDescent="0.3">
      <c r="A1384" t="s">
        <v>325</v>
      </c>
      <c r="B1384" t="s">
        <v>1073</v>
      </c>
      <c r="C1384" t="s">
        <v>1028</v>
      </c>
      <c r="D1384" t="s">
        <v>869</v>
      </c>
      <c r="E1384" t="s">
        <v>1035</v>
      </c>
      <c r="F1384" t="s">
        <v>1036</v>
      </c>
      <c r="G1384" t="s">
        <v>2398</v>
      </c>
      <c r="H1384" t="s">
        <v>858</v>
      </c>
      <c r="I1384" t="s">
        <v>1863</v>
      </c>
      <c r="J1384" t="s">
        <v>1319</v>
      </c>
      <c r="K1384">
        <v>3.629</v>
      </c>
      <c r="L1384" s="8">
        <v>694127250</v>
      </c>
      <c r="M1384" s="8">
        <v>694127250</v>
      </c>
      <c r="N1384" t="s">
        <v>859</v>
      </c>
      <c r="O1384" t="s">
        <v>846</v>
      </c>
    </row>
    <row r="1385" spans="1:15" x14ac:dyDescent="0.3">
      <c r="A1385" t="s">
        <v>235</v>
      </c>
      <c r="B1385" t="s">
        <v>1538</v>
      </c>
      <c r="C1385" t="s">
        <v>899</v>
      </c>
      <c r="D1385" t="s">
        <v>894</v>
      </c>
      <c r="E1385" t="s">
        <v>840</v>
      </c>
      <c r="F1385" t="s">
        <v>841</v>
      </c>
      <c r="G1385" t="s">
        <v>1775</v>
      </c>
      <c r="H1385" t="s">
        <v>858</v>
      </c>
      <c r="I1385" t="s">
        <v>865</v>
      </c>
      <c r="J1385" t="s">
        <v>1117</v>
      </c>
      <c r="K1385">
        <v>2.2999999999999998</v>
      </c>
      <c r="L1385" s="8">
        <v>223498000</v>
      </c>
      <c r="M1385" s="8">
        <v>223498000</v>
      </c>
      <c r="N1385" t="s">
        <v>846</v>
      </c>
      <c r="O1385" t="s">
        <v>846</v>
      </c>
    </row>
    <row r="1386" spans="1:15" x14ac:dyDescent="0.3">
      <c r="A1386" t="s">
        <v>90</v>
      </c>
      <c r="B1386" t="s">
        <v>1098</v>
      </c>
      <c r="C1386" t="s">
        <v>868</v>
      </c>
      <c r="D1386" t="s">
        <v>868</v>
      </c>
      <c r="E1386" t="s">
        <v>840</v>
      </c>
      <c r="F1386" t="s">
        <v>841</v>
      </c>
      <c r="G1386" t="s">
        <v>2598</v>
      </c>
      <c r="H1386" t="s">
        <v>858</v>
      </c>
      <c r="I1386" t="s">
        <v>1533</v>
      </c>
      <c r="J1386" t="s">
        <v>1913</v>
      </c>
      <c r="K1386">
        <v>2.78</v>
      </c>
      <c r="L1386" s="8">
        <v>139940000</v>
      </c>
      <c r="M1386" s="8">
        <v>139940000</v>
      </c>
      <c r="N1386" t="s">
        <v>846</v>
      </c>
      <c r="O1386" t="s">
        <v>846</v>
      </c>
    </row>
    <row r="1387" spans="1:15" x14ac:dyDescent="0.3">
      <c r="A1387" t="s">
        <v>447</v>
      </c>
      <c r="B1387" t="s">
        <v>2241</v>
      </c>
      <c r="C1387" t="s">
        <v>2158</v>
      </c>
      <c r="D1387" t="s">
        <v>1981</v>
      </c>
      <c r="E1387" t="s">
        <v>895</v>
      </c>
      <c r="F1387" t="s">
        <v>896</v>
      </c>
      <c r="G1387" t="s">
        <v>2599</v>
      </c>
      <c r="H1387" t="s">
        <v>858</v>
      </c>
      <c r="I1387" t="s">
        <v>1193</v>
      </c>
      <c r="J1387" t="s">
        <v>845</v>
      </c>
      <c r="K1387">
        <v>3</v>
      </c>
      <c r="L1387" s="8">
        <v>1062820000</v>
      </c>
      <c r="M1387" s="8">
        <v>1062820000</v>
      </c>
      <c r="N1387" t="s">
        <v>846</v>
      </c>
      <c r="O1387" t="s">
        <v>846</v>
      </c>
    </row>
    <row r="1388" spans="1:15" x14ac:dyDescent="0.3">
      <c r="A1388" t="s">
        <v>453</v>
      </c>
      <c r="B1388" t="s">
        <v>2258</v>
      </c>
      <c r="C1388" t="s">
        <v>2158</v>
      </c>
      <c r="D1388" t="s">
        <v>1981</v>
      </c>
      <c r="E1388" t="s">
        <v>862</v>
      </c>
      <c r="F1388" t="s">
        <v>863</v>
      </c>
      <c r="G1388" t="s">
        <v>2600</v>
      </c>
      <c r="H1388" t="s">
        <v>858</v>
      </c>
      <c r="I1388" t="s">
        <v>865</v>
      </c>
      <c r="J1388" t="s">
        <v>845</v>
      </c>
      <c r="K1388">
        <v>0.875</v>
      </c>
      <c r="L1388" s="8">
        <v>535230000</v>
      </c>
      <c r="M1388" s="8">
        <v>535230000</v>
      </c>
      <c r="N1388" t="s">
        <v>846</v>
      </c>
      <c r="O1388" t="s">
        <v>846</v>
      </c>
    </row>
    <row r="1389" spans="1:15" x14ac:dyDescent="0.3">
      <c r="A1389" t="s">
        <v>66</v>
      </c>
      <c r="B1389" t="s">
        <v>1027</v>
      </c>
      <c r="C1389" t="s">
        <v>1028</v>
      </c>
      <c r="D1389" t="s">
        <v>1029</v>
      </c>
      <c r="E1389" t="s">
        <v>862</v>
      </c>
      <c r="F1389" t="s">
        <v>863</v>
      </c>
      <c r="G1389" t="s">
        <v>2391</v>
      </c>
      <c r="H1389" t="s">
        <v>858</v>
      </c>
      <c r="I1389" t="s">
        <v>865</v>
      </c>
      <c r="J1389" t="s">
        <v>1913</v>
      </c>
      <c r="K1389">
        <v>2.52</v>
      </c>
      <c r="L1389" s="8">
        <v>84402450</v>
      </c>
      <c r="M1389" s="8">
        <v>84402450</v>
      </c>
      <c r="N1389" t="s">
        <v>846</v>
      </c>
      <c r="O1389" t="s">
        <v>846</v>
      </c>
    </row>
    <row r="1390" spans="1:15" x14ac:dyDescent="0.3">
      <c r="A1390" t="s">
        <v>483</v>
      </c>
      <c r="B1390" t="s">
        <v>2348</v>
      </c>
      <c r="C1390" t="s">
        <v>868</v>
      </c>
      <c r="D1390" t="s">
        <v>869</v>
      </c>
      <c r="E1390" t="s">
        <v>1035</v>
      </c>
      <c r="F1390" t="s">
        <v>1036</v>
      </c>
      <c r="G1390" t="s">
        <v>1866</v>
      </c>
      <c r="H1390" t="s">
        <v>858</v>
      </c>
      <c r="I1390" t="s">
        <v>865</v>
      </c>
      <c r="J1390" t="s">
        <v>1319</v>
      </c>
      <c r="K1390">
        <v>4.83</v>
      </c>
      <c r="L1390" s="8">
        <v>77845950</v>
      </c>
      <c r="M1390" s="8">
        <v>77845950</v>
      </c>
      <c r="N1390" t="s">
        <v>846</v>
      </c>
      <c r="O1390" t="s">
        <v>859</v>
      </c>
    </row>
    <row r="1391" spans="1:15" x14ac:dyDescent="0.3">
      <c r="A1391" t="s">
        <v>314</v>
      </c>
      <c r="B1391" t="s">
        <v>1820</v>
      </c>
      <c r="C1391" t="s">
        <v>868</v>
      </c>
      <c r="D1391" t="s">
        <v>868</v>
      </c>
      <c r="E1391" t="s">
        <v>1035</v>
      </c>
      <c r="F1391" t="s">
        <v>1036</v>
      </c>
      <c r="G1391" t="s">
        <v>2601</v>
      </c>
      <c r="H1391" t="s">
        <v>858</v>
      </c>
      <c r="I1391" t="s">
        <v>1318</v>
      </c>
      <c r="J1391" t="s">
        <v>1319</v>
      </c>
      <c r="K1391">
        <v>3.2629999999999999</v>
      </c>
      <c r="L1391" s="8">
        <v>81397600</v>
      </c>
      <c r="M1391" s="8">
        <v>81397600</v>
      </c>
      <c r="N1391" t="s">
        <v>846</v>
      </c>
      <c r="O1391" t="s">
        <v>846</v>
      </c>
    </row>
    <row r="1392" spans="1:15" x14ac:dyDescent="0.3">
      <c r="A1392" t="s">
        <v>560</v>
      </c>
      <c r="B1392" t="s">
        <v>2602</v>
      </c>
      <c r="C1392" t="s">
        <v>868</v>
      </c>
      <c r="D1392" t="s">
        <v>868</v>
      </c>
      <c r="E1392" t="s">
        <v>2555</v>
      </c>
      <c r="F1392" t="s">
        <v>2556</v>
      </c>
      <c r="G1392" t="s">
        <v>2603</v>
      </c>
      <c r="H1392" t="s">
        <v>843</v>
      </c>
      <c r="I1392" t="s">
        <v>865</v>
      </c>
      <c r="J1392" t="s">
        <v>845</v>
      </c>
      <c r="K1392">
        <v>4.952</v>
      </c>
      <c r="L1392" s="8">
        <v>53141000</v>
      </c>
      <c r="M1392" s="8">
        <v>53141000</v>
      </c>
      <c r="N1392" t="s">
        <v>846</v>
      </c>
      <c r="O1392" t="s">
        <v>846</v>
      </c>
    </row>
    <row r="1393" spans="1:15" x14ac:dyDescent="0.3">
      <c r="A1393" t="s">
        <v>561</v>
      </c>
      <c r="B1393" t="s">
        <v>2604</v>
      </c>
      <c r="C1393" t="s">
        <v>868</v>
      </c>
      <c r="D1393" t="s">
        <v>868</v>
      </c>
      <c r="E1393" t="s">
        <v>1035</v>
      </c>
      <c r="F1393" t="s">
        <v>1036</v>
      </c>
      <c r="G1393" t="s">
        <v>1814</v>
      </c>
      <c r="H1393" t="s">
        <v>858</v>
      </c>
      <c r="I1393" t="s">
        <v>1318</v>
      </c>
      <c r="J1393" t="s">
        <v>1319</v>
      </c>
      <c r="K1393">
        <v>4.601</v>
      </c>
      <c r="L1393" s="8">
        <v>42029050</v>
      </c>
      <c r="M1393" s="8">
        <v>42029050</v>
      </c>
      <c r="N1393" t="s">
        <v>846</v>
      </c>
      <c r="O1393" t="s">
        <v>846</v>
      </c>
    </row>
    <row r="1394" spans="1:15" x14ac:dyDescent="0.3">
      <c r="A1394" t="s">
        <v>369</v>
      </c>
      <c r="B1394" t="s">
        <v>1992</v>
      </c>
      <c r="C1394" t="s">
        <v>869</v>
      </c>
      <c r="D1394" t="s">
        <v>869</v>
      </c>
      <c r="E1394" t="s">
        <v>1035</v>
      </c>
      <c r="F1394" t="s">
        <v>1036</v>
      </c>
      <c r="G1394" t="s">
        <v>2264</v>
      </c>
      <c r="H1394" t="s">
        <v>858</v>
      </c>
      <c r="I1394" t="s">
        <v>865</v>
      </c>
      <c r="J1394" t="s">
        <v>1319</v>
      </c>
      <c r="K1394">
        <v>0.73</v>
      </c>
      <c r="L1394" s="8">
        <v>53737200</v>
      </c>
      <c r="M1394" s="8">
        <v>53737200</v>
      </c>
      <c r="N1394" t="s">
        <v>846</v>
      </c>
      <c r="O1394" t="s">
        <v>846</v>
      </c>
    </row>
    <row r="1395" spans="1:15" x14ac:dyDescent="0.3">
      <c r="A1395" t="s">
        <v>562</v>
      </c>
      <c r="B1395" t="s">
        <v>2605</v>
      </c>
      <c r="C1395" t="s">
        <v>868</v>
      </c>
      <c r="D1395" t="s">
        <v>868</v>
      </c>
      <c r="E1395" t="s">
        <v>1035</v>
      </c>
      <c r="F1395" t="s">
        <v>1036</v>
      </c>
      <c r="G1395" t="s">
        <v>2606</v>
      </c>
      <c r="H1395" t="s">
        <v>858</v>
      </c>
      <c r="I1395" t="s">
        <v>1318</v>
      </c>
      <c r="J1395" t="s">
        <v>1319</v>
      </c>
      <c r="K1395">
        <v>4.7629999999999999</v>
      </c>
      <c r="L1395" s="8">
        <v>52537500</v>
      </c>
      <c r="M1395" s="8">
        <v>52537500</v>
      </c>
      <c r="N1395" t="s">
        <v>846</v>
      </c>
      <c r="O1395" t="s">
        <v>846</v>
      </c>
    </row>
    <row r="1396" spans="1:15" x14ac:dyDescent="0.3">
      <c r="A1396" t="s">
        <v>230</v>
      </c>
      <c r="B1396" t="s">
        <v>1514</v>
      </c>
      <c r="C1396" t="s">
        <v>848</v>
      </c>
      <c r="D1396" t="s">
        <v>911</v>
      </c>
      <c r="E1396" t="s">
        <v>895</v>
      </c>
      <c r="F1396" t="s">
        <v>896</v>
      </c>
      <c r="G1396" t="s">
        <v>2515</v>
      </c>
      <c r="H1396" t="s">
        <v>858</v>
      </c>
      <c r="I1396" t="s">
        <v>865</v>
      </c>
      <c r="J1396" t="s">
        <v>1319</v>
      </c>
      <c r="K1396">
        <v>5</v>
      </c>
      <c r="L1396" s="8">
        <v>206606700</v>
      </c>
      <c r="M1396" s="8">
        <v>206606700</v>
      </c>
      <c r="N1396" t="s">
        <v>846</v>
      </c>
      <c r="O1396" t="s">
        <v>846</v>
      </c>
    </row>
    <row r="1397" spans="1:15" x14ac:dyDescent="0.3">
      <c r="A1397" t="s">
        <v>563</v>
      </c>
      <c r="B1397" t="s">
        <v>2607</v>
      </c>
      <c r="C1397" t="s">
        <v>868</v>
      </c>
      <c r="D1397" t="s">
        <v>868</v>
      </c>
      <c r="E1397" t="s">
        <v>895</v>
      </c>
      <c r="F1397" t="s">
        <v>896</v>
      </c>
      <c r="G1397" t="s">
        <v>2608</v>
      </c>
      <c r="H1397" t="s">
        <v>843</v>
      </c>
      <c r="I1397" t="s">
        <v>850</v>
      </c>
      <c r="J1397" t="s">
        <v>845</v>
      </c>
      <c r="K1397">
        <v>10</v>
      </c>
      <c r="L1397" s="8">
        <v>27053250</v>
      </c>
      <c r="M1397" s="8">
        <v>27053250</v>
      </c>
      <c r="N1397" t="s">
        <v>846</v>
      </c>
      <c r="O1397" t="s">
        <v>859</v>
      </c>
    </row>
    <row r="1398" spans="1:15" x14ac:dyDescent="0.3">
      <c r="A1398" t="s">
        <v>340</v>
      </c>
      <c r="B1398" t="s">
        <v>1671</v>
      </c>
      <c r="C1398" t="s">
        <v>869</v>
      </c>
      <c r="D1398" t="s">
        <v>875</v>
      </c>
      <c r="E1398" t="s">
        <v>876</v>
      </c>
      <c r="F1398" t="s">
        <v>877</v>
      </c>
      <c r="G1398" t="s">
        <v>2609</v>
      </c>
      <c r="H1398" t="s">
        <v>843</v>
      </c>
      <c r="I1398" t="s">
        <v>865</v>
      </c>
      <c r="J1398" t="s">
        <v>845</v>
      </c>
      <c r="K1398">
        <v>0.5</v>
      </c>
      <c r="L1398" s="8">
        <v>732912000</v>
      </c>
      <c r="M1398" s="8">
        <v>732912000</v>
      </c>
      <c r="N1398" t="s">
        <v>846</v>
      </c>
      <c r="O1398" t="s">
        <v>846</v>
      </c>
    </row>
    <row r="1399" spans="1:15" x14ac:dyDescent="0.3">
      <c r="A1399" t="s">
        <v>66</v>
      </c>
      <c r="B1399" t="s">
        <v>1027</v>
      </c>
      <c r="C1399" t="s">
        <v>1028</v>
      </c>
      <c r="D1399" t="s">
        <v>1029</v>
      </c>
      <c r="E1399" t="s">
        <v>862</v>
      </c>
      <c r="F1399" t="s">
        <v>863</v>
      </c>
      <c r="G1399" t="s">
        <v>2610</v>
      </c>
      <c r="H1399" t="s">
        <v>858</v>
      </c>
      <c r="I1399" t="s">
        <v>865</v>
      </c>
      <c r="J1399" t="s">
        <v>1319</v>
      </c>
      <c r="K1399">
        <v>1.375</v>
      </c>
      <c r="L1399" s="8">
        <v>633275000</v>
      </c>
      <c r="M1399" s="8">
        <v>633275000</v>
      </c>
      <c r="N1399" t="s">
        <v>846</v>
      </c>
      <c r="O1399" t="s">
        <v>846</v>
      </c>
    </row>
    <row r="1400" spans="1:15" x14ac:dyDescent="0.3">
      <c r="A1400" t="s">
        <v>109</v>
      </c>
      <c r="B1400" t="s">
        <v>1153</v>
      </c>
      <c r="C1400" t="s">
        <v>868</v>
      </c>
      <c r="D1400" t="s">
        <v>869</v>
      </c>
      <c r="E1400" t="s">
        <v>1114</v>
      </c>
      <c r="F1400" t="s">
        <v>1115</v>
      </c>
      <c r="G1400" t="s">
        <v>2162</v>
      </c>
      <c r="H1400" t="s">
        <v>858</v>
      </c>
      <c r="I1400" t="s">
        <v>850</v>
      </c>
      <c r="J1400" t="s">
        <v>1117</v>
      </c>
      <c r="K1400">
        <v>0</v>
      </c>
      <c r="L1400" s="8">
        <v>100539000</v>
      </c>
      <c r="M1400" s="8">
        <v>100539000</v>
      </c>
      <c r="N1400" t="s">
        <v>846</v>
      </c>
      <c r="O1400" t="s">
        <v>846</v>
      </c>
    </row>
    <row r="1401" spans="1:15" x14ac:dyDescent="0.3">
      <c r="A1401" t="s">
        <v>80</v>
      </c>
      <c r="B1401" t="s">
        <v>1071</v>
      </c>
      <c r="C1401" t="s">
        <v>1207</v>
      </c>
      <c r="D1401" t="s">
        <v>894</v>
      </c>
      <c r="E1401" t="s">
        <v>862</v>
      </c>
      <c r="F1401" t="s">
        <v>863</v>
      </c>
      <c r="G1401" t="s">
        <v>2611</v>
      </c>
      <c r="H1401" t="s">
        <v>858</v>
      </c>
      <c r="I1401" t="s">
        <v>865</v>
      </c>
      <c r="J1401" t="s">
        <v>1117</v>
      </c>
      <c r="K1401">
        <v>0.375</v>
      </c>
      <c r="L1401" s="8">
        <v>109235000</v>
      </c>
      <c r="M1401" s="8">
        <v>109235000</v>
      </c>
      <c r="N1401" t="s">
        <v>846</v>
      </c>
      <c r="O1401" t="s">
        <v>846</v>
      </c>
    </row>
    <row r="1402" spans="1:15" x14ac:dyDescent="0.3">
      <c r="A1402" t="s">
        <v>374</v>
      </c>
      <c r="B1402" t="s">
        <v>1994</v>
      </c>
      <c r="C1402" t="s">
        <v>838</v>
      </c>
      <c r="D1402" t="s">
        <v>839</v>
      </c>
      <c r="E1402" t="s">
        <v>935</v>
      </c>
      <c r="F1402" t="s">
        <v>936</v>
      </c>
      <c r="G1402" t="s">
        <v>2612</v>
      </c>
      <c r="H1402" t="s">
        <v>843</v>
      </c>
      <c r="I1402" t="s">
        <v>865</v>
      </c>
      <c r="J1402" t="s">
        <v>942</v>
      </c>
      <c r="K1402">
        <v>2.25</v>
      </c>
      <c r="L1402" s="8">
        <v>430878000</v>
      </c>
      <c r="M1402" s="8">
        <v>430878000</v>
      </c>
      <c r="N1402" t="s">
        <v>846</v>
      </c>
      <c r="O1402" t="s">
        <v>859</v>
      </c>
    </row>
    <row r="1403" spans="1:15" x14ac:dyDescent="0.3">
      <c r="A1403" t="s">
        <v>465</v>
      </c>
      <c r="B1403" t="s">
        <v>2292</v>
      </c>
      <c r="C1403" t="s">
        <v>1028</v>
      </c>
      <c r="D1403" t="s">
        <v>1029</v>
      </c>
      <c r="E1403" t="s">
        <v>916</v>
      </c>
      <c r="F1403" t="s">
        <v>917</v>
      </c>
      <c r="G1403" t="s">
        <v>2613</v>
      </c>
      <c r="H1403" t="s">
        <v>858</v>
      </c>
      <c r="I1403" t="s">
        <v>865</v>
      </c>
      <c r="J1403" t="s">
        <v>845</v>
      </c>
      <c r="K1403">
        <v>1.5</v>
      </c>
      <c r="L1403" s="8">
        <v>536425000</v>
      </c>
      <c r="M1403" s="8">
        <v>536425000</v>
      </c>
      <c r="N1403" t="s">
        <v>846</v>
      </c>
      <c r="O1403" t="s">
        <v>846</v>
      </c>
    </row>
    <row r="1404" spans="1:15" x14ac:dyDescent="0.3">
      <c r="A1404" t="s">
        <v>400</v>
      </c>
      <c r="B1404" t="s">
        <v>2077</v>
      </c>
      <c r="C1404" t="s">
        <v>1207</v>
      </c>
      <c r="D1404" t="s">
        <v>900</v>
      </c>
      <c r="E1404" t="s">
        <v>880</v>
      </c>
      <c r="F1404" t="s">
        <v>881</v>
      </c>
      <c r="G1404" t="s">
        <v>2614</v>
      </c>
      <c r="H1404" t="s">
        <v>858</v>
      </c>
      <c r="I1404" t="s">
        <v>865</v>
      </c>
      <c r="J1404" t="s">
        <v>845</v>
      </c>
      <c r="K1404">
        <v>0.75</v>
      </c>
      <c r="L1404" s="8">
        <v>1692195000</v>
      </c>
      <c r="M1404" s="8">
        <v>1692195000</v>
      </c>
      <c r="N1404" t="s">
        <v>846</v>
      </c>
      <c r="O1404" t="s">
        <v>846</v>
      </c>
    </row>
    <row r="1405" spans="1:15" x14ac:dyDescent="0.3">
      <c r="A1405" t="s">
        <v>336</v>
      </c>
      <c r="B1405" t="s">
        <v>1887</v>
      </c>
      <c r="C1405" t="s">
        <v>899</v>
      </c>
      <c r="D1405" t="s">
        <v>869</v>
      </c>
      <c r="E1405" t="s">
        <v>925</v>
      </c>
      <c r="F1405" t="s">
        <v>926</v>
      </c>
      <c r="G1405" t="s">
        <v>1247</v>
      </c>
      <c r="H1405" t="s">
        <v>858</v>
      </c>
      <c r="I1405" t="s">
        <v>865</v>
      </c>
      <c r="J1405" t="s">
        <v>1117</v>
      </c>
      <c r="K1405">
        <v>1.5</v>
      </c>
      <c r="L1405" s="8">
        <v>174490050</v>
      </c>
      <c r="M1405" s="8">
        <v>174490050</v>
      </c>
      <c r="N1405" t="s">
        <v>846</v>
      </c>
      <c r="O1405" t="s">
        <v>846</v>
      </c>
    </row>
    <row r="1406" spans="1:15" x14ac:dyDescent="0.3">
      <c r="A1406" t="s">
        <v>309</v>
      </c>
      <c r="B1406" t="s">
        <v>1802</v>
      </c>
      <c r="C1406" t="s">
        <v>868</v>
      </c>
      <c r="D1406" t="s">
        <v>868</v>
      </c>
      <c r="E1406" t="s">
        <v>925</v>
      </c>
      <c r="F1406" t="s">
        <v>926</v>
      </c>
      <c r="G1406" t="s">
        <v>2615</v>
      </c>
      <c r="H1406" t="s">
        <v>858</v>
      </c>
      <c r="I1406" t="s">
        <v>850</v>
      </c>
      <c r="J1406" t="s">
        <v>1599</v>
      </c>
      <c r="K1406">
        <v>6.12</v>
      </c>
      <c r="L1406" s="8">
        <v>48693900</v>
      </c>
      <c r="M1406" s="8">
        <v>48693900</v>
      </c>
      <c r="N1406" t="s">
        <v>846</v>
      </c>
      <c r="O1406" t="s">
        <v>859</v>
      </c>
    </row>
    <row r="1407" spans="1:15" x14ac:dyDescent="0.3">
      <c r="A1407" t="s">
        <v>346</v>
      </c>
      <c r="B1407" t="s">
        <v>1919</v>
      </c>
      <c r="C1407" t="s">
        <v>874</v>
      </c>
      <c r="D1407" t="s">
        <v>875</v>
      </c>
      <c r="E1407" t="s">
        <v>890</v>
      </c>
      <c r="F1407" t="s">
        <v>891</v>
      </c>
      <c r="G1407" t="s">
        <v>2616</v>
      </c>
      <c r="H1407" t="s">
        <v>843</v>
      </c>
      <c r="I1407" t="s">
        <v>950</v>
      </c>
      <c r="J1407" t="s">
        <v>845</v>
      </c>
      <c r="K1407">
        <v>3.125</v>
      </c>
      <c r="L1407" s="8">
        <v>585156000</v>
      </c>
      <c r="M1407" s="8">
        <v>585156000</v>
      </c>
      <c r="N1407" t="s">
        <v>846</v>
      </c>
      <c r="O1407" t="s">
        <v>846</v>
      </c>
    </row>
    <row r="1408" spans="1:15" x14ac:dyDescent="0.3">
      <c r="A1408" t="s">
        <v>435</v>
      </c>
      <c r="B1408" t="s">
        <v>2199</v>
      </c>
      <c r="C1408" t="s">
        <v>868</v>
      </c>
      <c r="D1408" t="s">
        <v>869</v>
      </c>
      <c r="E1408" t="s">
        <v>925</v>
      </c>
      <c r="F1408" t="s">
        <v>926</v>
      </c>
      <c r="G1408" t="s">
        <v>2617</v>
      </c>
      <c r="H1408" t="s">
        <v>843</v>
      </c>
      <c r="I1408" t="s">
        <v>866</v>
      </c>
      <c r="J1408" t="s">
        <v>1599</v>
      </c>
      <c r="K1408">
        <v>7.34</v>
      </c>
      <c r="L1408" s="8">
        <v>68448250</v>
      </c>
      <c r="M1408" s="8">
        <v>68448250</v>
      </c>
      <c r="N1408" t="s">
        <v>846</v>
      </c>
      <c r="O1408" t="s">
        <v>846</v>
      </c>
    </row>
    <row r="1409" spans="1:15" x14ac:dyDescent="0.3">
      <c r="A1409" t="s">
        <v>80</v>
      </c>
      <c r="B1409" t="s">
        <v>1071</v>
      </c>
      <c r="C1409" t="s">
        <v>1028</v>
      </c>
      <c r="D1409" t="s">
        <v>869</v>
      </c>
      <c r="E1409" t="s">
        <v>862</v>
      </c>
      <c r="F1409" t="s">
        <v>863</v>
      </c>
      <c r="G1409" t="s">
        <v>2618</v>
      </c>
      <c r="H1409" t="s">
        <v>858</v>
      </c>
      <c r="I1409" t="s">
        <v>850</v>
      </c>
      <c r="J1409" t="s">
        <v>845</v>
      </c>
      <c r="K1409">
        <v>0.01</v>
      </c>
      <c r="L1409" s="8">
        <v>592400000</v>
      </c>
      <c r="M1409" s="8">
        <v>592400000</v>
      </c>
      <c r="N1409" t="s">
        <v>859</v>
      </c>
      <c r="O1409" t="s">
        <v>846</v>
      </c>
    </row>
    <row r="1410" spans="1:15" x14ac:dyDescent="0.3">
      <c r="A1410" t="s">
        <v>564</v>
      </c>
      <c r="B1410" t="s">
        <v>2619</v>
      </c>
      <c r="C1410" t="s">
        <v>868</v>
      </c>
      <c r="D1410" t="s">
        <v>868</v>
      </c>
      <c r="E1410" t="s">
        <v>1035</v>
      </c>
      <c r="F1410" t="s">
        <v>1036</v>
      </c>
      <c r="G1410" t="s">
        <v>2620</v>
      </c>
      <c r="H1410" t="s">
        <v>2161</v>
      </c>
      <c r="I1410" t="s">
        <v>850</v>
      </c>
      <c r="J1410" t="s">
        <v>1319</v>
      </c>
      <c r="K1410">
        <v>10.055</v>
      </c>
      <c r="L1410" s="8">
        <v>84679700</v>
      </c>
      <c r="M1410" s="8">
        <v>84679700</v>
      </c>
      <c r="N1410" t="s">
        <v>846</v>
      </c>
      <c r="O1410" t="s">
        <v>859</v>
      </c>
    </row>
    <row r="1411" spans="1:15" x14ac:dyDescent="0.3">
      <c r="A1411" t="s">
        <v>565</v>
      </c>
      <c r="B1411" t="s">
        <v>2621</v>
      </c>
      <c r="C1411" t="s">
        <v>868</v>
      </c>
      <c r="D1411" t="s">
        <v>868</v>
      </c>
      <c r="E1411" t="s">
        <v>1035</v>
      </c>
      <c r="F1411" t="s">
        <v>1036</v>
      </c>
      <c r="G1411" t="s">
        <v>2622</v>
      </c>
      <c r="H1411" t="s">
        <v>858</v>
      </c>
      <c r="I1411" t="s">
        <v>1318</v>
      </c>
      <c r="J1411" t="s">
        <v>1319</v>
      </c>
      <c r="K1411">
        <v>4.9210000000000003</v>
      </c>
      <c r="L1411" s="8">
        <v>47575050</v>
      </c>
      <c r="M1411" s="8">
        <v>47575050</v>
      </c>
      <c r="N1411" t="s">
        <v>846</v>
      </c>
      <c r="O1411" t="s">
        <v>846</v>
      </c>
    </row>
    <row r="1412" spans="1:15" x14ac:dyDescent="0.3">
      <c r="A1412" t="s">
        <v>412</v>
      </c>
      <c r="B1412" t="s">
        <v>2129</v>
      </c>
      <c r="C1412" t="s">
        <v>868</v>
      </c>
      <c r="D1412" t="s">
        <v>868</v>
      </c>
      <c r="E1412" t="s">
        <v>1035</v>
      </c>
      <c r="F1412" t="s">
        <v>1036</v>
      </c>
      <c r="G1412" t="s">
        <v>1216</v>
      </c>
      <c r="H1412" t="s">
        <v>858</v>
      </c>
      <c r="I1412" t="s">
        <v>865</v>
      </c>
      <c r="J1412" t="s">
        <v>1319</v>
      </c>
      <c r="K1412">
        <v>4.51</v>
      </c>
      <c r="L1412" s="8">
        <v>37022800</v>
      </c>
      <c r="M1412" s="8">
        <v>37022800</v>
      </c>
      <c r="N1412" t="s">
        <v>846</v>
      </c>
      <c r="O1412" t="s">
        <v>846</v>
      </c>
    </row>
    <row r="1413" spans="1:15" x14ac:dyDescent="0.3">
      <c r="A1413" t="s">
        <v>566</v>
      </c>
      <c r="B1413" t="s">
        <v>2623</v>
      </c>
      <c r="C1413" t="s">
        <v>1207</v>
      </c>
      <c r="D1413" t="s">
        <v>900</v>
      </c>
      <c r="E1413" t="s">
        <v>880</v>
      </c>
      <c r="F1413" t="s">
        <v>881</v>
      </c>
      <c r="G1413" t="s">
        <v>2624</v>
      </c>
      <c r="H1413" t="s">
        <v>858</v>
      </c>
      <c r="I1413" t="s">
        <v>865</v>
      </c>
      <c r="J1413" t="s">
        <v>845</v>
      </c>
      <c r="K1413">
        <v>0.35</v>
      </c>
      <c r="L1413" s="8">
        <v>564625000</v>
      </c>
      <c r="M1413" s="8">
        <v>564625000</v>
      </c>
      <c r="N1413" t="s">
        <v>846</v>
      </c>
      <c r="O1413" t="s">
        <v>846</v>
      </c>
    </row>
    <row r="1414" spans="1:15" x14ac:dyDescent="0.3">
      <c r="A1414" t="s">
        <v>567</v>
      </c>
      <c r="B1414" t="s">
        <v>2625</v>
      </c>
      <c r="C1414" t="s">
        <v>868</v>
      </c>
      <c r="D1414" t="s">
        <v>868</v>
      </c>
      <c r="E1414" t="s">
        <v>929</v>
      </c>
      <c r="F1414" t="s">
        <v>930</v>
      </c>
      <c r="G1414" t="s">
        <v>2626</v>
      </c>
      <c r="H1414" t="s">
        <v>858</v>
      </c>
      <c r="I1414" t="s">
        <v>865</v>
      </c>
      <c r="J1414" t="s">
        <v>845</v>
      </c>
      <c r="K1414">
        <v>4.5</v>
      </c>
      <c r="L1414" s="8">
        <v>23312400</v>
      </c>
      <c r="M1414" s="8">
        <v>23312400</v>
      </c>
      <c r="N1414" t="s">
        <v>846</v>
      </c>
      <c r="O1414" t="s">
        <v>859</v>
      </c>
    </row>
    <row r="1415" spans="1:15" x14ac:dyDescent="0.3">
      <c r="A1415" t="s">
        <v>66</v>
      </c>
      <c r="B1415" t="s">
        <v>1027</v>
      </c>
      <c r="C1415" t="s">
        <v>1028</v>
      </c>
      <c r="D1415" t="s">
        <v>1029</v>
      </c>
      <c r="E1415" t="s">
        <v>862</v>
      </c>
      <c r="F1415" t="s">
        <v>863</v>
      </c>
      <c r="G1415" t="s">
        <v>1766</v>
      </c>
      <c r="H1415" t="s">
        <v>858</v>
      </c>
      <c r="I1415" t="s">
        <v>1851</v>
      </c>
      <c r="J1415" t="s">
        <v>1319</v>
      </c>
      <c r="K1415">
        <v>3.625</v>
      </c>
      <c r="L1415" s="8">
        <v>181513800</v>
      </c>
      <c r="M1415" s="8">
        <v>181513800</v>
      </c>
      <c r="N1415" t="s">
        <v>846</v>
      </c>
      <c r="O1415" t="s">
        <v>846</v>
      </c>
    </row>
    <row r="1416" spans="1:15" x14ac:dyDescent="0.3">
      <c r="A1416" t="s">
        <v>462</v>
      </c>
      <c r="B1416" t="s">
        <v>2282</v>
      </c>
      <c r="C1416" t="s">
        <v>1028</v>
      </c>
      <c r="D1416" t="s">
        <v>1029</v>
      </c>
      <c r="E1416" t="s">
        <v>840</v>
      </c>
      <c r="F1416" t="s">
        <v>841</v>
      </c>
      <c r="G1416" t="s">
        <v>2627</v>
      </c>
      <c r="H1416" t="s">
        <v>858</v>
      </c>
      <c r="I1416" t="s">
        <v>865</v>
      </c>
      <c r="J1416" t="s">
        <v>845</v>
      </c>
      <c r="K1416">
        <v>0.5</v>
      </c>
      <c r="L1416" s="8">
        <v>816014250</v>
      </c>
      <c r="M1416" s="8">
        <v>816014250</v>
      </c>
      <c r="N1416" t="s">
        <v>846</v>
      </c>
      <c r="O1416" t="s">
        <v>846</v>
      </c>
    </row>
    <row r="1417" spans="1:15" x14ac:dyDescent="0.3">
      <c r="A1417" t="s">
        <v>172</v>
      </c>
      <c r="B1417" t="s">
        <v>1336</v>
      </c>
      <c r="C1417" t="s">
        <v>861</v>
      </c>
      <c r="D1417" t="s">
        <v>869</v>
      </c>
      <c r="E1417" t="s">
        <v>862</v>
      </c>
      <c r="F1417" t="s">
        <v>863</v>
      </c>
      <c r="G1417" t="s">
        <v>2628</v>
      </c>
      <c r="H1417" t="s">
        <v>858</v>
      </c>
      <c r="I1417" t="s">
        <v>865</v>
      </c>
      <c r="J1417" t="s">
        <v>1117</v>
      </c>
      <c r="K1417">
        <v>4.2525000000000004</v>
      </c>
      <c r="L1417" s="8">
        <v>126410300</v>
      </c>
      <c r="M1417" s="8">
        <v>126410300</v>
      </c>
      <c r="N1417" t="s">
        <v>846</v>
      </c>
      <c r="O1417" t="s">
        <v>846</v>
      </c>
    </row>
    <row r="1418" spans="1:15" x14ac:dyDescent="0.3">
      <c r="A1418" t="s">
        <v>375</v>
      </c>
      <c r="B1418" t="s">
        <v>2007</v>
      </c>
      <c r="C1418" t="s">
        <v>1207</v>
      </c>
      <c r="D1418" t="s">
        <v>900</v>
      </c>
      <c r="E1418" t="s">
        <v>880</v>
      </c>
      <c r="F1418" t="s">
        <v>881</v>
      </c>
      <c r="G1418" t="s">
        <v>1754</v>
      </c>
      <c r="H1418" t="s">
        <v>858</v>
      </c>
      <c r="I1418" t="s">
        <v>2629</v>
      </c>
      <c r="J1418" t="s">
        <v>845</v>
      </c>
      <c r="K1418">
        <v>2.125</v>
      </c>
      <c r="L1418" s="8">
        <v>1305712500</v>
      </c>
      <c r="M1418" s="8">
        <v>1305712500</v>
      </c>
      <c r="N1418" t="s">
        <v>846</v>
      </c>
      <c r="O1418" t="s">
        <v>846</v>
      </c>
    </row>
    <row r="1419" spans="1:15" x14ac:dyDescent="0.3">
      <c r="A1419" t="s">
        <v>159</v>
      </c>
      <c r="B1419" t="s">
        <v>1295</v>
      </c>
      <c r="C1419" t="s">
        <v>868</v>
      </c>
      <c r="D1419" t="s">
        <v>869</v>
      </c>
      <c r="E1419" t="s">
        <v>1181</v>
      </c>
      <c r="F1419" t="s">
        <v>1182</v>
      </c>
      <c r="G1419" t="s">
        <v>2630</v>
      </c>
      <c r="H1419" t="s">
        <v>858</v>
      </c>
      <c r="I1419" t="s">
        <v>865</v>
      </c>
      <c r="J1419" t="s">
        <v>845</v>
      </c>
      <c r="K1419">
        <v>0.375</v>
      </c>
      <c r="L1419" s="8">
        <v>561370000</v>
      </c>
      <c r="M1419" s="8">
        <v>561370000</v>
      </c>
      <c r="N1419" t="s">
        <v>846</v>
      </c>
      <c r="O1419" t="s">
        <v>859</v>
      </c>
    </row>
    <row r="1420" spans="1:15" x14ac:dyDescent="0.3">
      <c r="A1420" t="s">
        <v>536</v>
      </c>
      <c r="B1420" t="s">
        <v>2225</v>
      </c>
      <c r="C1420" t="s">
        <v>868</v>
      </c>
      <c r="D1420" t="s">
        <v>869</v>
      </c>
      <c r="E1420" t="s">
        <v>1114</v>
      </c>
      <c r="F1420" t="s">
        <v>1115</v>
      </c>
      <c r="G1420" t="s">
        <v>2631</v>
      </c>
      <c r="H1420" t="s">
        <v>843</v>
      </c>
      <c r="I1420" t="s">
        <v>865</v>
      </c>
      <c r="J1420" t="s">
        <v>1117</v>
      </c>
      <c r="K1420">
        <v>0</v>
      </c>
      <c r="L1420" s="8">
        <v>252465000</v>
      </c>
      <c r="M1420" s="8">
        <v>252465000</v>
      </c>
      <c r="N1420" t="s">
        <v>846</v>
      </c>
      <c r="O1420" t="s">
        <v>859</v>
      </c>
    </row>
    <row r="1421" spans="1:15" x14ac:dyDescent="0.3">
      <c r="A1421" t="s">
        <v>411</v>
      </c>
      <c r="B1421" t="s">
        <v>2126</v>
      </c>
      <c r="C1421" t="s">
        <v>868</v>
      </c>
      <c r="D1421" t="s">
        <v>868</v>
      </c>
      <c r="E1421" t="s">
        <v>1114</v>
      </c>
      <c r="F1421" t="s">
        <v>1115</v>
      </c>
      <c r="G1421" t="s">
        <v>2632</v>
      </c>
      <c r="H1421" t="s">
        <v>858</v>
      </c>
      <c r="I1421" t="s">
        <v>850</v>
      </c>
      <c r="J1421" t="s">
        <v>1117</v>
      </c>
      <c r="K1421">
        <v>3.0125000000000002</v>
      </c>
      <c r="L1421" s="8">
        <v>214859600</v>
      </c>
      <c r="M1421" s="8">
        <v>214859600</v>
      </c>
      <c r="N1421" t="s">
        <v>846</v>
      </c>
      <c r="O1421" t="s">
        <v>846</v>
      </c>
    </row>
    <row r="1422" spans="1:15" x14ac:dyDescent="0.3">
      <c r="A1422" t="s">
        <v>346</v>
      </c>
      <c r="B1422" t="s">
        <v>1919</v>
      </c>
      <c r="C1422" t="s">
        <v>874</v>
      </c>
      <c r="D1422" t="s">
        <v>875</v>
      </c>
      <c r="E1422" t="s">
        <v>890</v>
      </c>
      <c r="F1422" t="s">
        <v>891</v>
      </c>
      <c r="G1422" t="s">
        <v>2633</v>
      </c>
      <c r="H1422" t="s">
        <v>843</v>
      </c>
      <c r="I1422" t="s">
        <v>865</v>
      </c>
      <c r="J1422" t="s">
        <v>942</v>
      </c>
      <c r="K1422">
        <v>3</v>
      </c>
      <c r="L1422" s="8">
        <v>339852500</v>
      </c>
      <c r="M1422" s="8">
        <v>339852500</v>
      </c>
      <c r="N1422" t="s">
        <v>846</v>
      </c>
      <c r="O1422" t="s">
        <v>846</v>
      </c>
    </row>
    <row r="1423" spans="1:15" x14ac:dyDescent="0.3">
      <c r="A1423" t="s">
        <v>568</v>
      </c>
      <c r="B1423" t="s">
        <v>2634</v>
      </c>
      <c r="C1423" t="s">
        <v>868</v>
      </c>
      <c r="D1423" t="s">
        <v>868</v>
      </c>
      <c r="E1423" t="s">
        <v>925</v>
      </c>
      <c r="F1423" t="s">
        <v>926</v>
      </c>
      <c r="G1423" t="s">
        <v>2134</v>
      </c>
      <c r="H1423" t="s">
        <v>858</v>
      </c>
      <c r="I1423" t="s">
        <v>850</v>
      </c>
      <c r="J1423" t="s">
        <v>1599</v>
      </c>
      <c r="K1423">
        <v>7.47</v>
      </c>
      <c r="L1423" s="8">
        <v>120014050</v>
      </c>
      <c r="M1423" s="8">
        <v>120014050</v>
      </c>
      <c r="N1423" t="s">
        <v>846</v>
      </c>
      <c r="O1423" t="s">
        <v>859</v>
      </c>
    </row>
    <row r="1424" spans="1:15" x14ac:dyDescent="0.3">
      <c r="A1424" t="s">
        <v>569</v>
      </c>
      <c r="B1424" t="s">
        <v>2635</v>
      </c>
      <c r="C1424" t="s">
        <v>868</v>
      </c>
      <c r="D1424" t="s">
        <v>839</v>
      </c>
      <c r="E1424" t="s">
        <v>935</v>
      </c>
      <c r="F1424" t="s">
        <v>936</v>
      </c>
      <c r="G1424" t="s">
        <v>2636</v>
      </c>
      <c r="H1424" t="s">
        <v>843</v>
      </c>
      <c r="I1424" t="s">
        <v>850</v>
      </c>
      <c r="J1424" t="s">
        <v>942</v>
      </c>
      <c r="K1424">
        <v>4.8929999999999998</v>
      </c>
      <c r="L1424" s="8">
        <v>523863500</v>
      </c>
      <c r="M1424" s="8">
        <v>523863500</v>
      </c>
      <c r="N1424" t="s">
        <v>846</v>
      </c>
      <c r="O1424" t="s">
        <v>859</v>
      </c>
    </row>
    <row r="1425" spans="1:15" x14ac:dyDescent="0.3">
      <c r="A1425" t="s">
        <v>570</v>
      </c>
      <c r="B1425" t="s">
        <v>2637</v>
      </c>
      <c r="C1425" t="s">
        <v>868</v>
      </c>
      <c r="D1425" t="s">
        <v>868</v>
      </c>
      <c r="E1425" t="s">
        <v>1035</v>
      </c>
      <c r="F1425" t="s">
        <v>1036</v>
      </c>
      <c r="G1425" t="s">
        <v>1658</v>
      </c>
      <c r="H1425" t="s">
        <v>858</v>
      </c>
      <c r="I1425" t="s">
        <v>2638</v>
      </c>
      <c r="J1425" t="s">
        <v>1319</v>
      </c>
      <c r="K1425">
        <v>5.5220000000000002</v>
      </c>
      <c r="L1425" s="8">
        <v>16409250</v>
      </c>
      <c r="M1425" s="8">
        <v>16409250</v>
      </c>
      <c r="N1425" t="s">
        <v>846</v>
      </c>
      <c r="O1425" t="s">
        <v>846</v>
      </c>
    </row>
    <row r="1426" spans="1:15" x14ac:dyDescent="0.3">
      <c r="A1426" t="s">
        <v>346</v>
      </c>
      <c r="B1426" t="s">
        <v>1919</v>
      </c>
      <c r="C1426" t="s">
        <v>874</v>
      </c>
      <c r="D1426" t="s">
        <v>875</v>
      </c>
      <c r="E1426" t="s">
        <v>890</v>
      </c>
      <c r="F1426" t="s">
        <v>891</v>
      </c>
      <c r="G1426" t="s">
        <v>1231</v>
      </c>
      <c r="H1426" t="s">
        <v>843</v>
      </c>
      <c r="I1426" t="s">
        <v>850</v>
      </c>
      <c r="J1426" t="s">
        <v>845</v>
      </c>
      <c r="K1426">
        <v>2.375</v>
      </c>
      <c r="L1426" s="8">
        <v>338805000</v>
      </c>
      <c r="M1426" s="8">
        <v>338805000</v>
      </c>
      <c r="N1426" t="s">
        <v>846</v>
      </c>
      <c r="O1426" t="s">
        <v>846</v>
      </c>
    </row>
    <row r="1427" spans="1:15" x14ac:dyDescent="0.3">
      <c r="A1427" t="s">
        <v>48</v>
      </c>
      <c r="B1427" t="s">
        <v>974</v>
      </c>
      <c r="C1427" t="s">
        <v>868</v>
      </c>
      <c r="D1427" t="s">
        <v>869</v>
      </c>
      <c r="E1427" t="s">
        <v>975</v>
      </c>
      <c r="F1427" t="s">
        <v>976</v>
      </c>
      <c r="G1427" t="s">
        <v>2639</v>
      </c>
      <c r="H1427" t="s">
        <v>858</v>
      </c>
      <c r="I1427" t="s">
        <v>2640</v>
      </c>
      <c r="J1427" t="s">
        <v>1482</v>
      </c>
      <c r="K1427">
        <v>0.73</v>
      </c>
      <c r="L1427" s="8">
        <v>404312688</v>
      </c>
      <c r="M1427" s="8">
        <v>404312688</v>
      </c>
      <c r="N1427" t="s">
        <v>846</v>
      </c>
      <c r="O1427" t="s">
        <v>846</v>
      </c>
    </row>
    <row r="1428" spans="1:15" x14ac:dyDescent="0.3">
      <c r="A1428" t="s">
        <v>571</v>
      </c>
      <c r="B1428" t="s">
        <v>1725</v>
      </c>
      <c r="C1428" t="s">
        <v>874</v>
      </c>
      <c r="D1428" t="s">
        <v>875</v>
      </c>
      <c r="E1428" t="s">
        <v>935</v>
      </c>
      <c r="F1428" t="s">
        <v>936</v>
      </c>
      <c r="G1428" t="s">
        <v>2641</v>
      </c>
      <c r="H1428" t="s">
        <v>843</v>
      </c>
      <c r="I1428" t="s">
        <v>865</v>
      </c>
      <c r="J1428" t="s">
        <v>942</v>
      </c>
      <c r="K1428">
        <v>5.875</v>
      </c>
      <c r="L1428" s="8">
        <v>372687000</v>
      </c>
      <c r="M1428" s="8">
        <v>372687000</v>
      </c>
      <c r="N1428" t="s">
        <v>846</v>
      </c>
      <c r="O1428" t="s">
        <v>859</v>
      </c>
    </row>
    <row r="1429" spans="1:15" x14ac:dyDescent="0.3">
      <c r="A1429" t="s">
        <v>364</v>
      </c>
      <c r="B1429" t="s">
        <v>1972</v>
      </c>
      <c r="C1429" t="s">
        <v>868</v>
      </c>
      <c r="D1429" t="s">
        <v>868</v>
      </c>
      <c r="E1429" t="s">
        <v>855</v>
      </c>
      <c r="F1429" t="s">
        <v>856</v>
      </c>
      <c r="G1429" t="s">
        <v>1973</v>
      </c>
      <c r="H1429" t="s">
        <v>858</v>
      </c>
      <c r="I1429" t="s">
        <v>865</v>
      </c>
      <c r="J1429" t="s">
        <v>1599</v>
      </c>
      <c r="K1429">
        <v>7.05</v>
      </c>
      <c r="L1429" s="8">
        <v>47785800</v>
      </c>
      <c r="M1429" s="8">
        <v>47785800</v>
      </c>
      <c r="N1429" t="s">
        <v>846</v>
      </c>
      <c r="O1429" t="s">
        <v>846</v>
      </c>
    </row>
    <row r="1430" spans="1:15" x14ac:dyDescent="0.3">
      <c r="A1430" t="s">
        <v>572</v>
      </c>
      <c r="B1430" t="s">
        <v>2642</v>
      </c>
      <c r="C1430" t="s">
        <v>868</v>
      </c>
      <c r="D1430" t="s">
        <v>868</v>
      </c>
      <c r="E1430" t="s">
        <v>1114</v>
      </c>
      <c r="F1430" t="s">
        <v>1115</v>
      </c>
      <c r="G1430" t="s">
        <v>2643</v>
      </c>
      <c r="H1430" t="s">
        <v>858</v>
      </c>
      <c r="I1430" t="s">
        <v>850</v>
      </c>
      <c r="J1430" t="s">
        <v>1117</v>
      </c>
      <c r="K1430">
        <v>0.25</v>
      </c>
      <c r="L1430" s="8">
        <v>201584000</v>
      </c>
      <c r="M1430" s="8">
        <v>201584000</v>
      </c>
      <c r="N1430" t="s">
        <v>846</v>
      </c>
      <c r="O1430" t="s">
        <v>859</v>
      </c>
    </row>
    <row r="1431" spans="1:15" x14ac:dyDescent="0.3">
      <c r="A1431" t="s">
        <v>573</v>
      </c>
      <c r="B1431" t="s">
        <v>2644</v>
      </c>
      <c r="C1431" t="s">
        <v>874</v>
      </c>
      <c r="D1431" t="s">
        <v>869</v>
      </c>
      <c r="E1431" t="s">
        <v>925</v>
      </c>
      <c r="F1431" t="s">
        <v>926</v>
      </c>
      <c r="G1431" t="s">
        <v>2645</v>
      </c>
      <c r="H1431" t="s">
        <v>843</v>
      </c>
      <c r="I1431" t="s">
        <v>865</v>
      </c>
      <c r="J1431" t="s">
        <v>1117</v>
      </c>
      <c r="K1431">
        <v>2.7</v>
      </c>
      <c r="L1431" s="8">
        <v>140023000</v>
      </c>
      <c r="M1431" s="8">
        <v>140023000</v>
      </c>
      <c r="N1431" t="s">
        <v>846</v>
      </c>
      <c r="O1431" t="s">
        <v>846</v>
      </c>
    </row>
    <row r="1432" spans="1:15" x14ac:dyDescent="0.3">
      <c r="A1432" t="s">
        <v>212</v>
      </c>
      <c r="B1432" t="s">
        <v>1448</v>
      </c>
      <c r="C1432" t="s">
        <v>868</v>
      </c>
      <c r="D1432" t="s">
        <v>869</v>
      </c>
      <c r="E1432" t="s">
        <v>876</v>
      </c>
      <c r="F1432" t="s">
        <v>877</v>
      </c>
      <c r="G1432" t="s">
        <v>2646</v>
      </c>
      <c r="H1432" t="s">
        <v>843</v>
      </c>
      <c r="I1432" t="s">
        <v>865</v>
      </c>
      <c r="J1432" t="s">
        <v>845</v>
      </c>
      <c r="K1432">
        <v>1.35</v>
      </c>
      <c r="L1432" s="8">
        <v>587570000</v>
      </c>
      <c r="M1432" s="8">
        <v>587570000</v>
      </c>
      <c r="N1432" t="s">
        <v>846</v>
      </c>
      <c r="O1432" t="s">
        <v>846</v>
      </c>
    </row>
    <row r="1433" spans="1:15" x14ac:dyDescent="0.3">
      <c r="A1433" t="s">
        <v>129</v>
      </c>
      <c r="B1433" t="s">
        <v>1212</v>
      </c>
      <c r="C1433" t="s">
        <v>868</v>
      </c>
      <c r="D1433" t="s">
        <v>869</v>
      </c>
      <c r="E1433" t="s">
        <v>1035</v>
      </c>
      <c r="F1433" t="s">
        <v>1036</v>
      </c>
      <c r="G1433" t="s">
        <v>2647</v>
      </c>
      <c r="H1433" t="s">
        <v>858</v>
      </c>
      <c r="I1433" t="s">
        <v>865</v>
      </c>
      <c r="J1433" t="s">
        <v>1319</v>
      </c>
      <c r="K1433">
        <v>5.476</v>
      </c>
      <c r="L1433" s="8">
        <v>107770000</v>
      </c>
      <c r="M1433" s="8">
        <v>107770000</v>
      </c>
      <c r="N1433" t="s">
        <v>846</v>
      </c>
      <c r="O1433" t="s">
        <v>859</v>
      </c>
    </row>
    <row r="1434" spans="1:15" x14ac:dyDescent="0.3">
      <c r="A1434" t="s">
        <v>493</v>
      </c>
      <c r="B1434" t="s">
        <v>1319</v>
      </c>
      <c r="C1434" t="s">
        <v>2158</v>
      </c>
      <c r="D1434" t="s">
        <v>1981</v>
      </c>
      <c r="E1434" t="s">
        <v>1035</v>
      </c>
      <c r="F1434" t="s">
        <v>1036</v>
      </c>
      <c r="G1434" t="s">
        <v>1080</v>
      </c>
      <c r="H1434" t="s">
        <v>858</v>
      </c>
      <c r="I1434" t="s">
        <v>865</v>
      </c>
      <c r="J1434" t="s">
        <v>845</v>
      </c>
      <c r="K1434">
        <v>2</v>
      </c>
      <c r="L1434" s="8">
        <v>733775000</v>
      </c>
      <c r="M1434" s="8">
        <v>733775000</v>
      </c>
      <c r="N1434" t="s">
        <v>846</v>
      </c>
      <c r="O1434" t="s">
        <v>846</v>
      </c>
    </row>
    <row r="1435" spans="1:15" x14ac:dyDescent="0.3">
      <c r="A1435" t="s">
        <v>574</v>
      </c>
      <c r="B1435" t="s">
        <v>2648</v>
      </c>
      <c r="C1435" t="s">
        <v>868</v>
      </c>
      <c r="D1435" t="s">
        <v>868</v>
      </c>
      <c r="E1435" t="s">
        <v>935</v>
      </c>
      <c r="F1435" t="s">
        <v>936</v>
      </c>
      <c r="G1435" t="s">
        <v>2649</v>
      </c>
      <c r="H1435" t="s">
        <v>843</v>
      </c>
      <c r="I1435" t="s">
        <v>850</v>
      </c>
      <c r="J1435" t="s">
        <v>1599</v>
      </c>
      <c r="K1435">
        <v>11.22</v>
      </c>
      <c r="L1435" s="8">
        <v>69238875</v>
      </c>
      <c r="M1435" s="8">
        <v>69238875</v>
      </c>
      <c r="N1435" t="s">
        <v>846</v>
      </c>
      <c r="O1435" t="s">
        <v>859</v>
      </c>
    </row>
    <row r="1436" spans="1:15" x14ac:dyDescent="0.3">
      <c r="A1436" t="s">
        <v>31</v>
      </c>
      <c r="B1436" t="s">
        <v>915</v>
      </c>
      <c r="C1436" t="s">
        <v>838</v>
      </c>
      <c r="D1436" t="s">
        <v>934</v>
      </c>
      <c r="E1436" t="s">
        <v>916</v>
      </c>
      <c r="F1436" t="s">
        <v>917</v>
      </c>
      <c r="G1436" t="s">
        <v>2650</v>
      </c>
      <c r="H1436" t="s">
        <v>858</v>
      </c>
      <c r="I1436" t="s">
        <v>973</v>
      </c>
      <c r="J1436" t="s">
        <v>942</v>
      </c>
      <c r="K1436">
        <v>0.375</v>
      </c>
      <c r="L1436" s="8">
        <v>319875000</v>
      </c>
      <c r="M1436" s="8">
        <v>319875000</v>
      </c>
      <c r="N1436" t="s">
        <v>846</v>
      </c>
      <c r="O1436" t="s">
        <v>846</v>
      </c>
    </row>
    <row r="1437" spans="1:15" x14ac:dyDescent="0.3">
      <c r="A1437" t="s">
        <v>348</v>
      </c>
      <c r="B1437" t="s">
        <v>1923</v>
      </c>
      <c r="C1437" t="s">
        <v>853</v>
      </c>
      <c r="D1437" t="s">
        <v>854</v>
      </c>
      <c r="E1437" t="s">
        <v>840</v>
      </c>
      <c r="F1437" t="s">
        <v>841</v>
      </c>
      <c r="G1437" t="s">
        <v>2651</v>
      </c>
      <c r="H1437" t="s">
        <v>843</v>
      </c>
      <c r="I1437" t="s">
        <v>865</v>
      </c>
      <c r="J1437" t="s">
        <v>845</v>
      </c>
      <c r="K1437">
        <v>0.875</v>
      </c>
      <c r="L1437" s="8">
        <v>589805000</v>
      </c>
      <c r="M1437" s="8">
        <v>589805000</v>
      </c>
      <c r="N1437" t="s">
        <v>846</v>
      </c>
      <c r="O1437" t="s">
        <v>846</v>
      </c>
    </row>
    <row r="1438" spans="1:15" x14ac:dyDescent="0.3">
      <c r="A1438" t="s">
        <v>359</v>
      </c>
      <c r="B1438" t="s">
        <v>1958</v>
      </c>
      <c r="C1438" t="s">
        <v>1028</v>
      </c>
      <c r="D1438" t="s">
        <v>1029</v>
      </c>
      <c r="E1438" t="s">
        <v>880</v>
      </c>
      <c r="F1438" t="s">
        <v>881</v>
      </c>
      <c r="G1438" t="s">
        <v>2652</v>
      </c>
      <c r="H1438" t="s">
        <v>858</v>
      </c>
      <c r="I1438" t="s">
        <v>850</v>
      </c>
      <c r="J1438" t="s">
        <v>845</v>
      </c>
      <c r="K1438">
        <v>0.125</v>
      </c>
      <c r="L1438" s="8">
        <v>1818060000</v>
      </c>
      <c r="M1438" s="8">
        <v>1818060000</v>
      </c>
      <c r="N1438" t="s">
        <v>859</v>
      </c>
      <c r="O1438" t="s">
        <v>846</v>
      </c>
    </row>
    <row r="1439" spans="1:15" x14ac:dyDescent="0.3">
      <c r="A1439" t="s">
        <v>470</v>
      </c>
      <c r="B1439" t="s">
        <v>2306</v>
      </c>
      <c r="C1439" t="s">
        <v>899</v>
      </c>
      <c r="D1439" t="s">
        <v>894</v>
      </c>
      <c r="E1439" t="s">
        <v>840</v>
      </c>
      <c r="F1439" t="s">
        <v>841</v>
      </c>
      <c r="G1439" t="s">
        <v>2653</v>
      </c>
      <c r="H1439" t="s">
        <v>843</v>
      </c>
      <c r="I1439" t="s">
        <v>865</v>
      </c>
      <c r="J1439" t="s">
        <v>845</v>
      </c>
      <c r="K1439">
        <v>0.875</v>
      </c>
      <c r="L1439" s="8">
        <v>336693000</v>
      </c>
      <c r="M1439" s="8">
        <v>336693000</v>
      </c>
      <c r="N1439" t="s">
        <v>846</v>
      </c>
      <c r="O1439" t="s">
        <v>859</v>
      </c>
    </row>
    <row r="1440" spans="1:15" x14ac:dyDescent="0.3">
      <c r="A1440" t="s">
        <v>320</v>
      </c>
      <c r="B1440" t="s">
        <v>1838</v>
      </c>
      <c r="C1440" t="s">
        <v>874</v>
      </c>
      <c r="D1440" t="s">
        <v>854</v>
      </c>
      <c r="E1440" t="s">
        <v>1181</v>
      </c>
      <c r="F1440" t="s">
        <v>1182</v>
      </c>
      <c r="G1440" t="s">
        <v>2654</v>
      </c>
      <c r="H1440" t="s">
        <v>858</v>
      </c>
      <c r="I1440" t="s">
        <v>850</v>
      </c>
      <c r="J1440" t="s">
        <v>845</v>
      </c>
      <c r="K1440">
        <v>1.5</v>
      </c>
      <c r="L1440" s="8">
        <v>626940000</v>
      </c>
      <c r="M1440" s="8">
        <v>626940000</v>
      </c>
      <c r="N1440" t="s">
        <v>846</v>
      </c>
      <c r="O1440" t="s">
        <v>859</v>
      </c>
    </row>
    <row r="1441" spans="1:15" x14ac:dyDescent="0.3">
      <c r="A1441" t="s">
        <v>482</v>
      </c>
      <c r="B1441" t="s">
        <v>2341</v>
      </c>
      <c r="C1441" t="s">
        <v>868</v>
      </c>
      <c r="D1441" t="s">
        <v>868</v>
      </c>
      <c r="E1441" t="s">
        <v>1035</v>
      </c>
      <c r="F1441" t="s">
        <v>1036</v>
      </c>
      <c r="G1441" t="s">
        <v>2655</v>
      </c>
      <c r="H1441" t="s">
        <v>858</v>
      </c>
      <c r="I1441" t="s">
        <v>1318</v>
      </c>
      <c r="J1441" t="s">
        <v>1319</v>
      </c>
      <c r="K1441">
        <v>5.4350000000000005</v>
      </c>
      <c r="L1441" s="8">
        <v>95140744.400000006</v>
      </c>
      <c r="M1441" s="8">
        <v>95140744.400000006</v>
      </c>
      <c r="N1441" t="s">
        <v>846</v>
      </c>
      <c r="O1441" t="s">
        <v>846</v>
      </c>
    </row>
    <row r="1442" spans="1:15" x14ac:dyDescent="0.3">
      <c r="A1442" t="s">
        <v>447</v>
      </c>
      <c r="B1442" t="s">
        <v>2241</v>
      </c>
      <c r="C1442" t="s">
        <v>2158</v>
      </c>
      <c r="D1442" t="s">
        <v>1981</v>
      </c>
      <c r="E1442" t="s">
        <v>895</v>
      </c>
      <c r="F1442" t="s">
        <v>896</v>
      </c>
      <c r="G1442" t="s">
        <v>1367</v>
      </c>
      <c r="H1442" t="s">
        <v>858</v>
      </c>
      <c r="I1442" t="s">
        <v>865</v>
      </c>
      <c r="J1442" t="s">
        <v>845</v>
      </c>
      <c r="K1442">
        <v>1.5</v>
      </c>
      <c r="L1442" s="8">
        <v>527155000</v>
      </c>
      <c r="M1442" s="8">
        <v>527155000</v>
      </c>
      <c r="N1442" t="s">
        <v>846</v>
      </c>
      <c r="O1442" t="s">
        <v>846</v>
      </c>
    </row>
    <row r="1443" spans="1:15" x14ac:dyDescent="0.3">
      <c r="A1443" t="s">
        <v>575</v>
      </c>
      <c r="B1443" t="s">
        <v>2656</v>
      </c>
      <c r="C1443" t="s">
        <v>868</v>
      </c>
      <c r="D1443" t="s">
        <v>868</v>
      </c>
      <c r="E1443" t="s">
        <v>925</v>
      </c>
      <c r="F1443" t="s">
        <v>926</v>
      </c>
      <c r="G1443" t="s">
        <v>1461</v>
      </c>
      <c r="H1443" t="s">
        <v>858</v>
      </c>
      <c r="I1443" t="s">
        <v>850</v>
      </c>
      <c r="J1443" t="s">
        <v>1599</v>
      </c>
      <c r="K1443">
        <v>5.6000000000000014</v>
      </c>
      <c r="L1443" s="8">
        <v>46504500</v>
      </c>
      <c r="M1443" s="8">
        <v>46504500</v>
      </c>
      <c r="N1443" t="s">
        <v>846</v>
      </c>
      <c r="O1443" t="s">
        <v>846</v>
      </c>
    </row>
    <row r="1444" spans="1:15" x14ac:dyDescent="0.3">
      <c r="A1444" t="s">
        <v>555</v>
      </c>
      <c r="B1444" t="s">
        <v>2583</v>
      </c>
      <c r="C1444" t="s">
        <v>868</v>
      </c>
      <c r="D1444" t="s">
        <v>868</v>
      </c>
      <c r="E1444" t="s">
        <v>929</v>
      </c>
      <c r="F1444" t="s">
        <v>930</v>
      </c>
      <c r="G1444" t="s">
        <v>2657</v>
      </c>
      <c r="H1444" t="s">
        <v>858</v>
      </c>
      <c r="I1444" t="s">
        <v>865</v>
      </c>
      <c r="J1444" t="s">
        <v>845</v>
      </c>
      <c r="K1444">
        <v>3.573</v>
      </c>
      <c r="L1444" s="8">
        <v>10902400</v>
      </c>
      <c r="M1444" s="8">
        <v>10902400</v>
      </c>
      <c r="N1444" t="s">
        <v>846</v>
      </c>
      <c r="O1444" t="s">
        <v>846</v>
      </c>
    </row>
    <row r="1445" spans="1:15" x14ac:dyDescent="0.3">
      <c r="A1445" t="s">
        <v>134</v>
      </c>
      <c r="B1445" t="s">
        <v>1228</v>
      </c>
      <c r="C1445" t="s">
        <v>868</v>
      </c>
      <c r="D1445" t="s">
        <v>869</v>
      </c>
      <c r="E1445" t="s">
        <v>920</v>
      </c>
      <c r="F1445" t="s">
        <v>921</v>
      </c>
      <c r="G1445" t="s">
        <v>2646</v>
      </c>
      <c r="H1445" t="s">
        <v>843</v>
      </c>
      <c r="I1445" t="s">
        <v>865</v>
      </c>
      <c r="J1445" t="s">
        <v>2658</v>
      </c>
      <c r="K1445">
        <v>5</v>
      </c>
      <c r="L1445" s="8">
        <v>117070000</v>
      </c>
      <c r="M1445" s="8">
        <v>117070000</v>
      </c>
      <c r="N1445" t="s">
        <v>846</v>
      </c>
      <c r="O1445" t="s">
        <v>859</v>
      </c>
    </row>
    <row r="1446" spans="1:15" x14ac:dyDescent="0.3">
      <c r="A1446" t="s">
        <v>469</v>
      </c>
      <c r="B1446" t="s">
        <v>2304</v>
      </c>
      <c r="C1446" t="s">
        <v>868</v>
      </c>
      <c r="D1446" t="s">
        <v>868</v>
      </c>
      <c r="E1446" t="s">
        <v>1035</v>
      </c>
      <c r="F1446" t="s">
        <v>1036</v>
      </c>
      <c r="G1446" t="s">
        <v>1570</v>
      </c>
      <c r="H1446" t="s">
        <v>858</v>
      </c>
      <c r="I1446" t="s">
        <v>1318</v>
      </c>
      <c r="J1446" t="s">
        <v>1319</v>
      </c>
      <c r="K1446">
        <v>5.53</v>
      </c>
      <c r="L1446" s="8">
        <v>90380100</v>
      </c>
      <c r="M1446" s="8">
        <v>90380100</v>
      </c>
      <c r="N1446" t="s">
        <v>846</v>
      </c>
      <c r="O1446" t="s">
        <v>859</v>
      </c>
    </row>
    <row r="1447" spans="1:15" x14ac:dyDescent="0.3">
      <c r="A1447" t="s">
        <v>356</v>
      </c>
      <c r="B1447" t="s">
        <v>1954</v>
      </c>
      <c r="C1447" t="s">
        <v>868</v>
      </c>
      <c r="D1447" t="s">
        <v>868</v>
      </c>
      <c r="E1447" t="s">
        <v>1035</v>
      </c>
      <c r="F1447" t="s">
        <v>1036</v>
      </c>
      <c r="G1447" t="s">
        <v>2162</v>
      </c>
      <c r="H1447" t="s">
        <v>858</v>
      </c>
      <c r="I1447" t="s">
        <v>865</v>
      </c>
      <c r="J1447" t="s">
        <v>1319</v>
      </c>
      <c r="K1447">
        <v>4.8000000000000016</v>
      </c>
      <c r="L1447" s="8">
        <v>95037100</v>
      </c>
      <c r="M1447" s="8">
        <v>95037100</v>
      </c>
      <c r="N1447" t="s">
        <v>846</v>
      </c>
      <c r="O1447" t="s">
        <v>846</v>
      </c>
    </row>
    <row r="1448" spans="1:15" x14ac:dyDescent="0.3">
      <c r="A1448" t="s">
        <v>576</v>
      </c>
      <c r="B1448" t="s">
        <v>2659</v>
      </c>
      <c r="C1448" t="s">
        <v>868</v>
      </c>
      <c r="D1448" t="s">
        <v>868</v>
      </c>
      <c r="E1448" t="s">
        <v>982</v>
      </c>
      <c r="F1448" t="s">
        <v>983</v>
      </c>
      <c r="G1448" t="s">
        <v>2366</v>
      </c>
      <c r="H1448" t="s">
        <v>858</v>
      </c>
      <c r="I1448" t="s">
        <v>850</v>
      </c>
      <c r="J1448" t="s">
        <v>845</v>
      </c>
      <c r="K1448">
        <v>5.0999999999999996</v>
      </c>
      <c r="L1448" s="8">
        <v>107644000</v>
      </c>
      <c r="M1448" s="8">
        <v>107644000</v>
      </c>
      <c r="N1448" t="s">
        <v>846</v>
      </c>
      <c r="O1448" t="s">
        <v>859</v>
      </c>
    </row>
    <row r="1449" spans="1:15" x14ac:dyDescent="0.3">
      <c r="A1449" t="s">
        <v>411</v>
      </c>
      <c r="B1449" t="s">
        <v>2126</v>
      </c>
      <c r="C1449" t="s">
        <v>868</v>
      </c>
      <c r="D1449" t="s">
        <v>868</v>
      </c>
      <c r="E1449" t="s">
        <v>1114</v>
      </c>
      <c r="F1449" t="s">
        <v>1115</v>
      </c>
      <c r="G1449" t="s">
        <v>1953</v>
      </c>
      <c r="H1449" t="s">
        <v>858</v>
      </c>
      <c r="I1449" t="s">
        <v>850</v>
      </c>
      <c r="J1449" t="s">
        <v>1117</v>
      </c>
      <c r="K1449">
        <v>0.17499999999999999</v>
      </c>
      <c r="L1449" s="8">
        <v>190191750</v>
      </c>
      <c r="M1449" s="8">
        <v>190191750</v>
      </c>
      <c r="N1449" t="s">
        <v>846</v>
      </c>
      <c r="O1449" t="s">
        <v>859</v>
      </c>
    </row>
    <row r="1450" spans="1:15" x14ac:dyDescent="0.3">
      <c r="A1450" t="s">
        <v>467</v>
      </c>
      <c r="B1450" t="s">
        <v>2296</v>
      </c>
      <c r="C1450" t="s">
        <v>868</v>
      </c>
      <c r="D1450" t="s">
        <v>869</v>
      </c>
      <c r="E1450" t="s">
        <v>840</v>
      </c>
      <c r="F1450" t="s">
        <v>841</v>
      </c>
      <c r="G1450" t="s">
        <v>2660</v>
      </c>
      <c r="H1450" t="s">
        <v>843</v>
      </c>
      <c r="I1450" t="s">
        <v>865</v>
      </c>
      <c r="J1450" t="s">
        <v>845</v>
      </c>
      <c r="K1450">
        <v>0.5</v>
      </c>
      <c r="L1450" s="8">
        <v>550895000</v>
      </c>
      <c r="M1450" s="8">
        <v>550895000</v>
      </c>
      <c r="N1450" t="s">
        <v>846</v>
      </c>
      <c r="O1450" t="s">
        <v>859</v>
      </c>
    </row>
    <row r="1451" spans="1:15" x14ac:dyDescent="0.3">
      <c r="A1451" t="s">
        <v>175</v>
      </c>
      <c r="B1451" t="s">
        <v>1343</v>
      </c>
      <c r="C1451" t="s">
        <v>874</v>
      </c>
      <c r="D1451" t="s">
        <v>869</v>
      </c>
      <c r="E1451" t="s">
        <v>1181</v>
      </c>
      <c r="F1451" t="s">
        <v>1182</v>
      </c>
      <c r="G1451" t="s">
        <v>2661</v>
      </c>
      <c r="H1451" t="s">
        <v>858</v>
      </c>
      <c r="I1451" t="s">
        <v>865</v>
      </c>
      <c r="J1451" t="s">
        <v>1117</v>
      </c>
      <c r="K1451">
        <v>0.125</v>
      </c>
      <c r="L1451" s="8">
        <v>130980000</v>
      </c>
      <c r="M1451" s="8">
        <v>130980000</v>
      </c>
      <c r="N1451" t="s">
        <v>846</v>
      </c>
      <c r="O1451" t="s">
        <v>846</v>
      </c>
    </row>
    <row r="1452" spans="1:15" x14ac:dyDescent="0.3">
      <c r="A1452" t="s">
        <v>417</v>
      </c>
      <c r="B1452" t="s">
        <v>2139</v>
      </c>
      <c r="C1452" t="s">
        <v>868</v>
      </c>
      <c r="D1452" t="s">
        <v>868</v>
      </c>
      <c r="E1452" t="s">
        <v>1035</v>
      </c>
      <c r="F1452" t="s">
        <v>1036</v>
      </c>
      <c r="G1452" t="s">
        <v>2662</v>
      </c>
      <c r="H1452" t="s">
        <v>843</v>
      </c>
      <c r="I1452" t="s">
        <v>1318</v>
      </c>
      <c r="J1452" t="s">
        <v>1319</v>
      </c>
      <c r="K1452">
        <v>7.3159999999999998</v>
      </c>
      <c r="L1452" s="8">
        <v>48397200</v>
      </c>
      <c r="M1452" s="8">
        <v>48397200</v>
      </c>
      <c r="N1452" t="s">
        <v>846</v>
      </c>
      <c r="O1452" t="s">
        <v>846</v>
      </c>
    </row>
    <row r="1453" spans="1:15" x14ac:dyDescent="0.3">
      <c r="A1453" t="s">
        <v>360</v>
      </c>
      <c r="B1453" t="s">
        <v>1961</v>
      </c>
      <c r="C1453" t="s">
        <v>1028</v>
      </c>
      <c r="D1453" t="s">
        <v>1029</v>
      </c>
      <c r="E1453" t="s">
        <v>1035</v>
      </c>
      <c r="F1453" t="s">
        <v>1036</v>
      </c>
      <c r="G1453" t="s">
        <v>2613</v>
      </c>
      <c r="H1453" t="s">
        <v>858</v>
      </c>
      <c r="I1453" t="s">
        <v>2663</v>
      </c>
      <c r="J1453" t="s">
        <v>1319</v>
      </c>
      <c r="K1453">
        <v>0.875</v>
      </c>
      <c r="L1453" s="8">
        <v>586485000</v>
      </c>
      <c r="M1453" s="8">
        <v>586485000</v>
      </c>
      <c r="N1453" t="s">
        <v>846</v>
      </c>
      <c r="O1453" t="s">
        <v>846</v>
      </c>
    </row>
    <row r="1454" spans="1:15" x14ac:dyDescent="0.3">
      <c r="A1454" t="s">
        <v>310</v>
      </c>
      <c r="B1454" t="s">
        <v>1382</v>
      </c>
      <c r="C1454" t="s">
        <v>1028</v>
      </c>
      <c r="D1454" t="s">
        <v>1029</v>
      </c>
      <c r="E1454" t="s">
        <v>925</v>
      </c>
      <c r="F1454" t="s">
        <v>926</v>
      </c>
      <c r="G1454" t="s">
        <v>1186</v>
      </c>
      <c r="H1454" t="s">
        <v>858</v>
      </c>
      <c r="I1454" t="s">
        <v>2664</v>
      </c>
      <c r="J1454" t="s">
        <v>1319</v>
      </c>
      <c r="K1454">
        <v>4.3390000000000004</v>
      </c>
      <c r="L1454" s="8">
        <v>309495875</v>
      </c>
      <c r="M1454" s="8">
        <v>309495875</v>
      </c>
      <c r="N1454" t="s">
        <v>859</v>
      </c>
      <c r="O1454" t="s">
        <v>846</v>
      </c>
    </row>
    <row r="1455" spans="1:15" x14ac:dyDescent="0.3">
      <c r="A1455" t="s">
        <v>78</v>
      </c>
      <c r="B1455" t="s">
        <v>1066</v>
      </c>
      <c r="C1455" t="s">
        <v>1067</v>
      </c>
      <c r="D1455" t="s">
        <v>875</v>
      </c>
      <c r="E1455" t="s">
        <v>862</v>
      </c>
      <c r="F1455" t="s">
        <v>863</v>
      </c>
      <c r="G1455" t="s">
        <v>1679</v>
      </c>
      <c r="H1455" t="s">
        <v>858</v>
      </c>
      <c r="I1455" t="s">
        <v>865</v>
      </c>
      <c r="J1455" t="s">
        <v>1117</v>
      </c>
      <c r="K1455">
        <v>2.6025</v>
      </c>
      <c r="L1455" s="8">
        <v>163749000</v>
      </c>
      <c r="M1455" s="8">
        <v>163749000</v>
      </c>
      <c r="N1455" t="s">
        <v>846</v>
      </c>
      <c r="O1455" t="s">
        <v>846</v>
      </c>
    </row>
    <row r="1456" spans="1:15" x14ac:dyDescent="0.3">
      <c r="A1456" t="s">
        <v>346</v>
      </c>
      <c r="B1456" t="s">
        <v>1919</v>
      </c>
      <c r="C1456" t="s">
        <v>874</v>
      </c>
      <c r="D1456" t="s">
        <v>875</v>
      </c>
      <c r="E1456" t="s">
        <v>890</v>
      </c>
      <c r="F1456" t="s">
        <v>891</v>
      </c>
      <c r="G1456" t="s">
        <v>2665</v>
      </c>
      <c r="H1456" t="s">
        <v>843</v>
      </c>
      <c r="I1456" t="s">
        <v>865</v>
      </c>
      <c r="J1456" t="s">
        <v>845</v>
      </c>
      <c r="K1456">
        <v>0.875</v>
      </c>
      <c r="L1456" s="8">
        <v>504382500</v>
      </c>
      <c r="M1456" s="8">
        <v>504382500</v>
      </c>
      <c r="N1456" t="s">
        <v>846</v>
      </c>
      <c r="O1456" t="s">
        <v>846</v>
      </c>
    </row>
    <row r="1457" spans="1:15" x14ac:dyDescent="0.3">
      <c r="A1457" t="s">
        <v>491</v>
      </c>
      <c r="B1457" t="s">
        <v>2367</v>
      </c>
      <c r="C1457" t="s">
        <v>868</v>
      </c>
      <c r="D1457" t="s">
        <v>1029</v>
      </c>
      <c r="E1457" t="s">
        <v>916</v>
      </c>
      <c r="F1457" t="s">
        <v>917</v>
      </c>
      <c r="G1457" t="s">
        <v>2525</v>
      </c>
      <c r="H1457" t="s">
        <v>2577</v>
      </c>
      <c r="I1457" t="s">
        <v>2666</v>
      </c>
      <c r="J1457" t="s">
        <v>2020</v>
      </c>
      <c r="K1457">
        <v>4.12</v>
      </c>
      <c r="L1457" s="8">
        <v>2154735912.849</v>
      </c>
      <c r="N1457" t="s">
        <v>859</v>
      </c>
      <c r="O1457" t="s">
        <v>846</v>
      </c>
    </row>
    <row r="1458" spans="1:15" x14ac:dyDescent="0.3">
      <c r="A1458" t="s">
        <v>427</v>
      </c>
      <c r="B1458" t="s">
        <v>2169</v>
      </c>
      <c r="C1458" t="s">
        <v>868</v>
      </c>
      <c r="D1458" t="s">
        <v>868</v>
      </c>
      <c r="E1458" t="s">
        <v>1035</v>
      </c>
      <c r="F1458" t="s">
        <v>1036</v>
      </c>
      <c r="G1458" t="s">
        <v>2667</v>
      </c>
      <c r="H1458" t="s">
        <v>843</v>
      </c>
      <c r="I1458" t="s">
        <v>1318</v>
      </c>
      <c r="J1458" t="s">
        <v>1319</v>
      </c>
      <c r="K1458">
        <v>11.282999999999999</v>
      </c>
      <c r="L1458" s="8">
        <v>23467475</v>
      </c>
      <c r="M1458" s="8">
        <v>23467475</v>
      </c>
      <c r="N1458" t="s">
        <v>846</v>
      </c>
      <c r="O1458" t="s">
        <v>846</v>
      </c>
    </row>
    <row r="1459" spans="1:15" x14ac:dyDescent="0.3">
      <c r="A1459" t="s">
        <v>465</v>
      </c>
      <c r="B1459" t="s">
        <v>2292</v>
      </c>
      <c r="C1459" t="s">
        <v>1028</v>
      </c>
      <c r="D1459" t="s">
        <v>1029</v>
      </c>
      <c r="E1459" t="s">
        <v>916</v>
      </c>
      <c r="F1459" t="s">
        <v>917</v>
      </c>
      <c r="G1459" t="s">
        <v>2668</v>
      </c>
      <c r="H1459" t="s">
        <v>858</v>
      </c>
      <c r="I1459" t="s">
        <v>865</v>
      </c>
      <c r="J1459" t="s">
        <v>888</v>
      </c>
      <c r="K1459">
        <v>5.125</v>
      </c>
      <c r="L1459" s="8">
        <v>750000000</v>
      </c>
      <c r="M1459" s="8">
        <v>750000000</v>
      </c>
      <c r="N1459" t="s">
        <v>846</v>
      </c>
      <c r="O1459" t="s">
        <v>846</v>
      </c>
    </row>
    <row r="1460" spans="1:15" x14ac:dyDescent="0.3">
      <c r="A1460" t="s">
        <v>177</v>
      </c>
      <c r="B1460" t="s">
        <v>1351</v>
      </c>
      <c r="C1460" t="s">
        <v>838</v>
      </c>
      <c r="D1460" t="s">
        <v>875</v>
      </c>
      <c r="E1460" t="s">
        <v>880</v>
      </c>
      <c r="F1460" t="s">
        <v>881</v>
      </c>
      <c r="G1460" t="s">
        <v>1553</v>
      </c>
      <c r="H1460" t="s">
        <v>843</v>
      </c>
      <c r="I1460" t="s">
        <v>865</v>
      </c>
      <c r="J1460" t="s">
        <v>1117</v>
      </c>
      <c r="K1460">
        <v>0.14749999999999999</v>
      </c>
      <c r="L1460" s="8">
        <v>250782800</v>
      </c>
      <c r="M1460" s="8">
        <v>250782800</v>
      </c>
      <c r="N1460" t="s">
        <v>846</v>
      </c>
      <c r="O1460" t="s">
        <v>846</v>
      </c>
    </row>
    <row r="1461" spans="1:15" x14ac:dyDescent="0.3">
      <c r="A1461" t="s">
        <v>577</v>
      </c>
      <c r="B1461" t="s">
        <v>2669</v>
      </c>
      <c r="C1461" t="s">
        <v>868</v>
      </c>
      <c r="D1461" t="s">
        <v>868</v>
      </c>
      <c r="E1461" t="s">
        <v>862</v>
      </c>
      <c r="F1461" t="s">
        <v>863</v>
      </c>
      <c r="G1461" t="s">
        <v>2246</v>
      </c>
      <c r="H1461" t="s">
        <v>843</v>
      </c>
      <c r="I1461" t="s">
        <v>850</v>
      </c>
      <c r="J1461" t="s">
        <v>845</v>
      </c>
      <c r="K1461">
        <v>11.5</v>
      </c>
      <c r="L1461" s="8">
        <v>3539315</v>
      </c>
      <c r="M1461" s="8">
        <v>3539315</v>
      </c>
      <c r="N1461" t="s">
        <v>846</v>
      </c>
      <c r="O1461" t="s">
        <v>859</v>
      </c>
    </row>
    <row r="1462" spans="1:15" x14ac:dyDescent="0.3">
      <c r="A1462" t="s">
        <v>578</v>
      </c>
      <c r="B1462" t="s">
        <v>2670</v>
      </c>
      <c r="C1462" t="s">
        <v>868</v>
      </c>
      <c r="D1462" t="s">
        <v>869</v>
      </c>
      <c r="E1462" t="s">
        <v>2555</v>
      </c>
      <c r="F1462" t="s">
        <v>2556</v>
      </c>
      <c r="G1462" t="s">
        <v>2229</v>
      </c>
      <c r="H1462" t="s">
        <v>858</v>
      </c>
      <c r="I1462" t="s">
        <v>865</v>
      </c>
      <c r="J1462" t="s">
        <v>845</v>
      </c>
      <c r="K1462">
        <v>1.3</v>
      </c>
      <c r="L1462" s="8">
        <v>23492000</v>
      </c>
      <c r="M1462" s="8">
        <v>23492000</v>
      </c>
      <c r="N1462" t="s">
        <v>846</v>
      </c>
      <c r="O1462" t="s">
        <v>859</v>
      </c>
    </row>
    <row r="1463" spans="1:15" x14ac:dyDescent="0.3">
      <c r="A1463" t="s">
        <v>339</v>
      </c>
      <c r="B1463" t="s">
        <v>1196</v>
      </c>
      <c r="C1463" t="s">
        <v>868</v>
      </c>
      <c r="D1463" t="s">
        <v>868</v>
      </c>
      <c r="E1463" t="s">
        <v>880</v>
      </c>
      <c r="F1463" t="s">
        <v>881</v>
      </c>
      <c r="G1463" t="s">
        <v>2671</v>
      </c>
      <c r="H1463" t="s">
        <v>858</v>
      </c>
      <c r="I1463" t="s">
        <v>865</v>
      </c>
      <c r="J1463" t="s">
        <v>845</v>
      </c>
      <c r="K1463">
        <v>3.75</v>
      </c>
      <c r="L1463" s="8">
        <v>1629660</v>
      </c>
      <c r="M1463" s="8">
        <v>1629660</v>
      </c>
      <c r="N1463" t="s">
        <v>846</v>
      </c>
      <c r="O1463" t="s">
        <v>846</v>
      </c>
    </row>
    <row r="1464" spans="1:15" x14ac:dyDescent="0.3">
      <c r="A1464" t="s">
        <v>35</v>
      </c>
      <c r="B1464" t="s">
        <v>933</v>
      </c>
      <c r="C1464" t="s">
        <v>838</v>
      </c>
      <c r="D1464" t="s">
        <v>934</v>
      </c>
      <c r="E1464" t="s">
        <v>935</v>
      </c>
      <c r="F1464" t="s">
        <v>936</v>
      </c>
      <c r="G1464" t="s">
        <v>2672</v>
      </c>
      <c r="H1464" t="s">
        <v>858</v>
      </c>
      <c r="I1464" t="s">
        <v>865</v>
      </c>
      <c r="J1464" t="s">
        <v>888</v>
      </c>
      <c r="K1464">
        <v>1.6040000000000001</v>
      </c>
      <c r="L1464" s="8">
        <v>40000000</v>
      </c>
      <c r="M1464" s="8">
        <v>40000000</v>
      </c>
      <c r="N1464" t="s">
        <v>846</v>
      </c>
      <c r="O1464" t="s">
        <v>846</v>
      </c>
    </row>
    <row r="1465" spans="1:15" x14ac:dyDescent="0.3">
      <c r="A1465" t="s">
        <v>421</v>
      </c>
      <c r="B1465" t="s">
        <v>2147</v>
      </c>
      <c r="C1465" t="s">
        <v>868</v>
      </c>
      <c r="D1465" t="s">
        <v>869</v>
      </c>
      <c r="E1465" t="s">
        <v>916</v>
      </c>
      <c r="F1465" t="s">
        <v>917</v>
      </c>
      <c r="G1465" t="s">
        <v>1742</v>
      </c>
      <c r="H1465" t="s">
        <v>2577</v>
      </c>
      <c r="I1465" t="s">
        <v>2673</v>
      </c>
      <c r="J1465" t="s">
        <v>2020</v>
      </c>
      <c r="K1465">
        <v>4.2279</v>
      </c>
      <c r="L1465" s="8">
        <v>517001132.81300002</v>
      </c>
      <c r="N1465" t="s">
        <v>859</v>
      </c>
      <c r="O1465" t="s">
        <v>846</v>
      </c>
    </row>
    <row r="1466" spans="1:15" x14ac:dyDescent="0.3">
      <c r="A1466" t="s">
        <v>556</v>
      </c>
      <c r="B1466" t="s">
        <v>2589</v>
      </c>
      <c r="C1466" t="s">
        <v>868</v>
      </c>
      <c r="D1466" t="s">
        <v>868</v>
      </c>
      <c r="E1466" t="s">
        <v>876</v>
      </c>
      <c r="F1466" t="s">
        <v>877</v>
      </c>
      <c r="G1466" t="s">
        <v>2674</v>
      </c>
      <c r="H1466" t="s">
        <v>858</v>
      </c>
      <c r="I1466" t="s">
        <v>850</v>
      </c>
      <c r="J1466" t="s">
        <v>845</v>
      </c>
      <c r="K1466">
        <v>4.75</v>
      </c>
      <c r="L1466" s="8">
        <v>24244000</v>
      </c>
      <c r="M1466" s="8">
        <v>24244000</v>
      </c>
      <c r="N1466" t="s">
        <v>846</v>
      </c>
      <c r="O1466" t="s">
        <v>859</v>
      </c>
    </row>
    <row r="1467" spans="1:15" x14ac:dyDescent="0.3">
      <c r="A1467" t="s">
        <v>80</v>
      </c>
      <c r="B1467" t="s">
        <v>1071</v>
      </c>
      <c r="C1467" t="s">
        <v>1028</v>
      </c>
      <c r="D1467" t="s">
        <v>869</v>
      </c>
      <c r="E1467" t="s">
        <v>862</v>
      </c>
      <c r="F1467" t="s">
        <v>863</v>
      </c>
      <c r="G1467" t="s">
        <v>2028</v>
      </c>
      <c r="H1467" t="s">
        <v>858</v>
      </c>
      <c r="I1467" t="s">
        <v>850</v>
      </c>
      <c r="J1467" t="s">
        <v>845</v>
      </c>
      <c r="K1467">
        <v>0.01</v>
      </c>
      <c r="L1467" s="8">
        <v>564515000</v>
      </c>
      <c r="M1467" s="8">
        <v>564515000</v>
      </c>
      <c r="N1467" t="s">
        <v>859</v>
      </c>
      <c r="O1467" t="s">
        <v>846</v>
      </c>
    </row>
    <row r="1468" spans="1:15" x14ac:dyDescent="0.3">
      <c r="A1468" t="s">
        <v>66</v>
      </c>
      <c r="B1468" t="s">
        <v>1027</v>
      </c>
      <c r="C1468" t="s">
        <v>1028</v>
      </c>
      <c r="D1468" t="s">
        <v>1029</v>
      </c>
      <c r="E1468" t="s">
        <v>862</v>
      </c>
      <c r="F1468" t="s">
        <v>863</v>
      </c>
      <c r="G1468" t="s">
        <v>1138</v>
      </c>
      <c r="H1468" t="s">
        <v>858</v>
      </c>
      <c r="I1468" t="s">
        <v>865</v>
      </c>
      <c r="J1468" t="s">
        <v>2675</v>
      </c>
      <c r="K1468">
        <v>0.625</v>
      </c>
      <c r="L1468" s="8">
        <v>128422000</v>
      </c>
      <c r="M1468" s="8">
        <v>128422000</v>
      </c>
      <c r="N1468" t="s">
        <v>846</v>
      </c>
      <c r="O1468" t="s">
        <v>846</v>
      </c>
    </row>
    <row r="1469" spans="1:15" x14ac:dyDescent="0.3">
      <c r="A1469" t="s">
        <v>579</v>
      </c>
      <c r="B1469" t="s">
        <v>1241</v>
      </c>
      <c r="C1469" t="s">
        <v>1028</v>
      </c>
      <c r="D1469" t="s">
        <v>869</v>
      </c>
      <c r="E1469" t="s">
        <v>1035</v>
      </c>
      <c r="F1469" t="s">
        <v>1036</v>
      </c>
      <c r="G1469" t="s">
        <v>2676</v>
      </c>
      <c r="H1469" t="s">
        <v>858</v>
      </c>
      <c r="I1469" t="s">
        <v>2677</v>
      </c>
      <c r="J1469" t="s">
        <v>1319</v>
      </c>
      <c r="K1469">
        <v>3.375</v>
      </c>
      <c r="L1469" s="8">
        <v>576209400</v>
      </c>
      <c r="M1469" s="8">
        <v>576209400</v>
      </c>
      <c r="N1469" t="s">
        <v>859</v>
      </c>
      <c r="O1469" t="s">
        <v>859</v>
      </c>
    </row>
    <row r="1470" spans="1:15" x14ac:dyDescent="0.3">
      <c r="A1470" t="s">
        <v>519</v>
      </c>
      <c r="B1470" t="s">
        <v>2453</v>
      </c>
      <c r="C1470" t="s">
        <v>838</v>
      </c>
      <c r="D1470" t="s">
        <v>839</v>
      </c>
      <c r="E1470" t="s">
        <v>935</v>
      </c>
      <c r="F1470" t="s">
        <v>936</v>
      </c>
      <c r="G1470" t="s">
        <v>2678</v>
      </c>
      <c r="H1470" t="s">
        <v>2577</v>
      </c>
      <c r="I1470" t="s">
        <v>865</v>
      </c>
      <c r="J1470" t="s">
        <v>942</v>
      </c>
      <c r="K1470">
        <v>1.0349999999999999</v>
      </c>
      <c r="L1470" s="8">
        <v>35420250</v>
      </c>
      <c r="M1470" s="8">
        <v>35420250</v>
      </c>
      <c r="N1470" t="s">
        <v>846</v>
      </c>
      <c r="O1470" t="s">
        <v>859</v>
      </c>
    </row>
    <row r="1471" spans="1:15" x14ac:dyDescent="0.3">
      <c r="A1471" t="s">
        <v>189</v>
      </c>
      <c r="B1471" t="s">
        <v>1382</v>
      </c>
      <c r="C1471" t="s">
        <v>853</v>
      </c>
      <c r="D1471" t="s">
        <v>854</v>
      </c>
      <c r="E1471" t="s">
        <v>925</v>
      </c>
      <c r="F1471" t="s">
        <v>926</v>
      </c>
      <c r="G1471" t="s">
        <v>1703</v>
      </c>
      <c r="H1471" t="s">
        <v>843</v>
      </c>
      <c r="I1471" t="s">
        <v>865</v>
      </c>
      <c r="J1471" t="s">
        <v>1319</v>
      </c>
      <c r="K1471">
        <v>4.12</v>
      </c>
      <c r="L1471" s="8">
        <v>185509800</v>
      </c>
      <c r="M1471" s="8">
        <v>185509800</v>
      </c>
      <c r="N1471" t="s">
        <v>846</v>
      </c>
      <c r="O1471" t="s">
        <v>846</v>
      </c>
    </row>
    <row r="1472" spans="1:15" x14ac:dyDescent="0.3">
      <c r="A1472" t="s">
        <v>22</v>
      </c>
      <c r="B1472" t="s">
        <v>879</v>
      </c>
      <c r="C1472" t="s">
        <v>899</v>
      </c>
      <c r="D1472" t="s">
        <v>869</v>
      </c>
      <c r="E1472" t="s">
        <v>880</v>
      </c>
      <c r="F1472" t="s">
        <v>881</v>
      </c>
      <c r="G1472" t="s">
        <v>2679</v>
      </c>
      <c r="H1472" t="s">
        <v>858</v>
      </c>
      <c r="I1472" t="s">
        <v>865</v>
      </c>
      <c r="J1472" t="s">
        <v>845</v>
      </c>
      <c r="K1472">
        <v>0.67500000000000004</v>
      </c>
      <c r="L1472" s="8">
        <v>559785000</v>
      </c>
      <c r="M1472" s="8">
        <v>559785000</v>
      </c>
      <c r="N1472" t="s">
        <v>846</v>
      </c>
      <c r="O1472" t="s">
        <v>846</v>
      </c>
    </row>
    <row r="1473" spans="1:15" x14ac:dyDescent="0.3">
      <c r="A1473" t="s">
        <v>580</v>
      </c>
      <c r="B1473" t="s">
        <v>2680</v>
      </c>
      <c r="C1473" t="s">
        <v>868</v>
      </c>
      <c r="D1473" t="s">
        <v>868</v>
      </c>
      <c r="E1473" t="s">
        <v>1035</v>
      </c>
      <c r="F1473" t="s">
        <v>1036</v>
      </c>
      <c r="G1473" t="s">
        <v>2214</v>
      </c>
      <c r="H1473" t="s">
        <v>858</v>
      </c>
      <c r="I1473" t="s">
        <v>865</v>
      </c>
      <c r="J1473" t="s">
        <v>1319</v>
      </c>
      <c r="K1473">
        <v>1.21</v>
      </c>
      <c r="L1473" s="8">
        <v>25981000</v>
      </c>
      <c r="M1473" s="8">
        <v>25981000</v>
      </c>
      <c r="N1473" t="s">
        <v>846</v>
      </c>
      <c r="O1473" t="s">
        <v>846</v>
      </c>
    </row>
    <row r="1474" spans="1:15" x14ac:dyDescent="0.3">
      <c r="A1474" t="s">
        <v>440</v>
      </c>
      <c r="B1474" t="s">
        <v>2212</v>
      </c>
      <c r="C1474" t="s">
        <v>868</v>
      </c>
      <c r="D1474" t="s">
        <v>869</v>
      </c>
      <c r="E1474" t="s">
        <v>862</v>
      </c>
      <c r="F1474" t="s">
        <v>863</v>
      </c>
      <c r="G1474" t="s">
        <v>2681</v>
      </c>
      <c r="H1474" t="s">
        <v>843</v>
      </c>
      <c r="I1474" t="s">
        <v>865</v>
      </c>
      <c r="J1474" t="s">
        <v>845</v>
      </c>
      <c r="K1474">
        <v>0.5</v>
      </c>
      <c r="L1474" s="8">
        <v>387006511</v>
      </c>
      <c r="M1474" s="8">
        <v>594115000</v>
      </c>
      <c r="N1474" t="s">
        <v>846</v>
      </c>
      <c r="O1474" t="s">
        <v>859</v>
      </c>
    </row>
    <row r="1475" spans="1:15" x14ac:dyDescent="0.3">
      <c r="A1475" t="s">
        <v>547</v>
      </c>
      <c r="B1475" t="s">
        <v>2571</v>
      </c>
      <c r="C1475" t="s">
        <v>868</v>
      </c>
      <c r="D1475" t="s">
        <v>869</v>
      </c>
      <c r="E1475" t="s">
        <v>1035</v>
      </c>
      <c r="F1475" t="s">
        <v>1036</v>
      </c>
      <c r="G1475" t="s">
        <v>2572</v>
      </c>
      <c r="H1475" t="s">
        <v>858</v>
      </c>
      <c r="I1475" t="s">
        <v>865</v>
      </c>
      <c r="J1475" t="s">
        <v>1319</v>
      </c>
      <c r="K1475">
        <v>4.3630000000000004</v>
      </c>
      <c r="L1475" s="8">
        <v>70566675</v>
      </c>
      <c r="M1475" s="8">
        <v>70566675</v>
      </c>
      <c r="N1475" t="s">
        <v>846</v>
      </c>
      <c r="O1475" t="s">
        <v>846</v>
      </c>
    </row>
    <row r="1476" spans="1:15" x14ac:dyDescent="0.3">
      <c r="A1476" t="s">
        <v>444</v>
      </c>
      <c r="B1476" t="s">
        <v>2233</v>
      </c>
      <c r="C1476" t="s">
        <v>868</v>
      </c>
      <c r="D1476" t="s">
        <v>868</v>
      </c>
      <c r="E1476" t="s">
        <v>1035</v>
      </c>
      <c r="F1476" t="s">
        <v>1036</v>
      </c>
      <c r="G1476" t="s">
        <v>1635</v>
      </c>
      <c r="H1476" t="s">
        <v>858</v>
      </c>
      <c r="I1476" t="s">
        <v>865</v>
      </c>
      <c r="J1476" t="s">
        <v>1319</v>
      </c>
      <c r="K1476">
        <v>3.7149999999999999</v>
      </c>
      <c r="L1476" s="8">
        <v>28826070</v>
      </c>
      <c r="M1476" s="8">
        <v>28826070</v>
      </c>
      <c r="N1476" t="s">
        <v>846</v>
      </c>
      <c r="O1476" t="s">
        <v>846</v>
      </c>
    </row>
    <row r="1477" spans="1:15" x14ac:dyDescent="0.3">
      <c r="A1477" t="s">
        <v>462</v>
      </c>
      <c r="B1477" t="s">
        <v>2282</v>
      </c>
      <c r="C1477" t="s">
        <v>1028</v>
      </c>
      <c r="D1477" t="s">
        <v>1029</v>
      </c>
      <c r="E1477" t="s">
        <v>840</v>
      </c>
      <c r="F1477" t="s">
        <v>841</v>
      </c>
      <c r="G1477" t="s">
        <v>2682</v>
      </c>
      <c r="H1477" t="s">
        <v>858</v>
      </c>
      <c r="I1477" t="s">
        <v>865</v>
      </c>
      <c r="J1477" t="s">
        <v>845</v>
      </c>
      <c r="K1477">
        <v>2.75</v>
      </c>
      <c r="L1477" s="8">
        <v>501350000</v>
      </c>
      <c r="M1477" s="8">
        <v>501350000</v>
      </c>
      <c r="N1477" t="s">
        <v>846</v>
      </c>
      <c r="O1477" t="s">
        <v>846</v>
      </c>
    </row>
    <row r="1478" spans="1:15" x14ac:dyDescent="0.3">
      <c r="A1478" t="s">
        <v>581</v>
      </c>
      <c r="B1478" t="s">
        <v>2683</v>
      </c>
      <c r="C1478" t="s">
        <v>868</v>
      </c>
      <c r="D1478" t="s">
        <v>868</v>
      </c>
      <c r="E1478" t="s">
        <v>925</v>
      </c>
      <c r="F1478" t="s">
        <v>926</v>
      </c>
      <c r="G1478" t="s">
        <v>2684</v>
      </c>
      <c r="H1478" t="s">
        <v>858</v>
      </c>
      <c r="I1478" t="s">
        <v>850</v>
      </c>
      <c r="J1478" t="s">
        <v>1599</v>
      </c>
      <c r="K1478">
        <v>5.7700000000000005</v>
      </c>
      <c r="L1478" s="8">
        <v>188948400</v>
      </c>
      <c r="M1478" s="8">
        <v>188948400</v>
      </c>
      <c r="N1478" t="s">
        <v>846</v>
      </c>
      <c r="O1478" t="s">
        <v>846</v>
      </c>
    </row>
    <row r="1479" spans="1:15" x14ac:dyDescent="0.3">
      <c r="A1479" t="s">
        <v>114</v>
      </c>
      <c r="B1479" t="s">
        <v>1169</v>
      </c>
      <c r="C1479" t="s">
        <v>868</v>
      </c>
      <c r="D1479" t="s">
        <v>869</v>
      </c>
      <c r="E1479" t="s">
        <v>876</v>
      </c>
      <c r="F1479" t="s">
        <v>877</v>
      </c>
      <c r="G1479" t="s">
        <v>2685</v>
      </c>
      <c r="H1479" t="s">
        <v>858</v>
      </c>
      <c r="I1479" t="s">
        <v>865</v>
      </c>
      <c r="J1479" t="s">
        <v>845</v>
      </c>
      <c r="K1479">
        <v>1.2</v>
      </c>
      <c r="L1479" s="8">
        <v>141030778</v>
      </c>
      <c r="M1479" s="8">
        <v>193704924</v>
      </c>
      <c r="N1479" t="s">
        <v>846</v>
      </c>
      <c r="O1479" t="s">
        <v>846</v>
      </c>
    </row>
    <row r="1480" spans="1:15" x14ac:dyDescent="0.3">
      <c r="A1480" t="s">
        <v>454</v>
      </c>
      <c r="B1480" t="s">
        <v>2265</v>
      </c>
      <c r="C1480" t="s">
        <v>868</v>
      </c>
      <c r="D1480" t="s">
        <v>868</v>
      </c>
      <c r="E1480" t="s">
        <v>1035</v>
      </c>
      <c r="F1480" t="s">
        <v>1036</v>
      </c>
      <c r="G1480" t="s">
        <v>2301</v>
      </c>
      <c r="H1480" t="s">
        <v>858</v>
      </c>
      <c r="I1480" t="s">
        <v>1318</v>
      </c>
      <c r="J1480" t="s">
        <v>1319</v>
      </c>
      <c r="K1480">
        <v>5.1559999999999997</v>
      </c>
      <c r="L1480" s="8">
        <v>112092000</v>
      </c>
      <c r="M1480" s="8">
        <v>112092000</v>
      </c>
      <c r="N1480" t="s">
        <v>846</v>
      </c>
      <c r="O1480" t="s">
        <v>846</v>
      </c>
    </row>
    <row r="1481" spans="1:15" x14ac:dyDescent="0.3">
      <c r="A1481" t="s">
        <v>582</v>
      </c>
      <c r="B1481" t="s">
        <v>2686</v>
      </c>
      <c r="C1481" t="s">
        <v>868</v>
      </c>
      <c r="D1481" t="s">
        <v>900</v>
      </c>
      <c r="E1481" t="s">
        <v>880</v>
      </c>
      <c r="F1481" t="s">
        <v>881</v>
      </c>
      <c r="G1481" t="s">
        <v>2687</v>
      </c>
      <c r="H1481" t="s">
        <v>858</v>
      </c>
      <c r="I1481" t="s">
        <v>865</v>
      </c>
      <c r="J1481" t="s">
        <v>845</v>
      </c>
      <c r="K1481">
        <v>1.75</v>
      </c>
      <c r="L1481" s="8">
        <v>319191000</v>
      </c>
      <c r="M1481" s="8">
        <v>319191000</v>
      </c>
      <c r="N1481" t="s">
        <v>846</v>
      </c>
      <c r="O1481" t="s">
        <v>859</v>
      </c>
    </row>
    <row r="1482" spans="1:15" x14ac:dyDescent="0.3">
      <c r="A1482" t="s">
        <v>525</v>
      </c>
      <c r="B1482" t="s">
        <v>2473</v>
      </c>
      <c r="C1482" t="s">
        <v>868</v>
      </c>
      <c r="D1482" t="s">
        <v>868</v>
      </c>
      <c r="E1482" t="s">
        <v>925</v>
      </c>
      <c r="F1482" t="s">
        <v>926</v>
      </c>
      <c r="G1482" t="s">
        <v>2688</v>
      </c>
      <c r="H1482" t="s">
        <v>858</v>
      </c>
      <c r="I1482" t="s">
        <v>850</v>
      </c>
      <c r="J1482" t="s">
        <v>1599</v>
      </c>
      <c r="K1482">
        <v>4.82</v>
      </c>
      <c r="L1482" s="8">
        <v>265863900</v>
      </c>
      <c r="M1482" s="8">
        <v>265863900</v>
      </c>
      <c r="N1482" t="s">
        <v>846</v>
      </c>
      <c r="O1482" t="s">
        <v>846</v>
      </c>
    </row>
    <row r="1483" spans="1:15" x14ac:dyDescent="0.3">
      <c r="A1483" t="s">
        <v>235</v>
      </c>
      <c r="B1483" t="s">
        <v>1538</v>
      </c>
      <c r="C1483" t="s">
        <v>899</v>
      </c>
      <c r="D1483" t="s">
        <v>894</v>
      </c>
      <c r="E1483" t="s">
        <v>840</v>
      </c>
      <c r="F1483" t="s">
        <v>841</v>
      </c>
      <c r="G1483" t="s">
        <v>1609</v>
      </c>
      <c r="H1483" t="s">
        <v>858</v>
      </c>
      <c r="I1483" t="s">
        <v>850</v>
      </c>
      <c r="J1483" t="s">
        <v>1117</v>
      </c>
      <c r="K1483">
        <v>2.5049999999999999</v>
      </c>
      <c r="L1483" s="8">
        <v>279372500</v>
      </c>
      <c r="M1483" s="8">
        <v>279372500</v>
      </c>
      <c r="N1483" t="s">
        <v>846</v>
      </c>
      <c r="O1483" t="s">
        <v>846</v>
      </c>
    </row>
    <row r="1484" spans="1:15" x14ac:dyDescent="0.3">
      <c r="A1484" t="s">
        <v>435</v>
      </c>
      <c r="B1484" t="s">
        <v>2199</v>
      </c>
      <c r="C1484" t="s">
        <v>868</v>
      </c>
      <c r="D1484" t="s">
        <v>869</v>
      </c>
      <c r="E1484" t="s">
        <v>925</v>
      </c>
      <c r="F1484" t="s">
        <v>926</v>
      </c>
      <c r="G1484" t="s">
        <v>2418</v>
      </c>
      <c r="H1484" t="s">
        <v>843</v>
      </c>
      <c r="I1484" t="s">
        <v>872</v>
      </c>
      <c r="J1484" t="s">
        <v>1599</v>
      </c>
      <c r="K1484">
        <v>8.42</v>
      </c>
      <c r="L1484" s="8">
        <v>123289625</v>
      </c>
      <c r="M1484" s="8">
        <v>123289625</v>
      </c>
      <c r="N1484" t="s">
        <v>846</v>
      </c>
      <c r="O1484" t="s">
        <v>846</v>
      </c>
    </row>
    <row r="1485" spans="1:15" x14ac:dyDescent="0.3">
      <c r="A1485" t="s">
        <v>565</v>
      </c>
      <c r="B1485" t="s">
        <v>2621</v>
      </c>
      <c r="C1485" t="s">
        <v>868</v>
      </c>
      <c r="D1485" t="s">
        <v>868</v>
      </c>
      <c r="E1485" t="s">
        <v>1035</v>
      </c>
      <c r="F1485" t="s">
        <v>1036</v>
      </c>
      <c r="G1485" t="s">
        <v>2125</v>
      </c>
      <c r="H1485" t="s">
        <v>858</v>
      </c>
      <c r="I1485" t="s">
        <v>1318</v>
      </c>
      <c r="J1485" t="s">
        <v>1319</v>
      </c>
      <c r="K1485">
        <v>3.7650000000000001</v>
      </c>
      <c r="L1485" s="8">
        <v>39920160</v>
      </c>
      <c r="M1485" s="8">
        <v>39920160</v>
      </c>
      <c r="N1485" t="s">
        <v>846</v>
      </c>
      <c r="O1485" t="s">
        <v>846</v>
      </c>
    </row>
    <row r="1486" spans="1:15" x14ac:dyDescent="0.3">
      <c r="A1486" t="s">
        <v>88</v>
      </c>
      <c r="B1486" t="s">
        <v>1094</v>
      </c>
      <c r="C1486" t="s">
        <v>838</v>
      </c>
      <c r="D1486" t="s">
        <v>875</v>
      </c>
      <c r="E1486" t="s">
        <v>840</v>
      </c>
      <c r="F1486" t="s">
        <v>841</v>
      </c>
      <c r="G1486" t="s">
        <v>2689</v>
      </c>
      <c r="H1486" t="s">
        <v>858</v>
      </c>
      <c r="I1486" t="s">
        <v>865</v>
      </c>
      <c r="J1486" t="s">
        <v>845</v>
      </c>
      <c r="K1486">
        <v>1.625</v>
      </c>
      <c r="L1486" s="8">
        <v>156670020</v>
      </c>
      <c r="M1486" s="8">
        <v>156670020</v>
      </c>
      <c r="N1486" t="s">
        <v>846</v>
      </c>
      <c r="O1486" t="s">
        <v>846</v>
      </c>
    </row>
    <row r="1487" spans="1:15" x14ac:dyDescent="0.3">
      <c r="A1487" t="s">
        <v>583</v>
      </c>
      <c r="B1487" t="s">
        <v>2690</v>
      </c>
      <c r="C1487" t="s">
        <v>868</v>
      </c>
      <c r="D1487" t="s">
        <v>868</v>
      </c>
      <c r="E1487" t="s">
        <v>1114</v>
      </c>
      <c r="F1487" t="s">
        <v>1115</v>
      </c>
      <c r="G1487" t="s">
        <v>2691</v>
      </c>
      <c r="H1487" t="s">
        <v>858</v>
      </c>
      <c r="I1487" t="s">
        <v>2692</v>
      </c>
      <c r="J1487" t="s">
        <v>1117</v>
      </c>
      <c r="K1487">
        <v>0.15</v>
      </c>
      <c r="L1487" s="8">
        <v>163390500</v>
      </c>
      <c r="M1487" s="8">
        <v>163390500</v>
      </c>
      <c r="N1487" t="s">
        <v>846</v>
      </c>
      <c r="O1487" t="s">
        <v>846</v>
      </c>
    </row>
    <row r="1488" spans="1:15" x14ac:dyDescent="0.3">
      <c r="A1488" t="s">
        <v>466</v>
      </c>
      <c r="B1488" t="s">
        <v>2294</v>
      </c>
      <c r="C1488" t="s">
        <v>874</v>
      </c>
      <c r="D1488" t="s">
        <v>839</v>
      </c>
      <c r="E1488" t="s">
        <v>840</v>
      </c>
      <c r="F1488" t="s">
        <v>841</v>
      </c>
      <c r="G1488" t="s">
        <v>2693</v>
      </c>
      <c r="H1488" t="s">
        <v>843</v>
      </c>
      <c r="I1488" t="s">
        <v>923</v>
      </c>
      <c r="J1488" t="s">
        <v>845</v>
      </c>
      <c r="K1488">
        <v>1.25</v>
      </c>
      <c r="L1488" s="8">
        <v>828205000</v>
      </c>
      <c r="M1488" s="8">
        <v>828205000</v>
      </c>
      <c r="N1488" t="s">
        <v>846</v>
      </c>
      <c r="O1488" t="s">
        <v>859</v>
      </c>
    </row>
    <row r="1489" spans="1:15" x14ac:dyDescent="0.3">
      <c r="A1489" t="s">
        <v>387</v>
      </c>
      <c r="B1489" t="s">
        <v>2041</v>
      </c>
      <c r="C1489" t="s">
        <v>868</v>
      </c>
      <c r="D1489" t="s">
        <v>869</v>
      </c>
      <c r="E1489" t="s">
        <v>1181</v>
      </c>
      <c r="F1489" t="s">
        <v>1182</v>
      </c>
      <c r="G1489" t="s">
        <v>1751</v>
      </c>
      <c r="H1489" t="s">
        <v>858</v>
      </c>
      <c r="I1489" t="s">
        <v>850</v>
      </c>
      <c r="J1489" t="s">
        <v>845</v>
      </c>
      <c r="K1489">
        <v>0.01</v>
      </c>
      <c r="L1489" s="8">
        <v>295097500</v>
      </c>
      <c r="M1489" s="8">
        <v>295097500</v>
      </c>
      <c r="N1489" t="s">
        <v>846</v>
      </c>
      <c r="O1489" t="s">
        <v>859</v>
      </c>
    </row>
    <row r="1490" spans="1:15" x14ac:dyDescent="0.3">
      <c r="A1490" t="s">
        <v>584</v>
      </c>
      <c r="B1490" t="s">
        <v>2694</v>
      </c>
      <c r="C1490" t="s">
        <v>868</v>
      </c>
      <c r="D1490" t="s">
        <v>868</v>
      </c>
      <c r="E1490" t="s">
        <v>890</v>
      </c>
      <c r="F1490" t="s">
        <v>891</v>
      </c>
      <c r="G1490" t="s">
        <v>1461</v>
      </c>
      <c r="H1490" t="s">
        <v>843</v>
      </c>
      <c r="I1490" t="s">
        <v>865</v>
      </c>
      <c r="J1490" t="s">
        <v>845</v>
      </c>
      <c r="K1490">
        <v>3.6</v>
      </c>
      <c r="L1490" s="8">
        <v>21612000</v>
      </c>
      <c r="M1490" s="8">
        <v>21612000</v>
      </c>
      <c r="N1490" t="s">
        <v>846</v>
      </c>
      <c r="O1490" t="s">
        <v>846</v>
      </c>
    </row>
    <row r="1491" spans="1:15" x14ac:dyDescent="0.3">
      <c r="A1491" t="s">
        <v>453</v>
      </c>
      <c r="B1491" t="s">
        <v>2258</v>
      </c>
      <c r="C1491" t="s">
        <v>2158</v>
      </c>
      <c r="D1491" t="s">
        <v>1981</v>
      </c>
      <c r="E1491" t="s">
        <v>862</v>
      </c>
      <c r="F1491" t="s">
        <v>863</v>
      </c>
      <c r="G1491" t="s">
        <v>1588</v>
      </c>
      <c r="H1491" t="s">
        <v>858</v>
      </c>
      <c r="I1491" t="s">
        <v>850</v>
      </c>
      <c r="J1491" t="s">
        <v>845</v>
      </c>
      <c r="K1491">
        <v>0.5</v>
      </c>
      <c r="L1491" s="8">
        <v>594060000</v>
      </c>
      <c r="M1491" s="8">
        <v>594060000</v>
      </c>
      <c r="N1491" t="s">
        <v>846</v>
      </c>
      <c r="O1491" t="s">
        <v>846</v>
      </c>
    </row>
    <row r="1492" spans="1:15" x14ac:dyDescent="0.3">
      <c r="A1492" t="s">
        <v>22</v>
      </c>
      <c r="B1492" t="s">
        <v>879</v>
      </c>
      <c r="C1492" t="s">
        <v>899</v>
      </c>
      <c r="D1492" t="s">
        <v>869</v>
      </c>
      <c r="E1492" t="s">
        <v>880</v>
      </c>
      <c r="F1492" t="s">
        <v>881</v>
      </c>
      <c r="G1492" t="s">
        <v>2695</v>
      </c>
      <c r="H1492" t="s">
        <v>858</v>
      </c>
      <c r="I1492" t="s">
        <v>865</v>
      </c>
      <c r="J1492" t="s">
        <v>845</v>
      </c>
      <c r="K1492">
        <v>0.95</v>
      </c>
      <c r="L1492" s="8">
        <v>610030000</v>
      </c>
      <c r="M1492" s="8">
        <v>610030000</v>
      </c>
      <c r="N1492" t="s">
        <v>846</v>
      </c>
      <c r="O1492" t="s">
        <v>859</v>
      </c>
    </row>
    <row r="1493" spans="1:15" x14ac:dyDescent="0.3">
      <c r="A1493" t="s">
        <v>314</v>
      </c>
      <c r="B1493" t="s">
        <v>1820</v>
      </c>
      <c r="C1493" t="s">
        <v>868</v>
      </c>
      <c r="D1493" t="s">
        <v>868</v>
      </c>
      <c r="E1493" t="s">
        <v>1035</v>
      </c>
      <c r="F1493" t="s">
        <v>1036</v>
      </c>
      <c r="G1493" t="s">
        <v>2696</v>
      </c>
      <c r="H1493" t="s">
        <v>858</v>
      </c>
      <c r="I1493" t="s">
        <v>1318</v>
      </c>
      <c r="J1493" t="s">
        <v>1319</v>
      </c>
      <c r="K1493">
        <v>5.9089999999999998</v>
      </c>
      <c r="L1493" s="8">
        <v>50873500</v>
      </c>
      <c r="M1493" s="8">
        <v>50873500</v>
      </c>
      <c r="N1493" t="s">
        <v>846</v>
      </c>
      <c r="O1493" t="s">
        <v>846</v>
      </c>
    </row>
    <row r="1494" spans="1:15" x14ac:dyDescent="0.3">
      <c r="A1494" t="s">
        <v>585</v>
      </c>
      <c r="B1494" t="s">
        <v>2697</v>
      </c>
      <c r="C1494" t="s">
        <v>868</v>
      </c>
      <c r="D1494" t="s">
        <v>868</v>
      </c>
      <c r="E1494" t="s">
        <v>925</v>
      </c>
      <c r="F1494" t="s">
        <v>926</v>
      </c>
      <c r="G1494" t="s">
        <v>2698</v>
      </c>
      <c r="H1494" t="s">
        <v>858</v>
      </c>
      <c r="I1494" t="s">
        <v>850</v>
      </c>
      <c r="J1494" t="s">
        <v>1599</v>
      </c>
      <c r="K1494">
        <v>5.32</v>
      </c>
      <c r="L1494" s="8">
        <v>181618500</v>
      </c>
      <c r="M1494" s="8">
        <v>181618500</v>
      </c>
      <c r="N1494" t="s">
        <v>846</v>
      </c>
      <c r="O1494" t="s">
        <v>859</v>
      </c>
    </row>
    <row r="1495" spans="1:15" x14ac:dyDescent="0.3">
      <c r="A1495" t="s">
        <v>484</v>
      </c>
      <c r="B1495" t="s">
        <v>2350</v>
      </c>
      <c r="C1495" t="s">
        <v>868</v>
      </c>
      <c r="D1495" t="s">
        <v>868</v>
      </c>
      <c r="E1495" t="s">
        <v>1035</v>
      </c>
      <c r="F1495" t="s">
        <v>1036</v>
      </c>
      <c r="G1495" t="s">
        <v>2699</v>
      </c>
      <c r="H1495" t="s">
        <v>858</v>
      </c>
      <c r="I1495" t="s">
        <v>1318</v>
      </c>
      <c r="J1495" t="s">
        <v>1319</v>
      </c>
      <c r="K1495">
        <v>0.23</v>
      </c>
      <c r="L1495" s="8">
        <v>47740400</v>
      </c>
      <c r="M1495" s="8">
        <v>47740400</v>
      </c>
      <c r="N1495" t="s">
        <v>846</v>
      </c>
      <c r="O1495" t="s">
        <v>846</v>
      </c>
    </row>
    <row r="1496" spans="1:15" x14ac:dyDescent="0.3">
      <c r="A1496" t="s">
        <v>391</v>
      </c>
      <c r="B1496" t="s">
        <v>2058</v>
      </c>
      <c r="C1496" t="s">
        <v>1028</v>
      </c>
      <c r="D1496" t="s">
        <v>869</v>
      </c>
      <c r="E1496" t="s">
        <v>925</v>
      </c>
      <c r="F1496" t="s">
        <v>926</v>
      </c>
      <c r="G1496" t="s">
        <v>1285</v>
      </c>
      <c r="H1496" t="s">
        <v>858</v>
      </c>
      <c r="I1496" t="s">
        <v>865</v>
      </c>
      <c r="J1496" t="s">
        <v>1319</v>
      </c>
      <c r="K1496">
        <v>4.8049999999999997</v>
      </c>
      <c r="L1496" s="8">
        <v>626094300</v>
      </c>
      <c r="M1496" s="8">
        <v>626094300</v>
      </c>
      <c r="N1496" t="s">
        <v>859</v>
      </c>
      <c r="O1496" t="s">
        <v>846</v>
      </c>
    </row>
    <row r="1497" spans="1:15" x14ac:dyDescent="0.3">
      <c r="A1497" t="s">
        <v>586</v>
      </c>
      <c r="B1497" t="s">
        <v>2700</v>
      </c>
      <c r="C1497" t="s">
        <v>868</v>
      </c>
      <c r="D1497" t="s">
        <v>1029</v>
      </c>
      <c r="E1497" t="s">
        <v>840</v>
      </c>
      <c r="F1497" t="s">
        <v>841</v>
      </c>
      <c r="G1497" t="s">
        <v>2035</v>
      </c>
      <c r="H1497" t="s">
        <v>858</v>
      </c>
      <c r="I1497" t="s">
        <v>865</v>
      </c>
      <c r="J1497" t="s">
        <v>888</v>
      </c>
      <c r="K1497">
        <v>4.75</v>
      </c>
      <c r="L1497" s="8">
        <v>500000000</v>
      </c>
      <c r="M1497" s="8">
        <v>500000000</v>
      </c>
      <c r="N1497" t="s">
        <v>846</v>
      </c>
      <c r="O1497" t="s">
        <v>846</v>
      </c>
    </row>
    <row r="1498" spans="1:15" x14ac:dyDescent="0.3">
      <c r="A1498" t="s">
        <v>381</v>
      </c>
      <c r="B1498" t="s">
        <v>2021</v>
      </c>
      <c r="C1498" t="s">
        <v>868</v>
      </c>
      <c r="D1498" t="s">
        <v>868</v>
      </c>
      <c r="E1498" t="s">
        <v>1035</v>
      </c>
      <c r="F1498" t="s">
        <v>1036</v>
      </c>
      <c r="G1498" t="s">
        <v>2701</v>
      </c>
      <c r="H1498" t="s">
        <v>843</v>
      </c>
      <c r="I1498" t="s">
        <v>1318</v>
      </c>
      <c r="J1498" t="s">
        <v>1319</v>
      </c>
      <c r="K1498">
        <v>9.5830000000000002</v>
      </c>
      <c r="L1498" s="8">
        <v>48405950</v>
      </c>
      <c r="M1498" s="8">
        <v>48405950</v>
      </c>
      <c r="N1498" t="s">
        <v>846</v>
      </c>
      <c r="O1498" t="s">
        <v>846</v>
      </c>
    </row>
    <row r="1499" spans="1:15" x14ac:dyDescent="0.3">
      <c r="A1499" t="s">
        <v>460</v>
      </c>
      <c r="B1499" t="s">
        <v>1189</v>
      </c>
      <c r="C1499" t="s">
        <v>868</v>
      </c>
      <c r="D1499" t="s">
        <v>869</v>
      </c>
      <c r="E1499" t="s">
        <v>840</v>
      </c>
      <c r="F1499" t="s">
        <v>841</v>
      </c>
      <c r="G1499" t="s">
        <v>2702</v>
      </c>
      <c r="H1499" t="s">
        <v>858</v>
      </c>
      <c r="I1499" t="s">
        <v>2703</v>
      </c>
      <c r="J1499" t="s">
        <v>845</v>
      </c>
      <c r="K1499">
        <v>3.25</v>
      </c>
      <c r="L1499" s="8">
        <v>795420000</v>
      </c>
      <c r="M1499" s="8">
        <v>795420000</v>
      </c>
      <c r="N1499" t="s">
        <v>859</v>
      </c>
      <c r="O1499" t="s">
        <v>846</v>
      </c>
    </row>
    <row r="1500" spans="1:15" x14ac:dyDescent="0.3">
      <c r="A1500" t="s">
        <v>507</v>
      </c>
      <c r="B1500" t="s">
        <v>2408</v>
      </c>
      <c r="C1500" t="s">
        <v>868</v>
      </c>
      <c r="D1500" t="s">
        <v>868</v>
      </c>
      <c r="E1500" t="s">
        <v>925</v>
      </c>
      <c r="F1500" t="s">
        <v>926</v>
      </c>
      <c r="G1500" t="s">
        <v>2301</v>
      </c>
      <c r="H1500" t="s">
        <v>858</v>
      </c>
      <c r="I1500" t="s">
        <v>850</v>
      </c>
      <c r="J1500" t="s">
        <v>1599</v>
      </c>
      <c r="K1500">
        <v>7.44</v>
      </c>
      <c r="L1500" s="8">
        <v>74676000</v>
      </c>
      <c r="M1500" s="8">
        <v>74676000</v>
      </c>
      <c r="N1500" t="s">
        <v>846</v>
      </c>
      <c r="O1500" t="s">
        <v>859</v>
      </c>
    </row>
    <row r="1501" spans="1:15" x14ac:dyDescent="0.3">
      <c r="A1501" t="s">
        <v>54</v>
      </c>
      <c r="B1501" t="s">
        <v>995</v>
      </c>
      <c r="C1501" t="s">
        <v>853</v>
      </c>
      <c r="D1501" t="s">
        <v>869</v>
      </c>
      <c r="E1501" t="s">
        <v>916</v>
      </c>
      <c r="F1501" t="s">
        <v>917</v>
      </c>
      <c r="G1501" t="s">
        <v>1676</v>
      </c>
      <c r="H1501" t="s">
        <v>843</v>
      </c>
      <c r="I1501" t="s">
        <v>1318</v>
      </c>
      <c r="J1501" t="s">
        <v>2020</v>
      </c>
      <c r="K1501">
        <v>5.4832999999999998</v>
      </c>
      <c r="L1501" s="8">
        <v>142895000</v>
      </c>
      <c r="M1501" s="8">
        <v>142895000</v>
      </c>
      <c r="N1501" t="s">
        <v>846</v>
      </c>
      <c r="O1501" t="s">
        <v>859</v>
      </c>
    </row>
    <row r="1502" spans="1:15" x14ac:dyDescent="0.3">
      <c r="A1502" t="s">
        <v>314</v>
      </c>
      <c r="B1502" t="s">
        <v>1820</v>
      </c>
      <c r="C1502" t="s">
        <v>868</v>
      </c>
      <c r="D1502" t="s">
        <v>868</v>
      </c>
      <c r="E1502" t="s">
        <v>1035</v>
      </c>
      <c r="F1502" t="s">
        <v>1036</v>
      </c>
      <c r="G1502" t="s">
        <v>1950</v>
      </c>
      <c r="H1502" t="s">
        <v>858</v>
      </c>
      <c r="I1502" t="s">
        <v>1318</v>
      </c>
      <c r="J1502" t="s">
        <v>1319</v>
      </c>
      <c r="K1502">
        <v>4.968</v>
      </c>
      <c r="L1502" s="8">
        <v>93272800</v>
      </c>
      <c r="M1502" s="8">
        <v>93272800</v>
      </c>
      <c r="N1502" t="s">
        <v>846</v>
      </c>
      <c r="O1502" t="s">
        <v>846</v>
      </c>
    </row>
    <row r="1503" spans="1:15" x14ac:dyDescent="0.3">
      <c r="A1503" t="s">
        <v>587</v>
      </c>
      <c r="B1503" t="s">
        <v>2704</v>
      </c>
      <c r="C1503" t="s">
        <v>868</v>
      </c>
      <c r="D1503" t="s">
        <v>868</v>
      </c>
      <c r="E1503" t="s">
        <v>1035</v>
      </c>
      <c r="F1503" t="s">
        <v>1036</v>
      </c>
      <c r="G1503" t="s">
        <v>2705</v>
      </c>
      <c r="H1503" t="s">
        <v>858</v>
      </c>
      <c r="I1503" t="s">
        <v>2706</v>
      </c>
      <c r="J1503" t="s">
        <v>1319</v>
      </c>
      <c r="K1503">
        <v>5.5469999999999997</v>
      </c>
      <c r="L1503" s="8">
        <v>97158300</v>
      </c>
      <c r="M1503" s="8">
        <v>97158300</v>
      </c>
      <c r="N1503" t="s">
        <v>846</v>
      </c>
      <c r="O1503" t="s">
        <v>846</v>
      </c>
    </row>
    <row r="1504" spans="1:15" x14ac:dyDescent="0.3">
      <c r="A1504" t="s">
        <v>426</v>
      </c>
      <c r="B1504" t="s">
        <v>2165</v>
      </c>
      <c r="C1504" t="s">
        <v>1028</v>
      </c>
      <c r="D1504" t="s">
        <v>869</v>
      </c>
      <c r="E1504" t="s">
        <v>862</v>
      </c>
      <c r="F1504" t="s">
        <v>863</v>
      </c>
      <c r="G1504" t="s">
        <v>1960</v>
      </c>
      <c r="H1504" t="s">
        <v>858</v>
      </c>
      <c r="I1504" t="s">
        <v>865</v>
      </c>
      <c r="J1504" t="s">
        <v>845</v>
      </c>
      <c r="K1504">
        <v>0.01</v>
      </c>
      <c r="L1504" s="8">
        <v>584100000</v>
      </c>
      <c r="M1504" s="8">
        <v>584100000</v>
      </c>
      <c r="N1504" t="s">
        <v>859</v>
      </c>
      <c r="O1504" t="s">
        <v>859</v>
      </c>
    </row>
    <row r="1505" spans="1:15" x14ac:dyDescent="0.3">
      <c r="A1505" t="s">
        <v>484</v>
      </c>
      <c r="B1505" t="s">
        <v>2350</v>
      </c>
      <c r="C1505" t="s">
        <v>868</v>
      </c>
      <c r="D1505" t="s">
        <v>868</v>
      </c>
      <c r="E1505" t="s">
        <v>1035</v>
      </c>
      <c r="F1505" t="s">
        <v>1036</v>
      </c>
      <c r="G1505" t="s">
        <v>2707</v>
      </c>
      <c r="H1505" t="s">
        <v>858</v>
      </c>
      <c r="I1505" t="s">
        <v>1318</v>
      </c>
      <c r="J1505" t="s">
        <v>1319</v>
      </c>
      <c r="K1505">
        <v>3.6</v>
      </c>
      <c r="L1505" s="8">
        <v>28972050</v>
      </c>
      <c r="M1505" s="8">
        <v>28972050</v>
      </c>
      <c r="N1505" t="s">
        <v>846</v>
      </c>
      <c r="O1505" t="s">
        <v>846</v>
      </c>
    </row>
    <row r="1506" spans="1:15" x14ac:dyDescent="0.3">
      <c r="A1506" t="s">
        <v>418</v>
      </c>
      <c r="B1506" t="s">
        <v>2140</v>
      </c>
      <c r="C1506" t="s">
        <v>868</v>
      </c>
      <c r="D1506" t="s">
        <v>868</v>
      </c>
      <c r="E1506" t="s">
        <v>890</v>
      </c>
      <c r="F1506" t="s">
        <v>891</v>
      </c>
      <c r="G1506" t="s">
        <v>2708</v>
      </c>
      <c r="H1506" t="s">
        <v>843</v>
      </c>
      <c r="I1506" t="s">
        <v>865</v>
      </c>
      <c r="J1506" t="s">
        <v>845</v>
      </c>
      <c r="K1506">
        <v>5.75</v>
      </c>
      <c r="L1506" s="8">
        <v>566455</v>
      </c>
      <c r="M1506" s="8">
        <v>22658200</v>
      </c>
      <c r="N1506" t="s">
        <v>846</v>
      </c>
      <c r="O1506" t="s">
        <v>859</v>
      </c>
    </row>
    <row r="1507" spans="1:15" x14ac:dyDescent="0.3">
      <c r="A1507" t="s">
        <v>559</v>
      </c>
      <c r="B1507" t="s">
        <v>2596</v>
      </c>
      <c r="C1507" t="s">
        <v>868</v>
      </c>
      <c r="D1507" t="s">
        <v>868</v>
      </c>
      <c r="E1507" t="s">
        <v>1035</v>
      </c>
      <c r="F1507" t="s">
        <v>1036</v>
      </c>
      <c r="G1507" t="s">
        <v>1021</v>
      </c>
      <c r="H1507" t="s">
        <v>858</v>
      </c>
      <c r="I1507" t="s">
        <v>1318</v>
      </c>
      <c r="J1507" t="s">
        <v>1319</v>
      </c>
      <c r="K1507">
        <v>7.5840000000000014</v>
      </c>
      <c r="L1507" s="8">
        <v>33690790</v>
      </c>
      <c r="M1507" s="8">
        <v>33690790</v>
      </c>
      <c r="N1507" t="s">
        <v>846</v>
      </c>
      <c r="O1507" t="s">
        <v>846</v>
      </c>
    </row>
    <row r="1508" spans="1:15" x14ac:dyDescent="0.3">
      <c r="A1508" t="s">
        <v>513</v>
      </c>
      <c r="B1508" t="s">
        <v>2432</v>
      </c>
      <c r="C1508" t="s">
        <v>868</v>
      </c>
      <c r="D1508" t="s">
        <v>868</v>
      </c>
      <c r="E1508" t="s">
        <v>880</v>
      </c>
      <c r="F1508" t="s">
        <v>881</v>
      </c>
      <c r="G1508" t="s">
        <v>2709</v>
      </c>
      <c r="H1508" t="s">
        <v>843</v>
      </c>
      <c r="I1508" t="s">
        <v>850</v>
      </c>
      <c r="J1508" t="s">
        <v>845</v>
      </c>
      <c r="K1508">
        <v>4.25</v>
      </c>
      <c r="L1508" s="8">
        <v>72966000</v>
      </c>
      <c r="M1508" s="8">
        <v>72966000</v>
      </c>
      <c r="N1508" t="s">
        <v>846</v>
      </c>
      <c r="O1508" t="s">
        <v>846</v>
      </c>
    </row>
    <row r="1509" spans="1:15" x14ac:dyDescent="0.3">
      <c r="A1509" t="s">
        <v>80</v>
      </c>
      <c r="B1509" t="s">
        <v>1071</v>
      </c>
      <c r="C1509" t="s">
        <v>1207</v>
      </c>
      <c r="D1509" t="s">
        <v>894</v>
      </c>
      <c r="E1509" t="s">
        <v>862</v>
      </c>
      <c r="F1509" t="s">
        <v>863</v>
      </c>
      <c r="G1509" t="s">
        <v>2710</v>
      </c>
      <c r="H1509" t="s">
        <v>858</v>
      </c>
      <c r="I1509" t="s">
        <v>865</v>
      </c>
      <c r="J1509" t="s">
        <v>1117</v>
      </c>
      <c r="K1509">
        <v>2.25</v>
      </c>
      <c r="L1509" s="8">
        <v>111199000</v>
      </c>
      <c r="M1509" s="8">
        <v>111199000</v>
      </c>
      <c r="N1509" t="s">
        <v>846</v>
      </c>
      <c r="O1509" t="s">
        <v>846</v>
      </c>
    </row>
    <row r="1510" spans="1:15" x14ac:dyDescent="0.3">
      <c r="A1510" t="s">
        <v>549</v>
      </c>
      <c r="B1510" t="s">
        <v>2574</v>
      </c>
      <c r="C1510" t="s">
        <v>868</v>
      </c>
      <c r="D1510" t="s">
        <v>868</v>
      </c>
      <c r="E1510" t="s">
        <v>1035</v>
      </c>
      <c r="F1510" t="s">
        <v>1036</v>
      </c>
      <c r="G1510" t="s">
        <v>2322</v>
      </c>
      <c r="H1510" t="s">
        <v>843</v>
      </c>
      <c r="I1510" t="s">
        <v>865</v>
      </c>
      <c r="J1510" t="s">
        <v>1319</v>
      </c>
      <c r="K1510">
        <v>5.1840000000000002</v>
      </c>
      <c r="L1510" s="8">
        <v>48881100</v>
      </c>
      <c r="M1510" s="8">
        <v>48881100</v>
      </c>
      <c r="N1510" t="s">
        <v>846</v>
      </c>
      <c r="O1510" t="s">
        <v>846</v>
      </c>
    </row>
    <row r="1511" spans="1:15" x14ac:dyDescent="0.3">
      <c r="A1511" t="s">
        <v>510</v>
      </c>
      <c r="B1511" t="s">
        <v>2421</v>
      </c>
      <c r="C1511" t="s">
        <v>868</v>
      </c>
      <c r="D1511" t="s">
        <v>868</v>
      </c>
      <c r="E1511" t="s">
        <v>1114</v>
      </c>
      <c r="F1511" t="s">
        <v>1115</v>
      </c>
      <c r="G1511" t="s">
        <v>2711</v>
      </c>
      <c r="H1511" t="s">
        <v>858</v>
      </c>
      <c r="I1511" t="s">
        <v>850</v>
      </c>
      <c r="J1511" t="s">
        <v>1117</v>
      </c>
      <c r="K1511">
        <v>0.1</v>
      </c>
      <c r="L1511" s="8">
        <v>100310000</v>
      </c>
      <c r="M1511" s="8">
        <v>100310000</v>
      </c>
      <c r="N1511" t="s">
        <v>846</v>
      </c>
      <c r="O1511" t="s">
        <v>859</v>
      </c>
    </row>
    <row r="1512" spans="1:15" x14ac:dyDescent="0.3">
      <c r="A1512" t="s">
        <v>588</v>
      </c>
      <c r="B1512" t="s">
        <v>2712</v>
      </c>
      <c r="C1512" t="s">
        <v>868</v>
      </c>
      <c r="D1512" t="s">
        <v>868</v>
      </c>
      <c r="E1512" t="s">
        <v>925</v>
      </c>
      <c r="F1512" t="s">
        <v>926</v>
      </c>
      <c r="G1512" t="s">
        <v>1986</v>
      </c>
      <c r="H1512" t="s">
        <v>858</v>
      </c>
      <c r="I1512" t="s">
        <v>850</v>
      </c>
      <c r="J1512" t="s">
        <v>1599</v>
      </c>
      <c r="K1512">
        <v>5.8500000000000014</v>
      </c>
      <c r="L1512" s="8">
        <v>63283350</v>
      </c>
      <c r="M1512" s="8">
        <v>63283350</v>
      </c>
      <c r="N1512" t="s">
        <v>846</v>
      </c>
      <c r="O1512" t="s">
        <v>846</v>
      </c>
    </row>
    <row r="1513" spans="1:15" x14ac:dyDescent="0.3">
      <c r="A1513" t="s">
        <v>369</v>
      </c>
      <c r="B1513" t="s">
        <v>1992</v>
      </c>
      <c r="C1513" t="s">
        <v>869</v>
      </c>
      <c r="D1513" t="s">
        <v>869</v>
      </c>
      <c r="E1513" t="s">
        <v>1035</v>
      </c>
      <c r="F1513" t="s">
        <v>1036</v>
      </c>
      <c r="G1513" t="s">
        <v>2713</v>
      </c>
      <c r="H1513" t="s">
        <v>858</v>
      </c>
      <c r="I1513" t="s">
        <v>865</v>
      </c>
      <c r="J1513" t="s">
        <v>1319</v>
      </c>
      <c r="K1513">
        <v>1.165</v>
      </c>
      <c r="L1513" s="8">
        <v>48947400</v>
      </c>
      <c r="M1513" s="8">
        <v>48947400</v>
      </c>
      <c r="N1513" t="s">
        <v>846</v>
      </c>
      <c r="O1513" t="s">
        <v>846</v>
      </c>
    </row>
    <row r="1514" spans="1:15" x14ac:dyDescent="0.3">
      <c r="A1514" t="s">
        <v>31</v>
      </c>
      <c r="B1514" t="s">
        <v>915</v>
      </c>
      <c r="C1514" t="s">
        <v>838</v>
      </c>
      <c r="D1514" t="s">
        <v>934</v>
      </c>
      <c r="E1514" t="s">
        <v>916</v>
      </c>
      <c r="F1514" t="s">
        <v>917</v>
      </c>
      <c r="G1514" t="s">
        <v>2714</v>
      </c>
      <c r="H1514" t="s">
        <v>843</v>
      </c>
      <c r="I1514" t="s">
        <v>865</v>
      </c>
      <c r="J1514" t="s">
        <v>942</v>
      </c>
      <c r="K1514">
        <v>5.375</v>
      </c>
      <c r="L1514" s="8">
        <v>662653000</v>
      </c>
      <c r="M1514" s="8">
        <v>662653000</v>
      </c>
      <c r="N1514" t="s">
        <v>846</v>
      </c>
      <c r="O1514" t="s">
        <v>846</v>
      </c>
    </row>
    <row r="1515" spans="1:15" x14ac:dyDescent="0.3">
      <c r="A1515" t="s">
        <v>589</v>
      </c>
      <c r="B1515" t="s">
        <v>2715</v>
      </c>
      <c r="C1515" t="s">
        <v>868</v>
      </c>
      <c r="D1515" t="s">
        <v>868</v>
      </c>
      <c r="E1515" t="s">
        <v>876</v>
      </c>
      <c r="F1515" t="s">
        <v>877</v>
      </c>
      <c r="G1515" t="s">
        <v>2391</v>
      </c>
      <c r="H1515" t="s">
        <v>843</v>
      </c>
      <c r="I1515" t="s">
        <v>850</v>
      </c>
      <c r="J1515" t="s">
        <v>845</v>
      </c>
      <c r="K1515">
        <v>4.5</v>
      </c>
      <c r="L1515" s="8">
        <v>29642750</v>
      </c>
      <c r="M1515" s="8">
        <v>29642750</v>
      </c>
      <c r="N1515" t="s">
        <v>846</v>
      </c>
      <c r="O1515" t="s">
        <v>859</v>
      </c>
    </row>
    <row r="1516" spans="1:15" x14ac:dyDescent="0.3">
      <c r="A1516" t="s">
        <v>590</v>
      </c>
      <c r="B1516" t="s">
        <v>2716</v>
      </c>
      <c r="C1516" t="s">
        <v>868</v>
      </c>
      <c r="D1516" t="s">
        <v>868</v>
      </c>
      <c r="E1516" t="s">
        <v>1017</v>
      </c>
      <c r="F1516" t="s">
        <v>1018</v>
      </c>
      <c r="G1516" t="s">
        <v>2717</v>
      </c>
      <c r="H1516" t="s">
        <v>843</v>
      </c>
      <c r="I1516" t="s">
        <v>2718</v>
      </c>
      <c r="J1516" t="s">
        <v>2675</v>
      </c>
      <c r="K1516">
        <v>10.86</v>
      </c>
      <c r="L1516" s="8">
        <v>78021160</v>
      </c>
      <c r="M1516" s="8">
        <v>78021160</v>
      </c>
      <c r="N1516" t="s">
        <v>846</v>
      </c>
      <c r="O1516" t="s">
        <v>846</v>
      </c>
    </row>
    <row r="1517" spans="1:15" x14ac:dyDescent="0.3">
      <c r="A1517" t="s">
        <v>114</v>
      </c>
      <c r="B1517" t="s">
        <v>1169</v>
      </c>
      <c r="C1517" t="s">
        <v>868</v>
      </c>
      <c r="D1517" t="s">
        <v>868</v>
      </c>
      <c r="E1517" t="s">
        <v>876</v>
      </c>
      <c r="F1517" t="s">
        <v>877</v>
      </c>
      <c r="G1517" t="s">
        <v>2719</v>
      </c>
      <c r="H1517" t="s">
        <v>858</v>
      </c>
      <c r="I1517" t="s">
        <v>865</v>
      </c>
      <c r="J1517" t="s">
        <v>845</v>
      </c>
      <c r="K1517">
        <v>5.25</v>
      </c>
      <c r="L1517" s="8">
        <v>32552400</v>
      </c>
      <c r="M1517" s="8">
        <v>32552400</v>
      </c>
      <c r="N1517" t="s">
        <v>846</v>
      </c>
      <c r="O1517" t="s">
        <v>846</v>
      </c>
    </row>
    <row r="1518" spans="1:15" x14ac:dyDescent="0.3">
      <c r="A1518" t="s">
        <v>416</v>
      </c>
      <c r="B1518" t="s">
        <v>2137</v>
      </c>
      <c r="C1518" t="s">
        <v>868</v>
      </c>
      <c r="D1518" t="s">
        <v>869</v>
      </c>
      <c r="E1518" t="s">
        <v>862</v>
      </c>
      <c r="F1518" t="s">
        <v>863</v>
      </c>
      <c r="G1518" t="s">
        <v>2720</v>
      </c>
      <c r="H1518" t="s">
        <v>858</v>
      </c>
      <c r="I1518" t="s">
        <v>850</v>
      </c>
      <c r="J1518" t="s">
        <v>845</v>
      </c>
      <c r="K1518">
        <v>1.65</v>
      </c>
      <c r="L1518" s="8">
        <v>375497500</v>
      </c>
      <c r="M1518" s="8">
        <v>375497500</v>
      </c>
      <c r="N1518" t="s">
        <v>846</v>
      </c>
      <c r="O1518" t="s">
        <v>846</v>
      </c>
    </row>
    <row r="1519" spans="1:15" x14ac:dyDescent="0.3">
      <c r="A1519" t="s">
        <v>512</v>
      </c>
      <c r="B1519" t="s">
        <v>2430</v>
      </c>
      <c r="C1519" t="s">
        <v>868</v>
      </c>
      <c r="D1519" t="s">
        <v>868</v>
      </c>
      <c r="E1519" t="s">
        <v>1035</v>
      </c>
      <c r="F1519" t="s">
        <v>1036</v>
      </c>
      <c r="G1519" t="s">
        <v>2439</v>
      </c>
      <c r="H1519" t="s">
        <v>858</v>
      </c>
      <c r="I1519" t="s">
        <v>1151</v>
      </c>
      <c r="J1519" t="s">
        <v>1319</v>
      </c>
      <c r="K1519">
        <v>4.843</v>
      </c>
      <c r="L1519" s="8">
        <v>71762100</v>
      </c>
      <c r="M1519" s="8">
        <v>71762100</v>
      </c>
      <c r="N1519" t="s">
        <v>846</v>
      </c>
      <c r="O1519" t="s">
        <v>846</v>
      </c>
    </row>
    <row r="1520" spans="1:15" x14ac:dyDescent="0.3">
      <c r="A1520" t="s">
        <v>548</v>
      </c>
      <c r="B1520" t="s">
        <v>2573</v>
      </c>
      <c r="C1520" t="s">
        <v>868</v>
      </c>
      <c r="D1520" t="s">
        <v>868</v>
      </c>
      <c r="E1520" t="s">
        <v>1114</v>
      </c>
      <c r="F1520" t="s">
        <v>1115</v>
      </c>
      <c r="G1520" t="s">
        <v>2721</v>
      </c>
      <c r="H1520" t="s">
        <v>858</v>
      </c>
      <c r="I1520" t="s">
        <v>850</v>
      </c>
      <c r="J1520" t="s">
        <v>1117</v>
      </c>
      <c r="K1520">
        <v>1.75</v>
      </c>
      <c r="L1520" s="8">
        <v>115174000</v>
      </c>
      <c r="M1520" s="8">
        <v>115174000</v>
      </c>
      <c r="N1520" t="s">
        <v>846</v>
      </c>
      <c r="O1520" t="s">
        <v>846</v>
      </c>
    </row>
    <row r="1521" spans="1:15" x14ac:dyDescent="0.3">
      <c r="A1521" t="s">
        <v>591</v>
      </c>
      <c r="B1521" t="s">
        <v>2722</v>
      </c>
      <c r="C1521" t="s">
        <v>868</v>
      </c>
      <c r="D1521" t="s">
        <v>869</v>
      </c>
      <c r="E1521" t="s">
        <v>1114</v>
      </c>
      <c r="F1521" t="s">
        <v>1115</v>
      </c>
      <c r="G1521" t="s">
        <v>2723</v>
      </c>
      <c r="H1521" t="s">
        <v>858</v>
      </c>
      <c r="I1521" t="s">
        <v>850</v>
      </c>
      <c r="J1521" t="s">
        <v>1117</v>
      </c>
      <c r="K1521">
        <v>0.125</v>
      </c>
      <c r="L1521" s="8">
        <v>285293550</v>
      </c>
      <c r="M1521" s="8">
        <v>285293550</v>
      </c>
      <c r="N1521" t="s">
        <v>846</v>
      </c>
      <c r="O1521" t="s">
        <v>846</v>
      </c>
    </row>
    <row r="1522" spans="1:15" x14ac:dyDescent="0.3">
      <c r="A1522" t="s">
        <v>513</v>
      </c>
      <c r="B1522" t="s">
        <v>2432</v>
      </c>
      <c r="C1522" t="s">
        <v>868</v>
      </c>
      <c r="D1522" t="s">
        <v>868</v>
      </c>
      <c r="E1522" t="s">
        <v>880</v>
      </c>
      <c r="F1522" t="s">
        <v>881</v>
      </c>
      <c r="G1522" t="s">
        <v>2724</v>
      </c>
      <c r="H1522" t="s">
        <v>843</v>
      </c>
      <c r="I1522" t="s">
        <v>850</v>
      </c>
      <c r="J1522" t="s">
        <v>845</v>
      </c>
      <c r="K1522">
        <v>4</v>
      </c>
      <c r="L1522" s="8">
        <v>49606650</v>
      </c>
      <c r="M1522" s="8">
        <v>49606650</v>
      </c>
      <c r="N1522" t="s">
        <v>846</v>
      </c>
      <c r="O1522" t="s">
        <v>846</v>
      </c>
    </row>
    <row r="1523" spans="1:15" x14ac:dyDescent="0.3">
      <c r="A1523" t="s">
        <v>592</v>
      </c>
      <c r="B1523" t="s">
        <v>2725</v>
      </c>
      <c r="C1523" t="s">
        <v>868</v>
      </c>
      <c r="D1523" t="s">
        <v>868</v>
      </c>
      <c r="E1523" t="s">
        <v>1114</v>
      </c>
      <c r="F1523" t="s">
        <v>1115</v>
      </c>
      <c r="G1523" t="s">
        <v>2726</v>
      </c>
      <c r="H1523" t="s">
        <v>858</v>
      </c>
      <c r="I1523" t="s">
        <v>850</v>
      </c>
      <c r="J1523" t="s">
        <v>1117</v>
      </c>
      <c r="K1523">
        <v>2.375</v>
      </c>
      <c r="L1523" s="8">
        <v>136685000</v>
      </c>
      <c r="M1523" s="8">
        <v>136685000</v>
      </c>
      <c r="N1523" t="s">
        <v>846</v>
      </c>
      <c r="O1523" t="s">
        <v>859</v>
      </c>
    </row>
    <row r="1524" spans="1:15" x14ac:dyDescent="0.3">
      <c r="A1524" t="s">
        <v>593</v>
      </c>
      <c r="B1524" t="s">
        <v>2727</v>
      </c>
      <c r="C1524" t="s">
        <v>868</v>
      </c>
      <c r="D1524" t="s">
        <v>868</v>
      </c>
      <c r="E1524" t="s">
        <v>1114</v>
      </c>
      <c r="F1524" t="s">
        <v>1115</v>
      </c>
      <c r="G1524" t="s">
        <v>1637</v>
      </c>
      <c r="H1524" t="s">
        <v>858</v>
      </c>
      <c r="I1524" t="s">
        <v>850</v>
      </c>
      <c r="J1524" t="s">
        <v>1117</v>
      </c>
      <c r="K1524">
        <v>1.002</v>
      </c>
      <c r="L1524" s="8">
        <v>143808910</v>
      </c>
      <c r="M1524" s="8">
        <v>143808910</v>
      </c>
      <c r="N1524" t="s">
        <v>846</v>
      </c>
      <c r="O1524" t="s">
        <v>859</v>
      </c>
    </row>
    <row r="1525" spans="1:15" x14ac:dyDescent="0.3">
      <c r="A1525" t="s">
        <v>565</v>
      </c>
      <c r="B1525" t="s">
        <v>2621</v>
      </c>
      <c r="C1525" t="s">
        <v>868</v>
      </c>
      <c r="D1525" t="s">
        <v>868</v>
      </c>
      <c r="E1525" t="s">
        <v>1035</v>
      </c>
      <c r="F1525" t="s">
        <v>1036</v>
      </c>
      <c r="G1525" t="s">
        <v>1711</v>
      </c>
      <c r="H1525" t="s">
        <v>858</v>
      </c>
      <c r="I1525" t="s">
        <v>1318</v>
      </c>
      <c r="J1525" t="s">
        <v>1319</v>
      </c>
      <c r="K1525">
        <v>0.61499999999999999</v>
      </c>
      <c r="L1525" s="8">
        <v>74140300</v>
      </c>
      <c r="M1525" s="8">
        <v>74140300</v>
      </c>
      <c r="N1525" t="s">
        <v>846</v>
      </c>
      <c r="O1525" t="s">
        <v>846</v>
      </c>
    </row>
    <row r="1526" spans="1:15" x14ac:dyDescent="0.3">
      <c r="A1526" t="s">
        <v>594</v>
      </c>
      <c r="B1526" t="s">
        <v>2728</v>
      </c>
      <c r="C1526" t="s">
        <v>853</v>
      </c>
      <c r="D1526" t="s">
        <v>854</v>
      </c>
      <c r="E1526" t="s">
        <v>925</v>
      </c>
      <c r="F1526" t="s">
        <v>926</v>
      </c>
      <c r="G1526" t="s">
        <v>1709</v>
      </c>
      <c r="H1526" t="s">
        <v>858</v>
      </c>
      <c r="I1526" t="s">
        <v>865</v>
      </c>
      <c r="J1526" t="s">
        <v>1319</v>
      </c>
      <c r="K1526">
        <v>4.8250000000000002</v>
      </c>
      <c r="L1526" s="8">
        <v>59887500</v>
      </c>
      <c r="M1526" s="8">
        <v>59887500</v>
      </c>
      <c r="N1526" t="s">
        <v>846</v>
      </c>
      <c r="O1526" t="s">
        <v>846</v>
      </c>
    </row>
    <row r="1527" spans="1:15" x14ac:dyDescent="0.3">
      <c r="A1527" t="s">
        <v>400</v>
      </c>
      <c r="B1527" t="s">
        <v>2077</v>
      </c>
      <c r="C1527" t="s">
        <v>1207</v>
      </c>
      <c r="D1527" t="s">
        <v>900</v>
      </c>
      <c r="E1527" t="s">
        <v>880</v>
      </c>
      <c r="F1527" t="s">
        <v>881</v>
      </c>
      <c r="G1527" t="s">
        <v>2729</v>
      </c>
      <c r="H1527" t="s">
        <v>858</v>
      </c>
      <c r="I1527" t="s">
        <v>865</v>
      </c>
      <c r="J1527" t="s">
        <v>845</v>
      </c>
      <c r="K1527">
        <v>1</v>
      </c>
      <c r="L1527" s="8">
        <v>984474000</v>
      </c>
      <c r="M1527" s="8">
        <v>984474000</v>
      </c>
      <c r="N1527" t="s">
        <v>846</v>
      </c>
      <c r="O1527" t="s">
        <v>859</v>
      </c>
    </row>
    <row r="1528" spans="1:15" x14ac:dyDescent="0.3">
      <c r="A1528" t="s">
        <v>483</v>
      </c>
      <c r="B1528" t="s">
        <v>2348</v>
      </c>
      <c r="C1528" t="s">
        <v>868</v>
      </c>
      <c r="D1528" t="s">
        <v>869</v>
      </c>
      <c r="E1528" t="s">
        <v>1035</v>
      </c>
      <c r="F1528" t="s">
        <v>1036</v>
      </c>
      <c r="G1528" t="s">
        <v>2730</v>
      </c>
      <c r="H1528" t="s">
        <v>858</v>
      </c>
      <c r="I1528" t="s">
        <v>865</v>
      </c>
      <c r="J1528" t="s">
        <v>1319</v>
      </c>
      <c r="K1528">
        <v>5.3470000000000004</v>
      </c>
      <c r="L1528" s="8">
        <v>38413960</v>
      </c>
      <c r="M1528" s="8">
        <v>38413960</v>
      </c>
      <c r="N1528" t="s">
        <v>846</v>
      </c>
      <c r="O1528" t="s">
        <v>846</v>
      </c>
    </row>
    <row r="1529" spans="1:15" x14ac:dyDescent="0.3">
      <c r="A1529" t="s">
        <v>595</v>
      </c>
      <c r="B1529" t="s">
        <v>2731</v>
      </c>
      <c r="C1529" t="s">
        <v>868</v>
      </c>
      <c r="D1529" t="s">
        <v>868</v>
      </c>
      <c r="E1529" t="s">
        <v>876</v>
      </c>
      <c r="F1529" t="s">
        <v>877</v>
      </c>
      <c r="G1529" t="s">
        <v>2732</v>
      </c>
      <c r="H1529" t="s">
        <v>2577</v>
      </c>
      <c r="I1529" t="s">
        <v>850</v>
      </c>
      <c r="J1529" t="s">
        <v>845</v>
      </c>
      <c r="K1529">
        <v>3.25</v>
      </c>
      <c r="L1529" s="8">
        <v>99372294</v>
      </c>
      <c r="M1529" s="8">
        <v>121015440</v>
      </c>
      <c r="N1529" t="s">
        <v>846</v>
      </c>
      <c r="O1529" t="s">
        <v>859</v>
      </c>
    </row>
    <row r="1530" spans="1:15" x14ac:dyDescent="0.3">
      <c r="A1530" t="s">
        <v>596</v>
      </c>
      <c r="B1530" t="s">
        <v>2733</v>
      </c>
      <c r="C1530" t="s">
        <v>869</v>
      </c>
      <c r="D1530" t="s">
        <v>869</v>
      </c>
      <c r="E1530" t="s">
        <v>880</v>
      </c>
      <c r="F1530" t="s">
        <v>881</v>
      </c>
      <c r="G1530" t="s">
        <v>2263</v>
      </c>
      <c r="H1530" t="s">
        <v>843</v>
      </c>
      <c r="I1530" t="s">
        <v>865</v>
      </c>
      <c r="J1530" t="s">
        <v>888</v>
      </c>
      <c r="K1530">
        <v>6.6847055300125255</v>
      </c>
      <c r="L1530" s="8">
        <v>100000000</v>
      </c>
      <c r="M1530" s="8">
        <v>100000000</v>
      </c>
      <c r="N1530" t="s">
        <v>846</v>
      </c>
      <c r="O1530" t="s">
        <v>846</v>
      </c>
    </row>
    <row r="1531" spans="1:15" x14ac:dyDescent="0.3">
      <c r="A1531" t="s">
        <v>469</v>
      </c>
      <c r="B1531" t="s">
        <v>2304</v>
      </c>
      <c r="C1531" t="s">
        <v>868</v>
      </c>
      <c r="D1531" t="s">
        <v>868</v>
      </c>
      <c r="E1531" t="s">
        <v>1035</v>
      </c>
      <c r="F1531" t="s">
        <v>1036</v>
      </c>
      <c r="G1531" t="s">
        <v>2734</v>
      </c>
      <c r="H1531" t="s">
        <v>858</v>
      </c>
      <c r="I1531" t="s">
        <v>1318</v>
      </c>
      <c r="J1531" t="s">
        <v>1319</v>
      </c>
      <c r="K1531">
        <v>6.516</v>
      </c>
      <c r="L1531" s="8">
        <v>72596325</v>
      </c>
      <c r="M1531" s="8">
        <v>72596325</v>
      </c>
      <c r="N1531" t="s">
        <v>846</v>
      </c>
      <c r="O1531" t="s">
        <v>846</v>
      </c>
    </row>
    <row r="1532" spans="1:15" x14ac:dyDescent="0.3">
      <c r="A1532" t="s">
        <v>453</v>
      </c>
      <c r="B1532" t="s">
        <v>2258</v>
      </c>
      <c r="C1532" t="s">
        <v>2158</v>
      </c>
      <c r="D1532" t="s">
        <v>1981</v>
      </c>
      <c r="E1532" t="s">
        <v>862</v>
      </c>
      <c r="F1532" t="s">
        <v>863</v>
      </c>
      <c r="G1532" t="s">
        <v>2735</v>
      </c>
      <c r="H1532" t="s">
        <v>858</v>
      </c>
      <c r="I1532" t="s">
        <v>865</v>
      </c>
      <c r="J1532" t="s">
        <v>845</v>
      </c>
      <c r="K1532">
        <v>0.75</v>
      </c>
      <c r="L1532" s="8">
        <v>580000000</v>
      </c>
      <c r="M1532" s="8">
        <v>580000000</v>
      </c>
      <c r="N1532" t="s">
        <v>846</v>
      </c>
      <c r="O1532" t="s">
        <v>846</v>
      </c>
    </row>
    <row r="1533" spans="1:15" x14ac:dyDescent="0.3">
      <c r="A1533" t="s">
        <v>369</v>
      </c>
      <c r="B1533" t="s">
        <v>1992</v>
      </c>
      <c r="C1533" t="s">
        <v>868</v>
      </c>
      <c r="D1533" t="s">
        <v>868</v>
      </c>
      <c r="E1533" t="s">
        <v>1035</v>
      </c>
      <c r="F1533" t="s">
        <v>1036</v>
      </c>
      <c r="G1533" t="s">
        <v>2736</v>
      </c>
      <c r="H1533" t="s">
        <v>858</v>
      </c>
      <c r="I1533" t="s">
        <v>850</v>
      </c>
      <c r="J1533" t="s">
        <v>1599</v>
      </c>
      <c r="K1533">
        <v>2.48</v>
      </c>
      <c r="L1533" s="8">
        <v>76527500</v>
      </c>
      <c r="M1533" s="8">
        <v>76527500</v>
      </c>
      <c r="N1533" t="s">
        <v>846</v>
      </c>
      <c r="O1533" t="s">
        <v>846</v>
      </c>
    </row>
    <row r="1534" spans="1:15" x14ac:dyDescent="0.3">
      <c r="A1534" t="s">
        <v>519</v>
      </c>
      <c r="B1534" t="s">
        <v>2453</v>
      </c>
      <c r="C1534" t="s">
        <v>838</v>
      </c>
      <c r="D1534" t="s">
        <v>839</v>
      </c>
      <c r="E1534" t="s">
        <v>935</v>
      </c>
      <c r="F1534" t="s">
        <v>936</v>
      </c>
      <c r="G1534" t="s">
        <v>1754</v>
      </c>
      <c r="H1534" t="s">
        <v>858</v>
      </c>
      <c r="I1534" t="s">
        <v>865</v>
      </c>
      <c r="J1534" t="s">
        <v>942</v>
      </c>
      <c r="K1534">
        <v>2.375</v>
      </c>
      <c r="L1534" s="8">
        <v>335720000</v>
      </c>
      <c r="M1534" s="8">
        <v>335720000</v>
      </c>
      <c r="N1534" t="s">
        <v>846</v>
      </c>
      <c r="O1534" t="s">
        <v>846</v>
      </c>
    </row>
    <row r="1535" spans="1:15" x14ac:dyDescent="0.3">
      <c r="A1535" t="s">
        <v>360</v>
      </c>
      <c r="B1535" t="s">
        <v>1961</v>
      </c>
      <c r="C1535" t="s">
        <v>1028</v>
      </c>
      <c r="D1535" t="s">
        <v>1029</v>
      </c>
      <c r="E1535" t="s">
        <v>1035</v>
      </c>
      <c r="F1535" t="s">
        <v>1036</v>
      </c>
      <c r="G1535" t="s">
        <v>1782</v>
      </c>
      <c r="H1535" t="s">
        <v>858</v>
      </c>
      <c r="I1535" t="s">
        <v>865</v>
      </c>
      <c r="J1535" t="s">
        <v>845</v>
      </c>
      <c r="K1535">
        <v>0.875</v>
      </c>
      <c r="L1535" s="8">
        <v>557865000</v>
      </c>
      <c r="M1535" s="8">
        <v>557865000</v>
      </c>
      <c r="N1535" t="s">
        <v>846</v>
      </c>
      <c r="O1535" t="s">
        <v>846</v>
      </c>
    </row>
    <row r="1536" spans="1:15" x14ac:dyDescent="0.3">
      <c r="A1536" t="s">
        <v>116</v>
      </c>
      <c r="B1536" t="s">
        <v>1180</v>
      </c>
      <c r="C1536" t="s">
        <v>869</v>
      </c>
      <c r="D1536" t="s">
        <v>869</v>
      </c>
      <c r="E1536" t="s">
        <v>1181</v>
      </c>
      <c r="F1536" t="s">
        <v>1182</v>
      </c>
      <c r="G1536" t="s">
        <v>2737</v>
      </c>
      <c r="H1536" t="s">
        <v>858</v>
      </c>
      <c r="I1536" t="s">
        <v>973</v>
      </c>
      <c r="J1536" t="s">
        <v>845</v>
      </c>
      <c r="K1536">
        <v>1</v>
      </c>
      <c r="L1536" s="8">
        <v>54361500</v>
      </c>
      <c r="M1536" s="8">
        <v>54361500</v>
      </c>
      <c r="N1536" t="s">
        <v>846</v>
      </c>
      <c r="O1536" t="s">
        <v>846</v>
      </c>
    </row>
    <row r="1537" spans="1:15" x14ac:dyDescent="0.3">
      <c r="A1537" t="s">
        <v>597</v>
      </c>
      <c r="B1537" t="s">
        <v>2738</v>
      </c>
      <c r="C1537" t="s">
        <v>868</v>
      </c>
      <c r="D1537" t="s">
        <v>868</v>
      </c>
      <c r="E1537" t="s">
        <v>1035</v>
      </c>
      <c r="F1537" t="s">
        <v>1036</v>
      </c>
      <c r="G1537" t="s">
        <v>2739</v>
      </c>
      <c r="H1537" t="s">
        <v>858</v>
      </c>
      <c r="I1537" t="s">
        <v>1318</v>
      </c>
      <c r="J1537" t="s">
        <v>1319</v>
      </c>
      <c r="K1537">
        <v>4.4960000000000004</v>
      </c>
      <c r="L1537" s="8">
        <v>71329200</v>
      </c>
      <c r="M1537" s="8">
        <v>71329200</v>
      </c>
      <c r="N1537" t="s">
        <v>846</v>
      </c>
      <c r="O1537" t="s">
        <v>846</v>
      </c>
    </row>
    <row r="1538" spans="1:15" x14ac:dyDescent="0.3">
      <c r="A1538" t="s">
        <v>548</v>
      </c>
      <c r="B1538" t="s">
        <v>2573</v>
      </c>
      <c r="C1538" t="s">
        <v>868</v>
      </c>
      <c r="D1538" t="s">
        <v>868</v>
      </c>
      <c r="E1538" t="s">
        <v>1114</v>
      </c>
      <c r="F1538" t="s">
        <v>1115</v>
      </c>
      <c r="G1538" t="s">
        <v>2740</v>
      </c>
      <c r="H1538" t="s">
        <v>858</v>
      </c>
      <c r="I1538" t="s">
        <v>850</v>
      </c>
      <c r="J1538" t="s">
        <v>1117</v>
      </c>
      <c r="K1538">
        <v>0.1</v>
      </c>
      <c r="L1538" s="8">
        <v>108110000</v>
      </c>
      <c r="M1538" s="8">
        <v>108110000</v>
      </c>
      <c r="N1538" t="s">
        <v>846</v>
      </c>
      <c r="O1538" t="s">
        <v>846</v>
      </c>
    </row>
    <row r="1539" spans="1:15" x14ac:dyDescent="0.3">
      <c r="A1539" t="s">
        <v>555</v>
      </c>
      <c r="B1539" t="s">
        <v>2583</v>
      </c>
      <c r="C1539" t="s">
        <v>868</v>
      </c>
      <c r="D1539" t="s">
        <v>868</v>
      </c>
      <c r="E1539" t="s">
        <v>929</v>
      </c>
      <c r="F1539" t="s">
        <v>930</v>
      </c>
      <c r="G1539" t="s">
        <v>2497</v>
      </c>
      <c r="H1539" t="s">
        <v>858</v>
      </c>
      <c r="I1539" t="s">
        <v>850</v>
      </c>
      <c r="J1539" t="s">
        <v>845</v>
      </c>
      <c r="K1539">
        <v>0.875</v>
      </c>
      <c r="L1539" s="8">
        <v>141893750</v>
      </c>
      <c r="M1539" s="8">
        <v>141893750</v>
      </c>
      <c r="N1539" t="s">
        <v>846</v>
      </c>
      <c r="O1539" t="s">
        <v>846</v>
      </c>
    </row>
    <row r="1540" spans="1:15" x14ac:dyDescent="0.3">
      <c r="A1540" t="s">
        <v>598</v>
      </c>
      <c r="B1540" t="s">
        <v>2741</v>
      </c>
      <c r="C1540" t="s">
        <v>868</v>
      </c>
      <c r="D1540" t="s">
        <v>885</v>
      </c>
      <c r="E1540" t="s">
        <v>890</v>
      </c>
      <c r="F1540" t="s">
        <v>891</v>
      </c>
      <c r="G1540" t="s">
        <v>2742</v>
      </c>
      <c r="H1540" t="s">
        <v>843</v>
      </c>
      <c r="I1540" t="s">
        <v>887</v>
      </c>
      <c r="J1540" t="s">
        <v>888</v>
      </c>
      <c r="K1540">
        <v>5.25</v>
      </c>
      <c r="L1540" s="8">
        <v>500000000</v>
      </c>
      <c r="M1540" s="8">
        <v>500000000</v>
      </c>
      <c r="N1540" t="s">
        <v>846</v>
      </c>
      <c r="O1540" t="s">
        <v>859</v>
      </c>
    </row>
    <row r="1541" spans="1:15" x14ac:dyDescent="0.3">
      <c r="A1541" t="s">
        <v>421</v>
      </c>
      <c r="B1541" t="s">
        <v>2147</v>
      </c>
      <c r="C1541" t="s">
        <v>868</v>
      </c>
      <c r="D1541" t="s">
        <v>869</v>
      </c>
      <c r="E1541" t="s">
        <v>916</v>
      </c>
      <c r="F1541" t="s">
        <v>917</v>
      </c>
      <c r="G1541" t="s">
        <v>2148</v>
      </c>
      <c r="H1541" t="s">
        <v>2577</v>
      </c>
      <c r="I1541" t="s">
        <v>2673</v>
      </c>
      <c r="J1541" t="s">
        <v>2020</v>
      </c>
      <c r="K1541">
        <v>4.0251000000000001</v>
      </c>
      <c r="L1541" s="8">
        <v>1638571841.7060001</v>
      </c>
      <c r="N1541" t="s">
        <v>859</v>
      </c>
      <c r="O1541" t="s">
        <v>846</v>
      </c>
    </row>
    <row r="1542" spans="1:15" x14ac:dyDescent="0.3">
      <c r="A1542" t="s">
        <v>258</v>
      </c>
      <c r="B1542" t="s">
        <v>1622</v>
      </c>
      <c r="C1542" t="s">
        <v>838</v>
      </c>
      <c r="D1542" t="s">
        <v>839</v>
      </c>
      <c r="E1542" t="s">
        <v>1035</v>
      </c>
      <c r="F1542" t="s">
        <v>1036</v>
      </c>
      <c r="G1542" t="s">
        <v>2180</v>
      </c>
      <c r="H1542" t="s">
        <v>858</v>
      </c>
      <c r="I1542" t="s">
        <v>844</v>
      </c>
      <c r="J1542" t="s">
        <v>1319</v>
      </c>
      <c r="K1542">
        <v>4.9379999999999997</v>
      </c>
      <c r="L1542" s="8">
        <v>239026500</v>
      </c>
      <c r="M1542" s="8">
        <v>239026500</v>
      </c>
      <c r="N1542" t="s">
        <v>846</v>
      </c>
      <c r="O1542" t="s">
        <v>846</v>
      </c>
    </row>
    <row r="1543" spans="1:15" x14ac:dyDescent="0.3">
      <c r="A1543" t="s">
        <v>412</v>
      </c>
      <c r="B1543" t="s">
        <v>2129</v>
      </c>
      <c r="C1543" t="s">
        <v>868</v>
      </c>
      <c r="D1543" t="s">
        <v>868</v>
      </c>
      <c r="E1543" t="s">
        <v>1035</v>
      </c>
      <c r="F1543" t="s">
        <v>1036</v>
      </c>
      <c r="G1543" t="s">
        <v>2248</v>
      </c>
      <c r="H1543" t="s">
        <v>858</v>
      </c>
      <c r="I1543" t="s">
        <v>865</v>
      </c>
      <c r="J1543" t="s">
        <v>1319</v>
      </c>
      <c r="K1543">
        <v>0.42499999999999999</v>
      </c>
      <c r="L1543" s="8">
        <v>91116000</v>
      </c>
      <c r="M1543" s="8">
        <v>91116000</v>
      </c>
      <c r="N1543" t="s">
        <v>846</v>
      </c>
      <c r="O1543" t="s">
        <v>846</v>
      </c>
    </row>
    <row r="1544" spans="1:15" x14ac:dyDescent="0.3">
      <c r="A1544" t="s">
        <v>368</v>
      </c>
      <c r="B1544" t="s">
        <v>1989</v>
      </c>
      <c r="C1544" t="s">
        <v>868</v>
      </c>
      <c r="D1544" t="s">
        <v>868</v>
      </c>
      <c r="E1544" t="s">
        <v>1035</v>
      </c>
      <c r="F1544" t="s">
        <v>1036</v>
      </c>
      <c r="G1544" t="s">
        <v>1290</v>
      </c>
      <c r="H1544" t="s">
        <v>843</v>
      </c>
      <c r="I1544" t="s">
        <v>1318</v>
      </c>
      <c r="J1544" t="s">
        <v>1319</v>
      </c>
      <c r="K1544">
        <v>11.801</v>
      </c>
      <c r="L1544" s="8">
        <v>30229800</v>
      </c>
      <c r="M1544" s="8">
        <v>30229800</v>
      </c>
      <c r="N1544" t="s">
        <v>846</v>
      </c>
      <c r="O1544" t="s">
        <v>846</v>
      </c>
    </row>
    <row r="1545" spans="1:15" x14ac:dyDescent="0.3">
      <c r="A1545" t="s">
        <v>599</v>
      </c>
      <c r="B1545" t="s">
        <v>2140</v>
      </c>
      <c r="C1545" t="s">
        <v>868</v>
      </c>
      <c r="D1545" t="s">
        <v>868</v>
      </c>
      <c r="E1545" t="s">
        <v>890</v>
      </c>
      <c r="F1545" t="s">
        <v>891</v>
      </c>
      <c r="G1545" t="s">
        <v>2141</v>
      </c>
      <c r="H1545" t="s">
        <v>858</v>
      </c>
      <c r="I1545" t="s">
        <v>1851</v>
      </c>
      <c r="J1545" t="s">
        <v>845</v>
      </c>
      <c r="K1545">
        <v>8.5</v>
      </c>
      <c r="L1545" s="8">
        <v>22937275</v>
      </c>
      <c r="M1545" s="8">
        <v>22937275</v>
      </c>
      <c r="N1545" t="s">
        <v>846</v>
      </c>
      <c r="O1545" t="s">
        <v>846</v>
      </c>
    </row>
    <row r="1546" spans="1:15" x14ac:dyDescent="0.3">
      <c r="A1546" t="s">
        <v>436</v>
      </c>
      <c r="B1546" t="s">
        <v>933</v>
      </c>
      <c r="C1546" t="s">
        <v>868</v>
      </c>
      <c r="D1546" t="s">
        <v>868</v>
      </c>
      <c r="E1546" t="s">
        <v>935</v>
      </c>
      <c r="F1546" t="s">
        <v>936</v>
      </c>
      <c r="G1546" t="s">
        <v>2743</v>
      </c>
      <c r="H1546" t="s">
        <v>858</v>
      </c>
      <c r="I1546" t="s">
        <v>865</v>
      </c>
      <c r="J1546" t="s">
        <v>942</v>
      </c>
      <c r="K1546">
        <v>2.62</v>
      </c>
      <c r="L1546" s="8">
        <v>56415200</v>
      </c>
      <c r="M1546" s="8">
        <v>56415200</v>
      </c>
      <c r="N1546" t="s">
        <v>846</v>
      </c>
      <c r="O1546" t="s">
        <v>859</v>
      </c>
    </row>
    <row r="1547" spans="1:15" x14ac:dyDescent="0.3">
      <c r="A1547" t="s">
        <v>600</v>
      </c>
      <c r="B1547" t="s">
        <v>2744</v>
      </c>
      <c r="C1547" t="s">
        <v>868</v>
      </c>
      <c r="D1547" t="s">
        <v>869</v>
      </c>
      <c r="E1547" t="s">
        <v>1114</v>
      </c>
      <c r="F1547" t="s">
        <v>1115</v>
      </c>
      <c r="G1547" t="s">
        <v>2745</v>
      </c>
      <c r="H1547" t="s">
        <v>858</v>
      </c>
      <c r="I1547" t="s">
        <v>850</v>
      </c>
      <c r="J1547" t="s">
        <v>1117</v>
      </c>
      <c r="K1547">
        <v>0.5</v>
      </c>
      <c r="L1547" s="8">
        <v>100079000</v>
      </c>
      <c r="M1547" s="8">
        <v>100079000</v>
      </c>
      <c r="N1547" t="s">
        <v>846</v>
      </c>
      <c r="O1547" t="s">
        <v>846</v>
      </c>
    </row>
    <row r="1548" spans="1:15" x14ac:dyDescent="0.3">
      <c r="A1548" t="s">
        <v>529</v>
      </c>
      <c r="B1548" t="s">
        <v>2488</v>
      </c>
      <c r="C1548" t="s">
        <v>868</v>
      </c>
      <c r="D1548" t="s">
        <v>868</v>
      </c>
      <c r="E1548" t="s">
        <v>1035</v>
      </c>
      <c r="F1548" t="s">
        <v>1036</v>
      </c>
      <c r="G1548" t="s">
        <v>1939</v>
      </c>
      <c r="H1548" t="s">
        <v>858</v>
      </c>
      <c r="I1548" t="s">
        <v>2746</v>
      </c>
      <c r="J1548" t="s">
        <v>1319</v>
      </c>
      <c r="K1548">
        <v>5.5659999999999998</v>
      </c>
      <c r="L1548" s="8">
        <v>62177400</v>
      </c>
      <c r="M1548" s="8">
        <v>62177400</v>
      </c>
      <c r="N1548" t="s">
        <v>846</v>
      </c>
      <c r="O1548" t="s">
        <v>846</v>
      </c>
    </row>
    <row r="1549" spans="1:15" x14ac:dyDescent="0.3">
      <c r="A1549" t="s">
        <v>533</v>
      </c>
      <c r="B1549" t="s">
        <v>1241</v>
      </c>
      <c r="C1549" t="s">
        <v>1028</v>
      </c>
      <c r="D1549" t="s">
        <v>869</v>
      </c>
      <c r="E1549" t="s">
        <v>925</v>
      </c>
      <c r="F1549" t="s">
        <v>926</v>
      </c>
      <c r="G1549" t="s">
        <v>1672</v>
      </c>
      <c r="H1549" t="s">
        <v>858</v>
      </c>
      <c r="I1549" t="s">
        <v>865</v>
      </c>
      <c r="J1549" t="s">
        <v>1599</v>
      </c>
      <c r="K1549">
        <v>5.28</v>
      </c>
      <c r="L1549" s="8">
        <v>649563600</v>
      </c>
      <c r="M1549" s="8">
        <v>649563600</v>
      </c>
      <c r="N1549" t="s">
        <v>859</v>
      </c>
      <c r="O1549" t="s">
        <v>846</v>
      </c>
    </row>
    <row r="1550" spans="1:15" x14ac:dyDescent="0.3">
      <c r="A1550" t="s">
        <v>514</v>
      </c>
      <c r="B1550" t="s">
        <v>2434</v>
      </c>
      <c r="C1550" t="s">
        <v>868</v>
      </c>
      <c r="D1550" t="s">
        <v>869</v>
      </c>
      <c r="E1550" t="s">
        <v>1035</v>
      </c>
      <c r="F1550" t="s">
        <v>1036</v>
      </c>
      <c r="G1550" t="s">
        <v>2747</v>
      </c>
      <c r="H1550" t="s">
        <v>858</v>
      </c>
      <c r="I1550" t="s">
        <v>1318</v>
      </c>
      <c r="J1550" t="s">
        <v>1319</v>
      </c>
      <c r="K1550">
        <v>0.61499999999999999</v>
      </c>
      <c r="L1550" s="8">
        <v>571703000</v>
      </c>
      <c r="M1550" s="8">
        <v>571703000</v>
      </c>
      <c r="N1550" t="s">
        <v>846</v>
      </c>
      <c r="O1550" t="s">
        <v>846</v>
      </c>
    </row>
    <row r="1551" spans="1:15" x14ac:dyDescent="0.3">
      <c r="A1551" t="s">
        <v>583</v>
      </c>
      <c r="B1551" t="s">
        <v>2690</v>
      </c>
      <c r="C1551" t="s">
        <v>868</v>
      </c>
      <c r="D1551" t="s">
        <v>868</v>
      </c>
      <c r="E1551" t="s">
        <v>1114</v>
      </c>
      <c r="F1551" t="s">
        <v>1115</v>
      </c>
      <c r="G1551" t="s">
        <v>2748</v>
      </c>
      <c r="H1551" t="s">
        <v>858</v>
      </c>
      <c r="I1551" t="s">
        <v>2749</v>
      </c>
      <c r="J1551" t="s">
        <v>1117</v>
      </c>
      <c r="K1551">
        <v>0.05</v>
      </c>
      <c r="L1551" s="8">
        <v>164364000</v>
      </c>
      <c r="M1551" s="8">
        <v>164364000</v>
      </c>
      <c r="N1551" t="s">
        <v>846</v>
      </c>
      <c r="O1551" t="s">
        <v>846</v>
      </c>
    </row>
    <row r="1552" spans="1:15" x14ac:dyDescent="0.3">
      <c r="A1552" t="s">
        <v>149</v>
      </c>
      <c r="B1552" t="s">
        <v>1265</v>
      </c>
      <c r="C1552" t="s">
        <v>869</v>
      </c>
      <c r="D1552" t="s">
        <v>869</v>
      </c>
      <c r="E1552" t="s">
        <v>862</v>
      </c>
      <c r="F1552" t="s">
        <v>863</v>
      </c>
      <c r="G1552" t="s">
        <v>1579</v>
      </c>
      <c r="H1552" t="s">
        <v>858</v>
      </c>
      <c r="I1552" t="s">
        <v>2750</v>
      </c>
      <c r="J1552" t="s">
        <v>845</v>
      </c>
      <c r="K1552">
        <v>1.2</v>
      </c>
      <c r="L1552" s="8">
        <v>0</v>
      </c>
      <c r="N1552" t="s">
        <v>846</v>
      </c>
      <c r="O1552" t="s">
        <v>846</v>
      </c>
    </row>
    <row r="1553" spans="1:15" x14ac:dyDescent="0.3">
      <c r="A1553" t="s">
        <v>493</v>
      </c>
      <c r="B1553" t="s">
        <v>1319</v>
      </c>
      <c r="C1553" t="s">
        <v>2158</v>
      </c>
      <c r="D1553" t="s">
        <v>869</v>
      </c>
      <c r="E1553" t="s">
        <v>1035</v>
      </c>
      <c r="F1553" t="s">
        <v>1036</v>
      </c>
      <c r="G1553" t="s">
        <v>2751</v>
      </c>
      <c r="H1553" t="s">
        <v>858</v>
      </c>
      <c r="I1553" t="s">
        <v>865</v>
      </c>
      <c r="J1553" t="s">
        <v>1319</v>
      </c>
      <c r="K1553">
        <v>3.375</v>
      </c>
      <c r="L1553" s="8">
        <v>338440200</v>
      </c>
      <c r="M1553" s="8">
        <v>338440200</v>
      </c>
      <c r="N1553" t="s">
        <v>846</v>
      </c>
      <c r="O1553" t="s">
        <v>846</v>
      </c>
    </row>
    <row r="1554" spans="1:15" x14ac:dyDescent="0.3">
      <c r="A1554" t="s">
        <v>601</v>
      </c>
      <c r="B1554" t="s">
        <v>2752</v>
      </c>
      <c r="C1554" t="s">
        <v>868</v>
      </c>
      <c r="D1554" t="s">
        <v>868</v>
      </c>
      <c r="E1554" t="s">
        <v>925</v>
      </c>
      <c r="F1554" t="s">
        <v>926</v>
      </c>
      <c r="G1554" t="s">
        <v>2753</v>
      </c>
      <c r="H1554" t="s">
        <v>858</v>
      </c>
      <c r="I1554" t="s">
        <v>850</v>
      </c>
      <c r="J1554" t="s">
        <v>1599</v>
      </c>
      <c r="K1554">
        <v>6.2700000000000005</v>
      </c>
      <c r="L1554" s="8">
        <v>60978450</v>
      </c>
      <c r="M1554" s="8">
        <v>60978450</v>
      </c>
      <c r="N1554" t="s">
        <v>846</v>
      </c>
      <c r="O1554" t="s">
        <v>859</v>
      </c>
    </row>
    <row r="1555" spans="1:15" x14ac:dyDescent="0.3">
      <c r="A1555" t="s">
        <v>421</v>
      </c>
      <c r="B1555" t="s">
        <v>2147</v>
      </c>
      <c r="C1555" t="s">
        <v>868</v>
      </c>
      <c r="D1555" t="s">
        <v>869</v>
      </c>
      <c r="E1555" t="s">
        <v>916</v>
      </c>
      <c r="F1555" t="s">
        <v>917</v>
      </c>
      <c r="G1555" t="s">
        <v>1540</v>
      </c>
      <c r="H1555" t="s">
        <v>858</v>
      </c>
      <c r="I1555" t="s">
        <v>2149</v>
      </c>
      <c r="J1555" t="s">
        <v>1319</v>
      </c>
      <c r="K1555">
        <v>4.7679999999999998</v>
      </c>
      <c r="L1555" s="8">
        <v>753165200.94700003</v>
      </c>
      <c r="M1555" s="8">
        <v>785729598.42400002</v>
      </c>
      <c r="N1555" t="s">
        <v>859</v>
      </c>
      <c r="O1555" t="s">
        <v>846</v>
      </c>
    </row>
    <row r="1556" spans="1:15" x14ac:dyDescent="0.3">
      <c r="A1556" t="s">
        <v>602</v>
      </c>
      <c r="B1556" t="s">
        <v>2754</v>
      </c>
      <c r="C1556" t="s">
        <v>868</v>
      </c>
      <c r="D1556" t="s">
        <v>868</v>
      </c>
      <c r="E1556" t="s">
        <v>862</v>
      </c>
      <c r="F1556" t="s">
        <v>863</v>
      </c>
      <c r="G1556" t="s">
        <v>2755</v>
      </c>
      <c r="H1556" t="s">
        <v>843</v>
      </c>
      <c r="I1556" t="s">
        <v>850</v>
      </c>
      <c r="J1556" t="s">
        <v>845</v>
      </c>
      <c r="K1556">
        <v>6.75</v>
      </c>
      <c r="L1556" s="8">
        <v>15929460</v>
      </c>
      <c r="M1556" s="8">
        <v>15929460</v>
      </c>
      <c r="N1556" t="s">
        <v>846</v>
      </c>
      <c r="O1556" t="s">
        <v>859</v>
      </c>
    </row>
    <row r="1557" spans="1:15" x14ac:dyDescent="0.3">
      <c r="A1557" t="s">
        <v>423</v>
      </c>
      <c r="B1557" t="s">
        <v>2153</v>
      </c>
      <c r="C1557" t="s">
        <v>868</v>
      </c>
      <c r="D1557" t="s">
        <v>868</v>
      </c>
      <c r="E1557" t="s">
        <v>1035</v>
      </c>
      <c r="F1557" t="s">
        <v>1036</v>
      </c>
      <c r="G1557" t="s">
        <v>2477</v>
      </c>
      <c r="H1557" t="s">
        <v>858</v>
      </c>
      <c r="I1557" t="s">
        <v>1318</v>
      </c>
      <c r="J1557" t="s">
        <v>1319</v>
      </c>
      <c r="K1557">
        <v>4.7300000000000004</v>
      </c>
      <c r="L1557" s="8">
        <v>115479250</v>
      </c>
      <c r="M1557" s="8">
        <v>115479250</v>
      </c>
      <c r="N1557" t="s">
        <v>846</v>
      </c>
      <c r="O1557" t="s">
        <v>859</v>
      </c>
    </row>
    <row r="1558" spans="1:15" x14ac:dyDescent="0.3">
      <c r="A1558" t="s">
        <v>603</v>
      </c>
      <c r="B1558" t="s">
        <v>2756</v>
      </c>
      <c r="C1558" t="s">
        <v>868</v>
      </c>
      <c r="D1558" t="s">
        <v>868</v>
      </c>
      <c r="E1558" t="s">
        <v>925</v>
      </c>
      <c r="F1558" t="s">
        <v>926</v>
      </c>
      <c r="G1558" t="s">
        <v>2757</v>
      </c>
      <c r="H1558" t="s">
        <v>858</v>
      </c>
      <c r="I1558" t="s">
        <v>850</v>
      </c>
      <c r="J1558" t="s">
        <v>1599</v>
      </c>
      <c r="K1558">
        <v>5.29</v>
      </c>
      <c r="L1558" s="8">
        <v>285997500</v>
      </c>
      <c r="M1558" s="8">
        <v>285997500</v>
      </c>
      <c r="N1558" t="s">
        <v>846</v>
      </c>
      <c r="O1558" t="s">
        <v>846</v>
      </c>
    </row>
    <row r="1559" spans="1:15" x14ac:dyDescent="0.3">
      <c r="A1559" t="s">
        <v>465</v>
      </c>
      <c r="B1559" t="s">
        <v>2292</v>
      </c>
      <c r="C1559" t="s">
        <v>1028</v>
      </c>
      <c r="D1559" t="s">
        <v>1029</v>
      </c>
      <c r="E1559" t="s">
        <v>916</v>
      </c>
      <c r="F1559" t="s">
        <v>917</v>
      </c>
      <c r="G1559" t="s">
        <v>2758</v>
      </c>
      <c r="H1559" t="s">
        <v>858</v>
      </c>
      <c r="I1559" t="s">
        <v>865</v>
      </c>
      <c r="J1559" t="s">
        <v>845</v>
      </c>
      <c r="K1559">
        <v>0.75</v>
      </c>
      <c r="L1559" s="8">
        <v>560480000</v>
      </c>
      <c r="M1559" s="8">
        <v>560480000</v>
      </c>
      <c r="N1559" t="s">
        <v>846</v>
      </c>
      <c r="O1559" t="s">
        <v>859</v>
      </c>
    </row>
    <row r="1560" spans="1:15" x14ac:dyDescent="0.3">
      <c r="A1560" t="s">
        <v>437</v>
      </c>
      <c r="B1560" t="s">
        <v>2207</v>
      </c>
      <c r="C1560" t="s">
        <v>868</v>
      </c>
      <c r="D1560" t="s">
        <v>869</v>
      </c>
      <c r="E1560" t="s">
        <v>840</v>
      </c>
      <c r="F1560" t="s">
        <v>841</v>
      </c>
      <c r="G1560" t="s">
        <v>2759</v>
      </c>
      <c r="H1560" t="s">
        <v>843</v>
      </c>
      <c r="I1560" t="s">
        <v>865</v>
      </c>
      <c r="J1560" t="s">
        <v>845</v>
      </c>
      <c r="K1560">
        <v>0.375</v>
      </c>
      <c r="L1560" s="8">
        <v>599250000</v>
      </c>
      <c r="M1560" s="8">
        <v>599250000</v>
      </c>
      <c r="N1560" t="s">
        <v>846</v>
      </c>
      <c r="O1560" t="s">
        <v>846</v>
      </c>
    </row>
    <row r="1561" spans="1:15" x14ac:dyDescent="0.3">
      <c r="A1561" t="s">
        <v>310</v>
      </c>
      <c r="B1561" t="s">
        <v>1382</v>
      </c>
      <c r="C1561" t="s">
        <v>1028</v>
      </c>
      <c r="D1561" t="s">
        <v>1029</v>
      </c>
      <c r="E1561" t="s">
        <v>925</v>
      </c>
      <c r="F1561" t="s">
        <v>926</v>
      </c>
      <c r="G1561" t="s">
        <v>1186</v>
      </c>
      <c r="H1561" t="s">
        <v>858</v>
      </c>
      <c r="I1561" t="s">
        <v>865</v>
      </c>
      <c r="J1561" t="s">
        <v>1319</v>
      </c>
      <c r="K1561">
        <v>3.0379999999999998</v>
      </c>
      <c r="L1561" s="8">
        <v>371395050</v>
      </c>
      <c r="M1561" s="8">
        <v>371395050</v>
      </c>
      <c r="N1561" t="s">
        <v>859</v>
      </c>
      <c r="O1561" t="s">
        <v>846</v>
      </c>
    </row>
    <row r="1562" spans="1:15" x14ac:dyDescent="0.3">
      <c r="A1562" t="s">
        <v>587</v>
      </c>
      <c r="B1562" t="s">
        <v>2704</v>
      </c>
      <c r="C1562" t="s">
        <v>868</v>
      </c>
      <c r="D1562" t="s">
        <v>868</v>
      </c>
      <c r="E1562" t="s">
        <v>1035</v>
      </c>
      <c r="F1562" t="s">
        <v>1036</v>
      </c>
      <c r="G1562" t="s">
        <v>2541</v>
      </c>
      <c r="H1562" t="s">
        <v>858</v>
      </c>
      <c r="I1562" t="s">
        <v>1318</v>
      </c>
      <c r="J1562" t="s">
        <v>1319</v>
      </c>
      <c r="K1562">
        <v>5.4530000000000003</v>
      </c>
      <c r="L1562" s="8">
        <v>160386750</v>
      </c>
      <c r="M1562" s="8">
        <v>160386750</v>
      </c>
      <c r="N1562" t="s">
        <v>846</v>
      </c>
      <c r="O1562" t="s">
        <v>846</v>
      </c>
    </row>
    <row r="1563" spans="1:15" x14ac:dyDescent="0.3">
      <c r="A1563" t="s">
        <v>566</v>
      </c>
      <c r="B1563" t="s">
        <v>2623</v>
      </c>
      <c r="C1563" t="s">
        <v>1207</v>
      </c>
      <c r="D1563" t="s">
        <v>900</v>
      </c>
      <c r="E1563" t="s">
        <v>880</v>
      </c>
      <c r="F1563" t="s">
        <v>881</v>
      </c>
      <c r="G1563" t="s">
        <v>2760</v>
      </c>
      <c r="H1563" t="s">
        <v>858</v>
      </c>
      <c r="I1563" t="s">
        <v>865</v>
      </c>
      <c r="J1563" t="s">
        <v>845</v>
      </c>
      <c r="K1563">
        <v>0.875</v>
      </c>
      <c r="L1563" s="8">
        <v>571490000</v>
      </c>
      <c r="M1563" s="8">
        <v>571490000</v>
      </c>
      <c r="N1563" t="s">
        <v>846</v>
      </c>
      <c r="O1563" t="s">
        <v>859</v>
      </c>
    </row>
    <row r="1564" spans="1:15" x14ac:dyDescent="0.3">
      <c r="A1564" t="s">
        <v>522</v>
      </c>
      <c r="B1564" t="s">
        <v>2463</v>
      </c>
      <c r="C1564" t="s">
        <v>1207</v>
      </c>
      <c r="D1564" t="s">
        <v>883</v>
      </c>
      <c r="E1564" t="s">
        <v>880</v>
      </c>
      <c r="F1564" t="s">
        <v>881</v>
      </c>
      <c r="G1564" t="s">
        <v>2128</v>
      </c>
      <c r="H1564" t="s">
        <v>858</v>
      </c>
      <c r="I1564" t="s">
        <v>865</v>
      </c>
      <c r="J1564" t="s">
        <v>845</v>
      </c>
      <c r="K1564">
        <v>0</v>
      </c>
      <c r="L1564" s="8">
        <v>592065000</v>
      </c>
      <c r="M1564" s="8">
        <v>592065000</v>
      </c>
      <c r="N1564" t="s">
        <v>846</v>
      </c>
      <c r="O1564" t="s">
        <v>859</v>
      </c>
    </row>
    <row r="1565" spans="1:15" x14ac:dyDescent="0.3">
      <c r="A1565" t="s">
        <v>469</v>
      </c>
      <c r="B1565" t="s">
        <v>2304</v>
      </c>
      <c r="C1565" t="s">
        <v>868</v>
      </c>
      <c r="D1565" t="s">
        <v>868</v>
      </c>
      <c r="E1565" t="s">
        <v>1035</v>
      </c>
      <c r="F1565" t="s">
        <v>1036</v>
      </c>
      <c r="G1565" t="s">
        <v>2761</v>
      </c>
      <c r="H1565" t="s">
        <v>858</v>
      </c>
      <c r="I1565" t="s">
        <v>850</v>
      </c>
      <c r="J1565" t="s">
        <v>1599</v>
      </c>
      <c r="K1565">
        <v>6.25</v>
      </c>
      <c r="L1565" s="8">
        <v>32766580</v>
      </c>
      <c r="M1565" s="8">
        <v>32766580</v>
      </c>
      <c r="N1565" t="s">
        <v>846</v>
      </c>
      <c r="O1565" t="s">
        <v>846</v>
      </c>
    </row>
    <row r="1566" spans="1:15" x14ac:dyDescent="0.3">
      <c r="A1566" t="s">
        <v>570</v>
      </c>
      <c r="B1566" t="s">
        <v>2637</v>
      </c>
      <c r="C1566" t="s">
        <v>868</v>
      </c>
      <c r="D1566" t="s">
        <v>868</v>
      </c>
      <c r="E1566" t="s">
        <v>1035</v>
      </c>
      <c r="F1566" t="s">
        <v>1036</v>
      </c>
      <c r="G1566" t="s">
        <v>2489</v>
      </c>
      <c r="H1566" t="s">
        <v>858</v>
      </c>
      <c r="I1566" t="s">
        <v>1318</v>
      </c>
      <c r="J1566" t="s">
        <v>1319</v>
      </c>
      <c r="K1566">
        <v>1.51</v>
      </c>
      <c r="L1566" s="8">
        <v>9273880</v>
      </c>
      <c r="M1566" s="8">
        <v>52692500</v>
      </c>
      <c r="N1566" t="s">
        <v>846</v>
      </c>
      <c r="O1566" t="s">
        <v>846</v>
      </c>
    </row>
    <row r="1567" spans="1:15" x14ac:dyDescent="0.3">
      <c r="A1567" t="s">
        <v>604</v>
      </c>
      <c r="B1567" t="s">
        <v>2762</v>
      </c>
      <c r="C1567" t="s">
        <v>868</v>
      </c>
      <c r="D1567" t="s">
        <v>868</v>
      </c>
      <c r="E1567" t="s">
        <v>1035</v>
      </c>
      <c r="F1567" t="s">
        <v>1036</v>
      </c>
      <c r="G1567" t="s">
        <v>2593</v>
      </c>
      <c r="H1567" t="s">
        <v>858</v>
      </c>
      <c r="I1567" t="s">
        <v>1318</v>
      </c>
      <c r="J1567" t="s">
        <v>1319</v>
      </c>
      <c r="K1567">
        <v>5.5659999999999998</v>
      </c>
      <c r="L1567" s="8">
        <v>89954250</v>
      </c>
      <c r="M1567" s="8">
        <v>89954250</v>
      </c>
      <c r="N1567" t="s">
        <v>846</v>
      </c>
      <c r="O1567" t="s">
        <v>846</v>
      </c>
    </row>
    <row r="1568" spans="1:15" x14ac:dyDescent="0.3">
      <c r="A1568" t="s">
        <v>456</v>
      </c>
      <c r="B1568" t="s">
        <v>2273</v>
      </c>
      <c r="C1568" t="s">
        <v>868</v>
      </c>
      <c r="D1568" t="s">
        <v>868</v>
      </c>
      <c r="E1568" t="s">
        <v>862</v>
      </c>
      <c r="F1568" t="s">
        <v>863</v>
      </c>
      <c r="G1568" t="s">
        <v>2763</v>
      </c>
      <c r="H1568" t="s">
        <v>858</v>
      </c>
      <c r="I1568" t="s">
        <v>2764</v>
      </c>
      <c r="J1568" t="s">
        <v>845</v>
      </c>
      <c r="K1568">
        <v>0</v>
      </c>
      <c r="L1568" s="8">
        <v>0</v>
      </c>
      <c r="M1568" s="8">
        <v>222175800</v>
      </c>
      <c r="N1568" t="s">
        <v>846</v>
      </c>
      <c r="O1568" t="s">
        <v>846</v>
      </c>
    </row>
    <row r="1569" spans="1:15" x14ac:dyDescent="0.3">
      <c r="A1569" t="s">
        <v>605</v>
      </c>
      <c r="B1569" t="s">
        <v>2765</v>
      </c>
      <c r="C1569" t="s">
        <v>868</v>
      </c>
      <c r="D1569" t="s">
        <v>868</v>
      </c>
      <c r="E1569" t="s">
        <v>862</v>
      </c>
      <c r="F1569" t="s">
        <v>863</v>
      </c>
      <c r="G1569" t="s">
        <v>1672</v>
      </c>
      <c r="H1569" t="s">
        <v>843</v>
      </c>
      <c r="I1569" t="s">
        <v>850</v>
      </c>
      <c r="J1569" t="s">
        <v>845</v>
      </c>
      <c r="K1569">
        <v>8</v>
      </c>
      <c r="L1569" s="8">
        <v>32636100</v>
      </c>
      <c r="M1569" s="8">
        <v>32636100</v>
      </c>
      <c r="N1569" t="s">
        <v>846</v>
      </c>
      <c r="O1569" t="s">
        <v>859</v>
      </c>
    </row>
    <row r="1570" spans="1:15" x14ac:dyDescent="0.3">
      <c r="A1570" t="s">
        <v>411</v>
      </c>
      <c r="B1570" t="s">
        <v>2126</v>
      </c>
      <c r="C1570" t="s">
        <v>868</v>
      </c>
      <c r="D1570" t="s">
        <v>868</v>
      </c>
      <c r="E1570" t="s">
        <v>1114</v>
      </c>
      <c r="F1570" t="s">
        <v>1115</v>
      </c>
      <c r="G1570" t="s">
        <v>1570</v>
      </c>
      <c r="H1570" t="s">
        <v>858</v>
      </c>
      <c r="I1570" t="s">
        <v>850</v>
      </c>
      <c r="J1570" t="s">
        <v>1117</v>
      </c>
      <c r="K1570">
        <v>3.25</v>
      </c>
      <c r="L1570" s="8">
        <v>132681900</v>
      </c>
      <c r="M1570" s="8">
        <v>132681900</v>
      </c>
      <c r="N1570" t="s">
        <v>846</v>
      </c>
      <c r="O1570" t="s">
        <v>846</v>
      </c>
    </row>
    <row r="1571" spans="1:15" x14ac:dyDescent="0.3">
      <c r="A1571" t="s">
        <v>481</v>
      </c>
      <c r="B1571" t="s">
        <v>2338</v>
      </c>
      <c r="C1571" t="s">
        <v>868</v>
      </c>
      <c r="D1571" t="s">
        <v>868</v>
      </c>
      <c r="E1571" t="s">
        <v>1035</v>
      </c>
      <c r="F1571" t="s">
        <v>1036</v>
      </c>
      <c r="G1571" t="s">
        <v>2187</v>
      </c>
      <c r="H1571" t="s">
        <v>858</v>
      </c>
      <c r="I1571" t="s">
        <v>850</v>
      </c>
      <c r="J1571" t="s">
        <v>1319</v>
      </c>
      <c r="K1571">
        <v>1.2929999999999999</v>
      </c>
      <c r="L1571" s="8">
        <v>115773000</v>
      </c>
      <c r="M1571" s="8">
        <v>115773000</v>
      </c>
      <c r="N1571" t="s">
        <v>846</v>
      </c>
      <c r="O1571" t="s">
        <v>859</v>
      </c>
    </row>
    <row r="1572" spans="1:15" x14ac:dyDescent="0.3">
      <c r="A1572" t="s">
        <v>606</v>
      </c>
      <c r="B1572" t="s">
        <v>2766</v>
      </c>
      <c r="C1572" t="s">
        <v>868</v>
      </c>
      <c r="D1572" t="s">
        <v>868</v>
      </c>
      <c r="E1572" t="s">
        <v>1114</v>
      </c>
      <c r="F1572" t="s">
        <v>1115</v>
      </c>
      <c r="G1572" t="s">
        <v>2767</v>
      </c>
      <c r="H1572" t="s">
        <v>858</v>
      </c>
      <c r="I1572" t="s">
        <v>850</v>
      </c>
      <c r="J1572" t="s">
        <v>1117</v>
      </c>
      <c r="K1572">
        <v>0.125</v>
      </c>
      <c r="L1572" s="8">
        <v>111687000</v>
      </c>
      <c r="M1572" s="8">
        <v>111687000</v>
      </c>
      <c r="N1572" t="s">
        <v>846</v>
      </c>
      <c r="O1572" t="s">
        <v>859</v>
      </c>
    </row>
    <row r="1573" spans="1:15" x14ac:dyDescent="0.3">
      <c r="A1573" t="s">
        <v>172</v>
      </c>
      <c r="B1573" t="s">
        <v>1336</v>
      </c>
      <c r="C1573" t="s">
        <v>853</v>
      </c>
      <c r="D1573" t="s">
        <v>869</v>
      </c>
      <c r="E1573" t="s">
        <v>862</v>
      </c>
      <c r="F1573" t="s">
        <v>863</v>
      </c>
      <c r="G1573" t="s">
        <v>1694</v>
      </c>
      <c r="H1573" t="s">
        <v>858</v>
      </c>
      <c r="I1573" t="s">
        <v>865</v>
      </c>
      <c r="J1573" t="s">
        <v>1117</v>
      </c>
      <c r="K1573">
        <v>0.25</v>
      </c>
      <c r="L1573" s="8">
        <v>122034550</v>
      </c>
      <c r="M1573" s="8">
        <v>122034550</v>
      </c>
      <c r="N1573" t="s">
        <v>846</v>
      </c>
      <c r="O1573" t="s">
        <v>846</v>
      </c>
    </row>
    <row r="1574" spans="1:15" x14ac:dyDescent="0.3">
      <c r="A1574" t="s">
        <v>607</v>
      </c>
      <c r="B1574" t="s">
        <v>2768</v>
      </c>
      <c r="C1574" t="s">
        <v>2158</v>
      </c>
      <c r="D1574" t="s">
        <v>869</v>
      </c>
      <c r="E1574" t="s">
        <v>1017</v>
      </c>
      <c r="F1574" t="s">
        <v>1018</v>
      </c>
      <c r="G1574" t="s">
        <v>2769</v>
      </c>
      <c r="H1574" t="s">
        <v>858</v>
      </c>
      <c r="I1574" t="s">
        <v>865</v>
      </c>
      <c r="J1574" t="s">
        <v>2675</v>
      </c>
      <c r="K1574">
        <v>6.13</v>
      </c>
      <c r="L1574" s="8">
        <v>102155600</v>
      </c>
      <c r="M1574" s="8">
        <v>102155600</v>
      </c>
      <c r="N1574" t="s">
        <v>846</v>
      </c>
      <c r="O1574" t="s">
        <v>859</v>
      </c>
    </row>
    <row r="1575" spans="1:15" x14ac:dyDescent="0.3">
      <c r="A1575" t="s">
        <v>594</v>
      </c>
      <c r="B1575" t="s">
        <v>2728</v>
      </c>
      <c r="C1575" t="s">
        <v>853</v>
      </c>
      <c r="D1575" t="s">
        <v>854</v>
      </c>
      <c r="E1575" t="s">
        <v>925</v>
      </c>
      <c r="F1575" t="s">
        <v>926</v>
      </c>
      <c r="G1575" t="s">
        <v>2132</v>
      </c>
      <c r="H1575" t="s">
        <v>858</v>
      </c>
      <c r="I1575" t="s">
        <v>865</v>
      </c>
      <c r="J1575" t="s">
        <v>1319</v>
      </c>
      <c r="K1575">
        <v>4.5289999999999999</v>
      </c>
      <c r="L1575" s="8">
        <v>119302000</v>
      </c>
      <c r="M1575" s="8">
        <v>119302000</v>
      </c>
      <c r="N1575" t="s">
        <v>846</v>
      </c>
      <c r="O1575" t="s">
        <v>846</v>
      </c>
    </row>
    <row r="1576" spans="1:15" x14ac:dyDescent="0.3">
      <c r="A1576" t="s">
        <v>314</v>
      </c>
      <c r="B1576" t="s">
        <v>1820</v>
      </c>
      <c r="C1576" t="s">
        <v>868</v>
      </c>
      <c r="D1576" t="s">
        <v>868</v>
      </c>
      <c r="E1576" t="s">
        <v>1035</v>
      </c>
      <c r="F1576" t="s">
        <v>1036</v>
      </c>
      <c r="G1576" t="s">
        <v>2601</v>
      </c>
      <c r="H1576" t="s">
        <v>858</v>
      </c>
      <c r="I1576" t="s">
        <v>1318</v>
      </c>
      <c r="J1576" t="s">
        <v>1319</v>
      </c>
      <c r="K1576">
        <v>5.5090000000000003</v>
      </c>
      <c r="L1576" s="8">
        <v>71222900</v>
      </c>
      <c r="M1576" s="8">
        <v>71222900</v>
      </c>
      <c r="N1576" t="s">
        <v>846</v>
      </c>
      <c r="O1576" t="s">
        <v>846</v>
      </c>
    </row>
    <row r="1577" spans="1:15" x14ac:dyDescent="0.3">
      <c r="A1577" t="s">
        <v>584</v>
      </c>
      <c r="B1577" t="s">
        <v>2694</v>
      </c>
      <c r="C1577" t="s">
        <v>869</v>
      </c>
      <c r="D1577" t="s">
        <v>869</v>
      </c>
      <c r="E1577" t="s">
        <v>890</v>
      </c>
      <c r="F1577" t="s">
        <v>891</v>
      </c>
      <c r="G1577" t="s">
        <v>2770</v>
      </c>
      <c r="H1577" t="s">
        <v>858</v>
      </c>
      <c r="I1577" t="s">
        <v>865</v>
      </c>
      <c r="J1577" t="s">
        <v>845</v>
      </c>
      <c r="K1577">
        <v>3.9330000000000003</v>
      </c>
      <c r="L1577" s="8">
        <v>68907800</v>
      </c>
      <c r="M1577" s="8">
        <v>68907800</v>
      </c>
      <c r="N1577" t="s">
        <v>846</v>
      </c>
      <c r="O1577" t="s">
        <v>846</v>
      </c>
    </row>
    <row r="1578" spans="1:15" x14ac:dyDescent="0.3">
      <c r="A1578" t="s">
        <v>314</v>
      </c>
      <c r="B1578" t="s">
        <v>1820</v>
      </c>
      <c r="C1578" t="s">
        <v>868</v>
      </c>
      <c r="D1578" t="s">
        <v>868</v>
      </c>
      <c r="E1578" t="s">
        <v>1035</v>
      </c>
      <c r="F1578" t="s">
        <v>1036</v>
      </c>
      <c r="G1578" t="s">
        <v>2771</v>
      </c>
      <c r="H1578" t="s">
        <v>858</v>
      </c>
      <c r="I1578" t="s">
        <v>1318</v>
      </c>
      <c r="J1578" t="s">
        <v>1319</v>
      </c>
      <c r="K1578">
        <v>5.5170000000000003</v>
      </c>
      <c r="L1578" s="8">
        <v>53593500</v>
      </c>
      <c r="M1578" s="8">
        <v>53593500</v>
      </c>
      <c r="N1578" t="s">
        <v>846</v>
      </c>
      <c r="O1578" t="s">
        <v>846</v>
      </c>
    </row>
    <row r="1579" spans="1:15" x14ac:dyDescent="0.3">
      <c r="A1579" t="s">
        <v>565</v>
      </c>
      <c r="B1579" t="s">
        <v>2621</v>
      </c>
      <c r="C1579" t="s">
        <v>868</v>
      </c>
      <c r="D1579" t="s">
        <v>868</v>
      </c>
      <c r="E1579" t="s">
        <v>1035</v>
      </c>
      <c r="F1579" t="s">
        <v>1036</v>
      </c>
      <c r="G1579" t="s">
        <v>1899</v>
      </c>
      <c r="H1579" t="s">
        <v>858</v>
      </c>
      <c r="I1579" t="s">
        <v>1318</v>
      </c>
      <c r="J1579" t="s">
        <v>1319</v>
      </c>
      <c r="K1579">
        <v>3.673</v>
      </c>
      <c r="L1579" s="8">
        <v>42853275</v>
      </c>
      <c r="M1579" s="8">
        <v>42853275</v>
      </c>
      <c r="N1579" t="s">
        <v>846</v>
      </c>
      <c r="O1579" t="s">
        <v>846</v>
      </c>
    </row>
    <row r="1580" spans="1:15" x14ac:dyDescent="0.3">
      <c r="A1580" t="s">
        <v>602</v>
      </c>
      <c r="B1580" t="s">
        <v>2754</v>
      </c>
      <c r="C1580" t="s">
        <v>868</v>
      </c>
      <c r="D1580" t="s">
        <v>868</v>
      </c>
      <c r="E1580" t="s">
        <v>862</v>
      </c>
      <c r="F1580" t="s">
        <v>863</v>
      </c>
      <c r="G1580" t="s">
        <v>2772</v>
      </c>
      <c r="H1580" t="s">
        <v>843</v>
      </c>
      <c r="I1580" t="s">
        <v>850</v>
      </c>
      <c r="J1580" t="s">
        <v>845</v>
      </c>
      <c r="K1580">
        <v>6.25</v>
      </c>
      <c r="L1580" s="8">
        <v>19753475</v>
      </c>
      <c r="M1580" s="8">
        <v>19753475</v>
      </c>
      <c r="N1580" t="s">
        <v>846</v>
      </c>
      <c r="O1580" t="s">
        <v>846</v>
      </c>
    </row>
    <row r="1581" spans="1:15" x14ac:dyDescent="0.3">
      <c r="A1581" t="s">
        <v>591</v>
      </c>
      <c r="B1581" t="s">
        <v>2722</v>
      </c>
      <c r="C1581" t="s">
        <v>868</v>
      </c>
      <c r="D1581" t="s">
        <v>869</v>
      </c>
      <c r="E1581" t="s">
        <v>1114</v>
      </c>
      <c r="F1581" t="s">
        <v>1115</v>
      </c>
      <c r="G1581" t="s">
        <v>1754</v>
      </c>
      <c r="H1581" t="s">
        <v>858</v>
      </c>
      <c r="I1581" t="s">
        <v>850</v>
      </c>
      <c r="J1581" t="s">
        <v>1117</v>
      </c>
      <c r="K1581">
        <v>0.25</v>
      </c>
      <c r="L1581" s="8">
        <v>426405000</v>
      </c>
      <c r="M1581" s="8">
        <v>426405000</v>
      </c>
      <c r="N1581" t="s">
        <v>846</v>
      </c>
      <c r="O1581" t="s">
        <v>859</v>
      </c>
    </row>
    <row r="1582" spans="1:15" x14ac:dyDescent="0.3">
      <c r="A1582" t="s">
        <v>78</v>
      </c>
      <c r="B1582" t="s">
        <v>1066</v>
      </c>
      <c r="C1582" t="s">
        <v>868</v>
      </c>
      <c r="D1582" t="s">
        <v>868</v>
      </c>
      <c r="E1582" t="s">
        <v>862</v>
      </c>
      <c r="F1582" t="s">
        <v>863</v>
      </c>
      <c r="G1582" t="s">
        <v>2773</v>
      </c>
      <c r="H1582" t="s">
        <v>858</v>
      </c>
      <c r="I1582" t="s">
        <v>850</v>
      </c>
      <c r="J1582" t="s">
        <v>845</v>
      </c>
      <c r="K1582">
        <v>0.31</v>
      </c>
      <c r="L1582" s="8">
        <v>28666320</v>
      </c>
      <c r="M1582" s="8">
        <v>28666320</v>
      </c>
      <c r="N1582" t="s">
        <v>846</v>
      </c>
      <c r="O1582" t="s">
        <v>846</v>
      </c>
    </row>
    <row r="1583" spans="1:15" x14ac:dyDescent="0.3">
      <c r="A1583" t="s">
        <v>484</v>
      </c>
      <c r="B1583" t="s">
        <v>2350</v>
      </c>
      <c r="C1583" t="s">
        <v>868</v>
      </c>
      <c r="D1583" t="s">
        <v>868</v>
      </c>
      <c r="E1583" t="s">
        <v>1035</v>
      </c>
      <c r="F1583" t="s">
        <v>1036</v>
      </c>
      <c r="G1583" t="s">
        <v>1915</v>
      </c>
      <c r="H1583" t="s">
        <v>858</v>
      </c>
      <c r="I1583" t="s">
        <v>1318</v>
      </c>
      <c r="J1583" t="s">
        <v>1319</v>
      </c>
      <c r="K1583">
        <v>1.4330000000000001</v>
      </c>
      <c r="L1583" s="8">
        <v>53113000</v>
      </c>
      <c r="M1583" s="8">
        <v>53113000</v>
      </c>
      <c r="N1583" t="s">
        <v>846</v>
      </c>
      <c r="O1583" t="s">
        <v>846</v>
      </c>
    </row>
    <row r="1584" spans="1:15" x14ac:dyDescent="0.3">
      <c r="A1584" t="s">
        <v>524</v>
      </c>
      <c r="B1584" t="s">
        <v>2470</v>
      </c>
      <c r="C1584" t="s">
        <v>868</v>
      </c>
      <c r="D1584" t="s">
        <v>868</v>
      </c>
      <c r="E1584" t="s">
        <v>1035</v>
      </c>
      <c r="F1584" t="s">
        <v>1036</v>
      </c>
      <c r="G1584" t="s">
        <v>1285</v>
      </c>
      <c r="H1584" t="s">
        <v>858</v>
      </c>
      <c r="I1584" t="s">
        <v>1318</v>
      </c>
      <c r="J1584" t="s">
        <v>1319</v>
      </c>
      <c r="K1584">
        <v>5.0549999999999997</v>
      </c>
      <c r="L1584" s="8">
        <v>70878600</v>
      </c>
      <c r="M1584" s="8">
        <v>70878600</v>
      </c>
      <c r="N1584" t="s">
        <v>846</v>
      </c>
      <c r="O1584" t="s">
        <v>846</v>
      </c>
    </row>
    <row r="1585" spans="1:15" x14ac:dyDescent="0.3">
      <c r="A1585" t="s">
        <v>579</v>
      </c>
      <c r="B1585" t="s">
        <v>1241</v>
      </c>
      <c r="C1585" t="s">
        <v>1028</v>
      </c>
      <c r="D1585" t="s">
        <v>869</v>
      </c>
      <c r="E1585" t="s">
        <v>1035</v>
      </c>
      <c r="F1585" t="s">
        <v>1036</v>
      </c>
      <c r="G1585" t="s">
        <v>2774</v>
      </c>
      <c r="H1585" t="s">
        <v>858</v>
      </c>
      <c r="I1585" t="s">
        <v>1318</v>
      </c>
      <c r="J1585" t="s">
        <v>1319</v>
      </c>
      <c r="K1585">
        <v>4</v>
      </c>
      <c r="L1585" s="8">
        <v>542625600</v>
      </c>
      <c r="M1585" s="8">
        <v>542625600</v>
      </c>
      <c r="N1585" t="s">
        <v>859</v>
      </c>
      <c r="O1585" t="s">
        <v>846</v>
      </c>
    </row>
    <row r="1586" spans="1:15" x14ac:dyDescent="0.3">
      <c r="A1586" t="s">
        <v>608</v>
      </c>
      <c r="B1586" t="s">
        <v>2775</v>
      </c>
      <c r="C1586" t="s">
        <v>868</v>
      </c>
      <c r="D1586" t="s">
        <v>868</v>
      </c>
      <c r="E1586" t="s">
        <v>925</v>
      </c>
      <c r="F1586" t="s">
        <v>926</v>
      </c>
      <c r="G1586" t="s">
        <v>1750</v>
      </c>
      <c r="H1586" t="s">
        <v>858</v>
      </c>
      <c r="I1586" t="s">
        <v>850</v>
      </c>
      <c r="J1586" t="s">
        <v>1599</v>
      </c>
      <c r="K1586">
        <v>5.5600000000000005</v>
      </c>
      <c r="L1586" s="8">
        <v>18903540</v>
      </c>
      <c r="M1586" s="8">
        <v>18903540</v>
      </c>
      <c r="N1586" t="s">
        <v>846</v>
      </c>
      <c r="O1586" t="s">
        <v>846</v>
      </c>
    </row>
    <row r="1587" spans="1:15" x14ac:dyDescent="0.3">
      <c r="A1587" t="s">
        <v>66</v>
      </c>
      <c r="B1587" t="s">
        <v>1027</v>
      </c>
      <c r="C1587" t="s">
        <v>1028</v>
      </c>
      <c r="D1587" t="s">
        <v>1029</v>
      </c>
      <c r="E1587" t="s">
        <v>862</v>
      </c>
      <c r="F1587" t="s">
        <v>863</v>
      </c>
      <c r="G1587" t="s">
        <v>1289</v>
      </c>
      <c r="H1587" t="s">
        <v>858</v>
      </c>
      <c r="I1587" t="s">
        <v>865</v>
      </c>
      <c r="J1587" t="s">
        <v>1913</v>
      </c>
      <c r="K1587">
        <v>2.4500000000000002</v>
      </c>
      <c r="L1587" s="8">
        <v>37933225</v>
      </c>
      <c r="M1587" s="8">
        <v>37933225</v>
      </c>
      <c r="N1587" t="s">
        <v>846</v>
      </c>
      <c r="O1587" t="s">
        <v>846</v>
      </c>
    </row>
    <row r="1588" spans="1:15" x14ac:dyDescent="0.3">
      <c r="A1588" t="s">
        <v>609</v>
      </c>
      <c r="B1588" t="s">
        <v>2776</v>
      </c>
      <c r="C1588" t="s">
        <v>868</v>
      </c>
      <c r="D1588" t="s">
        <v>869</v>
      </c>
      <c r="E1588" t="s">
        <v>1941</v>
      </c>
      <c r="F1588" t="s">
        <v>1942</v>
      </c>
      <c r="G1588" t="s">
        <v>1497</v>
      </c>
      <c r="H1588" t="s">
        <v>858</v>
      </c>
      <c r="I1588" t="s">
        <v>2777</v>
      </c>
      <c r="J1588" t="s">
        <v>845</v>
      </c>
      <c r="K1588">
        <v>1.2</v>
      </c>
      <c r="L1588" s="8">
        <v>81519760</v>
      </c>
      <c r="M1588" s="8">
        <v>81519760</v>
      </c>
      <c r="N1588" t="s">
        <v>846</v>
      </c>
      <c r="O1588" t="s">
        <v>859</v>
      </c>
    </row>
    <row r="1589" spans="1:15" x14ac:dyDescent="0.3">
      <c r="A1589" t="s">
        <v>538</v>
      </c>
      <c r="B1589" t="s">
        <v>2526</v>
      </c>
      <c r="C1589" t="s">
        <v>868</v>
      </c>
      <c r="D1589" t="s">
        <v>868</v>
      </c>
      <c r="E1589" t="s">
        <v>862</v>
      </c>
      <c r="F1589" t="s">
        <v>863</v>
      </c>
      <c r="G1589" t="s">
        <v>850</v>
      </c>
      <c r="H1589" t="s">
        <v>2527</v>
      </c>
      <c r="I1589" t="s">
        <v>2778</v>
      </c>
      <c r="J1589" t="s">
        <v>845</v>
      </c>
      <c r="K1589">
        <v>4.5</v>
      </c>
      <c r="L1589" s="8">
        <v>5253750</v>
      </c>
      <c r="M1589" s="8">
        <v>5253750</v>
      </c>
      <c r="N1589" t="s">
        <v>846</v>
      </c>
      <c r="O1589" t="s">
        <v>859</v>
      </c>
    </row>
    <row r="1590" spans="1:15" x14ac:dyDescent="0.3">
      <c r="A1590" t="s">
        <v>314</v>
      </c>
      <c r="B1590" t="s">
        <v>1820</v>
      </c>
      <c r="C1590" t="s">
        <v>868</v>
      </c>
      <c r="D1590" t="s">
        <v>868</v>
      </c>
      <c r="E1590" t="s">
        <v>1035</v>
      </c>
      <c r="F1590" t="s">
        <v>1036</v>
      </c>
      <c r="G1590" t="s">
        <v>1216</v>
      </c>
      <c r="H1590" t="s">
        <v>858</v>
      </c>
      <c r="I1590" t="s">
        <v>1318</v>
      </c>
      <c r="J1590" t="s">
        <v>1319</v>
      </c>
      <c r="K1590">
        <v>5.1669999999999998</v>
      </c>
      <c r="L1590" s="8">
        <v>64238900</v>
      </c>
      <c r="M1590" s="8">
        <v>64238900</v>
      </c>
      <c r="N1590" t="s">
        <v>846</v>
      </c>
      <c r="O1590" t="s">
        <v>846</v>
      </c>
    </row>
    <row r="1591" spans="1:15" x14ac:dyDescent="0.3">
      <c r="A1591" t="s">
        <v>350</v>
      </c>
      <c r="B1591" t="s">
        <v>1933</v>
      </c>
      <c r="C1591" t="s">
        <v>868</v>
      </c>
      <c r="D1591" t="s">
        <v>868</v>
      </c>
      <c r="E1591" t="s">
        <v>1035</v>
      </c>
      <c r="F1591" t="s">
        <v>1036</v>
      </c>
      <c r="G1591" t="s">
        <v>1953</v>
      </c>
      <c r="H1591" t="s">
        <v>858</v>
      </c>
      <c r="I1591" t="s">
        <v>1318</v>
      </c>
      <c r="J1591" t="s">
        <v>1319</v>
      </c>
      <c r="K1591">
        <v>1.5880000000000001</v>
      </c>
      <c r="L1591" s="8">
        <v>53801550</v>
      </c>
      <c r="M1591" s="8">
        <v>53801550</v>
      </c>
      <c r="N1591" t="s">
        <v>846</v>
      </c>
      <c r="O1591" t="s">
        <v>859</v>
      </c>
    </row>
    <row r="1592" spans="1:15" x14ac:dyDescent="0.3">
      <c r="A1592" t="s">
        <v>610</v>
      </c>
      <c r="B1592" t="s">
        <v>2779</v>
      </c>
      <c r="C1592" t="s">
        <v>868</v>
      </c>
      <c r="D1592" t="s">
        <v>868</v>
      </c>
      <c r="E1592" t="s">
        <v>876</v>
      </c>
      <c r="F1592" t="s">
        <v>877</v>
      </c>
      <c r="G1592" t="s">
        <v>2780</v>
      </c>
      <c r="H1592" t="s">
        <v>991</v>
      </c>
      <c r="I1592" t="s">
        <v>850</v>
      </c>
      <c r="J1592" t="s">
        <v>845</v>
      </c>
      <c r="K1592">
        <v>2.2000000000000002</v>
      </c>
      <c r="L1592" s="8">
        <v>125296459.16</v>
      </c>
      <c r="M1592" s="8">
        <v>159771115.41999999</v>
      </c>
      <c r="N1592" t="s">
        <v>846</v>
      </c>
      <c r="O1592" t="s">
        <v>859</v>
      </c>
    </row>
    <row r="1593" spans="1:15" x14ac:dyDescent="0.3">
      <c r="A1593" t="s">
        <v>421</v>
      </c>
      <c r="B1593" t="s">
        <v>2147</v>
      </c>
      <c r="C1593" t="s">
        <v>868</v>
      </c>
      <c r="D1593" t="s">
        <v>869</v>
      </c>
      <c r="E1593" t="s">
        <v>916</v>
      </c>
      <c r="F1593" t="s">
        <v>917</v>
      </c>
      <c r="G1593" t="s">
        <v>2781</v>
      </c>
      <c r="H1593" t="s">
        <v>2577</v>
      </c>
      <c r="I1593" t="s">
        <v>2782</v>
      </c>
      <c r="J1593" t="s">
        <v>2020</v>
      </c>
      <c r="K1593">
        <v>0</v>
      </c>
      <c r="L1593" s="8">
        <v>0</v>
      </c>
      <c r="N1593" t="s">
        <v>846</v>
      </c>
      <c r="O1593" t="s">
        <v>846</v>
      </c>
    </row>
    <row r="1594" spans="1:15" x14ac:dyDescent="0.3">
      <c r="A1594" t="s">
        <v>611</v>
      </c>
      <c r="B1594" t="s">
        <v>2783</v>
      </c>
      <c r="C1594" t="s">
        <v>868</v>
      </c>
      <c r="D1594" t="s">
        <v>868</v>
      </c>
      <c r="E1594" t="s">
        <v>880</v>
      </c>
      <c r="F1594" t="s">
        <v>881</v>
      </c>
      <c r="G1594" t="s">
        <v>2784</v>
      </c>
      <c r="H1594" t="s">
        <v>858</v>
      </c>
      <c r="I1594" t="s">
        <v>865</v>
      </c>
      <c r="J1594" t="s">
        <v>845</v>
      </c>
      <c r="K1594">
        <v>2.0830000000000002</v>
      </c>
      <c r="L1594" s="8">
        <v>50180800</v>
      </c>
      <c r="M1594" s="8">
        <v>50180800</v>
      </c>
      <c r="N1594" t="s">
        <v>846</v>
      </c>
      <c r="O1594" t="s">
        <v>859</v>
      </c>
    </row>
    <row r="1595" spans="1:15" x14ac:dyDescent="0.3">
      <c r="A1595" t="s">
        <v>347</v>
      </c>
      <c r="B1595" t="s">
        <v>1921</v>
      </c>
      <c r="C1595" t="s">
        <v>868</v>
      </c>
      <c r="D1595" t="s">
        <v>869</v>
      </c>
      <c r="E1595" t="s">
        <v>1035</v>
      </c>
      <c r="F1595" t="s">
        <v>1036</v>
      </c>
      <c r="G1595" t="s">
        <v>2785</v>
      </c>
      <c r="H1595" t="s">
        <v>858</v>
      </c>
      <c r="I1595" t="s">
        <v>1318</v>
      </c>
      <c r="J1595" t="s">
        <v>1319</v>
      </c>
      <c r="K1595">
        <v>5.5659999999999998</v>
      </c>
      <c r="L1595" s="8">
        <v>90652420</v>
      </c>
      <c r="M1595" s="8">
        <v>90652420</v>
      </c>
      <c r="N1595" t="s">
        <v>846</v>
      </c>
      <c r="O1595" t="s">
        <v>846</v>
      </c>
    </row>
    <row r="1596" spans="1:15" x14ac:dyDescent="0.3">
      <c r="A1596" t="s">
        <v>187</v>
      </c>
      <c r="B1596" t="s">
        <v>1377</v>
      </c>
      <c r="C1596" t="s">
        <v>1007</v>
      </c>
      <c r="D1596" t="s">
        <v>869</v>
      </c>
      <c r="E1596" t="s">
        <v>1181</v>
      </c>
      <c r="F1596" t="s">
        <v>1182</v>
      </c>
      <c r="G1596" t="s">
        <v>1754</v>
      </c>
      <c r="H1596" t="s">
        <v>858</v>
      </c>
      <c r="I1596" t="s">
        <v>865</v>
      </c>
      <c r="J1596" t="s">
        <v>1117</v>
      </c>
      <c r="K1596">
        <v>2.9550000000000001</v>
      </c>
      <c r="L1596" s="8">
        <v>183765750</v>
      </c>
      <c r="M1596" s="8">
        <v>183765750</v>
      </c>
      <c r="N1596" t="s">
        <v>846</v>
      </c>
      <c r="O1596" t="s">
        <v>846</v>
      </c>
    </row>
    <row r="1597" spans="1:15" x14ac:dyDescent="0.3">
      <c r="A1597" t="s">
        <v>551</v>
      </c>
      <c r="B1597" t="s">
        <v>1241</v>
      </c>
      <c r="C1597" t="s">
        <v>868</v>
      </c>
      <c r="D1597" t="s">
        <v>869</v>
      </c>
      <c r="E1597" t="s">
        <v>916</v>
      </c>
      <c r="F1597" t="s">
        <v>917</v>
      </c>
      <c r="G1597" t="s">
        <v>1647</v>
      </c>
      <c r="H1597" t="s">
        <v>2577</v>
      </c>
      <c r="I1597" t="s">
        <v>2786</v>
      </c>
      <c r="J1597" t="s">
        <v>2020</v>
      </c>
      <c r="K1597">
        <v>3.9000000000000004</v>
      </c>
      <c r="L1597" s="8">
        <v>1205616050.9590001</v>
      </c>
      <c r="N1597" t="s">
        <v>859</v>
      </c>
      <c r="O1597" t="s">
        <v>846</v>
      </c>
    </row>
    <row r="1598" spans="1:15" x14ac:dyDescent="0.3">
      <c r="A1598" t="s">
        <v>314</v>
      </c>
      <c r="B1598" t="s">
        <v>1820</v>
      </c>
      <c r="C1598" t="s">
        <v>868</v>
      </c>
      <c r="D1598" t="s">
        <v>868</v>
      </c>
      <c r="E1598" t="s">
        <v>1035</v>
      </c>
      <c r="F1598" t="s">
        <v>1036</v>
      </c>
      <c r="G1598" t="s">
        <v>1152</v>
      </c>
      <c r="H1598" t="s">
        <v>858</v>
      </c>
      <c r="I1598" t="s">
        <v>1318</v>
      </c>
      <c r="J1598" t="s">
        <v>1319</v>
      </c>
      <c r="K1598">
        <v>6.359</v>
      </c>
      <c r="L1598" s="8">
        <v>29054550</v>
      </c>
      <c r="M1598" s="8">
        <v>29054550</v>
      </c>
      <c r="N1598" t="s">
        <v>846</v>
      </c>
      <c r="O1598" t="s">
        <v>846</v>
      </c>
    </row>
    <row r="1599" spans="1:15" x14ac:dyDescent="0.3">
      <c r="A1599" t="s">
        <v>573</v>
      </c>
      <c r="B1599" t="s">
        <v>2644</v>
      </c>
      <c r="C1599" t="s">
        <v>874</v>
      </c>
      <c r="D1599" t="s">
        <v>869</v>
      </c>
      <c r="E1599" t="s">
        <v>925</v>
      </c>
      <c r="F1599" t="s">
        <v>926</v>
      </c>
      <c r="G1599" t="s">
        <v>1751</v>
      </c>
      <c r="H1599" t="s">
        <v>843</v>
      </c>
      <c r="I1599" t="s">
        <v>865</v>
      </c>
      <c r="J1599" t="s">
        <v>1117</v>
      </c>
      <c r="K1599">
        <v>0.125</v>
      </c>
      <c r="L1599" s="8">
        <v>141285300</v>
      </c>
      <c r="M1599" s="8">
        <v>141285300</v>
      </c>
      <c r="N1599" t="s">
        <v>846</v>
      </c>
      <c r="O1599" t="s">
        <v>859</v>
      </c>
    </row>
    <row r="1600" spans="1:15" x14ac:dyDescent="0.3">
      <c r="A1600" t="s">
        <v>612</v>
      </c>
      <c r="B1600" t="s">
        <v>1725</v>
      </c>
      <c r="C1600" t="s">
        <v>874</v>
      </c>
      <c r="D1600" t="s">
        <v>875</v>
      </c>
      <c r="E1600" t="s">
        <v>935</v>
      </c>
      <c r="F1600" t="s">
        <v>936</v>
      </c>
      <c r="G1600" t="s">
        <v>2787</v>
      </c>
      <c r="H1600" t="s">
        <v>843</v>
      </c>
      <c r="I1600" t="s">
        <v>865</v>
      </c>
      <c r="J1600" t="s">
        <v>942</v>
      </c>
      <c r="K1600">
        <v>1.75</v>
      </c>
      <c r="L1600" s="8">
        <v>403833000</v>
      </c>
      <c r="M1600" s="8">
        <v>403833000</v>
      </c>
      <c r="N1600" t="s">
        <v>846</v>
      </c>
      <c r="O1600" t="s">
        <v>859</v>
      </c>
    </row>
    <row r="1601" spans="1:15" x14ac:dyDescent="0.3">
      <c r="A1601" t="s">
        <v>490</v>
      </c>
      <c r="B1601" t="s">
        <v>2365</v>
      </c>
      <c r="C1601" t="s">
        <v>868</v>
      </c>
      <c r="D1601" t="s">
        <v>868</v>
      </c>
      <c r="E1601" t="s">
        <v>925</v>
      </c>
      <c r="F1601" t="s">
        <v>926</v>
      </c>
      <c r="G1601" t="s">
        <v>1682</v>
      </c>
      <c r="H1601" t="s">
        <v>843</v>
      </c>
      <c r="I1601" t="s">
        <v>850</v>
      </c>
      <c r="J1601" t="s">
        <v>1599</v>
      </c>
      <c r="K1601">
        <v>11.19</v>
      </c>
      <c r="L1601" s="8">
        <v>49267400</v>
      </c>
      <c r="M1601" s="8">
        <v>49267400</v>
      </c>
      <c r="N1601" t="s">
        <v>846</v>
      </c>
      <c r="O1601" t="s">
        <v>859</v>
      </c>
    </row>
    <row r="1602" spans="1:15" x14ac:dyDescent="0.3">
      <c r="A1602" t="s">
        <v>613</v>
      </c>
      <c r="B1602" t="s">
        <v>2788</v>
      </c>
      <c r="C1602" t="s">
        <v>868</v>
      </c>
      <c r="D1602" t="s">
        <v>868</v>
      </c>
      <c r="E1602" t="s">
        <v>1035</v>
      </c>
      <c r="F1602" t="s">
        <v>1036</v>
      </c>
      <c r="G1602" t="s">
        <v>2789</v>
      </c>
      <c r="H1602" t="s">
        <v>858</v>
      </c>
      <c r="I1602" t="s">
        <v>1318</v>
      </c>
      <c r="J1602" t="s">
        <v>1319</v>
      </c>
      <c r="K1602">
        <v>6.1829999999999998</v>
      </c>
      <c r="L1602" s="8">
        <v>78927750</v>
      </c>
      <c r="M1602" s="8">
        <v>78927750</v>
      </c>
      <c r="N1602" t="s">
        <v>846</v>
      </c>
      <c r="O1602" t="s">
        <v>846</v>
      </c>
    </row>
    <row r="1603" spans="1:15" x14ac:dyDescent="0.3">
      <c r="A1603" t="s">
        <v>114</v>
      </c>
      <c r="B1603" t="s">
        <v>1169</v>
      </c>
      <c r="C1603" t="s">
        <v>868</v>
      </c>
      <c r="D1603" t="s">
        <v>868</v>
      </c>
      <c r="E1603" t="s">
        <v>876</v>
      </c>
      <c r="F1603" t="s">
        <v>877</v>
      </c>
      <c r="G1603" t="s">
        <v>1137</v>
      </c>
      <c r="H1603" t="s">
        <v>858</v>
      </c>
      <c r="I1603" t="s">
        <v>865</v>
      </c>
      <c r="J1603" t="s">
        <v>1482</v>
      </c>
      <c r="K1603">
        <v>1.8</v>
      </c>
      <c r="L1603" s="8">
        <v>92139600</v>
      </c>
      <c r="M1603" s="8">
        <v>92139600</v>
      </c>
      <c r="N1603" t="s">
        <v>846</v>
      </c>
      <c r="O1603" t="s">
        <v>846</v>
      </c>
    </row>
    <row r="1604" spans="1:15" x14ac:dyDescent="0.3">
      <c r="A1604" t="s">
        <v>149</v>
      </c>
      <c r="B1604" t="s">
        <v>1265</v>
      </c>
      <c r="C1604" t="s">
        <v>869</v>
      </c>
      <c r="D1604" t="s">
        <v>869</v>
      </c>
      <c r="E1604" t="s">
        <v>862</v>
      </c>
      <c r="F1604" t="s">
        <v>863</v>
      </c>
      <c r="G1604" t="s">
        <v>2156</v>
      </c>
      <c r="H1604" t="s">
        <v>858</v>
      </c>
      <c r="I1604" t="s">
        <v>850</v>
      </c>
      <c r="J1604" t="s">
        <v>845</v>
      </c>
      <c r="K1604">
        <v>2.75</v>
      </c>
      <c r="L1604" s="8">
        <v>0</v>
      </c>
      <c r="N1604" t="s">
        <v>846</v>
      </c>
      <c r="O1604" t="s">
        <v>846</v>
      </c>
    </row>
    <row r="1605" spans="1:15" x14ac:dyDescent="0.3">
      <c r="A1605" t="s">
        <v>116</v>
      </c>
      <c r="B1605" t="s">
        <v>1180</v>
      </c>
      <c r="C1605" t="s">
        <v>869</v>
      </c>
      <c r="D1605" t="s">
        <v>869</v>
      </c>
      <c r="E1605" t="s">
        <v>1181</v>
      </c>
      <c r="F1605" t="s">
        <v>1182</v>
      </c>
      <c r="G1605" t="s">
        <v>2790</v>
      </c>
      <c r="H1605" t="s">
        <v>858</v>
      </c>
      <c r="I1605" t="s">
        <v>865</v>
      </c>
      <c r="J1605" t="s">
        <v>1328</v>
      </c>
      <c r="K1605" t="s">
        <v>868</v>
      </c>
      <c r="L1605" s="8">
        <v>39522750</v>
      </c>
      <c r="M1605" s="8">
        <v>39522750</v>
      </c>
      <c r="N1605" t="s">
        <v>846</v>
      </c>
      <c r="O1605" t="s">
        <v>846</v>
      </c>
    </row>
    <row r="1606" spans="1:15" x14ac:dyDescent="0.3">
      <c r="A1606" t="s">
        <v>109</v>
      </c>
      <c r="B1606" t="s">
        <v>1153</v>
      </c>
      <c r="C1606" t="s">
        <v>868</v>
      </c>
      <c r="D1606" t="s">
        <v>868</v>
      </c>
      <c r="E1606" t="s">
        <v>1114</v>
      </c>
      <c r="F1606" t="s">
        <v>1115</v>
      </c>
      <c r="G1606" t="s">
        <v>2791</v>
      </c>
      <c r="H1606" t="s">
        <v>858</v>
      </c>
      <c r="I1606" t="s">
        <v>850</v>
      </c>
      <c r="J1606" t="s">
        <v>1117</v>
      </c>
      <c r="K1606">
        <v>2.25</v>
      </c>
      <c r="L1606" s="8">
        <v>220126000</v>
      </c>
      <c r="M1606" s="8">
        <v>220126000</v>
      </c>
      <c r="N1606" t="s">
        <v>846</v>
      </c>
      <c r="O1606" t="s">
        <v>846</v>
      </c>
    </row>
    <row r="1607" spans="1:15" x14ac:dyDescent="0.3">
      <c r="A1607" t="s">
        <v>369</v>
      </c>
      <c r="B1607" t="s">
        <v>1992</v>
      </c>
      <c r="C1607" t="s">
        <v>869</v>
      </c>
      <c r="D1607" t="s">
        <v>869</v>
      </c>
      <c r="E1607" t="s">
        <v>1035</v>
      </c>
      <c r="F1607" t="s">
        <v>1036</v>
      </c>
      <c r="G1607" t="s">
        <v>2792</v>
      </c>
      <c r="H1607" t="s">
        <v>858</v>
      </c>
      <c r="I1607" t="s">
        <v>865</v>
      </c>
      <c r="J1607" t="s">
        <v>1319</v>
      </c>
      <c r="K1607">
        <v>2.238</v>
      </c>
      <c r="L1607" s="8">
        <v>33728656</v>
      </c>
      <c r="M1607" s="8">
        <v>75738000</v>
      </c>
      <c r="N1607" t="s">
        <v>846</v>
      </c>
      <c r="O1607" t="s">
        <v>846</v>
      </c>
    </row>
    <row r="1608" spans="1:15" x14ac:dyDescent="0.3">
      <c r="A1608" t="s">
        <v>114</v>
      </c>
      <c r="B1608" t="s">
        <v>1169</v>
      </c>
      <c r="C1608" t="s">
        <v>868</v>
      </c>
      <c r="D1608" t="s">
        <v>868</v>
      </c>
      <c r="E1608" t="s">
        <v>876</v>
      </c>
      <c r="F1608" t="s">
        <v>877</v>
      </c>
      <c r="G1608" t="s">
        <v>1118</v>
      </c>
      <c r="H1608" t="s">
        <v>858</v>
      </c>
      <c r="I1608" t="s">
        <v>865</v>
      </c>
      <c r="J1608" t="s">
        <v>845</v>
      </c>
      <c r="K1608">
        <v>4.3140000000000001</v>
      </c>
      <c r="L1608" s="8">
        <v>65435400</v>
      </c>
      <c r="M1608" s="8">
        <v>65435400</v>
      </c>
      <c r="N1608" t="s">
        <v>846</v>
      </c>
      <c r="O1608" t="s">
        <v>846</v>
      </c>
    </row>
    <row r="1609" spans="1:15" x14ac:dyDescent="0.3">
      <c r="A1609" t="s">
        <v>377</v>
      </c>
      <c r="B1609" t="s">
        <v>2012</v>
      </c>
      <c r="C1609" t="s">
        <v>868</v>
      </c>
      <c r="D1609" t="s">
        <v>868</v>
      </c>
      <c r="E1609" t="s">
        <v>925</v>
      </c>
      <c r="F1609" t="s">
        <v>926</v>
      </c>
      <c r="G1609" t="s">
        <v>1494</v>
      </c>
      <c r="H1609" t="s">
        <v>858</v>
      </c>
      <c r="I1609" t="s">
        <v>850</v>
      </c>
      <c r="J1609" t="s">
        <v>1599</v>
      </c>
      <c r="K1609" t="s">
        <v>850</v>
      </c>
      <c r="L1609" s="8">
        <v>0</v>
      </c>
      <c r="N1609" t="s">
        <v>846</v>
      </c>
      <c r="O1609" t="s">
        <v>859</v>
      </c>
    </row>
    <row r="1610" spans="1:15" x14ac:dyDescent="0.3">
      <c r="A1610" t="s">
        <v>66</v>
      </c>
      <c r="B1610" t="s">
        <v>1027</v>
      </c>
      <c r="C1610" t="s">
        <v>1028</v>
      </c>
      <c r="D1610" t="s">
        <v>1029</v>
      </c>
      <c r="E1610" t="s">
        <v>862</v>
      </c>
      <c r="F1610" t="s">
        <v>863</v>
      </c>
      <c r="G1610" t="s">
        <v>2793</v>
      </c>
      <c r="H1610" t="s">
        <v>858</v>
      </c>
      <c r="I1610" t="s">
        <v>865</v>
      </c>
      <c r="J1610" t="s">
        <v>1328</v>
      </c>
      <c r="K1610">
        <v>9</v>
      </c>
      <c r="L1610" s="8">
        <v>100309600</v>
      </c>
      <c r="M1610" s="8">
        <v>100309600</v>
      </c>
      <c r="N1610" t="s">
        <v>846</v>
      </c>
      <c r="O1610" t="s">
        <v>846</v>
      </c>
    </row>
    <row r="1611" spans="1:15" x14ac:dyDescent="0.3">
      <c r="A1611" t="s">
        <v>614</v>
      </c>
      <c r="B1611" t="s">
        <v>2794</v>
      </c>
      <c r="C1611" t="s">
        <v>868</v>
      </c>
      <c r="D1611" t="s">
        <v>868</v>
      </c>
      <c r="E1611" t="s">
        <v>935</v>
      </c>
      <c r="F1611" t="s">
        <v>936</v>
      </c>
      <c r="G1611" t="s">
        <v>1711</v>
      </c>
      <c r="H1611" t="s">
        <v>858</v>
      </c>
      <c r="I1611" t="s">
        <v>865</v>
      </c>
      <c r="J1611" t="s">
        <v>845</v>
      </c>
      <c r="K1611">
        <v>9</v>
      </c>
      <c r="L1611" s="8">
        <v>110449371.801</v>
      </c>
      <c r="M1611" s="8">
        <v>110449371.801</v>
      </c>
      <c r="N1611" t="s">
        <v>846</v>
      </c>
      <c r="O1611" t="s">
        <v>859</v>
      </c>
    </row>
    <row r="1612" spans="1:15" x14ac:dyDescent="0.3">
      <c r="A1612" t="s">
        <v>59</v>
      </c>
      <c r="B1612" t="s">
        <v>1010</v>
      </c>
      <c r="C1612" t="s">
        <v>868</v>
      </c>
      <c r="D1612" t="s">
        <v>869</v>
      </c>
      <c r="E1612" t="s">
        <v>862</v>
      </c>
      <c r="F1612" t="s">
        <v>863</v>
      </c>
      <c r="G1612" t="s">
        <v>2795</v>
      </c>
      <c r="H1612" t="s">
        <v>858</v>
      </c>
      <c r="I1612" t="s">
        <v>865</v>
      </c>
      <c r="J1612" t="s">
        <v>888</v>
      </c>
      <c r="K1612">
        <v>4.375</v>
      </c>
      <c r="L1612" s="8">
        <v>55000000</v>
      </c>
      <c r="M1612" s="8">
        <v>55000000</v>
      </c>
      <c r="N1612" t="s">
        <v>846</v>
      </c>
      <c r="O1612" t="s">
        <v>846</v>
      </c>
    </row>
    <row r="1613" spans="1:15" x14ac:dyDescent="0.3">
      <c r="A1613" t="s">
        <v>129</v>
      </c>
      <c r="B1613" t="s">
        <v>1212</v>
      </c>
      <c r="C1613" t="s">
        <v>868</v>
      </c>
      <c r="D1613" t="s">
        <v>869</v>
      </c>
      <c r="E1613" t="s">
        <v>1035</v>
      </c>
      <c r="F1613" t="s">
        <v>1036</v>
      </c>
      <c r="G1613" t="s">
        <v>2647</v>
      </c>
      <c r="H1613" t="s">
        <v>858</v>
      </c>
      <c r="I1613" t="s">
        <v>865</v>
      </c>
      <c r="J1613" t="s">
        <v>1319</v>
      </c>
      <c r="K1613">
        <v>1.728</v>
      </c>
      <c r="L1613" s="8">
        <v>107770000</v>
      </c>
      <c r="M1613" s="8">
        <v>107770000</v>
      </c>
      <c r="N1613" t="s">
        <v>846</v>
      </c>
      <c r="O1613" t="s">
        <v>859</v>
      </c>
    </row>
    <row r="1614" spans="1:15" x14ac:dyDescent="0.3">
      <c r="A1614" t="s">
        <v>78</v>
      </c>
      <c r="B1614" t="s">
        <v>1066</v>
      </c>
      <c r="C1614" t="s">
        <v>868</v>
      </c>
      <c r="D1614" t="s">
        <v>868</v>
      </c>
      <c r="E1614" t="s">
        <v>862</v>
      </c>
      <c r="F1614" t="s">
        <v>863</v>
      </c>
      <c r="G1614" t="s">
        <v>2753</v>
      </c>
      <c r="H1614" t="s">
        <v>858</v>
      </c>
      <c r="I1614" t="s">
        <v>850</v>
      </c>
      <c r="J1614" t="s">
        <v>845</v>
      </c>
      <c r="K1614">
        <v>0.39</v>
      </c>
      <c r="L1614" s="8">
        <v>28666320</v>
      </c>
      <c r="M1614" s="8">
        <v>28666320</v>
      </c>
      <c r="N1614" t="s">
        <v>846</v>
      </c>
      <c r="O1614" t="s">
        <v>846</v>
      </c>
    </row>
    <row r="1615" spans="1:15" x14ac:dyDescent="0.3">
      <c r="A1615" t="s">
        <v>460</v>
      </c>
      <c r="B1615" t="s">
        <v>1189</v>
      </c>
      <c r="C1615" t="s">
        <v>868</v>
      </c>
      <c r="D1615" t="s">
        <v>869</v>
      </c>
      <c r="E1615" t="s">
        <v>840</v>
      </c>
      <c r="F1615" t="s">
        <v>841</v>
      </c>
      <c r="G1615" t="s">
        <v>2240</v>
      </c>
      <c r="H1615" t="s">
        <v>858</v>
      </c>
      <c r="I1615" t="s">
        <v>865</v>
      </c>
      <c r="J1615" t="s">
        <v>845</v>
      </c>
      <c r="K1615">
        <v>1.875</v>
      </c>
      <c r="L1615" s="8">
        <v>527155000</v>
      </c>
      <c r="M1615" s="8">
        <v>527155000</v>
      </c>
      <c r="N1615" t="s">
        <v>859</v>
      </c>
      <c r="O1615" t="s">
        <v>846</v>
      </c>
    </row>
    <row r="1616" spans="1:15" x14ac:dyDescent="0.3">
      <c r="A1616" t="s">
        <v>493</v>
      </c>
      <c r="B1616" t="s">
        <v>1319</v>
      </c>
      <c r="C1616" t="s">
        <v>868</v>
      </c>
      <c r="D1616" t="s">
        <v>868</v>
      </c>
      <c r="E1616" t="s">
        <v>1035</v>
      </c>
      <c r="F1616" t="s">
        <v>1036</v>
      </c>
      <c r="G1616" t="s">
        <v>1776</v>
      </c>
      <c r="H1616" t="s">
        <v>858</v>
      </c>
      <c r="I1616" t="s">
        <v>865</v>
      </c>
      <c r="J1616" t="s">
        <v>1319</v>
      </c>
      <c r="K1616">
        <v>3.0179999999999998</v>
      </c>
      <c r="L1616" s="8">
        <v>95612000</v>
      </c>
      <c r="M1616" s="8">
        <v>95612000</v>
      </c>
      <c r="N1616" t="s">
        <v>846</v>
      </c>
      <c r="O1616" t="s">
        <v>846</v>
      </c>
    </row>
    <row r="1617" spans="1:15" x14ac:dyDescent="0.3">
      <c r="A1617" t="s">
        <v>324</v>
      </c>
      <c r="B1617" t="s">
        <v>1852</v>
      </c>
      <c r="C1617" t="s">
        <v>868</v>
      </c>
      <c r="D1617" t="s">
        <v>869</v>
      </c>
      <c r="E1617" t="s">
        <v>975</v>
      </c>
      <c r="F1617" t="s">
        <v>976</v>
      </c>
      <c r="G1617" t="s">
        <v>2796</v>
      </c>
      <c r="H1617" t="s">
        <v>843</v>
      </c>
      <c r="I1617" t="s">
        <v>865</v>
      </c>
      <c r="J1617" t="s">
        <v>888</v>
      </c>
      <c r="K1617">
        <v>7.25</v>
      </c>
      <c r="L1617" s="8">
        <v>60000000</v>
      </c>
      <c r="M1617" s="8">
        <v>60000000</v>
      </c>
      <c r="N1617" t="s">
        <v>846</v>
      </c>
      <c r="O1617" t="s">
        <v>846</v>
      </c>
    </row>
    <row r="1618" spans="1:15" x14ac:dyDescent="0.3">
      <c r="A1618" t="s">
        <v>139</v>
      </c>
      <c r="B1618" t="s">
        <v>1241</v>
      </c>
      <c r="C1618" t="s">
        <v>874</v>
      </c>
      <c r="D1618" t="s">
        <v>854</v>
      </c>
      <c r="E1618" t="s">
        <v>895</v>
      </c>
      <c r="F1618" t="s">
        <v>896</v>
      </c>
      <c r="G1618" t="s">
        <v>1969</v>
      </c>
      <c r="H1618" t="s">
        <v>858</v>
      </c>
      <c r="I1618" t="s">
        <v>850</v>
      </c>
      <c r="J1618" t="s">
        <v>1319</v>
      </c>
      <c r="K1618">
        <v>4.75</v>
      </c>
      <c r="L1618" s="8">
        <v>185192600</v>
      </c>
      <c r="M1618" s="8">
        <v>185192600</v>
      </c>
      <c r="N1618" t="s">
        <v>846</v>
      </c>
      <c r="O1618" t="s">
        <v>846</v>
      </c>
    </row>
    <row r="1619" spans="1:15" x14ac:dyDescent="0.3">
      <c r="A1619" t="s">
        <v>615</v>
      </c>
      <c r="B1619" t="s">
        <v>2797</v>
      </c>
      <c r="C1619" t="s">
        <v>1028</v>
      </c>
      <c r="D1619" t="s">
        <v>869</v>
      </c>
      <c r="E1619" t="s">
        <v>925</v>
      </c>
      <c r="F1619" t="s">
        <v>926</v>
      </c>
      <c r="G1619" t="s">
        <v>1219</v>
      </c>
      <c r="H1619" t="s">
        <v>858</v>
      </c>
      <c r="I1619" t="s">
        <v>850</v>
      </c>
      <c r="J1619" t="s">
        <v>1599</v>
      </c>
      <c r="K1619">
        <v>5.1100000000000003</v>
      </c>
      <c r="L1619" s="8">
        <v>98412300</v>
      </c>
      <c r="M1619" s="8">
        <v>98412300</v>
      </c>
      <c r="N1619" t="s">
        <v>846</v>
      </c>
      <c r="O1619" t="s">
        <v>846</v>
      </c>
    </row>
    <row r="1620" spans="1:15" x14ac:dyDescent="0.3">
      <c r="A1620" t="s">
        <v>454</v>
      </c>
      <c r="B1620" t="s">
        <v>2265</v>
      </c>
      <c r="C1620" t="s">
        <v>868</v>
      </c>
      <c r="D1620" t="s">
        <v>868</v>
      </c>
      <c r="E1620" t="s">
        <v>1035</v>
      </c>
      <c r="F1620" t="s">
        <v>1036</v>
      </c>
      <c r="G1620" t="s">
        <v>1570</v>
      </c>
      <c r="H1620" t="s">
        <v>858</v>
      </c>
      <c r="I1620" t="s">
        <v>1318</v>
      </c>
      <c r="J1620" t="s">
        <v>1319</v>
      </c>
      <c r="K1620">
        <v>5.4560000000000004</v>
      </c>
      <c r="L1620" s="8">
        <v>48199560</v>
      </c>
      <c r="M1620" s="8">
        <v>48199560</v>
      </c>
      <c r="N1620" t="s">
        <v>846</v>
      </c>
      <c r="O1620" t="s">
        <v>846</v>
      </c>
    </row>
    <row r="1621" spans="1:15" x14ac:dyDescent="0.3">
      <c r="A1621" t="s">
        <v>616</v>
      </c>
      <c r="B1621" t="s">
        <v>873</v>
      </c>
      <c r="C1621" t="s">
        <v>868</v>
      </c>
      <c r="D1621" t="s">
        <v>868</v>
      </c>
      <c r="E1621" t="s">
        <v>840</v>
      </c>
      <c r="F1621" t="s">
        <v>841</v>
      </c>
      <c r="G1621" t="s">
        <v>2798</v>
      </c>
      <c r="H1621" t="s">
        <v>858</v>
      </c>
      <c r="I1621" t="s">
        <v>865</v>
      </c>
      <c r="J1621" t="s">
        <v>1534</v>
      </c>
      <c r="K1621">
        <v>6.3839000000000015</v>
      </c>
      <c r="L1621" s="8">
        <v>10486432</v>
      </c>
      <c r="M1621" s="8">
        <v>10486432</v>
      </c>
      <c r="N1621" t="s">
        <v>846</v>
      </c>
      <c r="O1621" t="s">
        <v>846</v>
      </c>
    </row>
    <row r="1622" spans="1:15" x14ac:dyDescent="0.3">
      <c r="A1622" t="s">
        <v>123</v>
      </c>
      <c r="B1622" t="s">
        <v>1198</v>
      </c>
      <c r="C1622" t="s">
        <v>868</v>
      </c>
      <c r="D1622" t="s">
        <v>869</v>
      </c>
      <c r="E1622" t="s">
        <v>1114</v>
      </c>
      <c r="F1622" t="s">
        <v>1115</v>
      </c>
      <c r="G1622" t="s">
        <v>1392</v>
      </c>
      <c r="H1622" t="s">
        <v>858</v>
      </c>
      <c r="I1622" t="s">
        <v>850</v>
      </c>
      <c r="J1622" t="s">
        <v>1117</v>
      </c>
      <c r="K1622">
        <v>1.9319999999999999</v>
      </c>
      <c r="L1622" s="8">
        <v>111342000</v>
      </c>
      <c r="M1622" s="8">
        <v>111342000</v>
      </c>
      <c r="N1622" t="s">
        <v>846</v>
      </c>
      <c r="O1622" t="s">
        <v>846</v>
      </c>
    </row>
    <row r="1623" spans="1:15" x14ac:dyDescent="0.3">
      <c r="A1623" t="s">
        <v>342</v>
      </c>
      <c r="B1623" t="s">
        <v>1910</v>
      </c>
      <c r="C1623" t="s">
        <v>868</v>
      </c>
      <c r="D1623" t="s">
        <v>868</v>
      </c>
      <c r="E1623" t="s">
        <v>1035</v>
      </c>
      <c r="F1623" t="s">
        <v>1036</v>
      </c>
      <c r="G1623" t="s">
        <v>2799</v>
      </c>
      <c r="H1623" t="s">
        <v>843</v>
      </c>
      <c r="I1623" t="s">
        <v>1318</v>
      </c>
      <c r="J1623" t="s">
        <v>1319</v>
      </c>
      <c r="K1623">
        <v>5.7370000000000001</v>
      </c>
      <c r="L1623" s="8">
        <v>77151200</v>
      </c>
      <c r="M1623" s="8">
        <v>77151200</v>
      </c>
      <c r="N1623" t="s">
        <v>846</v>
      </c>
      <c r="O1623" t="s">
        <v>846</v>
      </c>
    </row>
    <row r="1624" spans="1:15" x14ac:dyDescent="0.3">
      <c r="A1624" t="s">
        <v>369</v>
      </c>
      <c r="B1624" t="s">
        <v>1992</v>
      </c>
      <c r="C1624" t="s">
        <v>868</v>
      </c>
      <c r="D1624" t="s">
        <v>868</v>
      </c>
      <c r="E1624" t="s">
        <v>1035</v>
      </c>
      <c r="F1624" t="s">
        <v>1036</v>
      </c>
      <c r="G1624" t="s">
        <v>1953</v>
      </c>
      <c r="H1624" t="s">
        <v>858</v>
      </c>
      <c r="I1624" t="s">
        <v>850</v>
      </c>
      <c r="J1624" t="s">
        <v>1599</v>
      </c>
      <c r="K1624">
        <v>2.1680000000000001</v>
      </c>
      <c r="L1624" s="8">
        <v>21611600</v>
      </c>
      <c r="M1624" s="8">
        <v>21611600</v>
      </c>
      <c r="N1624" t="s">
        <v>846</v>
      </c>
      <c r="O1624" t="s">
        <v>846</v>
      </c>
    </row>
    <row r="1625" spans="1:15" x14ac:dyDescent="0.3">
      <c r="A1625" t="s">
        <v>431</v>
      </c>
      <c r="B1625" t="s">
        <v>2179</v>
      </c>
      <c r="C1625" t="s">
        <v>868</v>
      </c>
      <c r="D1625" t="s">
        <v>869</v>
      </c>
      <c r="E1625" t="s">
        <v>1035</v>
      </c>
      <c r="F1625" t="s">
        <v>1036</v>
      </c>
      <c r="G1625" t="s">
        <v>1264</v>
      </c>
      <c r="H1625" t="s">
        <v>858</v>
      </c>
      <c r="I1625" t="s">
        <v>865</v>
      </c>
      <c r="J1625" t="s">
        <v>1319</v>
      </c>
      <c r="K1625">
        <v>0.44800000000000001</v>
      </c>
      <c r="L1625" s="8">
        <v>168850500</v>
      </c>
      <c r="M1625" s="8">
        <v>168850500</v>
      </c>
      <c r="N1625" t="s">
        <v>846</v>
      </c>
      <c r="O1625" t="s">
        <v>846</v>
      </c>
    </row>
    <row r="1626" spans="1:15" x14ac:dyDescent="0.3">
      <c r="A1626" t="s">
        <v>453</v>
      </c>
      <c r="B1626" t="s">
        <v>2258</v>
      </c>
      <c r="C1626" t="s">
        <v>2158</v>
      </c>
      <c r="D1626" t="s">
        <v>1981</v>
      </c>
      <c r="E1626" t="s">
        <v>862</v>
      </c>
      <c r="F1626" t="s">
        <v>863</v>
      </c>
      <c r="G1626" t="s">
        <v>2328</v>
      </c>
      <c r="H1626" t="s">
        <v>858</v>
      </c>
      <c r="I1626" t="s">
        <v>865</v>
      </c>
      <c r="J1626" t="s">
        <v>845</v>
      </c>
      <c r="K1626">
        <v>0.625</v>
      </c>
      <c r="L1626" s="8">
        <v>571560000</v>
      </c>
      <c r="M1626" s="8">
        <v>571560000</v>
      </c>
      <c r="N1626" t="s">
        <v>846</v>
      </c>
      <c r="O1626" t="s">
        <v>846</v>
      </c>
    </row>
    <row r="1627" spans="1:15" x14ac:dyDescent="0.3">
      <c r="A1627" t="s">
        <v>244</v>
      </c>
      <c r="B1627" t="s">
        <v>1569</v>
      </c>
      <c r="C1627" t="s">
        <v>868</v>
      </c>
      <c r="D1627" t="s">
        <v>868</v>
      </c>
      <c r="E1627" t="s">
        <v>925</v>
      </c>
      <c r="F1627" t="s">
        <v>926</v>
      </c>
      <c r="G1627" t="s">
        <v>850</v>
      </c>
      <c r="H1627" t="s">
        <v>851</v>
      </c>
      <c r="I1627" t="s">
        <v>2800</v>
      </c>
      <c r="J1627" t="s">
        <v>1599</v>
      </c>
      <c r="K1627">
        <v>7.8900000000000006</v>
      </c>
      <c r="L1627" s="8">
        <v>31940895</v>
      </c>
      <c r="M1627" s="8">
        <v>31940895</v>
      </c>
      <c r="N1627" t="s">
        <v>846</v>
      </c>
      <c r="O1627" t="s">
        <v>846</v>
      </c>
    </row>
    <row r="1628" spans="1:15" x14ac:dyDescent="0.3">
      <c r="A1628" t="s">
        <v>617</v>
      </c>
      <c r="B1628" t="s">
        <v>1032</v>
      </c>
      <c r="C1628" t="s">
        <v>868</v>
      </c>
      <c r="D1628" t="s">
        <v>911</v>
      </c>
      <c r="E1628" t="s">
        <v>1181</v>
      </c>
      <c r="F1628" t="s">
        <v>1182</v>
      </c>
      <c r="G1628" t="s">
        <v>2801</v>
      </c>
      <c r="H1628" t="s">
        <v>858</v>
      </c>
      <c r="I1628" t="s">
        <v>887</v>
      </c>
      <c r="J1628" t="s">
        <v>888</v>
      </c>
      <c r="K1628">
        <v>5.75</v>
      </c>
      <c r="L1628" s="8">
        <v>516581000</v>
      </c>
      <c r="M1628" s="8">
        <v>700000000</v>
      </c>
      <c r="N1628" t="s">
        <v>846</v>
      </c>
      <c r="O1628" t="s">
        <v>859</v>
      </c>
    </row>
    <row r="1629" spans="1:15" x14ac:dyDescent="0.3">
      <c r="A1629" t="s">
        <v>618</v>
      </c>
      <c r="B1629" t="s">
        <v>2802</v>
      </c>
      <c r="C1629" t="s">
        <v>868</v>
      </c>
      <c r="D1629" t="s">
        <v>868</v>
      </c>
      <c r="E1629" t="s">
        <v>929</v>
      </c>
      <c r="F1629" t="s">
        <v>930</v>
      </c>
      <c r="G1629" t="s">
        <v>1550</v>
      </c>
      <c r="H1629" t="s">
        <v>858</v>
      </c>
      <c r="I1629" t="s">
        <v>850</v>
      </c>
      <c r="J1629" t="s">
        <v>845</v>
      </c>
      <c r="K1629">
        <v>3.25</v>
      </c>
      <c r="L1629" s="8">
        <v>37600000</v>
      </c>
      <c r="M1629" s="8">
        <v>37600000</v>
      </c>
      <c r="N1629" t="s">
        <v>846</v>
      </c>
      <c r="O1629" t="s">
        <v>859</v>
      </c>
    </row>
    <row r="1630" spans="1:15" x14ac:dyDescent="0.3">
      <c r="A1630" t="s">
        <v>492</v>
      </c>
      <c r="B1630" t="s">
        <v>2369</v>
      </c>
      <c r="C1630" t="s">
        <v>868</v>
      </c>
      <c r="D1630" t="s">
        <v>868</v>
      </c>
      <c r="E1630" t="s">
        <v>1114</v>
      </c>
      <c r="F1630" t="s">
        <v>1115</v>
      </c>
      <c r="G1630" t="s">
        <v>2238</v>
      </c>
      <c r="H1630" t="s">
        <v>843</v>
      </c>
      <c r="I1630" t="s">
        <v>850</v>
      </c>
      <c r="J1630" t="s">
        <v>1117</v>
      </c>
      <c r="K1630">
        <v>2.2000000000000002</v>
      </c>
      <c r="L1630" s="8">
        <v>189495250</v>
      </c>
      <c r="M1630" s="8">
        <v>189495250</v>
      </c>
      <c r="N1630" t="s">
        <v>846</v>
      </c>
      <c r="O1630" t="s">
        <v>846</v>
      </c>
    </row>
    <row r="1631" spans="1:15" x14ac:dyDescent="0.3">
      <c r="A1631" t="s">
        <v>129</v>
      </c>
      <c r="B1631" t="s">
        <v>1212</v>
      </c>
      <c r="C1631" t="s">
        <v>868</v>
      </c>
      <c r="D1631" t="s">
        <v>869</v>
      </c>
      <c r="E1631" t="s">
        <v>1035</v>
      </c>
      <c r="F1631" t="s">
        <v>1036</v>
      </c>
      <c r="G1631" t="s">
        <v>2803</v>
      </c>
      <c r="H1631" t="s">
        <v>858</v>
      </c>
      <c r="I1631" t="s">
        <v>865</v>
      </c>
      <c r="J1631" t="s">
        <v>1319</v>
      </c>
      <c r="K1631">
        <v>5.7679999999999998</v>
      </c>
      <c r="L1631" s="8">
        <v>148383360</v>
      </c>
      <c r="M1631" s="8">
        <v>148383360</v>
      </c>
      <c r="N1631" t="s">
        <v>846</v>
      </c>
      <c r="O1631" t="s">
        <v>846</v>
      </c>
    </row>
    <row r="1632" spans="1:15" x14ac:dyDescent="0.3">
      <c r="A1632" t="s">
        <v>451</v>
      </c>
      <c r="B1632" t="s">
        <v>2251</v>
      </c>
      <c r="C1632" t="s">
        <v>868</v>
      </c>
      <c r="D1632" t="s">
        <v>868</v>
      </c>
      <c r="E1632" t="s">
        <v>1035</v>
      </c>
      <c r="F1632" t="s">
        <v>1036</v>
      </c>
      <c r="G1632" t="s">
        <v>2459</v>
      </c>
      <c r="H1632" t="s">
        <v>858</v>
      </c>
      <c r="I1632" t="s">
        <v>1318</v>
      </c>
      <c r="J1632" t="s">
        <v>1319</v>
      </c>
      <c r="K1632">
        <v>5.4459999999999997</v>
      </c>
      <c r="L1632" s="8">
        <v>46900000</v>
      </c>
      <c r="M1632" s="8">
        <v>46900000</v>
      </c>
      <c r="N1632" t="s">
        <v>846</v>
      </c>
      <c r="O1632" t="s">
        <v>846</v>
      </c>
    </row>
    <row r="1633" spans="1:15" x14ac:dyDescent="0.3">
      <c r="A1633" t="s">
        <v>619</v>
      </c>
      <c r="B1633" t="s">
        <v>2804</v>
      </c>
      <c r="C1633" t="s">
        <v>868</v>
      </c>
      <c r="D1633" t="s">
        <v>868</v>
      </c>
      <c r="E1633" t="s">
        <v>1035</v>
      </c>
      <c r="F1633" t="s">
        <v>1036</v>
      </c>
      <c r="G1633" t="s">
        <v>2805</v>
      </c>
      <c r="H1633" t="s">
        <v>858</v>
      </c>
      <c r="I1633" t="s">
        <v>1318</v>
      </c>
      <c r="J1633" t="s">
        <v>1319</v>
      </c>
      <c r="K1633">
        <v>4.6959999999999997</v>
      </c>
      <c r="L1633" s="8">
        <v>57666400</v>
      </c>
      <c r="M1633" s="8">
        <v>57666400</v>
      </c>
      <c r="N1633" t="s">
        <v>846</v>
      </c>
      <c r="O1633" t="s">
        <v>859</v>
      </c>
    </row>
    <row r="1634" spans="1:15" x14ac:dyDescent="0.3">
      <c r="A1634" t="s">
        <v>600</v>
      </c>
      <c r="B1634" t="s">
        <v>2744</v>
      </c>
      <c r="C1634" t="s">
        <v>868</v>
      </c>
      <c r="D1634" t="s">
        <v>869</v>
      </c>
      <c r="E1634" t="s">
        <v>1114</v>
      </c>
      <c r="F1634" t="s">
        <v>1115</v>
      </c>
      <c r="G1634" t="s">
        <v>2446</v>
      </c>
      <c r="H1634" t="s">
        <v>858</v>
      </c>
      <c r="I1634" t="s">
        <v>850</v>
      </c>
      <c r="J1634" t="s">
        <v>1117</v>
      </c>
      <c r="K1634">
        <v>0</v>
      </c>
      <c r="L1634" s="8">
        <v>239958780.5</v>
      </c>
      <c r="M1634" s="8">
        <v>239958780.5</v>
      </c>
      <c r="N1634" t="s">
        <v>846</v>
      </c>
      <c r="O1634" t="s">
        <v>859</v>
      </c>
    </row>
    <row r="1635" spans="1:15" x14ac:dyDescent="0.3">
      <c r="A1635" t="s">
        <v>547</v>
      </c>
      <c r="B1635" t="s">
        <v>2571</v>
      </c>
      <c r="C1635" t="s">
        <v>868</v>
      </c>
      <c r="D1635" t="s">
        <v>869</v>
      </c>
      <c r="E1635" t="s">
        <v>1035</v>
      </c>
      <c r="F1635" t="s">
        <v>1036</v>
      </c>
      <c r="G1635" t="s">
        <v>2534</v>
      </c>
      <c r="H1635" t="s">
        <v>858</v>
      </c>
      <c r="I1635" t="s">
        <v>1318</v>
      </c>
      <c r="J1635" t="s">
        <v>1319</v>
      </c>
      <c r="K1635">
        <v>4.6970000000000001</v>
      </c>
      <c r="L1635" s="8">
        <v>131088750</v>
      </c>
      <c r="M1635" s="8">
        <v>131088750</v>
      </c>
      <c r="N1635" t="s">
        <v>846</v>
      </c>
      <c r="O1635" t="s">
        <v>846</v>
      </c>
    </row>
    <row r="1636" spans="1:15" x14ac:dyDescent="0.3">
      <c r="A1636" t="s">
        <v>620</v>
      </c>
      <c r="B1636" t="s">
        <v>2806</v>
      </c>
      <c r="C1636" t="s">
        <v>868</v>
      </c>
      <c r="D1636" t="s">
        <v>868</v>
      </c>
      <c r="E1636" t="s">
        <v>925</v>
      </c>
      <c r="F1636" t="s">
        <v>926</v>
      </c>
      <c r="G1636" t="s">
        <v>2807</v>
      </c>
      <c r="H1636" t="s">
        <v>858</v>
      </c>
      <c r="I1636" t="s">
        <v>850</v>
      </c>
      <c r="J1636" t="s">
        <v>1599</v>
      </c>
      <c r="K1636">
        <v>6.2</v>
      </c>
      <c r="L1636" s="8">
        <v>47010300</v>
      </c>
      <c r="M1636" s="8">
        <v>47010300</v>
      </c>
      <c r="N1636" t="s">
        <v>846</v>
      </c>
      <c r="O1636" t="s">
        <v>846</v>
      </c>
    </row>
    <row r="1637" spans="1:15" x14ac:dyDescent="0.3">
      <c r="A1637" t="s">
        <v>587</v>
      </c>
      <c r="B1637" t="s">
        <v>2704</v>
      </c>
      <c r="C1637" t="s">
        <v>868</v>
      </c>
      <c r="D1637" t="s">
        <v>868</v>
      </c>
      <c r="E1637" t="s">
        <v>1035</v>
      </c>
      <c r="F1637" t="s">
        <v>1036</v>
      </c>
      <c r="G1637" t="s">
        <v>2808</v>
      </c>
      <c r="H1637" t="s">
        <v>858</v>
      </c>
      <c r="I1637" t="s">
        <v>850</v>
      </c>
      <c r="J1637" t="s">
        <v>1319</v>
      </c>
      <c r="K1637">
        <v>5.0549999999999997</v>
      </c>
      <c r="L1637" s="8">
        <v>34784100</v>
      </c>
      <c r="M1637" s="8">
        <v>34784100</v>
      </c>
      <c r="N1637" t="s">
        <v>846</v>
      </c>
      <c r="O1637" t="s">
        <v>846</v>
      </c>
    </row>
    <row r="1638" spans="1:15" x14ac:dyDescent="0.3">
      <c r="A1638" t="s">
        <v>621</v>
      </c>
      <c r="B1638" t="s">
        <v>2199</v>
      </c>
      <c r="C1638" t="s">
        <v>868</v>
      </c>
      <c r="D1638" t="s">
        <v>869</v>
      </c>
      <c r="E1638" t="s">
        <v>925</v>
      </c>
      <c r="F1638" t="s">
        <v>926</v>
      </c>
      <c r="G1638" t="s">
        <v>1780</v>
      </c>
      <c r="H1638" t="s">
        <v>858</v>
      </c>
      <c r="I1638" t="s">
        <v>1318</v>
      </c>
      <c r="J1638" t="s">
        <v>1599</v>
      </c>
      <c r="K1638">
        <v>5.19</v>
      </c>
      <c r="L1638" s="8">
        <v>562606000</v>
      </c>
      <c r="M1638" s="8">
        <v>562606000</v>
      </c>
      <c r="N1638" t="s">
        <v>846</v>
      </c>
      <c r="O1638" t="s">
        <v>859</v>
      </c>
    </row>
    <row r="1639" spans="1:15" x14ac:dyDescent="0.3">
      <c r="A1639" t="s">
        <v>491</v>
      </c>
      <c r="B1639" t="s">
        <v>2367</v>
      </c>
      <c r="C1639" t="s">
        <v>868</v>
      </c>
      <c r="D1639" t="s">
        <v>1029</v>
      </c>
      <c r="E1639" t="s">
        <v>916</v>
      </c>
      <c r="F1639" t="s">
        <v>917</v>
      </c>
      <c r="G1639" t="s">
        <v>1647</v>
      </c>
      <c r="H1639" t="s">
        <v>2577</v>
      </c>
      <c r="I1639" t="s">
        <v>2666</v>
      </c>
      <c r="J1639" t="s">
        <v>2020</v>
      </c>
      <c r="K1639">
        <v>3.91</v>
      </c>
      <c r="L1639" s="8">
        <v>1431565029.6589999</v>
      </c>
      <c r="N1639" t="s">
        <v>859</v>
      </c>
      <c r="O1639" t="s">
        <v>846</v>
      </c>
    </row>
    <row r="1640" spans="1:15" x14ac:dyDescent="0.3">
      <c r="A1640" t="s">
        <v>622</v>
      </c>
      <c r="B1640" t="s">
        <v>2809</v>
      </c>
      <c r="C1640" t="s">
        <v>868</v>
      </c>
      <c r="D1640" t="s">
        <v>868</v>
      </c>
      <c r="E1640" t="s">
        <v>1035</v>
      </c>
      <c r="F1640" t="s">
        <v>1036</v>
      </c>
      <c r="G1640" t="s">
        <v>2808</v>
      </c>
      <c r="H1640" t="s">
        <v>858</v>
      </c>
      <c r="I1640" t="s">
        <v>1318</v>
      </c>
      <c r="J1640" t="s">
        <v>1319</v>
      </c>
      <c r="K1640">
        <v>4.835</v>
      </c>
      <c r="L1640" s="8">
        <v>115947000</v>
      </c>
      <c r="M1640" s="8">
        <v>115947000</v>
      </c>
      <c r="N1640" t="s">
        <v>846</v>
      </c>
      <c r="O1640" t="s">
        <v>859</v>
      </c>
    </row>
    <row r="1641" spans="1:15" x14ac:dyDescent="0.3">
      <c r="A1641" t="s">
        <v>80</v>
      </c>
      <c r="B1641" t="s">
        <v>1071</v>
      </c>
      <c r="C1641" t="s">
        <v>1207</v>
      </c>
      <c r="D1641" t="s">
        <v>894</v>
      </c>
      <c r="E1641" t="s">
        <v>862</v>
      </c>
      <c r="F1641" t="s">
        <v>863</v>
      </c>
      <c r="G1641" t="s">
        <v>2810</v>
      </c>
      <c r="H1641" t="s">
        <v>858</v>
      </c>
      <c r="I1641" t="s">
        <v>865</v>
      </c>
      <c r="J1641" t="s">
        <v>1117</v>
      </c>
      <c r="K1641">
        <v>0.25</v>
      </c>
      <c r="L1641" s="8">
        <v>216320000</v>
      </c>
      <c r="M1641" s="8">
        <v>216320000</v>
      </c>
      <c r="N1641" t="s">
        <v>846</v>
      </c>
      <c r="O1641" t="s">
        <v>846</v>
      </c>
    </row>
    <row r="1642" spans="1:15" x14ac:dyDescent="0.3">
      <c r="A1642" t="s">
        <v>623</v>
      </c>
      <c r="B1642" t="s">
        <v>2811</v>
      </c>
      <c r="C1642" t="s">
        <v>868</v>
      </c>
      <c r="D1642" t="s">
        <v>868</v>
      </c>
      <c r="E1642" t="s">
        <v>1114</v>
      </c>
      <c r="F1642" t="s">
        <v>1115</v>
      </c>
      <c r="G1642" t="s">
        <v>2812</v>
      </c>
      <c r="H1642" t="s">
        <v>858</v>
      </c>
      <c r="I1642" t="s">
        <v>850</v>
      </c>
      <c r="J1642" t="s">
        <v>1117</v>
      </c>
      <c r="K1642">
        <v>1.7</v>
      </c>
      <c r="L1642" s="8">
        <v>347541000</v>
      </c>
      <c r="M1642" s="8">
        <v>347541000</v>
      </c>
      <c r="N1642" t="s">
        <v>846</v>
      </c>
      <c r="O1642" t="s">
        <v>859</v>
      </c>
    </row>
    <row r="1643" spans="1:15" x14ac:dyDescent="0.3">
      <c r="A1643" t="s">
        <v>597</v>
      </c>
      <c r="B1643" t="s">
        <v>2738</v>
      </c>
      <c r="C1643" t="s">
        <v>868</v>
      </c>
      <c r="D1643" t="s">
        <v>868</v>
      </c>
      <c r="E1643" t="s">
        <v>1035</v>
      </c>
      <c r="F1643" t="s">
        <v>1036</v>
      </c>
      <c r="G1643" t="s">
        <v>2813</v>
      </c>
      <c r="H1643" t="s">
        <v>858</v>
      </c>
      <c r="I1643" t="s">
        <v>1318</v>
      </c>
      <c r="J1643" t="s">
        <v>1319</v>
      </c>
      <c r="K1643">
        <v>1.125</v>
      </c>
      <c r="L1643" s="8">
        <v>118894600</v>
      </c>
      <c r="M1643" s="8">
        <v>118894600</v>
      </c>
      <c r="N1643" t="s">
        <v>846</v>
      </c>
      <c r="O1643" t="s">
        <v>846</v>
      </c>
    </row>
    <row r="1644" spans="1:15" x14ac:dyDescent="0.3">
      <c r="A1644" t="s">
        <v>447</v>
      </c>
      <c r="B1644" t="s">
        <v>2241</v>
      </c>
      <c r="C1644" t="s">
        <v>2158</v>
      </c>
      <c r="D1644" t="s">
        <v>1981</v>
      </c>
      <c r="E1644" t="s">
        <v>895</v>
      </c>
      <c r="F1644" t="s">
        <v>896</v>
      </c>
      <c r="G1644" t="s">
        <v>2512</v>
      </c>
      <c r="H1644" t="s">
        <v>858</v>
      </c>
      <c r="I1644" t="s">
        <v>865</v>
      </c>
      <c r="J1644" t="s">
        <v>942</v>
      </c>
      <c r="K1644">
        <v>0.875</v>
      </c>
      <c r="L1644" s="8">
        <v>340482500</v>
      </c>
      <c r="M1644" s="8">
        <v>340482500</v>
      </c>
      <c r="N1644" t="s">
        <v>846</v>
      </c>
      <c r="O1644" t="s">
        <v>846</v>
      </c>
    </row>
    <row r="1645" spans="1:15" x14ac:dyDescent="0.3">
      <c r="A1645" t="s">
        <v>587</v>
      </c>
      <c r="B1645" t="s">
        <v>2704</v>
      </c>
      <c r="C1645" t="s">
        <v>868</v>
      </c>
      <c r="D1645" t="s">
        <v>868</v>
      </c>
      <c r="E1645" t="s">
        <v>1035</v>
      </c>
      <c r="F1645" t="s">
        <v>1036</v>
      </c>
      <c r="G1645" t="s">
        <v>1891</v>
      </c>
      <c r="H1645" t="s">
        <v>858</v>
      </c>
      <c r="I1645" t="s">
        <v>1318</v>
      </c>
      <c r="J1645" t="s">
        <v>1319</v>
      </c>
      <c r="K1645">
        <v>1.2649999999999999</v>
      </c>
      <c r="L1645" s="8">
        <v>53440650</v>
      </c>
      <c r="M1645" s="8">
        <v>53440650</v>
      </c>
      <c r="N1645" t="s">
        <v>846</v>
      </c>
      <c r="O1645" t="s">
        <v>846</v>
      </c>
    </row>
    <row r="1646" spans="1:15" x14ac:dyDescent="0.3">
      <c r="A1646" t="s">
        <v>237</v>
      </c>
      <c r="B1646" t="s">
        <v>1543</v>
      </c>
      <c r="C1646" t="s">
        <v>1028</v>
      </c>
      <c r="D1646" t="s">
        <v>1029</v>
      </c>
      <c r="E1646" t="s">
        <v>925</v>
      </c>
      <c r="F1646" t="s">
        <v>926</v>
      </c>
      <c r="G1646" t="s">
        <v>2814</v>
      </c>
      <c r="H1646" t="s">
        <v>858</v>
      </c>
      <c r="I1646" t="s">
        <v>887</v>
      </c>
      <c r="J1646" t="s">
        <v>888</v>
      </c>
      <c r="K1646">
        <v>2.125</v>
      </c>
      <c r="L1646" s="8">
        <v>1000000000</v>
      </c>
      <c r="M1646" s="8">
        <v>1000000000</v>
      </c>
      <c r="N1646" t="s">
        <v>846</v>
      </c>
      <c r="O1646" t="s">
        <v>846</v>
      </c>
    </row>
    <row r="1647" spans="1:15" x14ac:dyDescent="0.3">
      <c r="A1647" t="s">
        <v>592</v>
      </c>
      <c r="B1647" t="s">
        <v>2725</v>
      </c>
      <c r="C1647" t="s">
        <v>868</v>
      </c>
      <c r="D1647" t="s">
        <v>868</v>
      </c>
      <c r="E1647" t="s">
        <v>1114</v>
      </c>
      <c r="F1647" t="s">
        <v>1115</v>
      </c>
      <c r="G1647" t="s">
        <v>2815</v>
      </c>
      <c r="H1647" t="s">
        <v>858</v>
      </c>
      <c r="I1647" t="s">
        <v>850</v>
      </c>
      <c r="J1647" t="s">
        <v>1117</v>
      </c>
      <c r="K1647">
        <v>2.52</v>
      </c>
      <c r="L1647" s="8">
        <v>147619800</v>
      </c>
      <c r="M1647" s="8">
        <v>147619800</v>
      </c>
      <c r="N1647" t="s">
        <v>846</v>
      </c>
      <c r="O1647" t="s">
        <v>859</v>
      </c>
    </row>
    <row r="1648" spans="1:15" x14ac:dyDescent="0.3">
      <c r="A1648" t="s">
        <v>417</v>
      </c>
      <c r="B1648" t="s">
        <v>2139</v>
      </c>
      <c r="C1648" t="s">
        <v>868</v>
      </c>
      <c r="D1648" t="s">
        <v>868</v>
      </c>
      <c r="E1648" t="s">
        <v>1035</v>
      </c>
      <c r="F1648" t="s">
        <v>1036</v>
      </c>
      <c r="G1648" t="s">
        <v>2816</v>
      </c>
      <c r="H1648" t="s">
        <v>843</v>
      </c>
      <c r="I1648" t="s">
        <v>1318</v>
      </c>
      <c r="J1648" t="s">
        <v>1319</v>
      </c>
      <c r="K1648">
        <v>8.4130000000000003</v>
      </c>
      <c r="L1648" s="8">
        <v>31865700</v>
      </c>
      <c r="M1648" s="8">
        <v>31865700</v>
      </c>
      <c r="N1648" t="s">
        <v>846</v>
      </c>
      <c r="O1648" t="s">
        <v>846</v>
      </c>
    </row>
    <row r="1649" spans="1:15" x14ac:dyDescent="0.3">
      <c r="A1649" t="s">
        <v>224</v>
      </c>
      <c r="B1649" t="s">
        <v>953</v>
      </c>
      <c r="C1649" t="s">
        <v>874</v>
      </c>
      <c r="D1649" t="s">
        <v>839</v>
      </c>
      <c r="E1649" t="s">
        <v>840</v>
      </c>
      <c r="F1649" t="s">
        <v>841</v>
      </c>
      <c r="G1649" t="s">
        <v>2817</v>
      </c>
      <c r="H1649" t="s">
        <v>858</v>
      </c>
      <c r="I1649" t="s">
        <v>865</v>
      </c>
      <c r="J1649" t="s">
        <v>1319</v>
      </c>
      <c r="K1649">
        <v>4.2830000000000004</v>
      </c>
      <c r="L1649" s="8">
        <v>28637790</v>
      </c>
      <c r="M1649" s="8">
        <v>28637790</v>
      </c>
      <c r="N1649" t="s">
        <v>846</v>
      </c>
      <c r="O1649" t="s">
        <v>846</v>
      </c>
    </row>
    <row r="1650" spans="1:15" x14ac:dyDescent="0.3">
      <c r="A1650" t="s">
        <v>26</v>
      </c>
      <c r="B1650" t="s">
        <v>898</v>
      </c>
      <c r="C1650" t="s">
        <v>868</v>
      </c>
      <c r="D1650" t="s">
        <v>869</v>
      </c>
      <c r="E1650" t="s">
        <v>880</v>
      </c>
      <c r="F1650" t="s">
        <v>881</v>
      </c>
      <c r="G1650" t="s">
        <v>2818</v>
      </c>
      <c r="H1650" t="s">
        <v>858</v>
      </c>
      <c r="I1650" t="s">
        <v>865</v>
      </c>
      <c r="J1650" t="s">
        <v>1534</v>
      </c>
      <c r="K1650">
        <v>2.8420000000000001</v>
      </c>
      <c r="L1650" s="8">
        <v>133294000</v>
      </c>
      <c r="M1650" s="8">
        <v>133294000</v>
      </c>
      <c r="N1650" t="s">
        <v>846</v>
      </c>
      <c r="O1650" t="s">
        <v>846</v>
      </c>
    </row>
    <row r="1651" spans="1:15" x14ac:dyDescent="0.3">
      <c r="A1651" t="s">
        <v>519</v>
      </c>
      <c r="B1651" t="s">
        <v>2453</v>
      </c>
      <c r="C1651" t="s">
        <v>838</v>
      </c>
      <c r="D1651" t="s">
        <v>839</v>
      </c>
      <c r="E1651" t="s">
        <v>935</v>
      </c>
      <c r="F1651" t="s">
        <v>936</v>
      </c>
      <c r="G1651" t="s">
        <v>2819</v>
      </c>
      <c r="H1651" t="s">
        <v>2577</v>
      </c>
      <c r="I1651" t="s">
        <v>865</v>
      </c>
      <c r="J1651" t="s">
        <v>942</v>
      </c>
      <c r="K1651">
        <v>0.95099999999999996</v>
      </c>
      <c r="L1651" s="8">
        <v>35420250</v>
      </c>
      <c r="M1651" s="8">
        <v>35420250</v>
      </c>
      <c r="N1651" t="s">
        <v>846</v>
      </c>
      <c r="O1651" t="s">
        <v>859</v>
      </c>
    </row>
    <row r="1652" spans="1:15" x14ac:dyDescent="0.3">
      <c r="A1652" t="s">
        <v>347</v>
      </c>
      <c r="B1652" t="s">
        <v>1921</v>
      </c>
      <c r="C1652" t="s">
        <v>868</v>
      </c>
      <c r="D1652" t="s">
        <v>869</v>
      </c>
      <c r="E1652" t="s">
        <v>1035</v>
      </c>
      <c r="F1652" t="s">
        <v>1036</v>
      </c>
      <c r="G1652" t="s">
        <v>2587</v>
      </c>
      <c r="H1652" t="s">
        <v>858</v>
      </c>
      <c r="I1652" t="s">
        <v>1318</v>
      </c>
      <c r="J1652" t="s">
        <v>1319</v>
      </c>
      <c r="K1652">
        <v>1.395</v>
      </c>
      <c r="L1652" s="8">
        <v>30085250</v>
      </c>
      <c r="M1652" s="8">
        <v>30085250</v>
      </c>
      <c r="N1652" t="s">
        <v>846</v>
      </c>
      <c r="O1652" t="s">
        <v>846</v>
      </c>
    </row>
    <row r="1653" spans="1:15" x14ac:dyDescent="0.3">
      <c r="A1653" t="s">
        <v>166</v>
      </c>
      <c r="B1653" t="s">
        <v>1316</v>
      </c>
      <c r="C1653" t="s">
        <v>868</v>
      </c>
      <c r="D1653" t="s">
        <v>868</v>
      </c>
      <c r="E1653" t="s">
        <v>1035</v>
      </c>
      <c r="F1653" t="s">
        <v>1036</v>
      </c>
      <c r="G1653" t="s">
        <v>1696</v>
      </c>
      <c r="H1653" t="s">
        <v>858</v>
      </c>
      <c r="I1653" t="s">
        <v>1318</v>
      </c>
      <c r="J1653" t="s">
        <v>1319</v>
      </c>
      <c r="K1653">
        <v>6.0659999999999998</v>
      </c>
      <c r="L1653" s="8">
        <v>66999730</v>
      </c>
      <c r="M1653" s="8">
        <v>66999730</v>
      </c>
      <c r="N1653" t="s">
        <v>846</v>
      </c>
      <c r="O1653" t="s">
        <v>846</v>
      </c>
    </row>
    <row r="1654" spans="1:15" x14ac:dyDescent="0.3">
      <c r="A1654" t="s">
        <v>587</v>
      </c>
      <c r="B1654" t="s">
        <v>2704</v>
      </c>
      <c r="C1654" t="s">
        <v>868</v>
      </c>
      <c r="D1654" t="s">
        <v>868</v>
      </c>
      <c r="E1654" t="s">
        <v>1035</v>
      </c>
      <c r="F1654" t="s">
        <v>1036</v>
      </c>
      <c r="G1654" t="s">
        <v>2820</v>
      </c>
      <c r="H1654" t="s">
        <v>858</v>
      </c>
      <c r="I1654" t="s">
        <v>2821</v>
      </c>
      <c r="J1654" t="s">
        <v>1319</v>
      </c>
      <c r="K1654">
        <v>4.6930000000000014</v>
      </c>
      <c r="L1654" s="8">
        <v>29361250</v>
      </c>
      <c r="M1654" s="8">
        <v>29361250</v>
      </c>
      <c r="N1654" t="s">
        <v>846</v>
      </c>
      <c r="O1654" t="s">
        <v>846</v>
      </c>
    </row>
    <row r="1655" spans="1:15" x14ac:dyDescent="0.3">
      <c r="A1655" t="s">
        <v>570</v>
      </c>
      <c r="B1655" t="s">
        <v>2637</v>
      </c>
      <c r="C1655" t="s">
        <v>868</v>
      </c>
      <c r="D1655" t="s">
        <v>868</v>
      </c>
      <c r="E1655" t="s">
        <v>1035</v>
      </c>
      <c r="F1655" t="s">
        <v>1036</v>
      </c>
      <c r="G1655" t="s">
        <v>2822</v>
      </c>
      <c r="H1655" t="s">
        <v>858</v>
      </c>
      <c r="I1655" t="s">
        <v>1318</v>
      </c>
      <c r="J1655" t="s">
        <v>1319</v>
      </c>
      <c r="K1655">
        <v>5.7469999999999999</v>
      </c>
      <c r="L1655" s="8">
        <v>36599360</v>
      </c>
      <c r="M1655" s="8">
        <v>85779750</v>
      </c>
      <c r="N1655" t="s">
        <v>846</v>
      </c>
      <c r="O1655" t="s">
        <v>846</v>
      </c>
    </row>
    <row r="1656" spans="1:15" x14ac:dyDescent="0.3">
      <c r="A1656" t="s">
        <v>272</v>
      </c>
      <c r="B1656" t="s">
        <v>1678</v>
      </c>
      <c r="C1656" t="s">
        <v>868</v>
      </c>
      <c r="D1656" t="s">
        <v>868</v>
      </c>
      <c r="E1656" t="s">
        <v>1302</v>
      </c>
      <c r="F1656" t="s">
        <v>1303</v>
      </c>
      <c r="G1656" t="s">
        <v>1559</v>
      </c>
      <c r="H1656" t="s">
        <v>858</v>
      </c>
      <c r="I1656" t="s">
        <v>865</v>
      </c>
      <c r="J1656" t="s">
        <v>845</v>
      </c>
      <c r="K1656">
        <v>0.375</v>
      </c>
      <c r="L1656" s="8">
        <v>186611040</v>
      </c>
      <c r="M1656" s="8">
        <v>186611040</v>
      </c>
      <c r="N1656" t="s">
        <v>846</v>
      </c>
      <c r="O1656" t="s">
        <v>859</v>
      </c>
    </row>
    <row r="1657" spans="1:15" x14ac:dyDescent="0.3">
      <c r="A1657" t="s">
        <v>624</v>
      </c>
      <c r="B1657" t="s">
        <v>1196</v>
      </c>
      <c r="C1657" t="s">
        <v>868</v>
      </c>
      <c r="D1657" t="s">
        <v>868</v>
      </c>
      <c r="E1657" t="s">
        <v>880</v>
      </c>
      <c r="F1657" t="s">
        <v>881</v>
      </c>
      <c r="G1657" t="s">
        <v>2279</v>
      </c>
      <c r="H1657" t="s">
        <v>858</v>
      </c>
      <c r="I1657" t="s">
        <v>2823</v>
      </c>
      <c r="J1657" t="s">
        <v>2824</v>
      </c>
      <c r="K1657">
        <v>1.42</v>
      </c>
      <c r="L1657" s="8">
        <v>32648500</v>
      </c>
      <c r="M1657" s="8">
        <v>32648500</v>
      </c>
      <c r="N1657" t="s">
        <v>846</v>
      </c>
      <c r="O1657" t="s">
        <v>846</v>
      </c>
    </row>
    <row r="1658" spans="1:15" x14ac:dyDescent="0.3">
      <c r="A1658" t="s">
        <v>625</v>
      </c>
      <c r="B1658" t="s">
        <v>2825</v>
      </c>
      <c r="C1658" t="s">
        <v>868</v>
      </c>
      <c r="D1658" t="s">
        <v>868</v>
      </c>
      <c r="E1658" t="s">
        <v>1114</v>
      </c>
      <c r="F1658" t="s">
        <v>1115</v>
      </c>
      <c r="G1658" t="s">
        <v>1711</v>
      </c>
      <c r="H1658" t="s">
        <v>858</v>
      </c>
      <c r="I1658" t="s">
        <v>850</v>
      </c>
      <c r="J1658" t="s">
        <v>1117</v>
      </c>
      <c r="K1658">
        <v>0</v>
      </c>
      <c r="L1658" s="8">
        <v>107056000</v>
      </c>
      <c r="M1658" s="8">
        <v>107056000</v>
      </c>
      <c r="N1658" t="s">
        <v>846</v>
      </c>
      <c r="O1658" t="s">
        <v>859</v>
      </c>
    </row>
    <row r="1659" spans="1:15" x14ac:dyDescent="0.3">
      <c r="A1659" t="s">
        <v>234</v>
      </c>
      <c r="B1659" t="s">
        <v>1530</v>
      </c>
      <c r="C1659" t="s">
        <v>868</v>
      </c>
      <c r="D1659" t="s">
        <v>868</v>
      </c>
      <c r="E1659" t="s">
        <v>1035</v>
      </c>
      <c r="F1659" t="s">
        <v>1036</v>
      </c>
      <c r="G1659" t="s">
        <v>1891</v>
      </c>
      <c r="H1659" t="s">
        <v>858</v>
      </c>
      <c r="I1659" t="s">
        <v>2826</v>
      </c>
      <c r="J1659" t="s">
        <v>1319</v>
      </c>
      <c r="K1659">
        <v>2.2879999999999998</v>
      </c>
      <c r="L1659" s="8">
        <v>43516000</v>
      </c>
      <c r="M1659" s="8">
        <v>43516000</v>
      </c>
      <c r="N1659" t="s">
        <v>846</v>
      </c>
      <c r="O1659" t="s">
        <v>846</v>
      </c>
    </row>
    <row r="1660" spans="1:15" x14ac:dyDescent="0.3">
      <c r="A1660" t="s">
        <v>149</v>
      </c>
      <c r="B1660" t="s">
        <v>1265</v>
      </c>
      <c r="C1660" t="s">
        <v>869</v>
      </c>
      <c r="D1660" t="s">
        <v>869</v>
      </c>
      <c r="E1660" t="s">
        <v>862</v>
      </c>
      <c r="F1660" t="s">
        <v>863</v>
      </c>
      <c r="G1660" t="s">
        <v>1290</v>
      </c>
      <c r="H1660" t="s">
        <v>858</v>
      </c>
      <c r="I1660" t="s">
        <v>1851</v>
      </c>
      <c r="J1660" t="s">
        <v>845</v>
      </c>
      <c r="K1660">
        <v>1.25</v>
      </c>
      <c r="L1660" s="8">
        <v>14301090</v>
      </c>
      <c r="M1660" s="8">
        <v>14301090</v>
      </c>
      <c r="N1660" t="s">
        <v>846</v>
      </c>
      <c r="O1660" t="s">
        <v>846</v>
      </c>
    </row>
    <row r="1661" spans="1:15" x14ac:dyDescent="0.3">
      <c r="A1661" t="s">
        <v>80</v>
      </c>
      <c r="B1661" t="s">
        <v>1071</v>
      </c>
      <c r="C1661" t="s">
        <v>1028</v>
      </c>
      <c r="D1661" t="s">
        <v>869</v>
      </c>
      <c r="E1661" t="s">
        <v>862</v>
      </c>
      <c r="F1661" t="s">
        <v>863</v>
      </c>
      <c r="G1661" t="s">
        <v>2827</v>
      </c>
      <c r="H1661" t="s">
        <v>858</v>
      </c>
      <c r="I1661" t="s">
        <v>865</v>
      </c>
      <c r="J1661" t="s">
        <v>1117</v>
      </c>
      <c r="K1661">
        <v>0.96750000000000003</v>
      </c>
      <c r="L1661" s="8">
        <v>209282000</v>
      </c>
      <c r="M1661" s="8">
        <v>209282000</v>
      </c>
      <c r="N1661" t="s">
        <v>859</v>
      </c>
      <c r="O1661" t="s">
        <v>846</v>
      </c>
    </row>
    <row r="1662" spans="1:15" x14ac:dyDescent="0.3">
      <c r="A1662" t="s">
        <v>482</v>
      </c>
      <c r="B1662" t="s">
        <v>2341</v>
      </c>
      <c r="C1662" t="s">
        <v>868</v>
      </c>
      <c r="D1662" t="s">
        <v>868</v>
      </c>
      <c r="E1662" t="s">
        <v>1035</v>
      </c>
      <c r="F1662" t="s">
        <v>1036</v>
      </c>
      <c r="G1662" t="s">
        <v>2828</v>
      </c>
      <c r="H1662" t="s">
        <v>858</v>
      </c>
      <c r="I1662" t="s">
        <v>1318</v>
      </c>
      <c r="J1662" t="s">
        <v>1319</v>
      </c>
      <c r="K1662">
        <v>5.0659999999999998</v>
      </c>
      <c r="L1662" s="8">
        <v>112802270</v>
      </c>
      <c r="M1662" s="8">
        <v>112802270</v>
      </c>
      <c r="N1662" t="s">
        <v>846</v>
      </c>
      <c r="O1662" t="s">
        <v>846</v>
      </c>
    </row>
    <row r="1663" spans="1:15" x14ac:dyDescent="0.3">
      <c r="A1663" t="s">
        <v>48</v>
      </c>
      <c r="B1663" t="s">
        <v>974</v>
      </c>
      <c r="C1663" t="s">
        <v>868</v>
      </c>
      <c r="D1663" t="s">
        <v>868</v>
      </c>
      <c r="E1663" t="s">
        <v>975</v>
      </c>
      <c r="F1663" t="s">
        <v>976</v>
      </c>
      <c r="G1663" t="s">
        <v>2829</v>
      </c>
      <c r="H1663" t="s">
        <v>858</v>
      </c>
      <c r="I1663" t="s">
        <v>850</v>
      </c>
      <c r="J1663" t="s">
        <v>1913</v>
      </c>
      <c r="K1663">
        <v>3.75</v>
      </c>
      <c r="L1663" s="8">
        <v>279416000</v>
      </c>
      <c r="M1663" s="8">
        <v>279416000</v>
      </c>
      <c r="N1663" t="s">
        <v>846</v>
      </c>
      <c r="O1663" t="s">
        <v>846</v>
      </c>
    </row>
    <row r="1664" spans="1:15" x14ac:dyDescent="0.3">
      <c r="A1664" t="s">
        <v>149</v>
      </c>
      <c r="B1664" t="s">
        <v>1265</v>
      </c>
      <c r="C1664" t="s">
        <v>869</v>
      </c>
      <c r="D1664" t="s">
        <v>869</v>
      </c>
      <c r="E1664" t="s">
        <v>862</v>
      </c>
      <c r="F1664" t="s">
        <v>863</v>
      </c>
      <c r="G1664" t="s">
        <v>1285</v>
      </c>
      <c r="H1664" t="s">
        <v>858</v>
      </c>
      <c r="I1664" t="s">
        <v>850</v>
      </c>
      <c r="J1664" t="s">
        <v>845</v>
      </c>
      <c r="K1664">
        <v>2.8</v>
      </c>
      <c r="L1664" s="8">
        <v>0</v>
      </c>
      <c r="N1664" t="s">
        <v>846</v>
      </c>
      <c r="O1664" t="s">
        <v>846</v>
      </c>
    </row>
    <row r="1665" spans="1:15" x14ac:dyDescent="0.3">
      <c r="A1665" t="s">
        <v>237</v>
      </c>
      <c r="B1665" t="s">
        <v>1543</v>
      </c>
      <c r="C1665" t="s">
        <v>1028</v>
      </c>
      <c r="D1665" t="s">
        <v>1029</v>
      </c>
      <c r="E1665" t="s">
        <v>925</v>
      </c>
      <c r="F1665" t="s">
        <v>926</v>
      </c>
      <c r="G1665" t="s">
        <v>1754</v>
      </c>
      <c r="H1665" t="s">
        <v>858</v>
      </c>
      <c r="I1665" t="s">
        <v>850</v>
      </c>
      <c r="J1665" t="s">
        <v>1599</v>
      </c>
      <c r="K1665">
        <v>2</v>
      </c>
      <c r="L1665" s="8">
        <v>90934500</v>
      </c>
      <c r="M1665" s="8">
        <v>90934500</v>
      </c>
      <c r="N1665" t="s">
        <v>846</v>
      </c>
      <c r="O1665" t="s">
        <v>846</v>
      </c>
    </row>
    <row r="1666" spans="1:15" x14ac:dyDescent="0.3">
      <c r="A1666" t="s">
        <v>626</v>
      </c>
      <c r="B1666" t="s">
        <v>1196</v>
      </c>
      <c r="C1666" t="s">
        <v>868</v>
      </c>
      <c r="D1666" t="s">
        <v>868</v>
      </c>
      <c r="E1666" t="s">
        <v>890</v>
      </c>
      <c r="F1666" t="s">
        <v>891</v>
      </c>
      <c r="G1666" t="s">
        <v>2830</v>
      </c>
      <c r="H1666" t="s">
        <v>858</v>
      </c>
      <c r="I1666" t="s">
        <v>2831</v>
      </c>
      <c r="J1666" t="s">
        <v>845</v>
      </c>
      <c r="K1666">
        <v>0</v>
      </c>
      <c r="L1666" s="8">
        <v>6963778.8499999996</v>
      </c>
      <c r="M1666" s="8">
        <v>6963778.8499999996</v>
      </c>
      <c r="N1666" t="s">
        <v>846</v>
      </c>
      <c r="O1666" t="s">
        <v>846</v>
      </c>
    </row>
    <row r="1667" spans="1:15" x14ac:dyDescent="0.3">
      <c r="A1667" t="s">
        <v>149</v>
      </c>
      <c r="B1667" t="s">
        <v>1265</v>
      </c>
      <c r="C1667" t="s">
        <v>869</v>
      </c>
      <c r="D1667" t="s">
        <v>869</v>
      </c>
      <c r="E1667" t="s">
        <v>862</v>
      </c>
      <c r="F1667" t="s">
        <v>863</v>
      </c>
      <c r="G1667" t="s">
        <v>1430</v>
      </c>
      <c r="H1667" t="s">
        <v>858</v>
      </c>
      <c r="I1667" t="s">
        <v>850</v>
      </c>
      <c r="J1667" t="s">
        <v>845</v>
      </c>
      <c r="K1667" t="s">
        <v>868</v>
      </c>
      <c r="L1667" s="8">
        <v>90422538.599999994</v>
      </c>
      <c r="M1667" s="8">
        <v>90422538.599999994</v>
      </c>
      <c r="N1667" t="s">
        <v>846</v>
      </c>
      <c r="O1667" t="s">
        <v>846</v>
      </c>
    </row>
    <row r="1668" spans="1:15" x14ac:dyDescent="0.3">
      <c r="A1668" t="s">
        <v>109</v>
      </c>
      <c r="B1668" t="s">
        <v>1153</v>
      </c>
      <c r="C1668" t="s">
        <v>868</v>
      </c>
      <c r="D1668" t="s">
        <v>869</v>
      </c>
      <c r="E1668" t="s">
        <v>1114</v>
      </c>
      <c r="F1668" t="s">
        <v>1115</v>
      </c>
      <c r="G1668" t="s">
        <v>2832</v>
      </c>
      <c r="H1668" t="s">
        <v>858</v>
      </c>
      <c r="I1668" t="s">
        <v>850</v>
      </c>
      <c r="J1668" t="s">
        <v>1117</v>
      </c>
      <c r="K1668">
        <v>0.375</v>
      </c>
      <c r="L1668" s="8">
        <v>208442000</v>
      </c>
      <c r="M1668" s="8">
        <v>208442000</v>
      </c>
      <c r="N1668" t="s">
        <v>846</v>
      </c>
      <c r="O1668" t="s">
        <v>846</v>
      </c>
    </row>
    <row r="1669" spans="1:15" x14ac:dyDescent="0.3">
      <c r="A1669" t="s">
        <v>627</v>
      </c>
      <c r="B1669" t="s">
        <v>2833</v>
      </c>
      <c r="C1669" t="s">
        <v>868</v>
      </c>
      <c r="D1669" t="s">
        <v>868</v>
      </c>
      <c r="E1669" t="s">
        <v>929</v>
      </c>
      <c r="F1669" t="s">
        <v>930</v>
      </c>
      <c r="G1669" t="s">
        <v>2834</v>
      </c>
      <c r="H1669" t="s">
        <v>858</v>
      </c>
      <c r="I1669" t="s">
        <v>850</v>
      </c>
      <c r="J1669" t="s">
        <v>845</v>
      </c>
      <c r="K1669">
        <v>3.6</v>
      </c>
      <c r="L1669" s="8">
        <v>47104200</v>
      </c>
      <c r="M1669" s="8">
        <v>47104200</v>
      </c>
      <c r="N1669" t="s">
        <v>846</v>
      </c>
      <c r="O1669" t="s">
        <v>859</v>
      </c>
    </row>
    <row r="1670" spans="1:15" x14ac:dyDescent="0.3">
      <c r="A1670" t="s">
        <v>597</v>
      </c>
      <c r="B1670" t="s">
        <v>2738</v>
      </c>
      <c r="C1670" t="s">
        <v>868</v>
      </c>
      <c r="D1670" t="s">
        <v>868</v>
      </c>
      <c r="E1670" t="s">
        <v>1035</v>
      </c>
      <c r="F1670" t="s">
        <v>1036</v>
      </c>
      <c r="G1670" t="s">
        <v>1872</v>
      </c>
      <c r="H1670" t="s">
        <v>858</v>
      </c>
      <c r="I1670" t="s">
        <v>1318</v>
      </c>
      <c r="J1670" t="s">
        <v>1319</v>
      </c>
      <c r="K1670">
        <v>4.1470000000000002</v>
      </c>
      <c r="L1670" s="8">
        <v>77976640</v>
      </c>
      <c r="M1670" s="8">
        <v>77976640</v>
      </c>
      <c r="N1670" t="s">
        <v>846</v>
      </c>
      <c r="O1670" t="s">
        <v>846</v>
      </c>
    </row>
    <row r="1671" spans="1:15" x14ac:dyDescent="0.3">
      <c r="A1671" t="s">
        <v>465</v>
      </c>
      <c r="B1671" t="s">
        <v>2292</v>
      </c>
      <c r="C1671" t="s">
        <v>1028</v>
      </c>
      <c r="D1671" t="s">
        <v>1029</v>
      </c>
      <c r="E1671" t="s">
        <v>916</v>
      </c>
      <c r="F1671" t="s">
        <v>917</v>
      </c>
      <c r="G1671" t="s">
        <v>1299</v>
      </c>
      <c r="H1671" t="s">
        <v>858</v>
      </c>
      <c r="I1671" t="s">
        <v>865</v>
      </c>
      <c r="J1671" t="s">
        <v>845</v>
      </c>
      <c r="K1671">
        <v>0.75</v>
      </c>
      <c r="L1671" s="8">
        <v>877335000</v>
      </c>
      <c r="M1671" s="8">
        <v>877335000</v>
      </c>
      <c r="N1671" t="s">
        <v>846</v>
      </c>
      <c r="O1671" t="s">
        <v>846</v>
      </c>
    </row>
    <row r="1672" spans="1:15" x14ac:dyDescent="0.3">
      <c r="A1672" t="s">
        <v>628</v>
      </c>
      <c r="B1672" t="s">
        <v>2835</v>
      </c>
      <c r="C1672" t="s">
        <v>868</v>
      </c>
      <c r="D1672" t="s">
        <v>868</v>
      </c>
      <c r="E1672" t="s">
        <v>1941</v>
      </c>
      <c r="F1672" t="s">
        <v>1942</v>
      </c>
      <c r="G1672" t="s">
        <v>2836</v>
      </c>
      <c r="H1672" t="s">
        <v>843</v>
      </c>
      <c r="I1672" t="s">
        <v>850</v>
      </c>
      <c r="J1672" t="s">
        <v>845</v>
      </c>
      <c r="K1672">
        <v>5</v>
      </c>
      <c r="L1672" s="8">
        <v>99558173.5</v>
      </c>
      <c r="M1672" s="8">
        <v>99558173.5</v>
      </c>
      <c r="N1672" t="s">
        <v>846</v>
      </c>
      <c r="O1672" t="s">
        <v>859</v>
      </c>
    </row>
    <row r="1673" spans="1:15" x14ac:dyDescent="0.3">
      <c r="A1673" t="s">
        <v>613</v>
      </c>
      <c r="B1673" t="s">
        <v>2788</v>
      </c>
      <c r="C1673" t="s">
        <v>868</v>
      </c>
      <c r="D1673" t="s">
        <v>868</v>
      </c>
      <c r="E1673" t="s">
        <v>1035</v>
      </c>
      <c r="F1673" t="s">
        <v>1036</v>
      </c>
      <c r="G1673" t="s">
        <v>2837</v>
      </c>
      <c r="H1673" t="s">
        <v>858</v>
      </c>
      <c r="I1673" t="s">
        <v>1318</v>
      </c>
      <c r="J1673" t="s">
        <v>1319</v>
      </c>
      <c r="K1673">
        <v>5.25</v>
      </c>
      <c r="L1673" s="8">
        <v>118491000</v>
      </c>
      <c r="M1673" s="8">
        <v>118491000</v>
      </c>
      <c r="N1673" t="s">
        <v>846</v>
      </c>
      <c r="O1673" t="s">
        <v>859</v>
      </c>
    </row>
    <row r="1674" spans="1:15" x14ac:dyDescent="0.3">
      <c r="A1674" t="s">
        <v>591</v>
      </c>
      <c r="B1674" t="s">
        <v>2722</v>
      </c>
      <c r="C1674" t="s">
        <v>868</v>
      </c>
      <c r="D1674" t="s">
        <v>869</v>
      </c>
      <c r="E1674" t="s">
        <v>1114</v>
      </c>
      <c r="F1674" t="s">
        <v>1115</v>
      </c>
      <c r="G1674" t="s">
        <v>2838</v>
      </c>
      <c r="H1674" t="s">
        <v>858</v>
      </c>
      <c r="I1674" t="s">
        <v>850</v>
      </c>
      <c r="J1674" t="s">
        <v>1117</v>
      </c>
      <c r="K1674">
        <v>0.5</v>
      </c>
      <c r="L1674" s="8">
        <v>203050000</v>
      </c>
      <c r="M1674" s="8">
        <v>203050000</v>
      </c>
      <c r="N1674" t="s">
        <v>846</v>
      </c>
      <c r="O1674" t="s">
        <v>859</v>
      </c>
    </row>
    <row r="1675" spans="1:15" x14ac:dyDescent="0.3">
      <c r="A1675" t="s">
        <v>515</v>
      </c>
      <c r="B1675" t="s">
        <v>2436</v>
      </c>
      <c r="C1675" t="s">
        <v>868</v>
      </c>
      <c r="D1675" t="s">
        <v>868</v>
      </c>
      <c r="E1675" t="s">
        <v>925</v>
      </c>
      <c r="F1675" t="s">
        <v>926</v>
      </c>
      <c r="G1675" t="s">
        <v>2839</v>
      </c>
      <c r="H1675" t="s">
        <v>858</v>
      </c>
      <c r="I1675" t="s">
        <v>850</v>
      </c>
      <c r="J1675" t="s">
        <v>1599</v>
      </c>
      <c r="K1675">
        <v>5.1100000000000003</v>
      </c>
      <c r="L1675" s="8">
        <v>35637600</v>
      </c>
      <c r="M1675" s="8">
        <v>35637600</v>
      </c>
      <c r="N1675" t="s">
        <v>846</v>
      </c>
      <c r="O1675" t="s">
        <v>846</v>
      </c>
    </row>
    <row r="1676" spans="1:15" x14ac:dyDescent="0.3">
      <c r="A1676" t="s">
        <v>453</v>
      </c>
      <c r="B1676" t="s">
        <v>2258</v>
      </c>
      <c r="C1676" t="s">
        <v>2158</v>
      </c>
      <c r="D1676" t="s">
        <v>1981</v>
      </c>
      <c r="E1676" t="s">
        <v>862</v>
      </c>
      <c r="F1676" t="s">
        <v>863</v>
      </c>
      <c r="G1676" t="s">
        <v>2840</v>
      </c>
      <c r="H1676" t="s">
        <v>858</v>
      </c>
      <c r="I1676" t="s">
        <v>865</v>
      </c>
      <c r="J1676" t="s">
        <v>845</v>
      </c>
      <c r="K1676">
        <v>0</v>
      </c>
      <c r="L1676" s="8">
        <v>540210000</v>
      </c>
      <c r="M1676" s="8">
        <v>540210000</v>
      </c>
      <c r="N1676" t="s">
        <v>846</v>
      </c>
      <c r="O1676" t="s">
        <v>846</v>
      </c>
    </row>
    <row r="1677" spans="1:15" x14ac:dyDescent="0.3">
      <c r="A1677" t="s">
        <v>562</v>
      </c>
      <c r="B1677" t="s">
        <v>2605</v>
      </c>
      <c r="C1677" t="s">
        <v>868</v>
      </c>
      <c r="D1677" t="s">
        <v>868</v>
      </c>
      <c r="E1677" t="s">
        <v>1035</v>
      </c>
      <c r="F1677" t="s">
        <v>1036</v>
      </c>
      <c r="G1677" t="s">
        <v>2841</v>
      </c>
      <c r="H1677" t="s">
        <v>858</v>
      </c>
      <c r="I1677" t="s">
        <v>1318</v>
      </c>
      <c r="J1677" t="s">
        <v>1319</v>
      </c>
      <c r="K1677">
        <v>5.0760000000000014</v>
      </c>
      <c r="L1677" s="8">
        <v>50181500</v>
      </c>
      <c r="M1677" s="8">
        <v>50181500</v>
      </c>
      <c r="N1677" t="s">
        <v>846</v>
      </c>
      <c r="O1677" t="s">
        <v>846</v>
      </c>
    </row>
    <row r="1678" spans="1:15" x14ac:dyDescent="0.3">
      <c r="A1678" t="s">
        <v>21</v>
      </c>
      <c r="B1678" t="s">
        <v>873</v>
      </c>
      <c r="C1678" t="s">
        <v>874</v>
      </c>
      <c r="D1678" t="s">
        <v>875</v>
      </c>
      <c r="E1678" t="s">
        <v>876</v>
      </c>
      <c r="F1678" t="s">
        <v>877</v>
      </c>
      <c r="G1678" t="s">
        <v>1462</v>
      </c>
      <c r="H1678" t="s">
        <v>858</v>
      </c>
      <c r="I1678" t="s">
        <v>964</v>
      </c>
      <c r="J1678" t="s">
        <v>1117</v>
      </c>
      <c r="K1678">
        <v>2.4075000000000002</v>
      </c>
      <c r="L1678" s="8">
        <v>226837900</v>
      </c>
      <c r="M1678" s="8">
        <v>226837900</v>
      </c>
      <c r="N1678" t="s">
        <v>846</v>
      </c>
      <c r="O1678" t="s">
        <v>846</v>
      </c>
    </row>
    <row r="1679" spans="1:15" x14ac:dyDescent="0.3">
      <c r="A1679" t="s">
        <v>80</v>
      </c>
      <c r="B1679" t="s">
        <v>1071</v>
      </c>
      <c r="C1679" t="s">
        <v>1028</v>
      </c>
      <c r="D1679" t="s">
        <v>869</v>
      </c>
      <c r="E1679" t="s">
        <v>862</v>
      </c>
      <c r="F1679" t="s">
        <v>863</v>
      </c>
      <c r="G1679" t="s">
        <v>2842</v>
      </c>
      <c r="H1679" t="s">
        <v>858</v>
      </c>
      <c r="I1679" t="s">
        <v>850</v>
      </c>
      <c r="J1679" t="s">
        <v>845</v>
      </c>
      <c r="K1679">
        <v>0.01</v>
      </c>
      <c r="L1679" s="8">
        <v>561240000</v>
      </c>
      <c r="M1679" s="8">
        <v>561240000</v>
      </c>
      <c r="N1679" t="s">
        <v>859</v>
      </c>
      <c r="O1679" t="s">
        <v>846</v>
      </c>
    </row>
    <row r="1680" spans="1:15" x14ac:dyDescent="0.3">
      <c r="A1680" t="s">
        <v>629</v>
      </c>
      <c r="B1680" t="s">
        <v>2843</v>
      </c>
      <c r="C1680" t="s">
        <v>868</v>
      </c>
      <c r="D1680" t="s">
        <v>849</v>
      </c>
      <c r="E1680" t="s">
        <v>1181</v>
      </c>
      <c r="F1680" t="s">
        <v>1182</v>
      </c>
      <c r="G1680" t="s">
        <v>2844</v>
      </c>
      <c r="H1680" t="s">
        <v>843</v>
      </c>
      <c r="I1680" t="s">
        <v>887</v>
      </c>
      <c r="J1680" t="s">
        <v>888</v>
      </c>
      <c r="K1680">
        <v>7</v>
      </c>
      <c r="L1680" s="8">
        <v>700000000</v>
      </c>
      <c r="M1680" s="8">
        <v>700000000</v>
      </c>
      <c r="N1680" t="s">
        <v>846</v>
      </c>
      <c r="O1680" t="s">
        <v>846</v>
      </c>
    </row>
    <row r="1681" spans="1:15" x14ac:dyDescent="0.3">
      <c r="A1681" t="s">
        <v>630</v>
      </c>
      <c r="B1681" t="s">
        <v>2845</v>
      </c>
      <c r="C1681" t="s">
        <v>848</v>
      </c>
      <c r="D1681" t="s">
        <v>911</v>
      </c>
      <c r="E1681" t="s">
        <v>935</v>
      </c>
      <c r="F1681" t="s">
        <v>936</v>
      </c>
      <c r="G1681" t="s">
        <v>2846</v>
      </c>
      <c r="H1681" t="s">
        <v>843</v>
      </c>
      <c r="I1681" t="s">
        <v>865</v>
      </c>
      <c r="J1681" t="s">
        <v>942</v>
      </c>
      <c r="K1681">
        <v>3.5</v>
      </c>
      <c r="L1681" s="8">
        <v>56047200.399999999</v>
      </c>
      <c r="M1681" s="8">
        <v>332537500</v>
      </c>
      <c r="N1681" t="s">
        <v>846</v>
      </c>
      <c r="O1681" t="s">
        <v>859</v>
      </c>
    </row>
    <row r="1682" spans="1:15" x14ac:dyDescent="0.3">
      <c r="A1682" t="s">
        <v>560</v>
      </c>
      <c r="B1682" t="s">
        <v>2602</v>
      </c>
      <c r="C1682" t="s">
        <v>868</v>
      </c>
      <c r="D1682" t="s">
        <v>868</v>
      </c>
      <c r="E1682" t="s">
        <v>2555</v>
      </c>
      <c r="F1682" t="s">
        <v>2556</v>
      </c>
      <c r="G1682" t="s">
        <v>2184</v>
      </c>
      <c r="H1682" t="s">
        <v>843</v>
      </c>
      <c r="I1682" t="s">
        <v>865</v>
      </c>
      <c r="J1682" t="s">
        <v>845</v>
      </c>
      <c r="K1682">
        <v>0.5</v>
      </c>
      <c r="L1682" s="8">
        <v>60779500</v>
      </c>
      <c r="M1682" s="8">
        <v>60779500</v>
      </c>
      <c r="N1682" t="s">
        <v>846</v>
      </c>
      <c r="O1682" t="s">
        <v>846</v>
      </c>
    </row>
    <row r="1683" spans="1:15" x14ac:dyDescent="0.3">
      <c r="A1683" t="s">
        <v>237</v>
      </c>
      <c r="B1683" t="s">
        <v>1543</v>
      </c>
      <c r="C1683" t="s">
        <v>1028</v>
      </c>
      <c r="D1683" t="s">
        <v>1029</v>
      </c>
      <c r="E1683" t="s">
        <v>925</v>
      </c>
      <c r="F1683" t="s">
        <v>926</v>
      </c>
      <c r="G1683" t="s">
        <v>2847</v>
      </c>
      <c r="H1683" t="s">
        <v>858</v>
      </c>
      <c r="I1683" t="s">
        <v>865</v>
      </c>
      <c r="J1683" t="s">
        <v>1319</v>
      </c>
      <c r="K1683">
        <v>2.9409999999999998</v>
      </c>
      <c r="L1683" s="8">
        <v>290433000</v>
      </c>
      <c r="M1683" s="8">
        <v>290433000</v>
      </c>
      <c r="N1683" t="s">
        <v>846</v>
      </c>
      <c r="O1683" t="s">
        <v>846</v>
      </c>
    </row>
    <row r="1684" spans="1:15" x14ac:dyDescent="0.3">
      <c r="A1684" t="s">
        <v>631</v>
      </c>
      <c r="B1684" t="s">
        <v>2848</v>
      </c>
      <c r="C1684" t="s">
        <v>868</v>
      </c>
      <c r="D1684" t="s">
        <v>868</v>
      </c>
      <c r="E1684" t="s">
        <v>925</v>
      </c>
      <c r="F1684" t="s">
        <v>926</v>
      </c>
      <c r="G1684" t="s">
        <v>2849</v>
      </c>
      <c r="H1684" t="s">
        <v>858</v>
      </c>
      <c r="I1684" t="s">
        <v>850</v>
      </c>
      <c r="J1684" t="s">
        <v>1599</v>
      </c>
      <c r="K1684">
        <v>5.24</v>
      </c>
      <c r="L1684" s="8">
        <v>58457000</v>
      </c>
      <c r="M1684" s="8">
        <v>58457000</v>
      </c>
      <c r="N1684" t="s">
        <v>846</v>
      </c>
      <c r="O1684" t="s">
        <v>859</v>
      </c>
    </row>
    <row r="1685" spans="1:15" x14ac:dyDescent="0.3">
      <c r="A1685" t="s">
        <v>620</v>
      </c>
      <c r="B1685" t="s">
        <v>2806</v>
      </c>
      <c r="C1685" t="s">
        <v>868</v>
      </c>
      <c r="D1685" t="s">
        <v>868</v>
      </c>
      <c r="E1685" t="s">
        <v>925</v>
      </c>
      <c r="F1685" t="s">
        <v>926</v>
      </c>
      <c r="G1685" t="s">
        <v>1922</v>
      </c>
      <c r="H1685" t="s">
        <v>858</v>
      </c>
      <c r="I1685" t="s">
        <v>850</v>
      </c>
      <c r="J1685" t="s">
        <v>1599</v>
      </c>
      <c r="K1685">
        <v>5.84</v>
      </c>
      <c r="L1685" s="8">
        <v>57514500</v>
      </c>
      <c r="M1685" s="8">
        <v>57514500</v>
      </c>
      <c r="N1685" t="s">
        <v>846</v>
      </c>
      <c r="O1685" t="s">
        <v>859</v>
      </c>
    </row>
    <row r="1686" spans="1:15" x14ac:dyDescent="0.3">
      <c r="A1686" t="s">
        <v>527</v>
      </c>
      <c r="B1686" t="s">
        <v>2482</v>
      </c>
      <c r="C1686" t="s">
        <v>1028</v>
      </c>
      <c r="D1686" t="s">
        <v>869</v>
      </c>
      <c r="E1686" t="s">
        <v>925</v>
      </c>
      <c r="F1686" t="s">
        <v>926</v>
      </c>
      <c r="G1686" t="s">
        <v>1960</v>
      </c>
      <c r="H1686" t="s">
        <v>858</v>
      </c>
      <c r="I1686" t="s">
        <v>865</v>
      </c>
      <c r="J1686" t="s">
        <v>845</v>
      </c>
      <c r="K1686">
        <v>0.01</v>
      </c>
      <c r="L1686" s="8">
        <v>292050000</v>
      </c>
      <c r="M1686" s="8">
        <v>292050000</v>
      </c>
      <c r="N1686" t="s">
        <v>859</v>
      </c>
      <c r="O1686" t="s">
        <v>859</v>
      </c>
    </row>
    <row r="1687" spans="1:15" x14ac:dyDescent="0.3">
      <c r="A1687" t="s">
        <v>464</v>
      </c>
      <c r="B1687" t="s">
        <v>2289</v>
      </c>
      <c r="C1687" t="s">
        <v>868</v>
      </c>
      <c r="D1687" t="s">
        <v>868</v>
      </c>
      <c r="E1687" t="s">
        <v>880</v>
      </c>
      <c r="F1687" t="s">
        <v>881</v>
      </c>
      <c r="G1687" t="s">
        <v>2850</v>
      </c>
      <c r="H1687" t="s">
        <v>858</v>
      </c>
      <c r="I1687" t="s">
        <v>850</v>
      </c>
      <c r="J1687" t="s">
        <v>845</v>
      </c>
      <c r="K1687">
        <v>2.2570000000000001</v>
      </c>
      <c r="L1687" s="8">
        <v>92975400</v>
      </c>
      <c r="M1687" s="8">
        <v>92975400</v>
      </c>
      <c r="N1687" t="s">
        <v>846</v>
      </c>
      <c r="O1687" t="s">
        <v>859</v>
      </c>
    </row>
    <row r="1688" spans="1:15" x14ac:dyDescent="0.3">
      <c r="A1688" t="s">
        <v>632</v>
      </c>
      <c r="B1688" t="s">
        <v>2851</v>
      </c>
      <c r="C1688" t="s">
        <v>868</v>
      </c>
      <c r="D1688" t="s">
        <v>869</v>
      </c>
      <c r="E1688" t="s">
        <v>890</v>
      </c>
      <c r="F1688" t="s">
        <v>891</v>
      </c>
      <c r="G1688" t="s">
        <v>2272</v>
      </c>
      <c r="H1688" t="s">
        <v>2577</v>
      </c>
      <c r="I1688" t="s">
        <v>1007</v>
      </c>
      <c r="J1688" t="s">
        <v>845</v>
      </c>
      <c r="K1688">
        <v>3.1949999999999998</v>
      </c>
      <c r="L1688" s="8">
        <v>236716254.99900001</v>
      </c>
      <c r="M1688" s="8">
        <v>350845120</v>
      </c>
      <c r="N1688" t="s">
        <v>846</v>
      </c>
      <c r="O1688" t="s">
        <v>859</v>
      </c>
    </row>
    <row r="1689" spans="1:15" x14ac:dyDescent="0.3">
      <c r="A1689" t="s">
        <v>365</v>
      </c>
      <c r="B1689" t="s">
        <v>1974</v>
      </c>
      <c r="C1689" t="s">
        <v>868</v>
      </c>
      <c r="D1689" t="s">
        <v>868</v>
      </c>
      <c r="E1689" t="s">
        <v>1035</v>
      </c>
      <c r="F1689" t="s">
        <v>1036</v>
      </c>
      <c r="G1689" t="s">
        <v>1229</v>
      </c>
      <c r="H1689" t="s">
        <v>858</v>
      </c>
      <c r="I1689" t="s">
        <v>2852</v>
      </c>
      <c r="J1689" t="s">
        <v>1319</v>
      </c>
      <c r="K1689">
        <v>5.351</v>
      </c>
      <c r="L1689" s="8">
        <v>38060040</v>
      </c>
      <c r="M1689" s="8">
        <v>38060040</v>
      </c>
      <c r="N1689" t="s">
        <v>846</v>
      </c>
      <c r="O1689" t="s">
        <v>846</v>
      </c>
    </row>
    <row r="1690" spans="1:15" x14ac:dyDescent="0.3">
      <c r="A1690" t="s">
        <v>78</v>
      </c>
      <c r="B1690" t="s">
        <v>1066</v>
      </c>
      <c r="C1690" t="s">
        <v>869</v>
      </c>
      <c r="D1690" t="s">
        <v>869</v>
      </c>
      <c r="E1690" t="s">
        <v>862</v>
      </c>
      <c r="F1690" t="s">
        <v>863</v>
      </c>
      <c r="G1690" t="s">
        <v>1275</v>
      </c>
      <c r="H1690" t="s">
        <v>858</v>
      </c>
      <c r="I1690" t="s">
        <v>850</v>
      </c>
      <c r="J1690" t="s">
        <v>845</v>
      </c>
      <c r="K1690">
        <v>0.38</v>
      </c>
      <c r="L1690" s="8">
        <v>28319040</v>
      </c>
      <c r="M1690" s="8">
        <v>28319040</v>
      </c>
      <c r="N1690" t="s">
        <v>846</v>
      </c>
      <c r="O1690" t="s">
        <v>846</v>
      </c>
    </row>
    <row r="1691" spans="1:15" x14ac:dyDescent="0.3">
      <c r="A1691" t="s">
        <v>339</v>
      </c>
      <c r="B1691" t="s">
        <v>1196</v>
      </c>
      <c r="C1691" t="s">
        <v>868</v>
      </c>
      <c r="D1691" t="s">
        <v>868</v>
      </c>
      <c r="E1691" t="s">
        <v>880</v>
      </c>
      <c r="F1691" t="s">
        <v>881</v>
      </c>
      <c r="G1691" t="s">
        <v>1828</v>
      </c>
      <c r="H1691" t="s">
        <v>858</v>
      </c>
      <c r="I1691" t="s">
        <v>865</v>
      </c>
      <c r="J1691" t="s">
        <v>888</v>
      </c>
      <c r="K1691">
        <v>4.3</v>
      </c>
      <c r="L1691" s="8">
        <v>1000000</v>
      </c>
      <c r="M1691" s="8">
        <v>1000000</v>
      </c>
      <c r="N1691" t="s">
        <v>846</v>
      </c>
      <c r="O1691" t="s">
        <v>846</v>
      </c>
    </row>
    <row r="1692" spans="1:15" x14ac:dyDescent="0.3">
      <c r="A1692" t="s">
        <v>453</v>
      </c>
      <c r="B1692" t="s">
        <v>2258</v>
      </c>
      <c r="C1692" t="s">
        <v>2158</v>
      </c>
      <c r="D1692" t="s">
        <v>1981</v>
      </c>
      <c r="E1692" t="s">
        <v>862</v>
      </c>
      <c r="F1692" t="s">
        <v>863</v>
      </c>
      <c r="G1692" t="s">
        <v>2006</v>
      </c>
      <c r="H1692" t="s">
        <v>858</v>
      </c>
      <c r="I1692" t="s">
        <v>865</v>
      </c>
      <c r="J1692" t="s">
        <v>845</v>
      </c>
      <c r="K1692">
        <v>0.25</v>
      </c>
      <c r="L1692" s="8">
        <v>564400000</v>
      </c>
      <c r="M1692" s="8">
        <v>564400000</v>
      </c>
      <c r="N1692" t="s">
        <v>846</v>
      </c>
      <c r="O1692" t="s">
        <v>846</v>
      </c>
    </row>
    <row r="1693" spans="1:15" x14ac:dyDescent="0.3">
      <c r="A1693" t="s">
        <v>560</v>
      </c>
      <c r="B1693" t="s">
        <v>2602</v>
      </c>
      <c r="C1693" t="s">
        <v>868</v>
      </c>
      <c r="D1693" t="s">
        <v>868</v>
      </c>
      <c r="E1693" t="s">
        <v>2555</v>
      </c>
      <c r="F1693" t="s">
        <v>2556</v>
      </c>
      <c r="G1693" t="s">
        <v>2033</v>
      </c>
      <c r="H1693" t="s">
        <v>843</v>
      </c>
      <c r="I1693" t="s">
        <v>865</v>
      </c>
      <c r="J1693" t="s">
        <v>845</v>
      </c>
      <c r="K1693">
        <v>2.42</v>
      </c>
      <c r="L1693" s="8">
        <v>105112000</v>
      </c>
      <c r="M1693" s="8">
        <v>105112000</v>
      </c>
      <c r="N1693" t="s">
        <v>846</v>
      </c>
      <c r="O1693" t="s">
        <v>846</v>
      </c>
    </row>
    <row r="1694" spans="1:15" x14ac:dyDescent="0.3">
      <c r="A1694" t="s">
        <v>149</v>
      </c>
      <c r="B1694" t="s">
        <v>1265</v>
      </c>
      <c r="C1694" t="s">
        <v>869</v>
      </c>
      <c r="D1694" t="s">
        <v>869</v>
      </c>
      <c r="E1694" t="s">
        <v>862</v>
      </c>
      <c r="F1694" t="s">
        <v>863</v>
      </c>
      <c r="G1694" t="s">
        <v>1764</v>
      </c>
      <c r="H1694" t="s">
        <v>858</v>
      </c>
      <c r="I1694" t="s">
        <v>865</v>
      </c>
      <c r="J1694" t="s">
        <v>845</v>
      </c>
      <c r="K1694">
        <v>1.75</v>
      </c>
      <c r="L1694" s="8">
        <v>0</v>
      </c>
      <c r="N1694" t="s">
        <v>846</v>
      </c>
      <c r="O1694" t="s">
        <v>846</v>
      </c>
    </row>
    <row r="1695" spans="1:15" x14ac:dyDescent="0.3">
      <c r="A1695" t="s">
        <v>633</v>
      </c>
      <c r="B1695" t="s">
        <v>2853</v>
      </c>
      <c r="C1695" t="s">
        <v>868</v>
      </c>
      <c r="D1695" t="s">
        <v>868</v>
      </c>
      <c r="E1695" t="s">
        <v>1035</v>
      </c>
      <c r="F1695" t="s">
        <v>1036</v>
      </c>
      <c r="G1695" t="s">
        <v>1854</v>
      </c>
      <c r="H1695" t="s">
        <v>858</v>
      </c>
      <c r="I1695" t="s">
        <v>1318</v>
      </c>
      <c r="J1695" t="s">
        <v>1319</v>
      </c>
      <c r="K1695">
        <v>5.4960000000000004</v>
      </c>
      <c r="L1695" s="8">
        <v>48125400</v>
      </c>
      <c r="M1695" s="8">
        <v>48125400</v>
      </c>
      <c r="N1695" t="s">
        <v>846</v>
      </c>
      <c r="O1695" t="s">
        <v>859</v>
      </c>
    </row>
    <row r="1696" spans="1:15" x14ac:dyDescent="0.3">
      <c r="A1696" t="s">
        <v>156</v>
      </c>
      <c r="B1696" t="s">
        <v>1287</v>
      </c>
      <c r="C1696" t="s">
        <v>874</v>
      </c>
      <c r="D1696" t="s">
        <v>854</v>
      </c>
      <c r="E1696" t="s">
        <v>916</v>
      </c>
      <c r="F1696" t="s">
        <v>917</v>
      </c>
      <c r="G1696" t="s">
        <v>2739</v>
      </c>
      <c r="H1696" t="s">
        <v>843</v>
      </c>
      <c r="I1696" t="s">
        <v>2821</v>
      </c>
      <c r="J1696" t="s">
        <v>1319</v>
      </c>
      <c r="K1696">
        <v>4.9160000000000004</v>
      </c>
      <c r="L1696" s="8">
        <v>114524760</v>
      </c>
      <c r="M1696" s="8">
        <v>114524760</v>
      </c>
      <c r="N1696" t="s">
        <v>846</v>
      </c>
      <c r="O1696" t="s">
        <v>846</v>
      </c>
    </row>
    <row r="1697" spans="1:15" x14ac:dyDescent="0.3">
      <c r="A1697" t="s">
        <v>583</v>
      </c>
      <c r="B1697" t="s">
        <v>2690</v>
      </c>
      <c r="C1697" t="s">
        <v>868</v>
      </c>
      <c r="D1697" t="s">
        <v>869</v>
      </c>
      <c r="E1697" t="s">
        <v>1114</v>
      </c>
      <c r="F1697" t="s">
        <v>1115</v>
      </c>
      <c r="G1697" t="s">
        <v>2854</v>
      </c>
      <c r="H1697" t="s">
        <v>858</v>
      </c>
      <c r="I1697" t="s">
        <v>2855</v>
      </c>
      <c r="J1697" t="s">
        <v>1117</v>
      </c>
      <c r="K1697">
        <v>0.25</v>
      </c>
      <c r="L1697" s="8">
        <v>324472850</v>
      </c>
      <c r="M1697" s="8">
        <v>324472850</v>
      </c>
      <c r="N1697" t="s">
        <v>846</v>
      </c>
      <c r="O1697" t="s">
        <v>859</v>
      </c>
    </row>
    <row r="1698" spans="1:15" x14ac:dyDescent="0.3">
      <c r="A1698" t="s">
        <v>369</v>
      </c>
      <c r="B1698" t="s">
        <v>1992</v>
      </c>
      <c r="C1698" t="s">
        <v>868</v>
      </c>
      <c r="D1698" t="s">
        <v>868</v>
      </c>
      <c r="E1698" t="s">
        <v>1035</v>
      </c>
      <c r="F1698" t="s">
        <v>1036</v>
      </c>
      <c r="G1698" t="s">
        <v>2856</v>
      </c>
      <c r="H1698" t="s">
        <v>858</v>
      </c>
      <c r="I1698" t="s">
        <v>865</v>
      </c>
      <c r="J1698" t="s">
        <v>1319</v>
      </c>
      <c r="K1698">
        <v>4.9340000000000002</v>
      </c>
      <c r="L1698" s="8">
        <v>24660975</v>
      </c>
      <c r="M1698" s="8">
        <v>24660975</v>
      </c>
      <c r="N1698" t="s">
        <v>846</v>
      </c>
      <c r="O1698" t="s">
        <v>846</v>
      </c>
    </row>
    <row r="1699" spans="1:15" x14ac:dyDescent="0.3">
      <c r="A1699" t="s">
        <v>369</v>
      </c>
      <c r="B1699" t="s">
        <v>1992</v>
      </c>
      <c r="C1699" t="s">
        <v>869</v>
      </c>
      <c r="D1699" t="s">
        <v>869</v>
      </c>
      <c r="E1699" t="s">
        <v>1035</v>
      </c>
      <c r="F1699" t="s">
        <v>1036</v>
      </c>
      <c r="G1699" t="s">
        <v>1679</v>
      </c>
      <c r="H1699" t="s">
        <v>858</v>
      </c>
      <c r="I1699" t="s">
        <v>865</v>
      </c>
      <c r="J1699" t="s">
        <v>1319</v>
      </c>
      <c r="K1699">
        <v>4.9550000000000001</v>
      </c>
      <c r="L1699" s="8">
        <v>40696920</v>
      </c>
      <c r="M1699" s="8">
        <v>40696920</v>
      </c>
      <c r="N1699" t="s">
        <v>846</v>
      </c>
      <c r="O1699" t="s">
        <v>846</v>
      </c>
    </row>
    <row r="1700" spans="1:15" x14ac:dyDescent="0.3">
      <c r="A1700" t="s">
        <v>634</v>
      </c>
      <c r="B1700" t="s">
        <v>2857</v>
      </c>
      <c r="C1700" t="s">
        <v>868</v>
      </c>
      <c r="D1700" t="s">
        <v>868</v>
      </c>
      <c r="E1700" t="s">
        <v>1035</v>
      </c>
      <c r="F1700" t="s">
        <v>1036</v>
      </c>
      <c r="G1700" t="s">
        <v>1588</v>
      </c>
      <c r="H1700" t="s">
        <v>858</v>
      </c>
      <c r="I1700" t="s">
        <v>865</v>
      </c>
      <c r="J1700" t="s">
        <v>1319</v>
      </c>
      <c r="K1700">
        <v>4.2530000000000001</v>
      </c>
      <c r="L1700" s="8">
        <v>113395800</v>
      </c>
      <c r="M1700" s="8">
        <v>113395800</v>
      </c>
      <c r="N1700" t="s">
        <v>846</v>
      </c>
      <c r="O1700" t="s">
        <v>846</v>
      </c>
    </row>
    <row r="1701" spans="1:15" x14ac:dyDescent="0.3">
      <c r="A1701" t="s">
        <v>123</v>
      </c>
      <c r="B1701" t="s">
        <v>1198</v>
      </c>
      <c r="C1701" t="s">
        <v>868</v>
      </c>
      <c r="D1701" t="s">
        <v>869</v>
      </c>
      <c r="E1701" t="s">
        <v>1114</v>
      </c>
      <c r="F1701" t="s">
        <v>1115</v>
      </c>
      <c r="G1701" t="s">
        <v>1815</v>
      </c>
      <c r="H1701" t="s">
        <v>858</v>
      </c>
      <c r="I1701" t="s">
        <v>850</v>
      </c>
      <c r="J1701" t="s">
        <v>1117</v>
      </c>
      <c r="K1701">
        <v>1.97</v>
      </c>
      <c r="L1701" s="8">
        <v>101982000</v>
      </c>
      <c r="M1701" s="8">
        <v>101982000</v>
      </c>
      <c r="N1701" t="s">
        <v>846</v>
      </c>
      <c r="O1701" t="s">
        <v>846</v>
      </c>
    </row>
    <row r="1702" spans="1:15" x14ac:dyDescent="0.3">
      <c r="A1702" t="s">
        <v>559</v>
      </c>
      <c r="B1702" t="s">
        <v>2596</v>
      </c>
      <c r="C1702" t="s">
        <v>868</v>
      </c>
      <c r="D1702" t="s">
        <v>868</v>
      </c>
      <c r="E1702" t="s">
        <v>1035</v>
      </c>
      <c r="F1702" t="s">
        <v>1036</v>
      </c>
      <c r="G1702" t="s">
        <v>2043</v>
      </c>
      <c r="H1702" t="s">
        <v>858</v>
      </c>
      <c r="I1702" t="s">
        <v>1318</v>
      </c>
      <c r="J1702" t="s">
        <v>1319</v>
      </c>
      <c r="K1702">
        <v>7.274</v>
      </c>
      <c r="L1702" s="8">
        <v>33532912.5</v>
      </c>
      <c r="M1702" s="8">
        <v>33532912.5</v>
      </c>
      <c r="N1702" t="s">
        <v>846</v>
      </c>
      <c r="O1702" t="s">
        <v>846</v>
      </c>
    </row>
    <row r="1703" spans="1:15" x14ac:dyDescent="0.3">
      <c r="A1703" t="s">
        <v>114</v>
      </c>
      <c r="B1703" t="s">
        <v>1169</v>
      </c>
      <c r="C1703" t="s">
        <v>868</v>
      </c>
      <c r="D1703" t="s">
        <v>868</v>
      </c>
      <c r="E1703" t="s">
        <v>876</v>
      </c>
      <c r="F1703" t="s">
        <v>877</v>
      </c>
      <c r="G1703" t="s">
        <v>2858</v>
      </c>
      <c r="H1703" t="s">
        <v>858</v>
      </c>
      <c r="I1703" t="s">
        <v>865</v>
      </c>
      <c r="J1703" t="s">
        <v>845</v>
      </c>
      <c r="K1703">
        <v>3</v>
      </c>
      <c r="L1703" s="8">
        <v>137975610</v>
      </c>
      <c r="M1703" s="8">
        <v>137975610</v>
      </c>
      <c r="N1703" t="s">
        <v>846</v>
      </c>
      <c r="O1703" t="s">
        <v>846</v>
      </c>
    </row>
    <row r="1704" spans="1:15" x14ac:dyDescent="0.3">
      <c r="A1704" t="s">
        <v>412</v>
      </c>
      <c r="B1704" t="s">
        <v>2129</v>
      </c>
      <c r="C1704" t="s">
        <v>868</v>
      </c>
      <c r="D1704" t="s">
        <v>868</v>
      </c>
      <c r="E1704" t="s">
        <v>1035</v>
      </c>
      <c r="F1704" t="s">
        <v>1036</v>
      </c>
      <c r="G1704" t="s">
        <v>2859</v>
      </c>
      <c r="H1704" t="s">
        <v>858</v>
      </c>
      <c r="I1704" t="s">
        <v>865</v>
      </c>
      <c r="J1704" t="s">
        <v>1599</v>
      </c>
      <c r="K1704">
        <v>5.51</v>
      </c>
      <c r="L1704" s="8">
        <v>34033800</v>
      </c>
      <c r="M1704" s="8">
        <v>34033800</v>
      </c>
      <c r="N1704" t="s">
        <v>846</v>
      </c>
      <c r="O1704" t="s">
        <v>846</v>
      </c>
    </row>
    <row r="1705" spans="1:15" x14ac:dyDescent="0.3">
      <c r="A1705" t="s">
        <v>542</v>
      </c>
      <c r="B1705" t="s">
        <v>2542</v>
      </c>
      <c r="C1705" t="s">
        <v>868</v>
      </c>
      <c r="D1705" t="s">
        <v>869</v>
      </c>
      <c r="E1705" t="s">
        <v>925</v>
      </c>
      <c r="F1705" t="s">
        <v>926</v>
      </c>
      <c r="G1705" t="s">
        <v>2860</v>
      </c>
      <c r="H1705" t="s">
        <v>858</v>
      </c>
      <c r="I1705" t="s">
        <v>865</v>
      </c>
      <c r="J1705" t="s">
        <v>1599</v>
      </c>
      <c r="K1705">
        <v>4.66</v>
      </c>
      <c r="L1705" s="8">
        <v>114426480</v>
      </c>
      <c r="M1705" s="8">
        <v>114426480</v>
      </c>
      <c r="N1705" t="s">
        <v>846</v>
      </c>
      <c r="O1705" t="s">
        <v>846</v>
      </c>
    </row>
    <row r="1706" spans="1:15" x14ac:dyDescent="0.3">
      <c r="A1706" t="s">
        <v>149</v>
      </c>
      <c r="B1706" t="s">
        <v>1265</v>
      </c>
      <c r="C1706" t="s">
        <v>868</v>
      </c>
      <c r="D1706" t="s">
        <v>869</v>
      </c>
      <c r="E1706" t="s">
        <v>862</v>
      </c>
      <c r="F1706" t="s">
        <v>863</v>
      </c>
      <c r="G1706" t="s">
        <v>1434</v>
      </c>
      <c r="H1706" t="s">
        <v>858</v>
      </c>
      <c r="I1706" t="s">
        <v>850</v>
      </c>
      <c r="J1706" t="s">
        <v>845</v>
      </c>
      <c r="K1706">
        <v>1.1000000000000001</v>
      </c>
      <c r="L1706" s="8">
        <v>0</v>
      </c>
      <c r="N1706" t="s">
        <v>846</v>
      </c>
      <c r="O1706" t="s">
        <v>846</v>
      </c>
    </row>
    <row r="1707" spans="1:15" x14ac:dyDescent="0.3">
      <c r="A1707" t="s">
        <v>149</v>
      </c>
      <c r="B1707" t="s">
        <v>1265</v>
      </c>
      <c r="C1707" t="s">
        <v>869</v>
      </c>
      <c r="D1707" t="s">
        <v>869</v>
      </c>
      <c r="E1707" t="s">
        <v>862</v>
      </c>
      <c r="F1707" t="s">
        <v>863</v>
      </c>
      <c r="G1707" t="s">
        <v>2252</v>
      </c>
      <c r="H1707" t="s">
        <v>858</v>
      </c>
      <c r="I1707" t="s">
        <v>850</v>
      </c>
      <c r="J1707" t="s">
        <v>888</v>
      </c>
      <c r="K1707">
        <v>1.55</v>
      </c>
      <c r="L1707" s="8">
        <v>700000000</v>
      </c>
      <c r="M1707" s="8">
        <v>700000000</v>
      </c>
      <c r="N1707" t="s">
        <v>846</v>
      </c>
      <c r="O1707" t="s">
        <v>846</v>
      </c>
    </row>
    <row r="1708" spans="1:15" x14ac:dyDescent="0.3">
      <c r="A1708" t="s">
        <v>114</v>
      </c>
      <c r="B1708" t="s">
        <v>1169</v>
      </c>
      <c r="C1708" t="s">
        <v>868</v>
      </c>
      <c r="D1708" t="s">
        <v>868</v>
      </c>
      <c r="E1708" t="s">
        <v>876</v>
      </c>
      <c r="F1708" t="s">
        <v>877</v>
      </c>
      <c r="G1708" t="s">
        <v>2861</v>
      </c>
      <c r="H1708" t="s">
        <v>858</v>
      </c>
      <c r="I1708" t="s">
        <v>865</v>
      </c>
      <c r="J1708" t="s">
        <v>845</v>
      </c>
      <c r="K1708">
        <v>3</v>
      </c>
      <c r="L1708" s="8">
        <v>145120800</v>
      </c>
      <c r="M1708" s="8">
        <v>145120800</v>
      </c>
      <c r="N1708" t="s">
        <v>846</v>
      </c>
      <c r="O1708" t="s">
        <v>846</v>
      </c>
    </row>
    <row r="1709" spans="1:15" x14ac:dyDescent="0.3">
      <c r="A1709" t="s">
        <v>346</v>
      </c>
      <c r="B1709" t="s">
        <v>1919</v>
      </c>
      <c r="C1709" t="s">
        <v>874</v>
      </c>
      <c r="D1709" t="s">
        <v>875</v>
      </c>
      <c r="E1709" t="s">
        <v>890</v>
      </c>
      <c r="F1709" t="s">
        <v>891</v>
      </c>
      <c r="G1709" t="s">
        <v>2862</v>
      </c>
      <c r="H1709" t="s">
        <v>843</v>
      </c>
      <c r="I1709" t="s">
        <v>865</v>
      </c>
      <c r="J1709" t="s">
        <v>845</v>
      </c>
      <c r="K1709">
        <v>1.75</v>
      </c>
      <c r="L1709" s="8">
        <v>370053000</v>
      </c>
      <c r="M1709" s="8">
        <v>370053000</v>
      </c>
      <c r="N1709" t="s">
        <v>846</v>
      </c>
      <c r="O1709" t="s">
        <v>859</v>
      </c>
    </row>
    <row r="1710" spans="1:15" x14ac:dyDescent="0.3">
      <c r="A1710" t="s">
        <v>462</v>
      </c>
      <c r="B1710" t="s">
        <v>2282</v>
      </c>
      <c r="C1710" t="s">
        <v>1028</v>
      </c>
      <c r="D1710" t="s">
        <v>1029</v>
      </c>
      <c r="E1710" t="s">
        <v>840</v>
      </c>
      <c r="F1710" t="s">
        <v>841</v>
      </c>
      <c r="G1710" t="s">
        <v>1122</v>
      </c>
      <c r="H1710" t="s">
        <v>858</v>
      </c>
      <c r="I1710" t="s">
        <v>887</v>
      </c>
      <c r="J1710" t="s">
        <v>888</v>
      </c>
      <c r="K1710">
        <v>2.375</v>
      </c>
      <c r="L1710" s="8">
        <v>1250000000</v>
      </c>
      <c r="M1710" s="8">
        <v>1250000000</v>
      </c>
      <c r="N1710" t="s">
        <v>846</v>
      </c>
      <c r="O1710" t="s">
        <v>846</v>
      </c>
    </row>
    <row r="1711" spans="1:15" x14ac:dyDescent="0.3">
      <c r="A1711" t="s">
        <v>528</v>
      </c>
      <c r="B1711" t="s">
        <v>2485</v>
      </c>
      <c r="C1711" t="s">
        <v>868</v>
      </c>
      <c r="D1711" t="s">
        <v>868</v>
      </c>
      <c r="E1711" t="s">
        <v>1035</v>
      </c>
      <c r="F1711" t="s">
        <v>1036</v>
      </c>
      <c r="G1711" t="s">
        <v>2863</v>
      </c>
      <c r="H1711" t="s">
        <v>858</v>
      </c>
      <c r="I1711" t="s">
        <v>850</v>
      </c>
      <c r="J1711" t="s">
        <v>1319</v>
      </c>
      <c r="K1711">
        <v>5.327</v>
      </c>
      <c r="L1711" s="8">
        <v>60962400</v>
      </c>
      <c r="M1711" s="8">
        <v>60962400</v>
      </c>
      <c r="N1711" t="s">
        <v>846</v>
      </c>
      <c r="O1711" t="s">
        <v>846</v>
      </c>
    </row>
    <row r="1712" spans="1:15" x14ac:dyDescent="0.3">
      <c r="A1712" t="s">
        <v>635</v>
      </c>
      <c r="B1712" t="s">
        <v>2864</v>
      </c>
      <c r="C1712" t="s">
        <v>2158</v>
      </c>
      <c r="D1712" t="s">
        <v>869</v>
      </c>
      <c r="E1712" t="s">
        <v>1181</v>
      </c>
      <c r="F1712" t="s">
        <v>1182</v>
      </c>
      <c r="G1712" t="s">
        <v>1128</v>
      </c>
      <c r="H1712" t="s">
        <v>858</v>
      </c>
      <c r="I1712" t="s">
        <v>865</v>
      </c>
      <c r="J1712" t="s">
        <v>845</v>
      </c>
      <c r="K1712">
        <v>3.125</v>
      </c>
      <c r="L1712" s="8">
        <v>325959000</v>
      </c>
      <c r="M1712" s="8">
        <v>325959000</v>
      </c>
      <c r="N1712" t="s">
        <v>846</v>
      </c>
      <c r="O1712" t="s">
        <v>846</v>
      </c>
    </row>
    <row r="1713" spans="1:15" x14ac:dyDescent="0.3">
      <c r="A1713" t="s">
        <v>26</v>
      </c>
      <c r="B1713" t="s">
        <v>898</v>
      </c>
      <c r="C1713" t="s">
        <v>899</v>
      </c>
      <c r="D1713" t="s">
        <v>900</v>
      </c>
      <c r="E1713" t="s">
        <v>880</v>
      </c>
      <c r="F1713" t="s">
        <v>881</v>
      </c>
      <c r="G1713" t="s">
        <v>2865</v>
      </c>
      <c r="H1713" t="s">
        <v>858</v>
      </c>
      <c r="I1713" t="s">
        <v>865</v>
      </c>
      <c r="J1713" t="s">
        <v>845</v>
      </c>
      <c r="K1713">
        <v>1.28</v>
      </c>
      <c r="L1713" s="8">
        <v>55492000</v>
      </c>
      <c r="M1713" s="8">
        <v>55492000</v>
      </c>
      <c r="N1713" t="s">
        <v>846</v>
      </c>
      <c r="O1713" t="s">
        <v>859</v>
      </c>
    </row>
    <row r="1714" spans="1:15" x14ac:dyDescent="0.3">
      <c r="A1714" t="s">
        <v>459</v>
      </c>
      <c r="B1714" t="s">
        <v>2277</v>
      </c>
      <c r="C1714" t="s">
        <v>868</v>
      </c>
      <c r="D1714" t="s">
        <v>868</v>
      </c>
      <c r="E1714" t="s">
        <v>925</v>
      </c>
      <c r="F1714" t="s">
        <v>926</v>
      </c>
      <c r="G1714" t="s">
        <v>850</v>
      </c>
      <c r="H1714" t="s">
        <v>858</v>
      </c>
      <c r="I1714" t="s">
        <v>850</v>
      </c>
      <c r="J1714" t="s">
        <v>1599</v>
      </c>
      <c r="K1714" t="s">
        <v>850</v>
      </c>
      <c r="L1714" s="8">
        <v>0</v>
      </c>
      <c r="N1714" t="s">
        <v>846</v>
      </c>
      <c r="O1714" t="s">
        <v>846</v>
      </c>
    </row>
    <row r="1715" spans="1:15" x14ac:dyDescent="0.3">
      <c r="A1715" t="s">
        <v>411</v>
      </c>
      <c r="B1715" t="s">
        <v>2126</v>
      </c>
      <c r="C1715" t="s">
        <v>868</v>
      </c>
      <c r="D1715" t="s">
        <v>868</v>
      </c>
      <c r="E1715" t="s">
        <v>1114</v>
      </c>
      <c r="F1715" t="s">
        <v>1115</v>
      </c>
      <c r="G1715" t="s">
        <v>1488</v>
      </c>
      <c r="H1715" t="s">
        <v>858</v>
      </c>
      <c r="I1715" t="s">
        <v>850</v>
      </c>
      <c r="J1715" t="s">
        <v>1117</v>
      </c>
      <c r="K1715">
        <v>2.5</v>
      </c>
      <c r="L1715" s="8">
        <v>131397850</v>
      </c>
      <c r="M1715" s="8">
        <v>131397850</v>
      </c>
      <c r="N1715" t="s">
        <v>846</v>
      </c>
      <c r="O1715" t="s">
        <v>846</v>
      </c>
    </row>
    <row r="1716" spans="1:15" x14ac:dyDescent="0.3">
      <c r="A1716" t="s">
        <v>636</v>
      </c>
      <c r="B1716" t="s">
        <v>2866</v>
      </c>
      <c r="C1716" t="s">
        <v>868</v>
      </c>
      <c r="D1716" t="s">
        <v>869</v>
      </c>
      <c r="E1716" t="s">
        <v>862</v>
      </c>
      <c r="F1716" t="s">
        <v>863</v>
      </c>
      <c r="G1716" t="s">
        <v>2647</v>
      </c>
      <c r="H1716" t="s">
        <v>858</v>
      </c>
      <c r="I1716" t="s">
        <v>850</v>
      </c>
      <c r="J1716" t="s">
        <v>845</v>
      </c>
      <c r="K1716">
        <v>6</v>
      </c>
      <c r="L1716" s="8">
        <v>33397500</v>
      </c>
      <c r="M1716" s="8">
        <v>33397500</v>
      </c>
      <c r="N1716" t="s">
        <v>846</v>
      </c>
      <c r="O1716" t="s">
        <v>859</v>
      </c>
    </row>
    <row r="1717" spans="1:15" x14ac:dyDescent="0.3">
      <c r="A1717" t="s">
        <v>109</v>
      </c>
      <c r="B1717" t="s">
        <v>1153</v>
      </c>
      <c r="C1717" t="s">
        <v>868</v>
      </c>
      <c r="D1717" t="s">
        <v>869</v>
      </c>
      <c r="E1717" t="s">
        <v>1114</v>
      </c>
      <c r="F1717" t="s">
        <v>1115</v>
      </c>
      <c r="G1717" t="s">
        <v>2493</v>
      </c>
      <c r="H1717" t="s">
        <v>858</v>
      </c>
      <c r="I1717" t="s">
        <v>850</v>
      </c>
      <c r="J1717" t="s">
        <v>1117</v>
      </c>
      <c r="K1717">
        <v>0.55000000000000004</v>
      </c>
      <c r="L1717" s="8">
        <v>150954000</v>
      </c>
      <c r="M1717" s="8">
        <v>150954000</v>
      </c>
      <c r="N1717" t="s">
        <v>846</v>
      </c>
      <c r="O1717" t="s">
        <v>846</v>
      </c>
    </row>
    <row r="1718" spans="1:15" x14ac:dyDescent="0.3">
      <c r="A1718" t="s">
        <v>637</v>
      </c>
      <c r="B1718" t="s">
        <v>2867</v>
      </c>
      <c r="C1718" t="s">
        <v>868</v>
      </c>
      <c r="D1718" t="s">
        <v>868</v>
      </c>
      <c r="E1718" t="s">
        <v>925</v>
      </c>
      <c r="F1718" t="s">
        <v>926</v>
      </c>
      <c r="G1718" t="s">
        <v>2868</v>
      </c>
      <c r="H1718" t="s">
        <v>858</v>
      </c>
      <c r="I1718" t="s">
        <v>850</v>
      </c>
      <c r="J1718" t="s">
        <v>1599</v>
      </c>
      <c r="K1718">
        <v>5.09</v>
      </c>
      <c r="L1718" s="8">
        <v>22825964</v>
      </c>
      <c r="M1718" s="8">
        <v>22825964</v>
      </c>
      <c r="N1718" t="s">
        <v>846</v>
      </c>
      <c r="O1718" t="s">
        <v>859</v>
      </c>
    </row>
    <row r="1719" spans="1:15" x14ac:dyDescent="0.3">
      <c r="A1719" t="s">
        <v>638</v>
      </c>
      <c r="B1719" t="s">
        <v>2869</v>
      </c>
      <c r="C1719" t="s">
        <v>868</v>
      </c>
      <c r="D1719" t="s">
        <v>869</v>
      </c>
      <c r="E1719" t="s">
        <v>1181</v>
      </c>
      <c r="F1719" t="s">
        <v>1182</v>
      </c>
      <c r="G1719" t="s">
        <v>2870</v>
      </c>
      <c r="H1719" t="s">
        <v>858</v>
      </c>
      <c r="I1719" t="s">
        <v>865</v>
      </c>
      <c r="J1719" t="s">
        <v>845</v>
      </c>
      <c r="K1719">
        <v>0.125</v>
      </c>
      <c r="L1719" s="8">
        <v>296087500</v>
      </c>
      <c r="M1719" s="8">
        <v>296087500</v>
      </c>
      <c r="N1719" t="s">
        <v>846</v>
      </c>
      <c r="O1719" t="s">
        <v>859</v>
      </c>
    </row>
    <row r="1720" spans="1:15" x14ac:dyDescent="0.3">
      <c r="A1720" t="s">
        <v>248</v>
      </c>
      <c r="B1720" t="s">
        <v>1584</v>
      </c>
      <c r="C1720" t="s">
        <v>874</v>
      </c>
      <c r="D1720" t="s">
        <v>875</v>
      </c>
      <c r="E1720" t="s">
        <v>1035</v>
      </c>
      <c r="F1720" t="s">
        <v>1036</v>
      </c>
      <c r="G1720" t="s">
        <v>2747</v>
      </c>
      <c r="H1720" t="s">
        <v>843</v>
      </c>
      <c r="I1720" t="s">
        <v>865</v>
      </c>
      <c r="J1720" t="s">
        <v>1319</v>
      </c>
      <c r="K1720">
        <v>5.4009999999999998</v>
      </c>
      <c r="L1720" s="8">
        <v>75271120</v>
      </c>
      <c r="M1720" s="8">
        <v>75271120</v>
      </c>
      <c r="N1720" t="s">
        <v>846</v>
      </c>
      <c r="O1720" t="s">
        <v>859</v>
      </c>
    </row>
    <row r="1721" spans="1:15" x14ac:dyDescent="0.3">
      <c r="A1721" t="s">
        <v>587</v>
      </c>
      <c r="B1721" t="s">
        <v>2704</v>
      </c>
      <c r="C1721" t="s">
        <v>868</v>
      </c>
      <c r="D1721" t="s">
        <v>868</v>
      </c>
      <c r="E1721" t="s">
        <v>1035</v>
      </c>
      <c r="F1721" t="s">
        <v>1036</v>
      </c>
      <c r="G1721" t="s">
        <v>2317</v>
      </c>
      <c r="H1721" t="s">
        <v>858</v>
      </c>
      <c r="I1721" t="s">
        <v>1318</v>
      </c>
      <c r="J1721" t="s">
        <v>1319</v>
      </c>
      <c r="K1721">
        <v>5.5960000000000001</v>
      </c>
      <c r="L1721" s="8">
        <v>109889000</v>
      </c>
      <c r="M1721" s="8">
        <v>109889000</v>
      </c>
      <c r="N1721" t="s">
        <v>846</v>
      </c>
      <c r="O1721" t="s">
        <v>846</v>
      </c>
    </row>
    <row r="1722" spans="1:15" x14ac:dyDescent="0.3">
      <c r="A1722" t="s">
        <v>128</v>
      </c>
      <c r="B1722" t="s">
        <v>1208</v>
      </c>
      <c r="C1722" t="s">
        <v>1028</v>
      </c>
      <c r="D1722" t="s">
        <v>869</v>
      </c>
      <c r="E1722" t="s">
        <v>862</v>
      </c>
      <c r="F1722" t="s">
        <v>863</v>
      </c>
      <c r="G1722" t="s">
        <v>2871</v>
      </c>
      <c r="H1722" t="s">
        <v>858</v>
      </c>
      <c r="I1722" t="s">
        <v>865</v>
      </c>
      <c r="J1722" t="s">
        <v>845</v>
      </c>
      <c r="K1722">
        <v>0.25</v>
      </c>
      <c r="L1722" s="8">
        <v>580070000</v>
      </c>
      <c r="M1722" s="8">
        <v>580070000</v>
      </c>
      <c r="N1722" t="s">
        <v>846</v>
      </c>
      <c r="O1722" t="s">
        <v>846</v>
      </c>
    </row>
    <row r="1723" spans="1:15" x14ac:dyDescent="0.3">
      <c r="A1723" t="s">
        <v>639</v>
      </c>
      <c r="B1723" t="s">
        <v>2872</v>
      </c>
      <c r="C1723" t="s">
        <v>868</v>
      </c>
      <c r="D1723" t="s">
        <v>868</v>
      </c>
      <c r="E1723" t="s">
        <v>916</v>
      </c>
      <c r="F1723" t="s">
        <v>917</v>
      </c>
      <c r="G1723" t="s">
        <v>2873</v>
      </c>
      <c r="H1723" t="s">
        <v>858</v>
      </c>
      <c r="I1723" t="s">
        <v>865</v>
      </c>
      <c r="J1723" t="s">
        <v>1319</v>
      </c>
      <c r="K1723">
        <v>4.7510000000000003</v>
      </c>
      <c r="L1723" s="8">
        <v>180154500</v>
      </c>
      <c r="M1723" s="8">
        <v>180154500</v>
      </c>
      <c r="N1723" t="s">
        <v>846</v>
      </c>
      <c r="O1723" t="s">
        <v>859</v>
      </c>
    </row>
    <row r="1724" spans="1:15" x14ac:dyDescent="0.3">
      <c r="A1724" t="s">
        <v>101</v>
      </c>
      <c r="B1724" t="s">
        <v>1133</v>
      </c>
      <c r="C1724" t="s">
        <v>1007</v>
      </c>
      <c r="D1724" t="s">
        <v>854</v>
      </c>
      <c r="E1724" t="s">
        <v>880</v>
      </c>
      <c r="F1724" t="s">
        <v>881</v>
      </c>
      <c r="G1724" t="s">
        <v>1778</v>
      </c>
      <c r="H1724" t="s">
        <v>858</v>
      </c>
      <c r="I1724" t="s">
        <v>865</v>
      </c>
      <c r="J1724" t="s">
        <v>845</v>
      </c>
      <c r="K1724">
        <v>4.0149999999999997</v>
      </c>
      <c r="L1724" s="8">
        <v>10890200</v>
      </c>
      <c r="M1724" s="8">
        <v>10890200</v>
      </c>
      <c r="N1724" t="s">
        <v>846</v>
      </c>
      <c r="O1724" t="s">
        <v>846</v>
      </c>
    </row>
    <row r="1725" spans="1:15" x14ac:dyDescent="0.3">
      <c r="A1725" t="s">
        <v>129</v>
      </c>
      <c r="B1725" t="s">
        <v>1212</v>
      </c>
      <c r="C1725" t="s">
        <v>868</v>
      </c>
      <c r="D1725" t="s">
        <v>869</v>
      </c>
      <c r="E1725" t="s">
        <v>1035</v>
      </c>
      <c r="F1725" t="s">
        <v>1036</v>
      </c>
      <c r="G1725" t="s">
        <v>2803</v>
      </c>
      <c r="H1725" t="s">
        <v>858</v>
      </c>
      <c r="I1725" t="s">
        <v>865</v>
      </c>
      <c r="J1725" t="s">
        <v>1319</v>
      </c>
      <c r="K1725">
        <v>4.2300000000000004</v>
      </c>
      <c r="L1725" s="8">
        <v>138810240</v>
      </c>
      <c r="M1725" s="8">
        <v>138810240</v>
      </c>
      <c r="N1725" t="s">
        <v>846</v>
      </c>
      <c r="O1725" t="s">
        <v>846</v>
      </c>
    </row>
    <row r="1726" spans="1:15" x14ac:dyDescent="0.3">
      <c r="A1726" t="s">
        <v>565</v>
      </c>
      <c r="B1726" t="s">
        <v>2621</v>
      </c>
      <c r="C1726" t="s">
        <v>868</v>
      </c>
      <c r="D1726" t="s">
        <v>868</v>
      </c>
      <c r="E1726" t="s">
        <v>1035</v>
      </c>
      <c r="F1726" t="s">
        <v>1036</v>
      </c>
      <c r="G1726" t="s">
        <v>2248</v>
      </c>
      <c r="H1726" t="s">
        <v>858</v>
      </c>
      <c r="I1726" t="s">
        <v>1318</v>
      </c>
      <c r="J1726" t="s">
        <v>1319</v>
      </c>
      <c r="K1726">
        <v>4.5739999999999998</v>
      </c>
      <c r="L1726" s="8">
        <v>52832500</v>
      </c>
      <c r="M1726" s="8">
        <v>52832500</v>
      </c>
      <c r="N1726" t="s">
        <v>846</v>
      </c>
      <c r="O1726" t="s">
        <v>846</v>
      </c>
    </row>
    <row r="1727" spans="1:15" x14ac:dyDescent="0.3">
      <c r="A1727" t="s">
        <v>525</v>
      </c>
      <c r="B1727" t="s">
        <v>2473</v>
      </c>
      <c r="C1727" t="s">
        <v>868</v>
      </c>
      <c r="D1727" t="s">
        <v>868</v>
      </c>
      <c r="E1727" t="s">
        <v>925</v>
      </c>
      <c r="F1727" t="s">
        <v>926</v>
      </c>
      <c r="G1727" t="s">
        <v>2874</v>
      </c>
      <c r="H1727" t="s">
        <v>858</v>
      </c>
      <c r="I1727" t="s">
        <v>850</v>
      </c>
      <c r="J1727" t="s">
        <v>1599</v>
      </c>
      <c r="K1727">
        <v>2</v>
      </c>
      <c r="L1727" s="8">
        <v>219626700</v>
      </c>
      <c r="M1727" s="8">
        <v>219626700</v>
      </c>
      <c r="N1727" t="s">
        <v>846</v>
      </c>
      <c r="O1727" t="s">
        <v>846</v>
      </c>
    </row>
    <row r="1728" spans="1:15" x14ac:dyDescent="0.3">
      <c r="A1728" t="s">
        <v>640</v>
      </c>
      <c r="B1728" t="s">
        <v>2875</v>
      </c>
      <c r="C1728" t="s">
        <v>868</v>
      </c>
      <c r="D1728" t="s">
        <v>868</v>
      </c>
      <c r="E1728" t="s">
        <v>1114</v>
      </c>
      <c r="F1728" t="s">
        <v>1115</v>
      </c>
      <c r="G1728" t="s">
        <v>2876</v>
      </c>
      <c r="H1728" t="s">
        <v>858</v>
      </c>
      <c r="I1728" t="s">
        <v>850</v>
      </c>
      <c r="J1728" t="s">
        <v>1117</v>
      </c>
      <c r="K1728">
        <v>1.65</v>
      </c>
      <c r="L1728" s="8">
        <v>124173600</v>
      </c>
      <c r="M1728" s="8">
        <v>124173600</v>
      </c>
      <c r="N1728" t="s">
        <v>846</v>
      </c>
      <c r="O1728" t="s">
        <v>859</v>
      </c>
    </row>
    <row r="1729" spans="1:15" x14ac:dyDescent="0.3">
      <c r="A1729" t="s">
        <v>372</v>
      </c>
      <c r="B1729" t="s">
        <v>2002</v>
      </c>
      <c r="C1729" t="s">
        <v>1028</v>
      </c>
      <c r="D1729" t="s">
        <v>1029</v>
      </c>
      <c r="E1729" t="s">
        <v>862</v>
      </c>
      <c r="F1729" t="s">
        <v>863</v>
      </c>
      <c r="G1729" t="s">
        <v>1536</v>
      </c>
      <c r="H1729" t="s">
        <v>858</v>
      </c>
      <c r="I1729" t="s">
        <v>844</v>
      </c>
      <c r="J1729" t="s">
        <v>845</v>
      </c>
      <c r="K1729">
        <v>1.79</v>
      </c>
      <c r="L1729" s="8">
        <v>20830650</v>
      </c>
      <c r="M1729" s="8">
        <v>20830650</v>
      </c>
      <c r="N1729" t="s">
        <v>846</v>
      </c>
      <c r="O1729" t="s">
        <v>846</v>
      </c>
    </row>
    <row r="1730" spans="1:15" x14ac:dyDescent="0.3">
      <c r="A1730" t="s">
        <v>641</v>
      </c>
      <c r="B1730" t="s">
        <v>2877</v>
      </c>
      <c r="C1730" t="s">
        <v>868</v>
      </c>
      <c r="D1730" t="s">
        <v>868</v>
      </c>
      <c r="E1730" t="s">
        <v>880</v>
      </c>
      <c r="F1730" t="s">
        <v>881</v>
      </c>
      <c r="G1730" t="s">
        <v>2148</v>
      </c>
      <c r="H1730" t="s">
        <v>858</v>
      </c>
      <c r="I1730" t="s">
        <v>865</v>
      </c>
      <c r="J1730" t="s">
        <v>845</v>
      </c>
      <c r="K1730">
        <v>3.42</v>
      </c>
      <c r="L1730" s="8">
        <v>103174400</v>
      </c>
      <c r="M1730" s="8">
        <v>103174400</v>
      </c>
      <c r="N1730" t="s">
        <v>846</v>
      </c>
      <c r="O1730" t="s">
        <v>846</v>
      </c>
    </row>
    <row r="1731" spans="1:15" x14ac:dyDescent="0.3">
      <c r="A1731" t="s">
        <v>642</v>
      </c>
      <c r="B1731" t="s">
        <v>2878</v>
      </c>
      <c r="C1731" t="s">
        <v>868</v>
      </c>
      <c r="D1731" t="s">
        <v>868</v>
      </c>
      <c r="E1731" t="s">
        <v>1017</v>
      </c>
      <c r="F1731" t="s">
        <v>1018</v>
      </c>
      <c r="G1731" t="s">
        <v>1936</v>
      </c>
      <c r="H1731" t="s">
        <v>843</v>
      </c>
      <c r="I1731" t="s">
        <v>2879</v>
      </c>
      <c r="J1731" t="s">
        <v>2675</v>
      </c>
      <c r="K1731">
        <v>8.4600000000000009</v>
      </c>
      <c r="L1731" s="8">
        <v>100901200</v>
      </c>
      <c r="M1731" s="8">
        <v>100901200</v>
      </c>
      <c r="N1731" t="s">
        <v>846</v>
      </c>
      <c r="O1731" t="s">
        <v>859</v>
      </c>
    </row>
    <row r="1732" spans="1:15" x14ac:dyDescent="0.3">
      <c r="A1732" t="s">
        <v>643</v>
      </c>
      <c r="B1732" t="s">
        <v>2880</v>
      </c>
      <c r="C1732" t="s">
        <v>868</v>
      </c>
      <c r="D1732" t="s">
        <v>868</v>
      </c>
      <c r="E1732" t="s">
        <v>1181</v>
      </c>
      <c r="F1732" t="s">
        <v>1182</v>
      </c>
      <c r="G1732" t="s">
        <v>2881</v>
      </c>
      <c r="H1732" t="s">
        <v>858</v>
      </c>
      <c r="I1732" t="s">
        <v>844</v>
      </c>
      <c r="J1732" t="s">
        <v>845</v>
      </c>
      <c r="K1732">
        <v>0</v>
      </c>
      <c r="L1732" s="8">
        <v>123296117.58</v>
      </c>
      <c r="M1732" s="8">
        <v>123296117.58</v>
      </c>
      <c r="N1732" t="s">
        <v>846</v>
      </c>
      <c r="O1732" t="s">
        <v>859</v>
      </c>
    </row>
    <row r="1733" spans="1:15" x14ac:dyDescent="0.3">
      <c r="A1733" t="s">
        <v>519</v>
      </c>
      <c r="B1733" t="s">
        <v>2453</v>
      </c>
      <c r="C1733" t="s">
        <v>838</v>
      </c>
      <c r="D1733" t="s">
        <v>839</v>
      </c>
      <c r="E1733" t="s">
        <v>935</v>
      </c>
      <c r="F1733" t="s">
        <v>936</v>
      </c>
      <c r="G1733" t="s">
        <v>2882</v>
      </c>
      <c r="H1733" t="s">
        <v>858</v>
      </c>
      <c r="I1733" t="s">
        <v>865</v>
      </c>
      <c r="J1733" t="s">
        <v>942</v>
      </c>
      <c r="K1733">
        <v>0.01</v>
      </c>
      <c r="L1733" s="8">
        <v>213742500</v>
      </c>
      <c r="M1733" s="8">
        <v>213742500</v>
      </c>
      <c r="N1733" t="s">
        <v>846</v>
      </c>
      <c r="O1733" t="s">
        <v>846</v>
      </c>
    </row>
    <row r="1734" spans="1:15" x14ac:dyDescent="0.3">
      <c r="A1734" t="s">
        <v>644</v>
      </c>
      <c r="B1734" t="s">
        <v>2883</v>
      </c>
      <c r="C1734" t="s">
        <v>868</v>
      </c>
      <c r="D1734" t="s">
        <v>868</v>
      </c>
      <c r="E1734" t="s">
        <v>1114</v>
      </c>
      <c r="F1734" t="s">
        <v>1115</v>
      </c>
      <c r="G1734" t="s">
        <v>1745</v>
      </c>
      <c r="H1734" t="s">
        <v>858</v>
      </c>
      <c r="I1734" t="s">
        <v>850</v>
      </c>
      <c r="J1734" t="s">
        <v>1117</v>
      </c>
      <c r="K1734">
        <v>0.3</v>
      </c>
      <c r="L1734" s="8">
        <v>108599000</v>
      </c>
      <c r="M1734" s="8">
        <v>108599000</v>
      </c>
      <c r="N1734" t="s">
        <v>846</v>
      </c>
      <c r="O1734" t="s">
        <v>859</v>
      </c>
    </row>
    <row r="1735" spans="1:15" x14ac:dyDescent="0.3">
      <c r="A1735" t="s">
        <v>130</v>
      </c>
      <c r="B1735" t="s">
        <v>1214</v>
      </c>
      <c r="C1735" t="s">
        <v>868</v>
      </c>
      <c r="D1735" t="s">
        <v>869</v>
      </c>
      <c r="E1735" t="s">
        <v>935</v>
      </c>
      <c r="F1735" t="s">
        <v>936</v>
      </c>
      <c r="G1735" t="s">
        <v>2884</v>
      </c>
      <c r="H1735" t="s">
        <v>2577</v>
      </c>
      <c r="I1735" t="s">
        <v>865</v>
      </c>
      <c r="J1735" t="s">
        <v>942</v>
      </c>
      <c r="K1735">
        <v>0.83499999999999996</v>
      </c>
      <c r="L1735" s="8">
        <v>79473550</v>
      </c>
      <c r="M1735" s="8">
        <v>79473550</v>
      </c>
      <c r="N1735" t="s">
        <v>846</v>
      </c>
      <c r="O1735" t="s">
        <v>846</v>
      </c>
    </row>
    <row r="1736" spans="1:15" x14ac:dyDescent="0.3">
      <c r="A1736" t="s">
        <v>555</v>
      </c>
      <c r="B1736" t="s">
        <v>2583</v>
      </c>
      <c r="C1736" t="s">
        <v>868</v>
      </c>
      <c r="D1736" t="s">
        <v>868</v>
      </c>
      <c r="E1736" t="s">
        <v>929</v>
      </c>
      <c r="F1736" t="s">
        <v>930</v>
      </c>
      <c r="G1736" t="s">
        <v>2188</v>
      </c>
      <c r="H1736" t="s">
        <v>858</v>
      </c>
      <c r="I1736" t="s">
        <v>865</v>
      </c>
      <c r="J1736" t="s">
        <v>845</v>
      </c>
      <c r="K1736">
        <v>3.27</v>
      </c>
      <c r="L1736" s="8">
        <v>13548000</v>
      </c>
      <c r="M1736" s="8">
        <v>13548000</v>
      </c>
      <c r="N1736" t="s">
        <v>846</v>
      </c>
      <c r="O1736" t="s">
        <v>846</v>
      </c>
    </row>
    <row r="1737" spans="1:15" x14ac:dyDescent="0.3">
      <c r="A1737" t="s">
        <v>463</v>
      </c>
      <c r="B1737" t="s">
        <v>2287</v>
      </c>
      <c r="C1737" t="s">
        <v>868</v>
      </c>
      <c r="D1737" t="s">
        <v>868</v>
      </c>
      <c r="E1737" t="s">
        <v>1035</v>
      </c>
      <c r="F1737" t="s">
        <v>1036</v>
      </c>
      <c r="G1737" t="s">
        <v>2885</v>
      </c>
      <c r="H1737" t="s">
        <v>858</v>
      </c>
      <c r="I1737" t="s">
        <v>865</v>
      </c>
      <c r="J1737" t="s">
        <v>1319</v>
      </c>
      <c r="K1737">
        <v>4.8159999999999998</v>
      </c>
      <c r="L1737" s="8">
        <v>79816360</v>
      </c>
      <c r="M1737" s="8">
        <v>79816360</v>
      </c>
      <c r="N1737" t="s">
        <v>846</v>
      </c>
      <c r="O1737" t="s">
        <v>846</v>
      </c>
    </row>
    <row r="1738" spans="1:15" x14ac:dyDescent="0.3">
      <c r="A1738" t="s">
        <v>602</v>
      </c>
      <c r="B1738" t="s">
        <v>2754</v>
      </c>
      <c r="C1738" t="s">
        <v>868</v>
      </c>
      <c r="D1738" t="s">
        <v>868</v>
      </c>
      <c r="E1738" t="s">
        <v>862</v>
      </c>
      <c r="F1738" t="s">
        <v>863</v>
      </c>
      <c r="G1738" t="s">
        <v>1581</v>
      </c>
      <c r="H1738" t="s">
        <v>843</v>
      </c>
      <c r="I1738" t="s">
        <v>850</v>
      </c>
      <c r="J1738" t="s">
        <v>845</v>
      </c>
      <c r="K1738">
        <v>4.25</v>
      </c>
      <c r="L1738" s="8">
        <v>9470880</v>
      </c>
      <c r="M1738" s="8">
        <v>9470880</v>
      </c>
      <c r="N1738" t="s">
        <v>846</v>
      </c>
      <c r="O1738" t="s">
        <v>846</v>
      </c>
    </row>
    <row r="1739" spans="1:15" x14ac:dyDescent="0.3">
      <c r="A1739" t="s">
        <v>549</v>
      </c>
      <c r="B1739" t="s">
        <v>2574</v>
      </c>
      <c r="C1739" t="s">
        <v>868</v>
      </c>
      <c r="D1739" t="s">
        <v>868</v>
      </c>
      <c r="E1739" t="s">
        <v>1035</v>
      </c>
      <c r="F1739" t="s">
        <v>1036</v>
      </c>
      <c r="G1739" t="s">
        <v>1457</v>
      </c>
      <c r="H1739" t="s">
        <v>843</v>
      </c>
      <c r="I1739" t="s">
        <v>865</v>
      </c>
      <c r="J1739" t="s">
        <v>1319</v>
      </c>
      <c r="K1739">
        <v>5.2240000000000002</v>
      </c>
      <c r="L1739" s="8">
        <v>46808750</v>
      </c>
      <c r="M1739" s="8">
        <v>46808750</v>
      </c>
      <c r="N1739" t="s">
        <v>846</v>
      </c>
      <c r="O1739" t="s">
        <v>859</v>
      </c>
    </row>
    <row r="1740" spans="1:15" x14ac:dyDescent="0.3">
      <c r="A1740" t="s">
        <v>645</v>
      </c>
      <c r="B1740" t="s">
        <v>2886</v>
      </c>
      <c r="C1740" t="s">
        <v>868</v>
      </c>
      <c r="D1740" t="s">
        <v>868</v>
      </c>
      <c r="E1740" t="s">
        <v>895</v>
      </c>
      <c r="F1740" t="s">
        <v>896</v>
      </c>
      <c r="G1740" t="s">
        <v>2887</v>
      </c>
      <c r="H1740" t="s">
        <v>843</v>
      </c>
      <c r="I1740" t="s">
        <v>1318</v>
      </c>
      <c r="J1740" t="s">
        <v>1319</v>
      </c>
      <c r="K1740">
        <v>6.1630000000000003</v>
      </c>
      <c r="L1740" s="8">
        <v>16570950</v>
      </c>
      <c r="M1740" s="8">
        <v>16570950</v>
      </c>
      <c r="N1740" t="s">
        <v>846</v>
      </c>
      <c r="O1740" t="s">
        <v>859</v>
      </c>
    </row>
    <row r="1741" spans="1:15" x14ac:dyDescent="0.3">
      <c r="A1741" t="s">
        <v>16</v>
      </c>
      <c r="B1741" t="s">
        <v>847</v>
      </c>
      <c r="C1741" t="s">
        <v>868</v>
      </c>
      <c r="D1741" t="s">
        <v>868</v>
      </c>
      <c r="E1741" t="s">
        <v>840</v>
      </c>
      <c r="F1741" t="s">
        <v>841</v>
      </c>
      <c r="G1741" t="s">
        <v>2888</v>
      </c>
      <c r="H1741" t="s">
        <v>858</v>
      </c>
      <c r="I1741" t="s">
        <v>850</v>
      </c>
      <c r="J1741" t="s">
        <v>845</v>
      </c>
      <c r="K1741">
        <v>2</v>
      </c>
      <c r="L1741" s="8">
        <v>91091200</v>
      </c>
      <c r="M1741" s="8">
        <v>569320000</v>
      </c>
      <c r="N1741" t="s">
        <v>846</v>
      </c>
      <c r="O1741" t="s">
        <v>846</v>
      </c>
    </row>
    <row r="1742" spans="1:15" x14ac:dyDescent="0.3">
      <c r="A1742" t="s">
        <v>78</v>
      </c>
      <c r="B1742" t="s">
        <v>1066</v>
      </c>
      <c r="C1742" t="s">
        <v>868</v>
      </c>
      <c r="D1742" t="s">
        <v>868</v>
      </c>
      <c r="E1742" t="s">
        <v>862</v>
      </c>
      <c r="F1742" t="s">
        <v>863</v>
      </c>
      <c r="G1742" t="s">
        <v>2889</v>
      </c>
      <c r="H1742" t="s">
        <v>858</v>
      </c>
      <c r="I1742" t="s">
        <v>865</v>
      </c>
      <c r="J1742" t="s">
        <v>845</v>
      </c>
      <c r="K1742">
        <v>3.25</v>
      </c>
      <c r="L1742" s="8">
        <v>111054000</v>
      </c>
      <c r="M1742" s="8">
        <v>111054000</v>
      </c>
      <c r="N1742" t="s">
        <v>846</v>
      </c>
      <c r="O1742" t="s">
        <v>846</v>
      </c>
    </row>
    <row r="1743" spans="1:15" x14ac:dyDescent="0.3">
      <c r="A1743" t="s">
        <v>484</v>
      </c>
      <c r="B1743" t="s">
        <v>2350</v>
      </c>
      <c r="C1743" t="s">
        <v>868</v>
      </c>
      <c r="D1743" t="s">
        <v>868</v>
      </c>
      <c r="E1743" t="s">
        <v>1035</v>
      </c>
      <c r="F1743" t="s">
        <v>1036</v>
      </c>
      <c r="G1743" t="s">
        <v>2890</v>
      </c>
      <c r="H1743" t="s">
        <v>858</v>
      </c>
      <c r="I1743" t="s">
        <v>850</v>
      </c>
      <c r="J1743" t="s">
        <v>1319</v>
      </c>
      <c r="K1743">
        <v>3.399</v>
      </c>
      <c r="L1743" s="8">
        <v>48769450</v>
      </c>
      <c r="M1743" s="8">
        <v>48769450</v>
      </c>
      <c r="N1743" t="s">
        <v>846</v>
      </c>
      <c r="O1743" t="s">
        <v>846</v>
      </c>
    </row>
    <row r="1744" spans="1:15" x14ac:dyDescent="0.3">
      <c r="A1744" t="s">
        <v>646</v>
      </c>
      <c r="B1744" t="s">
        <v>2891</v>
      </c>
      <c r="C1744" t="s">
        <v>868</v>
      </c>
      <c r="D1744" t="s">
        <v>868</v>
      </c>
      <c r="E1744" t="s">
        <v>1035</v>
      </c>
      <c r="F1744" t="s">
        <v>1036</v>
      </c>
      <c r="G1744" t="s">
        <v>2705</v>
      </c>
      <c r="H1744" t="s">
        <v>858</v>
      </c>
      <c r="I1744" t="s">
        <v>1318</v>
      </c>
      <c r="J1744" t="s">
        <v>1319</v>
      </c>
      <c r="K1744">
        <v>4.8470000000000004</v>
      </c>
      <c r="L1744" s="8">
        <v>34677524</v>
      </c>
      <c r="M1744" s="8">
        <v>34677524</v>
      </c>
      <c r="N1744" t="s">
        <v>846</v>
      </c>
      <c r="O1744" t="s">
        <v>846</v>
      </c>
    </row>
    <row r="1745" spans="1:15" x14ac:dyDescent="0.3">
      <c r="A1745" t="s">
        <v>374</v>
      </c>
      <c r="B1745" t="s">
        <v>1994</v>
      </c>
      <c r="C1745" t="s">
        <v>838</v>
      </c>
      <c r="D1745" t="s">
        <v>839</v>
      </c>
      <c r="E1745" t="s">
        <v>935</v>
      </c>
      <c r="F1745" t="s">
        <v>936</v>
      </c>
      <c r="G1745" t="s">
        <v>2892</v>
      </c>
      <c r="H1745" t="s">
        <v>843</v>
      </c>
      <c r="I1745" t="s">
        <v>865</v>
      </c>
      <c r="J1745" t="s">
        <v>942</v>
      </c>
      <c r="K1745">
        <v>2.125</v>
      </c>
      <c r="L1745" s="8">
        <v>342825000</v>
      </c>
      <c r="M1745" s="8">
        <v>342825000</v>
      </c>
      <c r="N1745" t="s">
        <v>846</v>
      </c>
      <c r="O1745" t="s">
        <v>846</v>
      </c>
    </row>
    <row r="1746" spans="1:15" x14ac:dyDescent="0.3">
      <c r="A1746" t="s">
        <v>48</v>
      </c>
      <c r="B1746" t="s">
        <v>974</v>
      </c>
      <c r="C1746" t="s">
        <v>868</v>
      </c>
      <c r="D1746" t="s">
        <v>869</v>
      </c>
      <c r="E1746" t="s">
        <v>975</v>
      </c>
      <c r="F1746" t="s">
        <v>976</v>
      </c>
      <c r="G1746" t="s">
        <v>1922</v>
      </c>
      <c r="H1746" t="s">
        <v>858</v>
      </c>
      <c r="I1746" t="s">
        <v>2893</v>
      </c>
      <c r="J1746" t="s">
        <v>1482</v>
      </c>
      <c r="K1746">
        <v>1.03</v>
      </c>
      <c r="L1746" s="8">
        <v>148498680</v>
      </c>
      <c r="M1746" s="8">
        <v>148498680</v>
      </c>
      <c r="N1746" t="s">
        <v>846</v>
      </c>
      <c r="O1746" t="s">
        <v>846</v>
      </c>
    </row>
    <row r="1747" spans="1:15" x14ac:dyDescent="0.3">
      <c r="A1747" t="s">
        <v>465</v>
      </c>
      <c r="B1747" t="s">
        <v>2292</v>
      </c>
      <c r="C1747" t="s">
        <v>1028</v>
      </c>
      <c r="D1747" t="s">
        <v>869</v>
      </c>
      <c r="E1747" t="s">
        <v>916</v>
      </c>
      <c r="F1747" t="s">
        <v>917</v>
      </c>
      <c r="G1747" t="s">
        <v>2894</v>
      </c>
      <c r="H1747" t="s">
        <v>858</v>
      </c>
      <c r="I1747" t="s">
        <v>865</v>
      </c>
      <c r="J1747" t="s">
        <v>845</v>
      </c>
      <c r="K1747">
        <v>0.125</v>
      </c>
      <c r="L1747" s="8">
        <v>591675000</v>
      </c>
      <c r="M1747" s="8">
        <v>591675000</v>
      </c>
      <c r="N1747" t="s">
        <v>846</v>
      </c>
      <c r="O1747" t="s">
        <v>846</v>
      </c>
    </row>
    <row r="1748" spans="1:15" x14ac:dyDescent="0.3">
      <c r="A1748" t="s">
        <v>647</v>
      </c>
      <c r="B1748" t="s">
        <v>2895</v>
      </c>
      <c r="C1748" t="s">
        <v>868</v>
      </c>
      <c r="D1748" t="s">
        <v>868</v>
      </c>
      <c r="E1748" t="s">
        <v>935</v>
      </c>
      <c r="F1748" t="s">
        <v>936</v>
      </c>
      <c r="G1748" t="s">
        <v>1807</v>
      </c>
      <c r="H1748" t="s">
        <v>2577</v>
      </c>
      <c r="I1748" t="s">
        <v>865</v>
      </c>
      <c r="J1748" t="s">
        <v>888</v>
      </c>
      <c r="K1748">
        <v>8.14</v>
      </c>
      <c r="L1748" s="8">
        <v>6267280.5</v>
      </c>
      <c r="M1748" s="8">
        <v>14833800</v>
      </c>
      <c r="N1748" t="s">
        <v>846</v>
      </c>
      <c r="O1748" t="s">
        <v>859</v>
      </c>
    </row>
    <row r="1749" spans="1:15" x14ac:dyDescent="0.3">
      <c r="A1749" t="s">
        <v>648</v>
      </c>
      <c r="B1749" t="s">
        <v>1196</v>
      </c>
      <c r="C1749" t="s">
        <v>868</v>
      </c>
      <c r="D1749" t="s">
        <v>868</v>
      </c>
      <c r="E1749" t="s">
        <v>880</v>
      </c>
      <c r="F1749" t="s">
        <v>881</v>
      </c>
      <c r="G1749" t="s">
        <v>2109</v>
      </c>
      <c r="H1749" t="s">
        <v>858</v>
      </c>
      <c r="I1749" t="s">
        <v>865</v>
      </c>
      <c r="J1749" t="s">
        <v>2675</v>
      </c>
      <c r="K1749">
        <v>0</v>
      </c>
      <c r="L1749" s="8">
        <v>37483200</v>
      </c>
      <c r="M1749" s="8">
        <v>37483200</v>
      </c>
      <c r="N1749" t="s">
        <v>846</v>
      </c>
      <c r="O1749" t="s">
        <v>846</v>
      </c>
    </row>
    <row r="1750" spans="1:15" x14ac:dyDescent="0.3">
      <c r="A1750" t="s">
        <v>456</v>
      </c>
      <c r="B1750" t="s">
        <v>2273</v>
      </c>
      <c r="C1750" t="s">
        <v>868</v>
      </c>
      <c r="D1750" t="s">
        <v>868</v>
      </c>
      <c r="E1750" t="s">
        <v>862</v>
      </c>
      <c r="F1750" t="s">
        <v>863</v>
      </c>
      <c r="G1750" t="s">
        <v>2896</v>
      </c>
      <c r="H1750" t="s">
        <v>858</v>
      </c>
      <c r="I1750" t="s">
        <v>2777</v>
      </c>
      <c r="J1750" t="s">
        <v>845</v>
      </c>
      <c r="K1750">
        <v>0</v>
      </c>
      <c r="L1750" s="8">
        <v>0</v>
      </c>
      <c r="M1750" s="8">
        <v>58145500</v>
      </c>
      <c r="N1750" t="s">
        <v>846</v>
      </c>
      <c r="O1750" t="s">
        <v>859</v>
      </c>
    </row>
    <row r="1751" spans="1:15" x14ac:dyDescent="0.3">
      <c r="A1751" t="s">
        <v>649</v>
      </c>
      <c r="B1751" t="s">
        <v>2897</v>
      </c>
      <c r="C1751" t="s">
        <v>868</v>
      </c>
      <c r="D1751" t="s">
        <v>868</v>
      </c>
      <c r="E1751" t="s">
        <v>1035</v>
      </c>
      <c r="F1751" t="s">
        <v>1036</v>
      </c>
      <c r="G1751" t="s">
        <v>1091</v>
      </c>
      <c r="H1751" t="s">
        <v>858</v>
      </c>
      <c r="I1751" t="s">
        <v>1318</v>
      </c>
      <c r="J1751" t="s">
        <v>1319</v>
      </c>
      <c r="K1751">
        <v>4.3630000000000004</v>
      </c>
      <c r="L1751" s="8">
        <v>53853745</v>
      </c>
      <c r="M1751" s="8">
        <v>53853745</v>
      </c>
      <c r="N1751" t="s">
        <v>846</v>
      </c>
      <c r="O1751" t="s">
        <v>846</v>
      </c>
    </row>
    <row r="1752" spans="1:15" x14ac:dyDescent="0.3">
      <c r="A1752" t="s">
        <v>492</v>
      </c>
      <c r="B1752" t="s">
        <v>2369</v>
      </c>
      <c r="C1752" t="s">
        <v>868</v>
      </c>
      <c r="D1752" t="s">
        <v>868</v>
      </c>
      <c r="E1752" t="s">
        <v>1114</v>
      </c>
      <c r="F1752" t="s">
        <v>1115</v>
      </c>
      <c r="G1752" t="s">
        <v>1571</v>
      </c>
      <c r="H1752" t="s">
        <v>843</v>
      </c>
      <c r="I1752" t="s">
        <v>850</v>
      </c>
      <c r="J1752" t="s">
        <v>1117</v>
      </c>
      <c r="K1752">
        <v>1.9</v>
      </c>
      <c r="L1752" s="8">
        <v>113594800</v>
      </c>
      <c r="M1752" s="8">
        <v>113594800</v>
      </c>
      <c r="N1752" t="s">
        <v>846</v>
      </c>
      <c r="O1752" t="s">
        <v>846</v>
      </c>
    </row>
    <row r="1753" spans="1:15" x14ac:dyDescent="0.3">
      <c r="A1753" t="s">
        <v>314</v>
      </c>
      <c r="B1753" t="s">
        <v>1820</v>
      </c>
      <c r="C1753" t="s">
        <v>868</v>
      </c>
      <c r="D1753" t="s">
        <v>868</v>
      </c>
      <c r="E1753" t="s">
        <v>1035</v>
      </c>
      <c r="F1753" t="s">
        <v>1036</v>
      </c>
      <c r="G1753" t="s">
        <v>1973</v>
      </c>
      <c r="H1753" t="s">
        <v>858</v>
      </c>
      <c r="I1753" t="s">
        <v>1318</v>
      </c>
      <c r="J1753" t="s">
        <v>1319</v>
      </c>
      <c r="K1753">
        <v>5.8550000000000004</v>
      </c>
      <c r="L1753" s="8">
        <v>26951640</v>
      </c>
      <c r="M1753" s="8">
        <v>26951640</v>
      </c>
      <c r="N1753" t="s">
        <v>846</v>
      </c>
      <c r="O1753" t="s">
        <v>846</v>
      </c>
    </row>
    <row r="1754" spans="1:15" x14ac:dyDescent="0.3">
      <c r="A1754" t="s">
        <v>650</v>
      </c>
      <c r="B1754" t="s">
        <v>2898</v>
      </c>
      <c r="C1754" t="s">
        <v>868</v>
      </c>
      <c r="D1754" t="s">
        <v>868</v>
      </c>
      <c r="E1754" t="s">
        <v>880</v>
      </c>
      <c r="F1754" t="s">
        <v>881</v>
      </c>
      <c r="G1754" t="s">
        <v>1565</v>
      </c>
      <c r="H1754" t="s">
        <v>843</v>
      </c>
      <c r="I1754" t="s">
        <v>850</v>
      </c>
      <c r="J1754" t="s">
        <v>845</v>
      </c>
      <c r="K1754">
        <v>7</v>
      </c>
      <c r="L1754" s="8">
        <v>66460950</v>
      </c>
      <c r="M1754" s="8">
        <v>66460950</v>
      </c>
      <c r="N1754" t="s">
        <v>846</v>
      </c>
      <c r="O1754" t="s">
        <v>846</v>
      </c>
    </row>
    <row r="1755" spans="1:15" x14ac:dyDescent="0.3">
      <c r="A1755" t="s">
        <v>431</v>
      </c>
      <c r="B1755" t="s">
        <v>2179</v>
      </c>
      <c r="C1755" t="s">
        <v>868</v>
      </c>
      <c r="D1755" t="s">
        <v>869</v>
      </c>
      <c r="E1755" t="s">
        <v>1035</v>
      </c>
      <c r="F1755" t="s">
        <v>1036</v>
      </c>
      <c r="G1755" t="s">
        <v>2180</v>
      </c>
      <c r="H1755" t="s">
        <v>858</v>
      </c>
      <c r="I1755" t="s">
        <v>865</v>
      </c>
      <c r="J1755" t="s">
        <v>1319</v>
      </c>
      <c r="K1755">
        <v>4.758</v>
      </c>
      <c r="L1755" s="8">
        <v>53117000</v>
      </c>
      <c r="M1755" s="8">
        <v>53117000</v>
      </c>
      <c r="N1755" t="s">
        <v>846</v>
      </c>
      <c r="O1755" t="s">
        <v>859</v>
      </c>
    </row>
    <row r="1756" spans="1:15" x14ac:dyDescent="0.3">
      <c r="A1756" t="s">
        <v>369</v>
      </c>
      <c r="B1756" t="s">
        <v>1992</v>
      </c>
      <c r="C1756" t="s">
        <v>869</v>
      </c>
      <c r="D1756" t="s">
        <v>869</v>
      </c>
      <c r="E1756" t="s">
        <v>1035</v>
      </c>
      <c r="F1756" t="s">
        <v>1036</v>
      </c>
      <c r="G1756" t="s">
        <v>2899</v>
      </c>
      <c r="H1756" t="s">
        <v>858</v>
      </c>
      <c r="I1756" t="s">
        <v>950</v>
      </c>
      <c r="J1756" t="s">
        <v>1319</v>
      </c>
      <c r="K1756">
        <v>5.0040000000000004</v>
      </c>
      <c r="L1756" s="8">
        <v>129373010</v>
      </c>
      <c r="M1756" s="8">
        <v>129373010</v>
      </c>
      <c r="N1756" t="s">
        <v>846</v>
      </c>
      <c r="O1756" t="s">
        <v>846</v>
      </c>
    </row>
    <row r="1757" spans="1:15" x14ac:dyDescent="0.3">
      <c r="A1757" t="s">
        <v>651</v>
      </c>
      <c r="B1757" t="s">
        <v>2900</v>
      </c>
      <c r="C1757" t="s">
        <v>868</v>
      </c>
      <c r="D1757" t="s">
        <v>868</v>
      </c>
      <c r="E1757" t="s">
        <v>1181</v>
      </c>
      <c r="F1757" t="s">
        <v>1182</v>
      </c>
      <c r="G1757" t="s">
        <v>2901</v>
      </c>
      <c r="H1757" t="s">
        <v>858</v>
      </c>
      <c r="I1757" t="s">
        <v>865</v>
      </c>
      <c r="J1757" t="s">
        <v>845</v>
      </c>
      <c r="K1757">
        <v>3.5</v>
      </c>
      <c r="L1757" s="8">
        <v>54794500</v>
      </c>
      <c r="M1757" s="8">
        <v>54794500</v>
      </c>
      <c r="N1757" t="s">
        <v>846</v>
      </c>
      <c r="O1757" t="s">
        <v>846</v>
      </c>
    </row>
    <row r="1758" spans="1:15" x14ac:dyDescent="0.3">
      <c r="A1758" t="s">
        <v>570</v>
      </c>
      <c r="B1758" t="s">
        <v>2637</v>
      </c>
      <c r="C1758" t="s">
        <v>868</v>
      </c>
      <c r="D1758" t="s">
        <v>868</v>
      </c>
      <c r="E1758" t="s">
        <v>1035</v>
      </c>
      <c r="F1758" t="s">
        <v>1036</v>
      </c>
      <c r="G1758" t="s">
        <v>2489</v>
      </c>
      <c r="H1758" t="s">
        <v>858</v>
      </c>
      <c r="I1758" t="s">
        <v>1318</v>
      </c>
      <c r="J1758" t="s">
        <v>1319</v>
      </c>
      <c r="K1758">
        <v>5.2469999999999999</v>
      </c>
      <c r="L1758" s="8">
        <v>16229290</v>
      </c>
      <c r="M1758" s="8">
        <v>21077000</v>
      </c>
      <c r="N1758" t="s">
        <v>846</v>
      </c>
      <c r="O1758" t="s">
        <v>846</v>
      </c>
    </row>
    <row r="1759" spans="1:15" x14ac:dyDescent="0.3">
      <c r="A1759" t="s">
        <v>172</v>
      </c>
      <c r="B1759" t="s">
        <v>1336</v>
      </c>
      <c r="C1759" t="s">
        <v>853</v>
      </c>
      <c r="D1759" t="s">
        <v>869</v>
      </c>
      <c r="E1759" t="s">
        <v>862</v>
      </c>
      <c r="F1759" t="s">
        <v>863</v>
      </c>
      <c r="G1759" t="s">
        <v>2349</v>
      </c>
      <c r="H1759" t="s">
        <v>858</v>
      </c>
      <c r="I1759" t="s">
        <v>865</v>
      </c>
      <c r="J1759" t="s">
        <v>1117</v>
      </c>
      <c r="K1759">
        <v>0.4</v>
      </c>
      <c r="L1759" s="8">
        <v>161673000</v>
      </c>
      <c r="M1759" s="8">
        <v>161673000</v>
      </c>
      <c r="N1759" t="s">
        <v>846</v>
      </c>
      <c r="O1759" t="s">
        <v>846</v>
      </c>
    </row>
    <row r="1760" spans="1:15" x14ac:dyDescent="0.3">
      <c r="A1760" t="s">
        <v>486</v>
      </c>
      <c r="B1760" t="s">
        <v>2354</v>
      </c>
      <c r="C1760" t="s">
        <v>969</v>
      </c>
      <c r="D1760" t="s">
        <v>970</v>
      </c>
      <c r="E1760" t="s">
        <v>890</v>
      </c>
      <c r="F1760" t="s">
        <v>891</v>
      </c>
      <c r="G1760" t="s">
        <v>2088</v>
      </c>
      <c r="H1760" t="s">
        <v>843</v>
      </c>
      <c r="I1760" t="s">
        <v>887</v>
      </c>
      <c r="J1760" t="s">
        <v>888</v>
      </c>
      <c r="K1760">
        <v>10</v>
      </c>
      <c r="L1760" s="8">
        <v>130861000</v>
      </c>
      <c r="M1760" s="8">
        <v>680000000</v>
      </c>
      <c r="N1760" t="s">
        <v>846</v>
      </c>
      <c r="O1760" t="s">
        <v>859</v>
      </c>
    </row>
    <row r="1761" spans="1:15" x14ac:dyDescent="0.3">
      <c r="A1761" t="s">
        <v>339</v>
      </c>
      <c r="B1761" t="s">
        <v>1196</v>
      </c>
      <c r="C1761" t="s">
        <v>868</v>
      </c>
      <c r="D1761" t="s">
        <v>868</v>
      </c>
      <c r="E1761" t="s">
        <v>880</v>
      </c>
      <c r="F1761" t="s">
        <v>881</v>
      </c>
      <c r="G1761" t="s">
        <v>2902</v>
      </c>
      <c r="H1761" t="s">
        <v>858</v>
      </c>
      <c r="I1761" t="s">
        <v>865</v>
      </c>
      <c r="J1761" t="s">
        <v>1482</v>
      </c>
      <c r="K1761">
        <v>0.54</v>
      </c>
      <c r="L1761" s="8">
        <v>659189</v>
      </c>
      <c r="M1761" s="8">
        <v>659189</v>
      </c>
      <c r="N1761" t="s">
        <v>846</v>
      </c>
      <c r="O1761" t="s">
        <v>846</v>
      </c>
    </row>
    <row r="1762" spans="1:15" x14ac:dyDescent="0.3">
      <c r="A1762" t="s">
        <v>387</v>
      </c>
      <c r="B1762" t="s">
        <v>2041</v>
      </c>
      <c r="C1762" t="s">
        <v>868</v>
      </c>
      <c r="D1762" t="s">
        <v>868</v>
      </c>
      <c r="E1762" t="s">
        <v>1181</v>
      </c>
      <c r="F1762" t="s">
        <v>1182</v>
      </c>
      <c r="G1762" t="s">
        <v>2903</v>
      </c>
      <c r="H1762" t="s">
        <v>858</v>
      </c>
      <c r="I1762" t="s">
        <v>2904</v>
      </c>
      <c r="J1762" t="s">
        <v>845</v>
      </c>
      <c r="K1762">
        <v>3.75</v>
      </c>
      <c r="L1762" s="8">
        <v>31635600</v>
      </c>
      <c r="M1762" s="8">
        <v>31635600</v>
      </c>
      <c r="N1762" t="s">
        <v>846</v>
      </c>
      <c r="O1762" t="s">
        <v>846</v>
      </c>
    </row>
    <row r="1763" spans="1:15" x14ac:dyDescent="0.3">
      <c r="A1763" t="s">
        <v>652</v>
      </c>
      <c r="B1763" t="s">
        <v>2905</v>
      </c>
      <c r="C1763" t="s">
        <v>868</v>
      </c>
      <c r="D1763" t="s">
        <v>868</v>
      </c>
      <c r="E1763" t="s">
        <v>1181</v>
      </c>
      <c r="F1763" t="s">
        <v>1182</v>
      </c>
      <c r="G1763" t="s">
        <v>2906</v>
      </c>
      <c r="H1763" t="s">
        <v>858</v>
      </c>
      <c r="I1763" t="s">
        <v>850</v>
      </c>
      <c r="J1763" t="s">
        <v>845</v>
      </c>
      <c r="K1763">
        <v>0.85</v>
      </c>
      <c r="L1763" s="8">
        <v>118142730</v>
      </c>
      <c r="M1763" s="8">
        <v>118142730</v>
      </c>
      <c r="N1763" t="s">
        <v>846</v>
      </c>
      <c r="O1763" t="s">
        <v>846</v>
      </c>
    </row>
    <row r="1764" spans="1:15" x14ac:dyDescent="0.3">
      <c r="A1764" t="s">
        <v>369</v>
      </c>
      <c r="B1764" t="s">
        <v>1992</v>
      </c>
      <c r="C1764" t="s">
        <v>868</v>
      </c>
      <c r="D1764" t="s">
        <v>868</v>
      </c>
      <c r="E1764" t="s">
        <v>1035</v>
      </c>
      <c r="F1764" t="s">
        <v>1036</v>
      </c>
      <c r="G1764" t="s">
        <v>1639</v>
      </c>
      <c r="H1764" t="s">
        <v>858</v>
      </c>
      <c r="I1764" t="s">
        <v>865</v>
      </c>
      <c r="J1764" t="s">
        <v>1319</v>
      </c>
      <c r="K1764">
        <v>3.7250000000000001</v>
      </c>
      <c r="L1764" s="8">
        <v>23624125</v>
      </c>
      <c r="M1764" s="8">
        <v>23624125</v>
      </c>
      <c r="N1764" t="s">
        <v>846</v>
      </c>
      <c r="O1764" t="s">
        <v>846</v>
      </c>
    </row>
    <row r="1765" spans="1:15" x14ac:dyDescent="0.3">
      <c r="A1765" t="s">
        <v>66</v>
      </c>
      <c r="B1765" t="s">
        <v>1027</v>
      </c>
      <c r="C1765" t="s">
        <v>1028</v>
      </c>
      <c r="D1765" t="s">
        <v>1029</v>
      </c>
      <c r="E1765" t="s">
        <v>862</v>
      </c>
      <c r="F1765" t="s">
        <v>863</v>
      </c>
      <c r="G1765" t="s">
        <v>2907</v>
      </c>
      <c r="H1765" t="s">
        <v>858</v>
      </c>
      <c r="I1765" t="s">
        <v>865</v>
      </c>
      <c r="J1765" t="s">
        <v>1319</v>
      </c>
      <c r="K1765">
        <v>3.5</v>
      </c>
      <c r="L1765" s="8">
        <v>89882600</v>
      </c>
      <c r="M1765" s="8">
        <v>89882600</v>
      </c>
      <c r="N1765" t="s">
        <v>846</v>
      </c>
      <c r="O1765" t="s">
        <v>846</v>
      </c>
    </row>
    <row r="1766" spans="1:15" x14ac:dyDescent="0.3">
      <c r="A1766" t="s">
        <v>653</v>
      </c>
      <c r="B1766" t="s">
        <v>2908</v>
      </c>
      <c r="C1766" t="s">
        <v>868</v>
      </c>
      <c r="D1766" t="s">
        <v>868</v>
      </c>
      <c r="E1766" t="s">
        <v>925</v>
      </c>
      <c r="F1766" t="s">
        <v>926</v>
      </c>
      <c r="G1766" t="s">
        <v>1878</v>
      </c>
      <c r="H1766" t="s">
        <v>858</v>
      </c>
      <c r="I1766" t="s">
        <v>850</v>
      </c>
      <c r="J1766" t="s">
        <v>1599</v>
      </c>
      <c r="K1766">
        <v>2.347</v>
      </c>
      <c r="L1766" s="8">
        <v>57025000</v>
      </c>
      <c r="M1766" s="8">
        <v>57025000</v>
      </c>
      <c r="N1766" t="s">
        <v>846</v>
      </c>
      <c r="O1766" t="s">
        <v>846</v>
      </c>
    </row>
    <row r="1767" spans="1:15" x14ac:dyDescent="0.3">
      <c r="A1767" t="s">
        <v>80</v>
      </c>
      <c r="B1767" t="s">
        <v>1071</v>
      </c>
      <c r="C1767" t="s">
        <v>1207</v>
      </c>
      <c r="D1767" t="s">
        <v>894</v>
      </c>
      <c r="E1767" t="s">
        <v>862</v>
      </c>
      <c r="F1767" t="s">
        <v>863</v>
      </c>
      <c r="G1767" t="s">
        <v>2909</v>
      </c>
      <c r="H1767" t="s">
        <v>858</v>
      </c>
      <c r="I1767" t="s">
        <v>865</v>
      </c>
      <c r="J1767" t="s">
        <v>1117</v>
      </c>
      <c r="K1767">
        <v>0.25</v>
      </c>
      <c r="L1767" s="8">
        <v>134307500</v>
      </c>
      <c r="M1767" s="8">
        <v>134307500</v>
      </c>
      <c r="N1767" t="s">
        <v>846</v>
      </c>
      <c r="O1767" t="s">
        <v>846</v>
      </c>
    </row>
    <row r="1768" spans="1:15" x14ac:dyDescent="0.3">
      <c r="A1768" t="s">
        <v>562</v>
      </c>
      <c r="B1768" t="s">
        <v>2605</v>
      </c>
      <c r="C1768" t="s">
        <v>868</v>
      </c>
      <c r="D1768" t="s">
        <v>868</v>
      </c>
      <c r="E1768" t="s">
        <v>1035</v>
      </c>
      <c r="F1768" t="s">
        <v>1036</v>
      </c>
      <c r="G1768" t="s">
        <v>2910</v>
      </c>
      <c r="H1768" t="s">
        <v>858</v>
      </c>
      <c r="I1768" t="s">
        <v>1533</v>
      </c>
      <c r="J1768" t="s">
        <v>1319</v>
      </c>
      <c r="K1768">
        <v>5.08</v>
      </c>
      <c r="L1768" s="8">
        <v>60267000</v>
      </c>
      <c r="M1768" s="8">
        <v>60267000</v>
      </c>
      <c r="N1768" t="s">
        <v>846</v>
      </c>
      <c r="O1768" t="s">
        <v>846</v>
      </c>
    </row>
    <row r="1769" spans="1:15" x14ac:dyDescent="0.3">
      <c r="A1769" t="s">
        <v>312</v>
      </c>
      <c r="B1769" t="s">
        <v>1812</v>
      </c>
      <c r="C1769" t="s">
        <v>868</v>
      </c>
      <c r="D1769" t="s">
        <v>868</v>
      </c>
      <c r="E1769" t="s">
        <v>1114</v>
      </c>
      <c r="F1769" t="s">
        <v>1115</v>
      </c>
      <c r="G1769" t="s">
        <v>2911</v>
      </c>
      <c r="H1769" t="s">
        <v>843</v>
      </c>
      <c r="I1769" t="s">
        <v>865</v>
      </c>
      <c r="J1769" t="s">
        <v>888</v>
      </c>
      <c r="K1769">
        <v>7.0641994329327993</v>
      </c>
      <c r="L1769" s="8">
        <v>15000000</v>
      </c>
      <c r="M1769" s="8">
        <v>15000000</v>
      </c>
      <c r="N1769" t="s">
        <v>846</v>
      </c>
      <c r="O1769" t="s">
        <v>846</v>
      </c>
    </row>
    <row r="1770" spans="1:15" x14ac:dyDescent="0.3">
      <c r="A1770" t="s">
        <v>453</v>
      </c>
      <c r="B1770" t="s">
        <v>2258</v>
      </c>
      <c r="C1770" t="s">
        <v>2158</v>
      </c>
      <c r="D1770" t="s">
        <v>1981</v>
      </c>
      <c r="E1770" t="s">
        <v>862</v>
      </c>
      <c r="F1770" t="s">
        <v>863</v>
      </c>
      <c r="G1770" t="s">
        <v>2044</v>
      </c>
      <c r="H1770" t="s">
        <v>858</v>
      </c>
      <c r="I1770" t="s">
        <v>865</v>
      </c>
      <c r="J1770" t="s">
        <v>845</v>
      </c>
      <c r="K1770">
        <v>0</v>
      </c>
      <c r="L1770" s="8">
        <v>601340000</v>
      </c>
      <c r="M1770" s="8">
        <v>601340000</v>
      </c>
      <c r="N1770" t="s">
        <v>846</v>
      </c>
      <c r="O1770" t="s">
        <v>846</v>
      </c>
    </row>
    <row r="1771" spans="1:15" x14ac:dyDescent="0.3">
      <c r="A1771" t="s">
        <v>66</v>
      </c>
      <c r="B1771" t="s">
        <v>1027</v>
      </c>
      <c r="C1771" t="s">
        <v>1028</v>
      </c>
      <c r="D1771" t="s">
        <v>1029</v>
      </c>
      <c r="E1771" t="s">
        <v>862</v>
      </c>
      <c r="F1771" t="s">
        <v>863</v>
      </c>
      <c r="G1771" t="s">
        <v>1856</v>
      </c>
      <c r="H1771" t="s">
        <v>858</v>
      </c>
      <c r="I1771" t="s">
        <v>865</v>
      </c>
      <c r="J1771" t="s">
        <v>2912</v>
      </c>
      <c r="K1771">
        <v>5.8</v>
      </c>
      <c r="L1771" s="8">
        <v>33373650</v>
      </c>
      <c r="M1771" s="8">
        <v>33373650</v>
      </c>
      <c r="N1771" t="s">
        <v>846</v>
      </c>
      <c r="O1771" t="s">
        <v>846</v>
      </c>
    </row>
    <row r="1772" spans="1:15" x14ac:dyDescent="0.3">
      <c r="A1772" t="s">
        <v>654</v>
      </c>
      <c r="B1772" t="s">
        <v>2913</v>
      </c>
      <c r="C1772" t="s">
        <v>868</v>
      </c>
      <c r="D1772" t="s">
        <v>868</v>
      </c>
      <c r="E1772" t="s">
        <v>1114</v>
      </c>
      <c r="F1772" t="s">
        <v>1115</v>
      </c>
      <c r="G1772" t="s">
        <v>1575</v>
      </c>
      <c r="H1772" t="s">
        <v>858</v>
      </c>
      <c r="I1772" t="s">
        <v>850</v>
      </c>
      <c r="J1772" t="s">
        <v>1117</v>
      </c>
      <c r="K1772">
        <v>1.6</v>
      </c>
      <c r="L1772" s="8">
        <v>160059200</v>
      </c>
      <c r="M1772" s="8">
        <v>160059200</v>
      </c>
      <c r="N1772" t="s">
        <v>846</v>
      </c>
      <c r="O1772" t="s">
        <v>859</v>
      </c>
    </row>
    <row r="1773" spans="1:15" x14ac:dyDescent="0.3">
      <c r="A1773" t="s">
        <v>469</v>
      </c>
      <c r="B1773" t="s">
        <v>2304</v>
      </c>
      <c r="C1773" t="s">
        <v>868</v>
      </c>
      <c r="D1773" t="s">
        <v>868</v>
      </c>
      <c r="E1773" t="s">
        <v>1035</v>
      </c>
      <c r="F1773" t="s">
        <v>1036</v>
      </c>
      <c r="G1773" t="s">
        <v>2301</v>
      </c>
      <c r="H1773" t="s">
        <v>858</v>
      </c>
      <c r="I1773" t="s">
        <v>1318</v>
      </c>
      <c r="J1773" t="s">
        <v>1319</v>
      </c>
      <c r="K1773">
        <v>6.0060000000000002</v>
      </c>
      <c r="L1773" s="8">
        <v>90380100</v>
      </c>
      <c r="M1773" s="8">
        <v>90380100</v>
      </c>
      <c r="N1773" t="s">
        <v>846</v>
      </c>
      <c r="O1773" t="s">
        <v>859</v>
      </c>
    </row>
    <row r="1774" spans="1:15" x14ac:dyDescent="0.3">
      <c r="A1774" t="s">
        <v>58</v>
      </c>
      <c r="B1774" t="s">
        <v>1006</v>
      </c>
      <c r="C1774" t="s">
        <v>869</v>
      </c>
      <c r="D1774" t="s">
        <v>869</v>
      </c>
      <c r="E1774" t="s">
        <v>862</v>
      </c>
      <c r="F1774" t="s">
        <v>863</v>
      </c>
      <c r="G1774" t="s">
        <v>2914</v>
      </c>
      <c r="H1774" t="s">
        <v>843</v>
      </c>
      <c r="I1774" t="s">
        <v>850</v>
      </c>
      <c r="J1774" t="s">
        <v>845</v>
      </c>
      <c r="K1774">
        <v>0.62</v>
      </c>
      <c r="L1774" s="8">
        <v>59086500</v>
      </c>
      <c r="M1774" s="8">
        <v>59086500</v>
      </c>
      <c r="N1774" t="s">
        <v>846</v>
      </c>
      <c r="O1774" t="s">
        <v>846</v>
      </c>
    </row>
    <row r="1775" spans="1:15" x14ac:dyDescent="0.3">
      <c r="A1775" t="s">
        <v>655</v>
      </c>
      <c r="B1775" t="s">
        <v>2915</v>
      </c>
      <c r="C1775" t="s">
        <v>868</v>
      </c>
      <c r="D1775" t="s">
        <v>868</v>
      </c>
      <c r="E1775" t="s">
        <v>1035</v>
      </c>
      <c r="F1775" t="s">
        <v>1036</v>
      </c>
      <c r="G1775" t="s">
        <v>1135</v>
      </c>
      <c r="H1775" t="s">
        <v>858</v>
      </c>
      <c r="I1775" t="s">
        <v>1318</v>
      </c>
      <c r="J1775" t="s">
        <v>1319</v>
      </c>
      <c r="K1775">
        <v>5.3929999999999998</v>
      </c>
      <c r="L1775" s="8">
        <v>47608550</v>
      </c>
      <c r="M1775" s="8">
        <v>47608550</v>
      </c>
      <c r="N1775" t="s">
        <v>846</v>
      </c>
      <c r="O1775" t="s">
        <v>859</v>
      </c>
    </row>
    <row r="1776" spans="1:15" x14ac:dyDescent="0.3">
      <c r="A1776" t="s">
        <v>656</v>
      </c>
      <c r="B1776" t="s">
        <v>2916</v>
      </c>
      <c r="C1776" t="s">
        <v>868</v>
      </c>
      <c r="D1776" t="s">
        <v>868</v>
      </c>
      <c r="E1776" t="s">
        <v>862</v>
      </c>
      <c r="F1776" t="s">
        <v>863</v>
      </c>
      <c r="G1776" t="s">
        <v>2082</v>
      </c>
      <c r="H1776" t="s">
        <v>843</v>
      </c>
      <c r="I1776" t="s">
        <v>850</v>
      </c>
      <c r="J1776" t="s">
        <v>845</v>
      </c>
      <c r="K1776">
        <v>7.5</v>
      </c>
      <c r="L1776" s="8">
        <v>32616900</v>
      </c>
      <c r="M1776" s="8">
        <v>32616900</v>
      </c>
      <c r="N1776" t="s">
        <v>846</v>
      </c>
      <c r="O1776" t="s">
        <v>859</v>
      </c>
    </row>
    <row r="1777" spans="1:15" x14ac:dyDescent="0.3">
      <c r="A1777" t="s">
        <v>657</v>
      </c>
      <c r="B1777" t="s">
        <v>2917</v>
      </c>
      <c r="C1777" t="s">
        <v>868</v>
      </c>
      <c r="D1777" t="s">
        <v>868</v>
      </c>
      <c r="E1777" t="s">
        <v>1114</v>
      </c>
      <c r="F1777" t="s">
        <v>1115</v>
      </c>
      <c r="G1777" t="s">
        <v>2918</v>
      </c>
      <c r="H1777" t="s">
        <v>858</v>
      </c>
      <c r="I1777" t="s">
        <v>850</v>
      </c>
      <c r="J1777" t="s">
        <v>1117</v>
      </c>
      <c r="K1777">
        <v>0.1</v>
      </c>
      <c r="L1777" s="8">
        <v>107934000</v>
      </c>
      <c r="M1777" s="8">
        <v>107934000</v>
      </c>
      <c r="N1777" t="s">
        <v>846</v>
      </c>
      <c r="O1777" t="s">
        <v>859</v>
      </c>
    </row>
    <row r="1778" spans="1:15" x14ac:dyDescent="0.3">
      <c r="A1778" t="s">
        <v>26</v>
      </c>
      <c r="B1778" t="s">
        <v>898</v>
      </c>
      <c r="C1778" t="s">
        <v>868</v>
      </c>
      <c r="D1778" t="s">
        <v>869</v>
      </c>
      <c r="E1778" t="s">
        <v>880</v>
      </c>
      <c r="F1778" t="s">
        <v>881</v>
      </c>
      <c r="G1778" t="s">
        <v>2919</v>
      </c>
      <c r="H1778" t="s">
        <v>858</v>
      </c>
      <c r="I1778" t="s">
        <v>865</v>
      </c>
      <c r="J1778" t="s">
        <v>888</v>
      </c>
      <c r="K1778">
        <v>1.85</v>
      </c>
      <c r="L1778" s="8">
        <v>100000000</v>
      </c>
      <c r="M1778" s="8">
        <v>100000000</v>
      </c>
      <c r="N1778" t="s">
        <v>846</v>
      </c>
      <c r="O1778" t="s">
        <v>846</v>
      </c>
    </row>
    <row r="1779" spans="1:15" x14ac:dyDescent="0.3">
      <c r="A1779" t="s">
        <v>165</v>
      </c>
      <c r="B1779" t="s">
        <v>1313</v>
      </c>
      <c r="C1779" t="s">
        <v>868</v>
      </c>
      <c r="D1779" t="s">
        <v>868</v>
      </c>
      <c r="E1779" t="s">
        <v>862</v>
      </c>
      <c r="F1779" t="s">
        <v>863</v>
      </c>
      <c r="G1779" t="s">
        <v>2920</v>
      </c>
      <c r="H1779" t="s">
        <v>858</v>
      </c>
      <c r="I1779" t="s">
        <v>2777</v>
      </c>
      <c r="J1779" t="s">
        <v>845</v>
      </c>
      <c r="K1779">
        <v>0</v>
      </c>
      <c r="L1779" s="8">
        <v>0</v>
      </c>
      <c r="M1779" s="8">
        <v>627803000</v>
      </c>
      <c r="N1779" t="s">
        <v>846</v>
      </c>
      <c r="O1779" t="s">
        <v>859</v>
      </c>
    </row>
    <row r="1780" spans="1:15" x14ac:dyDescent="0.3">
      <c r="A1780" t="s">
        <v>620</v>
      </c>
      <c r="B1780" t="s">
        <v>2806</v>
      </c>
      <c r="C1780" t="s">
        <v>868</v>
      </c>
      <c r="D1780" t="s">
        <v>868</v>
      </c>
      <c r="E1780" t="s">
        <v>925</v>
      </c>
      <c r="F1780" t="s">
        <v>926</v>
      </c>
      <c r="G1780" t="s">
        <v>1627</v>
      </c>
      <c r="H1780" t="s">
        <v>858</v>
      </c>
      <c r="I1780" t="s">
        <v>850</v>
      </c>
      <c r="J1780" t="s">
        <v>1599</v>
      </c>
      <c r="K1780">
        <v>5.0999999999999996</v>
      </c>
      <c r="L1780" s="8">
        <v>47010300</v>
      </c>
      <c r="M1780" s="8">
        <v>47010300</v>
      </c>
      <c r="N1780" t="s">
        <v>846</v>
      </c>
      <c r="O1780" t="s">
        <v>846</v>
      </c>
    </row>
    <row r="1781" spans="1:15" x14ac:dyDescent="0.3">
      <c r="A1781" t="s">
        <v>374</v>
      </c>
      <c r="B1781" t="s">
        <v>1994</v>
      </c>
      <c r="C1781" t="s">
        <v>838</v>
      </c>
      <c r="D1781" t="s">
        <v>839</v>
      </c>
      <c r="E1781" t="s">
        <v>935</v>
      </c>
      <c r="F1781" t="s">
        <v>936</v>
      </c>
      <c r="G1781" t="s">
        <v>2921</v>
      </c>
      <c r="H1781" t="s">
        <v>843</v>
      </c>
      <c r="I1781" t="s">
        <v>865</v>
      </c>
      <c r="J1781" t="s">
        <v>942</v>
      </c>
      <c r="K1781">
        <v>1.5</v>
      </c>
      <c r="L1781" s="8">
        <v>342825000</v>
      </c>
      <c r="M1781" s="8">
        <v>342825000</v>
      </c>
      <c r="N1781" t="s">
        <v>846</v>
      </c>
      <c r="O1781" t="s">
        <v>846</v>
      </c>
    </row>
    <row r="1782" spans="1:15" x14ac:dyDescent="0.3">
      <c r="A1782" t="s">
        <v>224</v>
      </c>
      <c r="B1782" t="s">
        <v>953</v>
      </c>
      <c r="C1782" t="s">
        <v>874</v>
      </c>
      <c r="D1782" t="s">
        <v>839</v>
      </c>
      <c r="E1782" t="s">
        <v>840</v>
      </c>
      <c r="F1782" t="s">
        <v>841</v>
      </c>
      <c r="G1782" t="s">
        <v>1317</v>
      </c>
      <c r="H1782" t="s">
        <v>858</v>
      </c>
      <c r="I1782" t="s">
        <v>865</v>
      </c>
      <c r="J1782" t="s">
        <v>1599</v>
      </c>
      <c r="K1782">
        <v>5.0975000000000001</v>
      </c>
      <c r="L1782" s="8">
        <v>95777200</v>
      </c>
      <c r="M1782" s="8">
        <v>95777200</v>
      </c>
      <c r="N1782" t="s">
        <v>846</v>
      </c>
      <c r="O1782" t="s">
        <v>846</v>
      </c>
    </row>
    <row r="1783" spans="1:15" x14ac:dyDescent="0.3">
      <c r="A1783" t="s">
        <v>632</v>
      </c>
      <c r="B1783" t="s">
        <v>2851</v>
      </c>
      <c r="C1783" t="s">
        <v>868</v>
      </c>
      <c r="D1783" t="s">
        <v>869</v>
      </c>
      <c r="E1783" t="s">
        <v>890</v>
      </c>
      <c r="F1783" t="s">
        <v>891</v>
      </c>
      <c r="G1783" t="s">
        <v>2272</v>
      </c>
      <c r="H1783" t="s">
        <v>2577</v>
      </c>
      <c r="I1783" t="s">
        <v>853</v>
      </c>
      <c r="J1783" t="s">
        <v>845</v>
      </c>
      <c r="K1783">
        <v>3.1949999999999998</v>
      </c>
      <c r="L1783" s="8">
        <v>50332708.858999997</v>
      </c>
      <c r="M1783" s="8">
        <v>74599800</v>
      </c>
      <c r="N1783" t="s">
        <v>846</v>
      </c>
      <c r="O1783" t="s">
        <v>859</v>
      </c>
    </row>
    <row r="1784" spans="1:15" x14ac:dyDescent="0.3">
      <c r="A1784" t="s">
        <v>658</v>
      </c>
      <c r="B1784" t="s">
        <v>2922</v>
      </c>
      <c r="C1784" t="s">
        <v>868</v>
      </c>
      <c r="D1784" t="s">
        <v>869</v>
      </c>
      <c r="E1784" t="s">
        <v>916</v>
      </c>
      <c r="F1784" t="s">
        <v>917</v>
      </c>
      <c r="G1784" t="s">
        <v>2923</v>
      </c>
      <c r="H1784" t="s">
        <v>858</v>
      </c>
      <c r="I1784" t="s">
        <v>2924</v>
      </c>
      <c r="J1784" t="s">
        <v>2020</v>
      </c>
      <c r="K1784">
        <v>4.18</v>
      </c>
      <c r="L1784" s="8">
        <v>498553608.85000002</v>
      </c>
      <c r="N1784" t="s">
        <v>859</v>
      </c>
      <c r="O1784" t="s">
        <v>846</v>
      </c>
    </row>
    <row r="1785" spans="1:15" x14ac:dyDescent="0.3">
      <c r="A1785" t="s">
        <v>658</v>
      </c>
      <c r="B1785" t="s">
        <v>2922</v>
      </c>
      <c r="C1785" t="s">
        <v>868</v>
      </c>
      <c r="D1785" t="s">
        <v>869</v>
      </c>
      <c r="E1785" t="s">
        <v>916</v>
      </c>
      <c r="F1785" t="s">
        <v>917</v>
      </c>
      <c r="G1785" t="s">
        <v>1950</v>
      </c>
      <c r="H1785" t="s">
        <v>2577</v>
      </c>
      <c r="I1785" t="s">
        <v>2925</v>
      </c>
      <c r="J1785" t="s">
        <v>2020</v>
      </c>
      <c r="K1785">
        <v>3.92</v>
      </c>
      <c r="L1785" s="8">
        <v>1365228677.9419999</v>
      </c>
      <c r="N1785" t="s">
        <v>859</v>
      </c>
      <c r="O1785" t="s">
        <v>859</v>
      </c>
    </row>
    <row r="1786" spans="1:15" x14ac:dyDescent="0.3">
      <c r="A1786" t="s">
        <v>139</v>
      </c>
      <c r="B1786" t="s">
        <v>1241</v>
      </c>
      <c r="C1786" t="s">
        <v>874</v>
      </c>
      <c r="D1786" t="s">
        <v>854</v>
      </c>
      <c r="E1786" t="s">
        <v>895</v>
      </c>
      <c r="F1786" t="s">
        <v>896</v>
      </c>
      <c r="G1786" t="s">
        <v>2926</v>
      </c>
      <c r="H1786" t="s">
        <v>858</v>
      </c>
      <c r="I1786" t="s">
        <v>865</v>
      </c>
      <c r="J1786" t="s">
        <v>1599</v>
      </c>
      <c r="K1786">
        <v>5.01</v>
      </c>
      <c r="L1786" s="8">
        <v>85700830</v>
      </c>
      <c r="M1786" s="8">
        <v>85700830</v>
      </c>
      <c r="N1786" t="s">
        <v>846</v>
      </c>
      <c r="O1786" t="s">
        <v>846</v>
      </c>
    </row>
    <row r="1787" spans="1:15" x14ac:dyDescent="0.3">
      <c r="A1787" t="s">
        <v>515</v>
      </c>
      <c r="B1787" t="s">
        <v>2436</v>
      </c>
      <c r="C1787" t="s">
        <v>868</v>
      </c>
      <c r="D1787" t="s">
        <v>868</v>
      </c>
      <c r="E1787" t="s">
        <v>925</v>
      </c>
      <c r="F1787" t="s">
        <v>926</v>
      </c>
      <c r="G1787" t="s">
        <v>1711</v>
      </c>
      <c r="H1787" t="s">
        <v>858</v>
      </c>
      <c r="I1787" t="s">
        <v>850</v>
      </c>
      <c r="J1787" t="s">
        <v>1599</v>
      </c>
      <c r="K1787">
        <v>5.41</v>
      </c>
      <c r="L1787" s="8">
        <v>32076300</v>
      </c>
      <c r="M1787" s="8">
        <v>32076300</v>
      </c>
      <c r="N1787" t="s">
        <v>846</v>
      </c>
      <c r="O1787" t="s">
        <v>846</v>
      </c>
    </row>
    <row r="1788" spans="1:15" x14ac:dyDescent="0.3">
      <c r="A1788" t="s">
        <v>116</v>
      </c>
      <c r="B1788" t="s">
        <v>1180</v>
      </c>
      <c r="C1788" t="s">
        <v>869</v>
      </c>
      <c r="D1788" t="s">
        <v>869</v>
      </c>
      <c r="E1788" t="s">
        <v>1181</v>
      </c>
      <c r="F1788" t="s">
        <v>1182</v>
      </c>
      <c r="G1788" t="s">
        <v>1128</v>
      </c>
      <c r="H1788" t="s">
        <v>858</v>
      </c>
      <c r="I1788" t="s">
        <v>865</v>
      </c>
      <c r="J1788" t="s">
        <v>845</v>
      </c>
      <c r="K1788">
        <v>5.5598400000000003</v>
      </c>
      <c r="L1788" s="8">
        <v>108653000</v>
      </c>
      <c r="M1788" s="8">
        <v>108653000</v>
      </c>
      <c r="N1788" t="s">
        <v>846</v>
      </c>
      <c r="O1788" t="s">
        <v>846</v>
      </c>
    </row>
    <row r="1789" spans="1:15" x14ac:dyDescent="0.3">
      <c r="A1789" t="s">
        <v>314</v>
      </c>
      <c r="B1789" t="s">
        <v>1820</v>
      </c>
      <c r="C1789" t="s">
        <v>868</v>
      </c>
      <c r="D1789" t="s">
        <v>868</v>
      </c>
      <c r="E1789" t="s">
        <v>1035</v>
      </c>
      <c r="F1789" t="s">
        <v>1036</v>
      </c>
      <c r="G1789" t="s">
        <v>1540</v>
      </c>
      <c r="H1789" t="s">
        <v>858</v>
      </c>
      <c r="I1789" t="s">
        <v>1318</v>
      </c>
      <c r="J1789" t="s">
        <v>1319</v>
      </c>
      <c r="K1789">
        <v>5.0979999999999999</v>
      </c>
      <c r="L1789" s="8">
        <v>113627000</v>
      </c>
      <c r="M1789" s="8">
        <v>113627000</v>
      </c>
      <c r="N1789" t="s">
        <v>846</v>
      </c>
      <c r="O1789" t="s">
        <v>846</v>
      </c>
    </row>
    <row r="1790" spans="1:15" x14ac:dyDescent="0.3">
      <c r="A1790" t="s">
        <v>659</v>
      </c>
      <c r="B1790" t="s">
        <v>915</v>
      </c>
      <c r="C1790" t="s">
        <v>868</v>
      </c>
      <c r="D1790" t="s">
        <v>868</v>
      </c>
      <c r="E1790" t="s">
        <v>916</v>
      </c>
      <c r="F1790" t="s">
        <v>917</v>
      </c>
      <c r="G1790" t="s">
        <v>2927</v>
      </c>
      <c r="H1790" t="s">
        <v>858</v>
      </c>
      <c r="I1790" t="s">
        <v>865</v>
      </c>
      <c r="J1790" t="s">
        <v>2824</v>
      </c>
      <c r="K1790">
        <v>1.5</v>
      </c>
      <c r="L1790" s="8">
        <v>262089600</v>
      </c>
      <c r="M1790" s="8">
        <v>262089600</v>
      </c>
      <c r="N1790" t="s">
        <v>846</v>
      </c>
      <c r="O1790" t="s">
        <v>859</v>
      </c>
    </row>
    <row r="1791" spans="1:15" x14ac:dyDescent="0.3">
      <c r="A1791" t="s">
        <v>545</v>
      </c>
      <c r="B1791" t="s">
        <v>2552</v>
      </c>
      <c r="C1791" t="s">
        <v>868</v>
      </c>
      <c r="D1791" t="s">
        <v>868</v>
      </c>
      <c r="E1791" t="s">
        <v>925</v>
      </c>
      <c r="F1791" t="s">
        <v>926</v>
      </c>
      <c r="G1791" t="s">
        <v>2928</v>
      </c>
      <c r="H1791" t="s">
        <v>858</v>
      </c>
      <c r="I1791" t="s">
        <v>850</v>
      </c>
      <c r="J1791" t="s">
        <v>1599</v>
      </c>
      <c r="K1791">
        <v>5.42</v>
      </c>
      <c r="L1791" s="8">
        <v>47157600</v>
      </c>
      <c r="M1791" s="8">
        <v>47157600</v>
      </c>
      <c r="N1791" t="s">
        <v>846</v>
      </c>
      <c r="O1791" t="s">
        <v>846</v>
      </c>
    </row>
    <row r="1792" spans="1:15" x14ac:dyDescent="0.3">
      <c r="A1792" t="s">
        <v>224</v>
      </c>
      <c r="B1792" t="s">
        <v>953</v>
      </c>
      <c r="C1792" t="s">
        <v>874</v>
      </c>
      <c r="D1792" t="s">
        <v>839</v>
      </c>
      <c r="E1792" t="s">
        <v>840</v>
      </c>
      <c r="F1792" t="s">
        <v>841</v>
      </c>
      <c r="G1792" t="s">
        <v>1285</v>
      </c>
      <c r="H1792" t="s">
        <v>858</v>
      </c>
      <c r="I1792" t="s">
        <v>865</v>
      </c>
      <c r="J1792" t="s">
        <v>1319</v>
      </c>
      <c r="K1792">
        <v>4.9050000000000002</v>
      </c>
      <c r="L1792" s="8">
        <v>95459300</v>
      </c>
      <c r="M1792" s="8">
        <v>95459300</v>
      </c>
      <c r="N1792" t="s">
        <v>846</v>
      </c>
      <c r="O1792" t="s">
        <v>859</v>
      </c>
    </row>
    <row r="1793" spans="1:15" x14ac:dyDescent="0.3">
      <c r="A1793" t="s">
        <v>224</v>
      </c>
      <c r="B1793" t="s">
        <v>953</v>
      </c>
      <c r="C1793" t="s">
        <v>874</v>
      </c>
      <c r="D1793" t="s">
        <v>839</v>
      </c>
      <c r="E1793" t="s">
        <v>840</v>
      </c>
      <c r="F1793" t="s">
        <v>841</v>
      </c>
      <c r="G1793" t="s">
        <v>2817</v>
      </c>
      <c r="H1793" t="s">
        <v>858</v>
      </c>
      <c r="I1793" t="s">
        <v>865</v>
      </c>
      <c r="J1793" t="s">
        <v>1319</v>
      </c>
      <c r="K1793">
        <v>5.1550000000000002</v>
      </c>
      <c r="L1793" s="8">
        <v>52502615</v>
      </c>
      <c r="M1793" s="8">
        <v>52502615</v>
      </c>
      <c r="N1793" t="s">
        <v>846</v>
      </c>
      <c r="O1793" t="s">
        <v>846</v>
      </c>
    </row>
    <row r="1794" spans="1:15" x14ac:dyDescent="0.3">
      <c r="A1794" t="s">
        <v>116</v>
      </c>
      <c r="B1794" t="s">
        <v>1180</v>
      </c>
      <c r="C1794" t="s">
        <v>869</v>
      </c>
      <c r="D1794" t="s">
        <v>869</v>
      </c>
      <c r="E1794" t="s">
        <v>1181</v>
      </c>
      <c r="F1794" t="s">
        <v>1182</v>
      </c>
      <c r="G1794" t="s">
        <v>2929</v>
      </c>
      <c r="H1794" t="s">
        <v>858</v>
      </c>
      <c r="I1794" t="s">
        <v>865</v>
      </c>
      <c r="J1794" t="s">
        <v>845</v>
      </c>
      <c r="K1794">
        <v>5.6848400000000003</v>
      </c>
      <c r="L1794" s="8">
        <v>50034500</v>
      </c>
      <c r="M1794" s="8">
        <v>50034500</v>
      </c>
      <c r="N1794" t="s">
        <v>846</v>
      </c>
      <c r="O1794" t="s">
        <v>846</v>
      </c>
    </row>
    <row r="1795" spans="1:15" x14ac:dyDescent="0.3">
      <c r="A1795" t="s">
        <v>314</v>
      </c>
      <c r="B1795" t="s">
        <v>1820</v>
      </c>
      <c r="C1795" t="s">
        <v>868</v>
      </c>
      <c r="D1795" t="s">
        <v>868</v>
      </c>
      <c r="E1795" t="s">
        <v>1035</v>
      </c>
      <c r="F1795" t="s">
        <v>1036</v>
      </c>
      <c r="G1795" t="s">
        <v>2930</v>
      </c>
      <c r="H1795" t="s">
        <v>858</v>
      </c>
      <c r="I1795" t="s">
        <v>1318</v>
      </c>
      <c r="J1795" t="s">
        <v>1319</v>
      </c>
      <c r="K1795">
        <v>5.0730000000000004</v>
      </c>
      <c r="L1795" s="8">
        <v>41631800</v>
      </c>
      <c r="M1795" s="8">
        <v>41631800</v>
      </c>
      <c r="N1795" t="s">
        <v>846</v>
      </c>
      <c r="O1795" t="s">
        <v>846</v>
      </c>
    </row>
    <row r="1796" spans="1:15" x14ac:dyDescent="0.3">
      <c r="A1796" t="s">
        <v>149</v>
      </c>
      <c r="B1796" t="s">
        <v>1265</v>
      </c>
      <c r="C1796" t="s">
        <v>869</v>
      </c>
      <c r="D1796" t="s">
        <v>869</v>
      </c>
      <c r="E1796" t="s">
        <v>862</v>
      </c>
      <c r="F1796" t="s">
        <v>863</v>
      </c>
      <c r="G1796" t="s">
        <v>2931</v>
      </c>
      <c r="H1796" t="s">
        <v>858</v>
      </c>
      <c r="I1796" t="s">
        <v>850</v>
      </c>
      <c r="J1796" t="s">
        <v>845</v>
      </c>
      <c r="K1796">
        <v>2.85</v>
      </c>
      <c r="L1796" s="8">
        <v>23321484</v>
      </c>
      <c r="M1796" s="8">
        <v>23321484</v>
      </c>
      <c r="N1796" t="s">
        <v>846</v>
      </c>
      <c r="O1796" t="s">
        <v>846</v>
      </c>
    </row>
    <row r="1797" spans="1:15" x14ac:dyDescent="0.3">
      <c r="A1797" t="s">
        <v>230</v>
      </c>
      <c r="B1797" t="s">
        <v>1514</v>
      </c>
      <c r="C1797" t="s">
        <v>848</v>
      </c>
      <c r="D1797" t="s">
        <v>911</v>
      </c>
      <c r="E1797" t="s">
        <v>895</v>
      </c>
      <c r="F1797" t="s">
        <v>896</v>
      </c>
      <c r="G1797" t="s">
        <v>2476</v>
      </c>
      <c r="H1797" t="s">
        <v>858</v>
      </c>
      <c r="I1797" t="s">
        <v>865</v>
      </c>
      <c r="J1797" t="s">
        <v>1319</v>
      </c>
      <c r="K1797">
        <v>6.3090000000000002</v>
      </c>
      <c r="L1797" s="8">
        <v>156974700</v>
      </c>
      <c r="M1797" s="8">
        <v>156974700</v>
      </c>
      <c r="N1797" t="s">
        <v>846</v>
      </c>
      <c r="O1797" t="s">
        <v>846</v>
      </c>
    </row>
    <row r="1798" spans="1:15" x14ac:dyDescent="0.3">
      <c r="A1798" t="s">
        <v>660</v>
      </c>
      <c r="B1798" t="s">
        <v>2932</v>
      </c>
      <c r="C1798" t="s">
        <v>868</v>
      </c>
      <c r="D1798" t="s">
        <v>868</v>
      </c>
      <c r="E1798" t="s">
        <v>1181</v>
      </c>
      <c r="F1798" t="s">
        <v>1182</v>
      </c>
      <c r="G1798" t="s">
        <v>2933</v>
      </c>
      <c r="H1798" t="s">
        <v>858</v>
      </c>
      <c r="I1798" t="s">
        <v>2764</v>
      </c>
      <c r="J1798" t="s">
        <v>845</v>
      </c>
      <c r="K1798" t="s">
        <v>868</v>
      </c>
      <c r="L1798" s="8">
        <v>0</v>
      </c>
      <c r="M1798" s="8">
        <v>283145200</v>
      </c>
      <c r="N1798" t="s">
        <v>846</v>
      </c>
      <c r="O1798" t="s">
        <v>859</v>
      </c>
    </row>
    <row r="1799" spans="1:15" x14ac:dyDescent="0.3">
      <c r="A1799" t="s">
        <v>149</v>
      </c>
      <c r="B1799" t="s">
        <v>1265</v>
      </c>
      <c r="C1799" t="s">
        <v>868</v>
      </c>
      <c r="D1799" t="s">
        <v>868</v>
      </c>
      <c r="E1799" t="s">
        <v>862</v>
      </c>
      <c r="F1799" t="s">
        <v>863</v>
      </c>
      <c r="G1799" t="s">
        <v>2934</v>
      </c>
      <c r="H1799" t="s">
        <v>843</v>
      </c>
      <c r="I1799" t="s">
        <v>850</v>
      </c>
      <c r="J1799" t="s">
        <v>845</v>
      </c>
      <c r="K1799">
        <v>3.63</v>
      </c>
      <c r="L1799" s="8">
        <v>0</v>
      </c>
      <c r="N1799" t="s">
        <v>846</v>
      </c>
      <c r="O1799" t="s">
        <v>846</v>
      </c>
    </row>
    <row r="1800" spans="1:15" x14ac:dyDescent="0.3">
      <c r="A1800" t="s">
        <v>339</v>
      </c>
      <c r="B1800" t="s">
        <v>1196</v>
      </c>
      <c r="C1800" t="s">
        <v>868</v>
      </c>
      <c r="D1800" t="s">
        <v>868</v>
      </c>
      <c r="E1800" t="s">
        <v>880</v>
      </c>
      <c r="F1800" t="s">
        <v>881</v>
      </c>
      <c r="G1800" t="s">
        <v>1747</v>
      </c>
      <c r="H1800" t="s">
        <v>858</v>
      </c>
      <c r="I1800" t="s">
        <v>865</v>
      </c>
      <c r="J1800" t="s">
        <v>888</v>
      </c>
      <c r="K1800">
        <v>4.0999999999999996</v>
      </c>
      <c r="L1800" s="8">
        <v>1000000</v>
      </c>
      <c r="M1800" s="8">
        <v>1000000</v>
      </c>
      <c r="N1800" t="s">
        <v>846</v>
      </c>
      <c r="O1800" t="s">
        <v>846</v>
      </c>
    </row>
    <row r="1801" spans="1:15" x14ac:dyDescent="0.3">
      <c r="A1801" t="s">
        <v>78</v>
      </c>
      <c r="B1801" t="s">
        <v>1066</v>
      </c>
      <c r="C1801" t="s">
        <v>869</v>
      </c>
      <c r="D1801" t="s">
        <v>869</v>
      </c>
      <c r="E1801" t="s">
        <v>862</v>
      </c>
      <c r="F1801" t="s">
        <v>863</v>
      </c>
      <c r="G1801" t="s">
        <v>2608</v>
      </c>
      <c r="H1801" t="s">
        <v>858</v>
      </c>
      <c r="I1801" t="s">
        <v>850</v>
      </c>
      <c r="J1801" t="s">
        <v>845</v>
      </c>
      <c r="K1801">
        <v>0.3</v>
      </c>
      <c r="L1801" s="8">
        <v>28319040</v>
      </c>
      <c r="M1801" s="8">
        <v>28319040</v>
      </c>
      <c r="N1801" t="s">
        <v>846</v>
      </c>
      <c r="O1801" t="s">
        <v>846</v>
      </c>
    </row>
    <row r="1802" spans="1:15" x14ac:dyDescent="0.3">
      <c r="A1802" t="s">
        <v>356</v>
      </c>
      <c r="B1802" t="s">
        <v>1954</v>
      </c>
      <c r="C1802" t="s">
        <v>868</v>
      </c>
      <c r="D1802" t="s">
        <v>869</v>
      </c>
      <c r="E1802" t="s">
        <v>1035</v>
      </c>
      <c r="F1802" t="s">
        <v>1036</v>
      </c>
      <c r="G1802" t="s">
        <v>1783</v>
      </c>
      <c r="H1802" t="s">
        <v>858</v>
      </c>
      <c r="I1802" t="s">
        <v>865</v>
      </c>
      <c r="J1802" t="s">
        <v>1319</v>
      </c>
      <c r="K1802">
        <v>5.0510000000000002</v>
      </c>
      <c r="L1802" s="8">
        <v>116440000</v>
      </c>
      <c r="M1802" s="8">
        <v>116440000</v>
      </c>
      <c r="N1802" t="s">
        <v>846</v>
      </c>
      <c r="O1802" t="s">
        <v>846</v>
      </c>
    </row>
    <row r="1803" spans="1:15" x14ac:dyDescent="0.3">
      <c r="A1803" t="s">
        <v>369</v>
      </c>
      <c r="B1803" t="s">
        <v>1992</v>
      </c>
      <c r="C1803" t="s">
        <v>869</v>
      </c>
      <c r="D1803" t="s">
        <v>869</v>
      </c>
      <c r="E1803" t="s">
        <v>1035</v>
      </c>
      <c r="F1803" t="s">
        <v>1036</v>
      </c>
      <c r="G1803" t="s">
        <v>2054</v>
      </c>
      <c r="H1803" t="s">
        <v>858</v>
      </c>
      <c r="I1803" t="s">
        <v>865</v>
      </c>
      <c r="J1803" t="s">
        <v>1319</v>
      </c>
      <c r="K1803">
        <v>3.1150000000000002</v>
      </c>
      <c r="L1803" s="8">
        <v>19852800</v>
      </c>
      <c r="M1803" s="8">
        <v>19852800</v>
      </c>
      <c r="N1803" t="s">
        <v>846</v>
      </c>
      <c r="O1803" t="s">
        <v>846</v>
      </c>
    </row>
    <row r="1804" spans="1:15" x14ac:dyDescent="0.3">
      <c r="A1804" t="s">
        <v>42</v>
      </c>
      <c r="B1804" t="s">
        <v>955</v>
      </c>
      <c r="C1804" t="s">
        <v>838</v>
      </c>
      <c r="D1804" t="s">
        <v>934</v>
      </c>
      <c r="E1804" t="s">
        <v>880</v>
      </c>
      <c r="F1804" t="s">
        <v>881</v>
      </c>
      <c r="G1804" t="s">
        <v>1739</v>
      </c>
      <c r="H1804" t="s">
        <v>858</v>
      </c>
      <c r="I1804" t="s">
        <v>2893</v>
      </c>
      <c r="J1804" t="s">
        <v>1482</v>
      </c>
      <c r="K1804">
        <v>1.278</v>
      </c>
      <c r="L1804" s="8">
        <v>171004316</v>
      </c>
      <c r="M1804" s="8">
        <v>171004316</v>
      </c>
      <c r="N1804" t="s">
        <v>846</v>
      </c>
      <c r="O1804" t="s">
        <v>846</v>
      </c>
    </row>
    <row r="1805" spans="1:15" x14ac:dyDescent="0.3">
      <c r="A1805" t="s">
        <v>661</v>
      </c>
      <c r="B1805" t="s">
        <v>2935</v>
      </c>
      <c r="C1805" t="s">
        <v>868</v>
      </c>
      <c r="D1805" t="s">
        <v>868</v>
      </c>
      <c r="E1805" t="s">
        <v>880</v>
      </c>
      <c r="F1805" t="s">
        <v>881</v>
      </c>
      <c r="G1805" t="s">
        <v>2936</v>
      </c>
      <c r="H1805" t="s">
        <v>858</v>
      </c>
      <c r="I1805" t="s">
        <v>850</v>
      </c>
      <c r="J1805" t="s">
        <v>845</v>
      </c>
      <c r="K1805">
        <v>2</v>
      </c>
      <c r="L1805" s="8">
        <v>56362560</v>
      </c>
      <c r="M1805" s="8">
        <v>56362560</v>
      </c>
      <c r="N1805" t="s">
        <v>846</v>
      </c>
      <c r="O1805" t="s">
        <v>846</v>
      </c>
    </row>
    <row r="1806" spans="1:15" x14ac:dyDescent="0.3">
      <c r="A1806" t="s">
        <v>657</v>
      </c>
      <c r="B1806" t="s">
        <v>2917</v>
      </c>
      <c r="C1806" t="s">
        <v>868</v>
      </c>
      <c r="D1806" t="s">
        <v>868</v>
      </c>
      <c r="E1806" t="s">
        <v>1114</v>
      </c>
      <c r="F1806" t="s">
        <v>1115</v>
      </c>
      <c r="G1806" t="s">
        <v>2513</v>
      </c>
      <c r="H1806" t="s">
        <v>858</v>
      </c>
      <c r="I1806" t="s">
        <v>850</v>
      </c>
      <c r="J1806" t="s">
        <v>1117</v>
      </c>
      <c r="K1806">
        <v>1.3</v>
      </c>
      <c r="L1806" s="8">
        <v>208812000</v>
      </c>
      <c r="M1806" s="8">
        <v>208812000</v>
      </c>
      <c r="N1806" t="s">
        <v>846</v>
      </c>
      <c r="O1806" t="s">
        <v>846</v>
      </c>
    </row>
    <row r="1807" spans="1:15" x14ac:dyDescent="0.3">
      <c r="A1807" t="s">
        <v>463</v>
      </c>
      <c r="B1807" t="s">
        <v>2287</v>
      </c>
      <c r="C1807" t="s">
        <v>868</v>
      </c>
      <c r="D1807" t="s">
        <v>868</v>
      </c>
      <c r="E1807" t="s">
        <v>1035</v>
      </c>
      <c r="F1807" t="s">
        <v>1036</v>
      </c>
      <c r="G1807" t="s">
        <v>1588</v>
      </c>
      <c r="H1807" t="s">
        <v>858</v>
      </c>
      <c r="I1807" t="s">
        <v>865</v>
      </c>
      <c r="J1807" t="s">
        <v>1319</v>
      </c>
      <c r="K1807">
        <v>3.0640000000000001</v>
      </c>
      <c r="L1807" s="8">
        <v>146873850</v>
      </c>
      <c r="M1807" s="8">
        <v>146873850</v>
      </c>
      <c r="N1807" t="s">
        <v>846</v>
      </c>
      <c r="O1807" t="s">
        <v>846</v>
      </c>
    </row>
    <row r="1808" spans="1:15" x14ac:dyDescent="0.3">
      <c r="A1808" t="s">
        <v>116</v>
      </c>
      <c r="B1808" t="s">
        <v>1180</v>
      </c>
      <c r="C1808" t="s">
        <v>869</v>
      </c>
      <c r="D1808" t="s">
        <v>869</v>
      </c>
      <c r="E1808" t="s">
        <v>1181</v>
      </c>
      <c r="F1808" t="s">
        <v>1182</v>
      </c>
      <c r="G1808" t="s">
        <v>2737</v>
      </c>
      <c r="H1808" t="s">
        <v>858</v>
      </c>
      <c r="I1808" t="s">
        <v>973</v>
      </c>
      <c r="J1808" t="s">
        <v>888</v>
      </c>
      <c r="K1808">
        <v>3</v>
      </c>
      <c r="L1808" s="8">
        <v>50000000</v>
      </c>
      <c r="M1808" s="8">
        <v>50000000</v>
      </c>
      <c r="N1808" t="s">
        <v>846</v>
      </c>
      <c r="O1808" t="s">
        <v>846</v>
      </c>
    </row>
    <row r="1809" spans="1:15" x14ac:dyDescent="0.3">
      <c r="A1809" t="s">
        <v>314</v>
      </c>
      <c r="B1809" t="s">
        <v>1820</v>
      </c>
      <c r="C1809" t="s">
        <v>868</v>
      </c>
      <c r="D1809" t="s">
        <v>868</v>
      </c>
      <c r="E1809" t="s">
        <v>1035</v>
      </c>
      <c r="F1809" t="s">
        <v>1036</v>
      </c>
      <c r="G1809" t="s">
        <v>2235</v>
      </c>
      <c r="H1809" t="s">
        <v>858</v>
      </c>
      <c r="I1809" t="s">
        <v>1318</v>
      </c>
      <c r="J1809" t="s">
        <v>1319</v>
      </c>
      <c r="K1809">
        <v>5.4350000000000005</v>
      </c>
      <c r="L1809" s="8">
        <v>31069500</v>
      </c>
      <c r="M1809" s="8">
        <v>31069500</v>
      </c>
      <c r="N1809" t="s">
        <v>846</v>
      </c>
      <c r="O1809" t="s">
        <v>846</v>
      </c>
    </row>
    <row r="1810" spans="1:15" x14ac:dyDescent="0.3">
      <c r="A1810" t="s">
        <v>425</v>
      </c>
      <c r="B1810" t="s">
        <v>2157</v>
      </c>
      <c r="C1810" t="s">
        <v>2158</v>
      </c>
      <c r="D1810" t="s">
        <v>869</v>
      </c>
      <c r="E1810" t="s">
        <v>1017</v>
      </c>
      <c r="F1810" t="s">
        <v>1018</v>
      </c>
      <c r="G1810" t="s">
        <v>1857</v>
      </c>
      <c r="H1810" t="s">
        <v>858</v>
      </c>
      <c r="I1810" t="s">
        <v>2937</v>
      </c>
      <c r="J1810" t="s">
        <v>2675</v>
      </c>
      <c r="K1810">
        <v>6.47</v>
      </c>
      <c r="L1810" s="8">
        <v>66367500</v>
      </c>
      <c r="M1810" s="8">
        <v>66367500</v>
      </c>
      <c r="N1810" t="s">
        <v>859</v>
      </c>
      <c r="O1810" t="s">
        <v>859</v>
      </c>
    </row>
    <row r="1811" spans="1:15" x14ac:dyDescent="0.3">
      <c r="A1811" t="s">
        <v>662</v>
      </c>
      <c r="B1811" t="s">
        <v>2938</v>
      </c>
      <c r="C1811" t="s">
        <v>868</v>
      </c>
      <c r="D1811" t="s">
        <v>868</v>
      </c>
      <c r="E1811" t="s">
        <v>1035</v>
      </c>
      <c r="F1811" t="s">
        <v>1036</v>
      </c>
      <c r="G1811" t="s">
        <v>2939</v>
      </c>
      <c r="H1811" t="s">
        <v>858</v>
      </c>
      <c r="I1811" t="s">
        <v>1318</v>
      </c>
      <c r="J1811" t="s">
        <v>1319</v>
      </c>
      <c r="K1811">
        <v>4.6139999999999999</v>
      </c>
      <c r="L1811" s="8">
        <v>39457560</v>
      </c>
      <c r="M1811" s="8">
        <v>39457560</v>
      </c>
      <c r="N1811" t="s">
        <v>846</v>
      </c>
      <c r="O1811" t="s">
        <v>859</v>
      </c>
    </row>
    <row r="1812" spans="1:15" x14ac:dyDescent="0.3">
      <c r="A1812" t="s">
        <v>452</v>
      </c>
      <c r="B1812" t="s">
        <v>2253</v>
      </c>
      <c r="C1812" t="s">
        <v>868</v>
      </c>
      <c r="D1812" t="s">
        <v>868</v>
      </c>
      <c r="E1812" t="s">
        <v>895</v>
      </c>
      <c r="F1812" t="s">
        <v>896</v>
      </c>
      <c r="G1812" t="s">
        <v>2940</v>
      </c>
      <c r="H1812" t="s">
        <v>843</v>
      </c>
      <c r="I1812" t="s">
        <v>850</v>
      </c>
      <c r="J1812" t="s">
        <v>845</v>
      </c>
      <c r="K1812">
        <v>4.9720000000000004</v>
      </c>
      <c r="L1812" s="8">
        <v>53539500</v>
      </c>
      <c r="M1812" s="8">
        <v>53539500</v>
      </c>
      <c r="N1812" t="s">
        <v>846</v>
      </c>
      <c r="O1812" t="s">
        <v>846</v>
      </c>
    </row>
    <row r="1813" spans="1:15" x14ac:dyDescent="0.3">
      <c r="A1813" t="s">
        <v>365</v>
      </c>
      <c r="B1813" t="s">
        <v>1974</v>
      </c>
      <c r="C1813" t="s">
        <v>869</v>
      </c>
      <c r="D1813" t="s">
        <v>869</v>
      </c>
      <c r="E1813" t="s">
        <v>1035</v>
      </c>
      <c r="F1813" t="s">
        <v>1036</v>
      </c>
      <c r="G1813" t="s">
        <v>2941</v>
      </c>
      <c r="H1813" t="s">
        <v>858</v>
      </c>
      <c r="I1813" t="s">
        <v>1318</v>
      </c>
      <c r="J1813" t="s">
        <v>1319</v>
      </c>
      <c r="K1813">
        <v>4.5869999999999997</v>
      </c>
      <c r="L1813" s="8">
        <v>58064500</v>
      </c>
      <c r="M1813" s="8">
        <v>58064500</v>
      </c>
      <c r="N1813" t="s">
        <v>846</v>
      </c>
      <c r="O1813" t="s">
        <v>846</v>
      </c>
    </row>
    <row r="1814" spans="1:15" x14ac:dyDescent="0.3">
      <c r="A1814" t="s">
        <v>452</v>
      </c>
      <c r="B1814" t="s">
        <v>2253</v>
      </c>
      <c r="C1814" t="s">
        <v>868</v>
      </c>
      <c r="D1814" t="s">
        <v>868</v>
      </c>
      <c r="E1814" t="s">
        <v>895</v>
      </c>
      <c r="F1814" t="s">
        <v>896</v>
      </c>
      <c r="G1814" t="s">
        <v>2942</v>
      </c>
      <c r="H1814" t="s">
        <v>843</v>
      </c>
      <c r="I1814" t="s">
        <v>866</v>
      </c>
      <c r="J1814" t="s">
        <v>845</v>
      </c>
      <c r="K1814">
        <v>5.1879999999999997</v>
      </c>
      <c r="L1814" s="8">
        <v>56164500</v>
      </c>
      <c r="M1814" s="8">
        <v>56164500</v>
      </c>
      <c r="N1814" t="s">
        <v>846</v>
      </c>
      <c r="O1814" t="s">
        <v>846</v>
      </c>
    </row>
    <row r="1815" spans="1:15" x14ac:dyDescent="0.3">
      <c r="A1815" t="s">
        <v>237</v>
      </c>
      <c r="B1815" t="s">
        <v>1543</v>
      </c>
      <c r="C1815" t="s">
        <v>1028</v>
      </c>
      <c r="D1815" t="s">
        <v>1029</v>
      </c>
      <c r="E1815" t="s">
        <v>925</v>
      </c>
      <c r="F1815" t="s">
        <v>926</v>
      </c>
      <c r="G1815" t="s">
        <v>1304</v>
      </c>
      <c r="H1815" t="s">
        <v>858</v>
      </c>
      <c r="I1815" t="s">
        <v>1533</v>
      </c>
      <c r="J1815" t="s">
        <v>1534</v>
      </c>
      <c r="K1815">
        <v>4.4000000000000004</v>
      </c>
      <c r="L1815" s="8">
        <v>200424000</v>
      </c>
      <c r="M1815" s="8">
        <v>200424000</v>
      </c>
      <c r="N1815" t="s">
        <v>846</v>
      </c>
      <c r="O1815" t="s">
        <v>846</v>
      </c>
    </row>
    <row r="1816" spans="1:15" x14ac:dyDescent="0.3">
      <c r="A1816" t="s">
        <v>423</v>
      </c>
      <c r="B1816" t="s">
        <v>2153</v>
      </c>
      <c r="C1816" t="s">
        <v>868</v>
      </c>
      <c r="D1816" t="s">
        <v>868</v>
      </c>
      <c r="E1816" t="s">
        <v>1035</v>
      </c>
      <c r="F1816" t="s">
        <v>1036</v>
      </c>
      <c r="G1816" t="s">
        <v>2477</v>
      </c>
      <c r="H1816" t="s">
        <v>858</v>
      </c>
      <c r="I1816" t="s">
        <v>1318</v>
      </c>
      <c r="J1816" t="s">
        <v>1319</v>
      </c>
      <c r="K1816">
        <v>5.8970000000000002</v>
      </c>
      <c r="L1816" s="8">
        <v>92383400</v>
      </c>
      <c r="M1816" s="8">
        <v>92383400</v>
      </c>
      <c r="N1816" t="s">
        <v>846</v>
      </c>
      <c r="O1816" t="s">
        <v>859</v>
      </c>
    </row>
    <row r="1817" spans="1:15" x14ac:dyDescent="0.3">
      <c r="A1817" t="s">
        <v>453</v>
      </c>
      <c r="B1817" t="s">
        <v>2258</v>
      </c>
      <c r="C1817" t="s">
        <v>2158</v>
      </c>
      <c r="D1817" t="s">
        <v>1981</v>
      </c>
      <c r="E1817" t="s">
        <v>862</v>
      </c>
      <c r="F1817" t="s">
        <v>863</v>
      </c>
      <c r="G1817" t="s">
        <v>2943</v>
      </c>
      <c r="H1817" t="s">
        <v>858</v>
      </c>
      <c r="I1817" t="s">
        <v>865</v>
      </c>
      <c r="J1817" t="s">
        <v>845</v>
      </c>
      <c r="K1817">
        <v>0</v>
      </c>
      <c r="L1817" s="8">
        <v>551135000</v>
      </c>
      <c r="M1817" s="8">
        <v>551135000</v>
      </c>
      <c r="N1817" t="s">
        <v>846</v>
      </c>
      <c r="O1817" t="s">
        <v>846</v>
      </c>
    </row>
    <row r="1818" spans="1:15" x14ac:dyDescent="0.3">
      <c r="A1818" t="s">
        <v>663</v>
      </c>
      <c r="B1818" t="s">
        <v>2944</v>
      </c>
      <c r="C1818" t="s">
        <v>868</v>
      </c>
      <c r="D1818" t="s">
        <v>868</v>
      </c>
      <c r="E1818" t="s">
        <v>1035</v>
      </c>
      <c r="F1818" t="s">
        <v>1036</v>
      </c>
      <c r="G1818" t="s">
        <v>2112</v>
      </c>
      <c r="H1818" t="s">
        <v>858</v>
      </c>
      <c r="I1818" t="s">
        <v>1318</v>
      </c>
      <c r="J1818" t="s">
        <v>1319</v>
      </c>
      <c r="K1818">
        <v>0.39500000000000002</v>
      </c>
      <c r="L1818" s="8">
        <v>60410000</v>
      </c>
      <c r="M1818" s="8">
        <v>60410000</v>
      </c>
      <c r="N1818" t="s">
        <v>846</v>
      </c>
      <c r="O1818" t="s">
        <v>859</v>
      </c>
    </row>
    <row r="1819" spans="1:15" x14ac:dyDescent="0.3">
      <c r="A1819" t="s">
        <v>664</v>
      </c>
      <c r="B1819" t="s">
        <v>953</v>
      </c>
      <c r="C1819" t="s">
        <v>868</v>
      </c>
      <c r="D1819" t="s">
        <v>868</v>
      </c>
      <c r="E1819" t="s">
        <v>862</v>
      </c>
      <c r="F1819" t="s">
        <v>863</v>
      </c>
      <c r="G1819" t="s">
        <v>2945</v>
      </c>
      <c r="H1819" t="s">
        <v>858</v>
      </c>
      <c r="I1819" t="s">
        <v>2946</v>
      </c>
      <c r="J1819" t="s">
        <v>845</v>
      </c>
      <c r="K1819">
        <v>0</v>
      </c>
      <c r="L1819" s="8">
        <v>0</v>
      </c>
      <c r="M1819" s="8">
        <v>66986400</v>
      </c>
      <c r="N1819" t="s">
        <v>846</v>
      </c>
      <c r="O1819" t="s">
        <v>846</v>
      </c>
    </row>
    <row r="1820" spans="1:15" x14ac:dyDescent="0.3">
      <c r="A1820" t="s">
        <v>369</v>
      </c>
      <c r="B1820" t="s">
        <v>1992</v>
      </c>
      <c r="C1820" t="s">
        <v>869</v>
      </c>
      <c r="D1820" t="s">
        <v>869</v>
      </c>
      <c r="E1820" t="s">
        <v>1035</v>
      </c>
      <c r="F1820" t="s">
        <v>1036</v>
      </c>
      <c r="G1820" t="s">
        <v>2947</v>
      </c>
      <c r="H1820" t="s">
        <v>858</v>
      </c>
      <c r="I1820" t="s">
        <v>865</v>
      </c>
      <c r="J1820" t="s">
        <v>1319</v>
      </c>
      <c r="K1820">
        <v>4.6589999999999998</v>
      </c>
      <c r="L1820" s="8">
        <v>34903008</v>
      </c>
      <c r="M1820" s="8">
        <v>41551200</v>
      </c>
      <c r="N1820" t="s">
        <v>846</v>
      </c>
      <c r="O1820" t="s">
        <v>846</v>
      </c>
    </row>
    <row r="1821" spans="1:15" x14ac:dyDescent="0.3">
      <c r="A1821" t="s">
        <v>369</v>
      </c>
      <c r="B1821" t="s">
        <v>1992</v>
      </c>
      <c r="C1821" t="s">
        <v>868</v>
      </c>
      <c r="D1821" t="s">
        <v>868</v>
      </c>
      <c r="E1821" t="s">
        <v>1035</v>
      </c>
      <c r="F1821" t="s">
        <v>1036</v>
      </c>
      <c r="G1821" t="s">
        <v>2948</v>
      </c>
      <c r="H1821" t="s">
        <v>858</v>
      </c>
      <c r="I1821" t="s">
        <v>865</v>
      </c>
      <c r="J1821" t="s">
        <v>1599</v>
      </c>
      <c r="K1821">
        <v>6.0250000000000004</v>
      </c>
      <c r="L1821" s="8">
        <v>53476500</v>
      </c>
      <c r="M1821" s="8">
        <v>53476500</v>
      </c>
      <c r="N1821" t="s">
        <v>846</v>
      </c>
      <c r="O1821" t="s">
        <v>846</v>
      </c>
    </row>
    <row r="1822" spans="1:15" x14ac:dyDescent="0.3">
      <c r="A1822" t="s">
        <v>665</v>
      </c>
      <c r="B1822" t="s">
        <v>1351</v>
      </c>
      <c r="C1822" t="s">
        <v>868</v>
      </c>
      <c r="D1822" t="s">
        <v>868</v>
      </c>
      <c r="E1822" t="s">
        <v>880</v>
      </c>
      <c r="F1822" t="s">
        <v>881</v>
      </c>
      <c r="G1822" t="s">
        <v>2949</v>
      </c>
      <c r="H1822" t="s">
        <v>858</v>
      </c>
      <c r="I1822" t="s">
        <v>2823</v>
      </c>
      <c r="J1822" t="s">
        <v>2824</v>
      </c>
      <c r="K1822">
        <v>1.4</v>
      </c>
      <c r="L1822" s="8">
        <v>58356180</v>
      </c>
      <c r="M1822" s="8">
        <v>58356180</v>
      </c>
      <c r="N1822" t="s">
        <v>846</v>
      </c>
      <c r="O1822" t="s">
        <v>846</v>
      </c>
    </row>
    <row r="1823" spans="1:15" x14ac:dyDescent="0.3">
      <c r="A1823" t="s">
        <v>339</v>
      </c>
      <c r="B1823" t="s">
        <v>1196</v>
      </c>
      <c r="C1823" t="s">
        <v>868</v>
      </c>
      <c r="D1823" t="s">
        <v>868</v>
      </c>
      <c r="E1823" t="s">
        <v>880</v>
      </c>
      <c r="F1823" t="s">
        <v>881</v>
      </c>
      <c r="G1823" t="s">
        <v>1461</v>
      </c>
      <c r="H1823" t="s">
        <v>858</v>
      </c>
      <c r="I1823" t="s">
        <v>865</v>
      </c>
      <c r="J1823" t="s">
        <v>1482</v>
      </c>
      <c r="K1823">
        <v>0.68</v>
      </c>
      <c r="L1823" s="8">
        <v>2636348</v>
      </c>
      <c r="M1823" s="8">
        <v>2636348</v>
      </c>
      <c r="N1823" t="s">
        <v>846</v>
      </c>
      <c r="O1823" t="s">
        <v>846</v>
      </c>
    </row>
    <row r="1824" spans="1:15" x14ac:dyDescent="0.3">
      <c r="A1824" t="s">
        <v>666</v>
      </c>
      <c r="B1824" t="s">
        <v>2950</v>
      </c>
      <c r="C1824" t="s">
        <v>1048</v>
      </c>
      <c r="D1824" t="s">
        <v>869</v>
      </c>
      <c r="E1824" t="s">
        <v>876</v>
      </c>
      <c r="F1824" t="s">
        <v>877</v>
      </c>
      <c r="G1824" t="s">
        <v>2951</v>
      </c>
      <c r="H1824" t="s">
        <v>858</v>
      </c>
      <c r="I1824" t="s">
        <v>2952</v>
      </c>
      <c r="J1824" t="s">
        <v>845</v>
      </c>
      <c r="K1824">
        <v>9.9999999999999995E-8</v>
      </c>
      <c r="L1824" s="8">
        <v>506041.56900000002</v>
      </c>
      <c r="M1824" s="8">
        <v>334660550</v>
      </c>
      <c r="N1824" t="s">
        <v>846</v>
      </c>
      <c r="O1824" t="s">
        <v>859</v>
      </c>
    </row>
    <row r="1825" spans="1:15" x14ac:dyDescent="0.3">
      <c r="A1825" t="s">
        <v>347</v>
      </c>
      <c r="B1825" t="s">
        <v>1921</v>
      </c>
      <c r="C1825" t="s">
        <v>868</v>
      </c>
      <c r="D1825" t="s">
        <v>869</v>
      </c>
      <c r="E1825" t="s">
        <v>1035</v>
      </c>
      <c r="F1825" t="s">
        <v>1036</v>
      </c>
      <c r="G1825" t="s">
        <v>2024</v>
      </c>
      <c r="H1825" t="s">
        <v>858</v>
      </c>
      <c r="I1825" t="s">
        <v>1318</v>
      </c>
      <c r="J1825" t="s">
        <v>1319</v>
      </c>
      <c r="K1825">
        <v>5.1660000000000004</v>
      </c>
      <c r="L1825" s="8">
        <v>28627080</v>
      </c>
      <c r="M1825" s="8">
        <v>28627080</v>
      </c>
      <c r="N1825" t="s">
        <v>846</v>
      </c>
      <c r="O1825" t="s">
        <v>846</v>
      </c>
    </row>
    <row r="1826" spans="1:15" x14ac:dyDescent="0.3">
      <c r="A1826" t="s">
        <v>646</v>
      </c>
      <c r="B1826" t="s">
        <v>2891</v>
      </c>
      <c r="C1826" t="s">
        <v>868</v>
      </c>
      <c r="D1826" t="s">
        <v>868</v>
      </c>
      <c r="E1826" t="s">
        <v>1035</v>
      </c>
      <c r="F1826" t="s">
        <v>1036</v>
      </c>
      <c r="G1826" t="s">
        <v>2953</v>
      </c>
      <c r="H1826" t="s">
        <v>858</v>
      </c>
      <c r="I1826" t="s">
        <v>850</v>
      </c>
      <c r="J1826" t="s">
        <v>1319</v>
      </c>
      <c r="K1826">
        <v>3.415</v>
      </c>
      <c r="L1826" s="8">
        <v>51499345</v>
      </c>
      <c r="M1826" s="8">
        <v>51499345</v>
      </c>
      <c r="N1826" t="s">
        <v>846</v>
      </c>
      <c r="O1826" t="s">
        <v>846</v>
      </c>
    </row>
    <row r="1827" spans="1:15" x14ac:dyDescent="0.3">
      <c r="A1827" t="s">
        <v>80</v>
      </c>
      <c r="B1827" t="s">
        <v>1071</v>
      </c>
      <c r="C1827" t="s">
        <v>1207</v>
      </c>
      <c r="D1827" t="s">
        <v>894</v>
      </c>
      <c r="E1827" t="s">
        <v>862</v>
      </c>
      <c r="F1827" t="s">
        <v>863</v>
      </c>
      <c r="G1827" t="s">
        <v>2770</v>
      </c>
      <c r="H1827" t="s">
        <v>858</v>
      </c>
      <c r="I1827" t="s">
        <v>865</v>
      </c>
      <c r="J1827" t="s">
        <v>1117</v>
      </c>
      <c r="K1827">
        <v>2.125</v>
      </c>
      <c r="L1827" s="8">
        <v>160141500</v>
      </c>
      <c r="M1827" s="8">
        <v>160141500</v>
      </c>
      <c r="N1827" t="s">
        <v>846</v>
      </c>
      <c r="O1827" t="s">
        <v>846</v>
      </c>
    </row>
    <row r="1828" spans="1:15" x14ac:dyDescent="0.3">
      <c r="A1828" t="s">
        <v>356</v>
      </c>
      <c r="B1828" t="s">
        <v>1954</v>
      </c>
      <c r="C1828" t="s">
        <v>1547</v>
      </c>
      <c r="D1828" t="s">
        <v>869</v>
      </c>
      <c r="E1828" t="s">
        <v>1035</v>
      </c>
      <c r="F1828" t="s">
        <v>1036</v>
      </c>
      <c r="G1828" t="s">
        <v>2954</v>
      </c>
      <c r="H1828" t="s">
        <v>858</v>
      </c>
      <c r="I1828" t="s">
        <v>865</v>
      </c>
      <c r="J1828" t="s">
        <v>1319</v>
      </c>
      <c r="K1828">
        <v>4.84</v>
      </c>
      <c r="L1828" s="8">
        <v>110263000</v>
      </c>
      <c r="M1828" s="8">
        <v>110263000</v>
      </c>
      <c r="N1828" t="s">
        <v>846</v>
      </c>
      <c r="O1828" t="s">
        <v>846</v>
      </c>
    </row>
    <row r="1829" spans="1:15" x14ac:dyDescent="0.3">
      <c r="A1829" t="s">
        <v>512</v>
      </c>
      <c r="B1829" t="s">
        <v>2430</v>
      </c>
      <c r="C1829" t="s">
        <v>868</v>
      </c>
      <c r="D1829" t="s">
        <v>868</v>
      </c>
      <c r="E1829" t="s">
        <v>1035</v>
      </c>
      <c r="F1829" t="s">
        <v>1036</v>
      </c>
      <c r="G1829" t="s">
        <v>2955</v>
      </c>
      <c r="H1829" t="s">
        <v>858</v>
      </c>
      <c r="I1829" t="s">
        <v>1318</v>
      </c>
      <c r="J1829" t="s">
        <v>1319</v>
      </c>
      <c r="K1829">
        <v>4.7649999999999997</v>
      </c>
      <c r="L1829" s="8">
        <v>71762100</v>
      </c>
      <c r="M1829" s="8">
        <v>71762100</v>
      </c>
      <c r="N1829" t="s">
        <v>846</v>
      </c>
      <c r="O1829" t="s">
        <v>846</v>
      </c>
    </row>
    <row r="1830" spans="1:15" x14ac:dyDescent="0.3">
      <c r="A1830" t="s">
        <v>463</v>
      </c>
      <c r="B1830" t="s">
        <v>2287</v>
      </c>
      <c r="C1830" t="s">
        <v>868</v>
      </c>
      <c r="D1830" t="s">
        <v>868</v>
      </c>
      <c r="E1830" t="s">
        <v>1035</v>
      </c>
      <c r="F1830" t="s">
        <v>1036</v>
      </c>
      <c r="G1830" t="s">
        <v>1229</v>
      </c>
      <c r="H1830" t="s">
        <v>858</v>
      </c>
      <c r="I1830" t="s">
        <v>865</v>
      </c>
      <c r="J1830" t="s">
        <v>1319</v>
      </c>
      <c r="K1830">
        <v>3.238</v>
      </c>
      <c r="L1830" s="8">
        <v>90392595</v>
      </c>
      <c r="M1830" s="8">
        <v>90392595</v>
      </c>
      <c r="N1830" t="s">
        <v>846</v>
      </c>
      <c r="O1830" t="s">
        <v>846</v>
      </c>
    </row>
    <row r="1831" spans="1:15" x14ac:dyDescent="0.3">
      <c r="A1831" t="s">
        <v>648</v>
      </c>
      <c r="B1831" t="s">
        <v>1196</v>
      </c>
      <c r="C1831" t="s">
        <v>868</v>
      </c>
      <c r="D1831" t="s">
        <v>868</v>
      </c>
      <c r="E1831" t="s">
        <v>880</v>
      </c>
      <c r="F1831" t="s">
        <v>881</v>
      </c>
      <c r="G1831" t="s">
        <v>1803</v>
      </c>
      <c r="H1831" t="s">
        <v>843</v>
      </c>
      <c r="I1831" t="s">
        <v>865</v>
      </c>
      <c r="J1831" t="s">
        <v>845</v>
      </c>
      <c r="K1831" t="s">
        <v>868</v>
      </c>
      <c r="L1831" s="8">
        <v>536835</v>
      </c>
      <c r="M1831" s="8">
        <v>536835</v>
      </c>
      <c r="N1831" t="s">
        <v>846</v>
      </c>
      <c r="O1831" t="s">
        <v>846</v>
      </c>
    </row>
    <row r="1832" spans="1:15" x14ac:dyDescent="0.3">
      <c r="A1832" t="s">
        <v>519</v>
      </c>
      <c r="B1832" t="s">
        <v>2453</v>
      </c>
      <c r="C1832" t="s">
        <v>838</v>
      </c>
      <c r="D1832" t="s">
        <v>839</v>
      </c>
      <c r="E1832" t="s">
        <v>935</v>
      </c>
      <c r="F1832" t="s">
        <v>936</v>
      </c>
      <c r="G1832" t="s">
        <v>2819</v>
      </c>
      <c r="H1832" t="s">
        <v>2577</v>
      </c>
      <c r="I1832" t="s">
        <v>844</v>
      </c>
      <c r="J1832" t="s">
        <v>942</v>
      </c>
      <c r="K1832">
        <v>0.95399999999999996</v>
      </c>
      <c r="L1832" s="8">
        <v>35420250</v>
      </c>
      <c r="M1832" s="8">
        <v>35420250</v>
      </c>
      <c r="N1832" t="s">
        <v>846</v>
      </c>
      <c r="O1832" t="s">
        <v>859</v>
      </c>
    </row>
    <row r="1833" spans="1:15" x14ac:dyDescent="0.3">
      <c r="A1833" t="s">
        <v>667</v>
      </c>
      <c r="B1833" t="s">
        <v>2956</v>
      </c>
      <c r="C1833" t="s">
        <v>868</v>
      </c>
      <c r="D1833" t="s">
        <v>868</v>
      </c>
      <c r="E1833" t="s">
        <v>890</v>
      </c>
      <c r="F1833" t="s">
        <v>891</v>
      </c>
      <c r="G1833" t="s">
        <v>1898</v>
      </c>
      <c r="H1833" t="s">
        <v>858</v>
      </c>
      <c r="I1833" t="s">
        <v>865</v>
      </c>
      <c r="J1833" t="s">
        <v>888</v>
      </c>
      <c r="K1833">
        <v>4.7</v>
      </c>
      <c r="L1833" s="8">
        <v>550000000</v>
      </c>
      <c r="M1833" s="8">
        <v>550000000</v>
      </c>
      <c r="N1833" t="s">
        <v>846</v>
      </c>
      <c r="O1833" t="s">
        <v>859</v>
      </c>
    </row>
    <row r="1834" spans="1:15" x14ac:dyDescent="0.3">
      <c r="A1834" t="s">
        <v>421</v>
      </c>
      <c r="B1834" t="s">
        <v>2147</v>
      </c>
      <c r="C1834" t="s">
        <v>868</v>
      </c>
      <c r="D1834" t="s">
        <v>869</v>
      </c>
      <c r="E1834" t="s">
        <v>916</v>
      </c>
      <c r="F1834" t="s">
        <v>917</v>
      </c>
      <c r="G1834" t="s">
        <v>1742</v>
      </c>
      <c r="H1834" t="s">
        <v>2577</v>
      </c>
      <c r="I1834" t="s">
        <v>2782</v>
      </c>
      <c r="J1834" t="s">
        <v>2020</v>
      </c>
      <c r="K1834">
        <v>4.0657000000000014</v>
      </c>
      <c r="L1834" s="8">
        <v>1116307402.1589999</v>
      </c>
      <c r="N1834" t="s">
        <v>859</v>
      </c>
      <c r="O1834" t="s">
        <v>846</v>
      </c>
    </row>
    <row r="1835" spans="1:15" x14ac:dyDescent="0.3">
      <c r="A1835" t="s">
        <v>484</v>
      </c>
      <c r="B1835" t="s">
        <v>2350</v>
      </c>
      <c r="C1835" t="s">
        <v>868</v>
      </c>
      <c r="D1835" t="s">
        <v>868</v>
      </c>
      <c r="E1835" t="s">
        <v>1035</v>
      </c>
      <c r="F1835" t="s">
        <v>1036</v>
      </c>
      <c r="G1835" t="s">
        <v>2572</v>
      </c>
      <c r="H1835" t="s">
        <v>858</v>
      </c>
      <c r="I1835" t="s">
        <v>1863</v>
      </c>
      <c r="J1835" t="s">
        <v>1319</v>
      </c>
      <c r="K1835">
        <v>4.7210000000000001</v>
      </c>
      <c r="L1835" s="8">
        <v>23898580.600000001</v>
      </c>
      <c r="M1835" s="8">
        <v>28226670</v>
      </c>
      <c r="N1835" t="s">
        <v>846</v>
      </c>
      <c r="O1835" t="s">
        <v>846</v>
      </c>
    </row>
    <row r="1836" spans="1:15" x14ac:dyDescent="0.3">
      <c r="A1836" t="s">
        <v>668</v>
      </c>
      <c r="B1836" t="s">
        <v>2957</v>
      </c>
      <c r="C1836" t="s">
        <v>868</v>
      </c>
      <c r="D1836" t="s">
        <v>868</v>
      </c>
      <c r="E1836" t="s">
        <v>1941</v>
      </c>
      <c r="F1836" t="s">
        <v>1942</v>
      </c>
      <c r="G1836" t="s">
        <v>2958</v>
      </c>
      <c r="H1836" t="s">
        <v>843</v>
      </c>
      <c r="I1836" t="s">
        <v>865</v>
      </c>
      <c r="J1836" t="s">
        <v>845</v>
      </c>
      <c r="K1836">
        <v>6</v>
      </c>
      <c r="L1836" s="8">
        <v>22303600</v>
      </c>
      <c r="M1836" s="8">
        <v>22303600</v>
      </c>
      <c r="N1836" t="s">
        <v>846</v>
      </c>
      <c r="O1836" t="s">
        <v>859</v>
      </c>
    </row>
    <row r="1837" spans="1:15" x14ac:dyDescent="0.3">
      <c r="A1837" t="s">
        <v>40</v>
      </c>
      <c r="B1837" t="s">
        <v>951</v>
      </c>
      <c r="C1837" t="s">
        <v>869</v>
      </c>
      <c r="D1837" t="s">
        <v>869</v>
      </c>
      <c r="E1837" t="s">
        <v>876</v>
      </c>
      <c r="F1837" t="s">
        <v>877</v>
      </c>
      <c r="G1837" t="s">
        <v>2959</v>
      </c>
      <c r="H1837" t="s">
        <v>843</v>
      </c>
      <c r="I1837" t="s">
        <v>865</v>
      </c>
      <c r="J1837" t="s">
        <v>845</v>
      </c>
      <c r="K1837">
        <v>5.5</v>
      </c>
      <c r="L1837" s="8">
        <v>77730750</v>
      </c>
      <c r="M1837" s="8">
        <v>77730750</v>
      </c>
      <c r="N1837" t="s">
        <v>846</v>
      </c>
      <c r="O1837" t="s">
        <v>846</v>
      </c>
    </row>
    <row r="1838" spans="1:15" x14ac:dyDescent="0.3">
      <c r="A1838" t="s">
        <v>153</v>
      </c>
      <c r="B1838" t="s">
        <v>1278</v>
      </c>
      <c r="C1838" t="s">
        <v>838</v>
      </c>
      <c r="D1838" t="s">
        <v>839</v>
      </c>
      <c r="E1838" t="s">
        <v>935</v>
      </c>
      <c r="F1838" t="s">
        <v>936</v>
      </c>
      <c r="G1838" t="s">
        <v>2960</v>
      </c>
      <c r="H1838" t="s">
        <v>858</v>
      </c>
      <c r="I1838" t="s">
        <v>844</v>
      </c>
      <c r="J1838" t="s">
        <v>845</v>
      </c>
      <c r="K1838">
        <v>1.151</v>
      </c>
      <c r="L1838" s="8">
        <v>107930000</v>
      </c>
      <c r="M1838" s="8">
        <v>107930000</v>
      </c>
      <c r="N1838" t="s">
        <v>846</v>
      </c>
      <c r="O1838" t="s">
        <v>846</v>
      </c>
    </row>
    <row r="1839" spans="1:15" x14ac:dyDescent="0.3">
      <c r="A1839" t="s">
        <v>216</v>
      </c>
      <c r="B1839" t="s">
        <v>1460</v>
      </c>
      <c r="C1839" t="s">
        <v>868</v>
      </c>
      <c r="D1839" t="s">
        <v>868</v>
      </c>
      <c r="E1839" t="s">
        <v>1035</v>
      </c>
      <c r="F1839" t="s">
        <v>1036</v>
      </c>
      <c r="G1839" t="s">
        <v>850</v>
      </c>
      <c r="H1839" t="s">
        <v>858</v>
      </c>
      <c r="I1839" t="s">
        <v>850</v>
      </c>
      <c r="J1839" t="s">
        <v>1319</v>
      </c>
      <c r="K1839" t="s">
        <v>850</v>
      </c>
      <c r="L1839" s="8">
        <v>0</v>
      </c>
      <c r="N1839" t="s">
        <v>846</v>
      </c>
      <c r="O1839" t="s">
        <v>846</v>
      </c>
    </row>
    <row r="1840" spans="1:15" x14ac:dyDescent="0.3">
      <c r="A1840" t="s">
        <v>624</v>
      </c>
      <c r="B1840" t="s">
        <v>1196</v>
      </c>
      <c r="C1840" t="s">
        <v>868</v>
      </c>
      <c r="D1840" t="s">
        <v>868</v>
      </c>
      <c r="E1840" t="s">
        <v>880</v>
      </c>
      <c r="F1840" t="s">
        <v>881</v>
      </c>
      <c r="G1840" t="s">
        <v>1985</v>
      </c>
      <c r="H1840" t="s">
        <v>858</v>
      </c>
      <c r="I1840" t="s">
        <v>2961</v>
      </c>
      <c r="J1840" t="s">
        <v>2824</v>
      </c>
      <c r="K1840">
        <v>1.62</v>
      </c>
      <c r="L1840" s="8">
        <v>46613840</v>
      </c>
      <c r="M1840" s="8">
        <v>46613840</v>
      </c>
      <c r="N1840" t="s">
        <v>846</v>
      </c>
      <c r="O1840" t="s">
        <v>846</v>
      </c>
    </row>
    <row r="1841" spans="1:15" x14ac:dyDescent="0.3">
      <c r="A1841" t="s">
        <v>587</v>
      </c>
      <c r="B1841" t="s">
        <v>2704</v>
      </c>
      <c r="C1841" t="s">
        <v>868</v>
      </c>
      <c r="D1841" t="s">
        <v>868</v>
      </c>
      <c r="E1841" t="s">
        <v>1035</v>
      </c>
      <c r="F1841" t="s">
        <v>1036</v>
      </c>
      <c r="G1841" t="s">
        <v>1135</v>
      </c>
      <c r="H1841" t="s">
        <v>858</v>
      </c>
      <c r="I1841" t="s">
        <v>1318</v>
      </c>
      <c r="J1841" t="s">
        <v>1319</v>
      </c>
      <c r="K1841">
        <v>5.0430000000000001</v>
      </c>
      <c r="L1841" s="8">
        <v>100943450</v>
      </c>
      <c r="M1841" s="8">
        <v>100943450</v>
      </c>
      <c r="N1841" t="s">
        <v>846</v>
      </c>
      <c r="O1841" t="s">
        <v>846</v>
      </c>
    </row>
    <row r="1842" spans="1:15" x14ac:dyDescent="0.3">
      <c r="A1842" t="s">
        <v>80</v>
      </c>
      <c r="B1842" t="s">
        <v>1071</v>
      </c>
      <c r="C1842" t="s">
        <v>1207</v>
      </c>
      <c r="D1842" t="s">
        <v>894</v>
      </c>
      <c r="E1842" t="s">
        <v>862</v>
      </c>
      <c r="F1842" t="s">
        <v>863</v>
      </c>
      <c r="G1842" t="s">
        <v>1446</v>
      </c>
      <c r="H1842" t="s">
        <v>858</v>
      </c>
      <c r="I1842" t="s">
        <v>865</v>
      </c>
      <c r="J1842" t="s">
        <v>1117</v>
      </c>
      <c r="K1842">
        <v>0.25</v>
      </c>
      <c r="L1842" s="8">
        <v>197976600</v>
      </c>
      <c r="M1842" s="8">
        <v>197976600</v>
      </c>
      <c r="N1842" t="s">
        <v>846</v>
      </c>
      <c r="O1842" t="s">
        <v>846</v>
      </c>
    </row>
    <row r="1843" spans="1:15" x14ac:dyDescent="0.3">
      <c r="A1843" t="s">
        <v>634</v>
      </c>
      <c r="B1843" t="s">
        <v>2857</v>
      </c>
      <c r="C1843" t="s">
        <v>868</v>
      </c>
      <c r="D1843" t="s">
        <v>868</v>
      </c>
      <c r="E1843" t="s">
        <v>1035</v>
      </c>
      <c r="F1843" t="s">
        <v>1036</v>
      </c>
      <c r="G1843" t="s">
        <v>1993</v>
      </c>
      <c r="H1843" t="s">
        <v>858</v>
      </c>
      <c r="I1843" t="s">
        <v>865</v>
      </c>
      <c r="J1843" t="s">
        <v>1319</v>
      </c>
      <c r="K1843">
        <v>4.7629999999999999</v>
      </c>
      <c r="L1843" s="8">
        <v>55371000</v>
      </c>
      <c r="M1843" s="8">
        <v>55371000</v>
      </c>
      <c r="N1843" t="s">
        <v>846</v>
      </c>
      <c r="O1843" t="s">
        <v>846</v>
      </c>
    </row>
    <row r="1844" spans="1:15" x14ac:dyDescent="0.3">
      <c r="A1844" t="s">
        <v>669</v>
      </c>
      <c r="B1844" t="s">
        <v>2962</v>
      </c>
      <c r="C1844" t="s">
        <v>1007</v>
      </c>
      <c r="D1844" t="s">
        <v>869</v>
      </c>
      <c r="E1844" t="s">
        <v>975</v>
      </c>
      <c r="F1844" t="s">
        <v>976</v>
      </c>
      <c r="G1844" t="s">
        <v>2963</v>
      </c>
      <c r="H1844" t="s">
        <v>858</v>
      </c>
      <c r="I1844" t="s">
        <v>2964</v>
      </c>
      <c r="J1844" t="s">
        <v>1328</v>
      </c>
      <c r="K1844">
        <v>2.5</v>
      </c>
      <c r="L1844" s="8">
        <v>317364899.60000002</v>
      </c>
      <c r="M1844" s="8">
        <v>317364899.60000002</v>
      </c>
      <c r="N1844" t="s">
        <v>846</v>
      </c>
      <c r="O1844" t="s">
        <v>859</v>
      </c>
    </row>
    <row r="1845" spans="1:15" x14ac:dyDescent="0.3">
      <c r="A1845" t="s">
        <v>597</v>
      </c>
      <c r="B1845" t="s">
        <v>2738</v>
      </c>
      <c r="C1845" t="s">
        <v>868</v>
      </c>
      <c r="D1845" t="s">
        <v>868</v>
      </c>
      <c r="E1845" t="s">
        <v>1035</v>
      </c>
      <c r="F1845" t="s">
        <v>1036</v>
      </c>
      <c r="G1845" t="s">
        <v>2739</v>
      </c>
      <c r="H1845" t="s">
        <v>858</v>
      </c>
      <c r="I1845" t="s">
        <v>1318</v>
      </c>
      <c r="J1845" t="s">
        <v>1319</v>
      </c>
      <c r="K1845">
        <v>0.71</v>
      </c>
      <c r="L1845" s="8">
        <v>59441000</v>
      </c>
      <c r="M1845" s="8">
        <v>59441000</v>
      </c>
      <c r="N1845" t="s">
        <v>846</v>
      </c>
      <c r="O1845" t="s">
        <v>846</v>
      </c>
    </row>
    <row r="1846" spans="1:15" x14ac:dyDescent="0.3">
      <c r="A1846" t="s">
        <v>360</v>
      </c>
      <c r="B1846" t="s">
        <v>1961</v>
      </c>
      <c r="C1846" t="s">
        <v>1028</v>
      </c>
      <c r="D1846" t="s">
        <v>1029</v>
      </c>
      <c r="E1846" t="s">
        <v>1035</v>
      </c>
      <c r="F1846" t="s">
        <v>1036</v>
      </c>
      <c r="G1846" t="s">
        <v>2965</v>
      </c>
      <c r="H1846" t="s">
        <v>858</v>
      </c>
      <c r="I1846" t="s">
        <v>887</v>
      </c>
      <c r="J1846" t="s">
        <v>888</v>
      </c>
      <c r="K1846">
        <v>0.375</v>
      </c>
      <c r="L1846" s="8">
        <v>1000000000</v>
      </c>
      <c r="M1846" s="8">
        <v>1000000000</v>
      </c>
      <c r="N1846" t="s">
        <v>846</v>
      </c>
      <c r="O1846" t="s">
        <v>846</v>
      </c>
    </row>
    <row r="1847" spans="1:15" x14ac:dyDescent="0.3">
      <c r="A1847" t="s">
        <v>590</v>
      </c>
      <c r="B1847" t="s">
        <v>2716</v>
      </c>
      <c r="C1847" t="s">
        <v>868</v>
      </c>
      <c r="D1847" t="s">
        <v>868</v>
      </c>
      <c r="E1847" t="s">
        <v>1017</v>
      </c>
      <c r="F1847" t="s">
        <v>1018</v>
      </c>
      <c r="G1847" t="s">
        <v>2717</v>
      </c>
      <c r="H1847" t="s">
        <v>858</v>
      </c>
      <c r="I1847" t="s">
        <v>2966</v>
      </c>
      <c r="J1847" t="s">
        <v>2675</v>
      </c>
      <c r="K1847">
        <v>10.86</v>
      </c>
      <c r="L1847" s="8">
        <v>15400710</v>
      </c>
      <c r="M1847" s="8">
        <v>15400710</v>
      </c>
      <c r="N1847" t="s">
        <v>846</v>
      </c>
      <c r="O1847" t="s">
        <v>846</v>
      </c>
    </row>
    <row r="1848" spans="1:15" x14ac:dyDescent="0.3">
      <c r="A1848" t="s">
        <v>670</v>
      </c>
      <c r="B1848" t="s">
        <v>2967</v>
      </c>
      <c r="C1848" t="s">
        <v>868</v>
      </c>
      <c r="D1848" t="s">
        <v>868</v>
      </c>
      <c r="E1848" t="s">
        <v>1035</v>
      </c>
      <c r="F1848" t="s">
        <v>1036</v>
      </c>
      <c r="G1848" t="s">
        <v>2968</v>
      </c>
      <c r="H1848" t="s">
        <v>858</v>
      </c>
      <c r="I1848" t="s">
        <v>1318</v>
      </c>
      <c r="J1848" t="s">
        <v>1319</v>
      </c>
      <c r="K1848">
        <v>3.1425000000000001</v>
      </c>
      <c r="L1848" s="8">
        <v>19528580</v>
      </c>
      <c r="M1848" s="8">
        <v>19528580</v>
      </c>
      <c r="N1848" t="s">
        <v>846</v>
      </c>
      <c r="O1848" t="s">
        <v>846</v>
      </c>
    </row>
    <row r="1849" spans="1:15" x14ac:dyDescent="0.3">
      <c r="A1849" t="s">
        <v>339</v>
      </c>
      <c r="B1849" t="s">
        <v>1196</v>
      </c>
      <c r="C1849" t="s">
        <v>868</v>
      </c>
      <c r="D1849" t="s">
        <v>868</v>
      </c>
      <c r="E1849" t="s">
        <v>880</v>
      </c>
      <c r="F1849" t="s">
        <v>881</v>
      </c>
      <c r="G1849" t="s">
        <v>2969</v>
      </c>
      <c r="H1849" t="s">
        <v>858</v>
      </c>
      <c r="I1849" t="s">
        <v>844</v>
      </c>
      <c r="J1849" t="s">
        <v>888</v>
      </c>
      <c r="K1849">
        <v>4.28</v>
      </c>
      <c r="L1849" s="8">
        <v>201400000</v>
      </c>
      <c r="M1849" s="8">
        <v>201400000</v>
      </c>
      <c r="N1849" t="s">
        <v>846</v>
      </c>
      <c r="O1849" t="s">
        <v>846</v>
      </c>
    </row>
    <row r="1850" spans="1:15" x14ac:dyDescent="0.3">
      <c r="A1850" t="s">
        <v>416</v>
      </c>
      <c r="B1850" t="s">
        <v>2137</v>
      </c>
      <c r="C1850" t="s">
        <v>868</v>
      </c>
      <c r="D1850" t="s">
        <v>869</v>
      </c>
      <c r="E1850" t="s">
        <v>862</v>
      </c>
      <c r="F1850" t="s">
        <v>863</v>
      </c>
      <c r="G1850" t="s">
        <v>2970</v>
      </c>
      <c r="H1850" t="s">
        <v>858</v>
      </c>
      <c r="I1850" t="s">
        <v>850</v>
      </c>
      <c r="J1850" t="s">
        <v>845</v>
      </c>
      <c r="K1850">
        <v>0.01</v>
      </c>
      <c r="L1850" s="8">
        <v>356589000</v>
      </c>
      <c r="M1850" s="8">
        <v>356589000</v>
      </c>
      <c r="N1850" t="s">
        <v>846</v>
      </c>
      <c r="O1850" t="s">
        <v>859</v>
      </c>
    </row>
    <row r="1851" spans="1:15" x14ac:dyDescent="0.3">
      <c r="A1851" t="s">
        <v>634</v>
      </c>
      <c r="B1851" t="s">
        <v>2857</v>
      </c>
      <c r="C1851" t="s">
        <v>868</v>
      </c>
      <c r="D1851" t="s">
        <v>868</v>
      </c>
      <c r="E1851" t="s">
        <v>1035</v>
      </c>
      <c r="F1851" t="s">
        <v>1036</v>
      </c>
      <c r="G1851" t="s">
        <v>2043</v>
      </c>
      <c r="H1851" t="s">
        <v>858</v>
      </c>
      <c r="I1851" t="s">
        <v>865</v>
      </c>
      <c r="J1851" t="s">
        <v>1319</v>
      </c>
      <c r="K1851">
        <v>5.024</v>
      </c>
      <c r="L1851" s="8">
        <v>82344000</v>
      </c>
      <c r="M1851" s="8">
        <v>82344000</v>
      </c>
      <c r="N1851" t="s">
        <v>846</v>
      </c>
      <c r="O1851" t="s">
        <v>846</v>
      </c>
    </row>
    <row r="1852" spans="1:15" x14ac:dyDescent="0.3">
      <c r="A1852" t="s">
        <v>587</v>
      </c>
      <c r="B1852" t="s">
        <v>2704</v>
      </c>
      <c r="C1852" t="s">
        <v>868</v>
      </c>
      <c r="D1852" t="s">
        <v>868</v>
      </c>
      <c r="E1852" t="s">
        <v>1035</v>
      </c>
      <c r="F1852" t="s">
        <v>1036</v>
      </c>
      <c r="G1852" t="s">
        <v>2828</v>
      </c>
      <c r="H1852" t="s">
        <v>858</v>
      </c>
      <c r="I1852" t="s">
        <v>1318</v>
      </c>
      <c r="J1852" t="s">
        <v>1319</v>
      </c>
      <c r="K1852">
        <v>4.9960000000000004</v>
      </c>
      <c r="L1852" s="8">
        <v>58145500</v>
      </c>
      <c r="M1852" s="8">
        <v>58145500</v>
      </c>
      <c r="N1852" t="s">
        <v>846</v>
      </c>
      <c r="O1852" t="s">
        <v>846</v>
      </c>
    </row>
    <row r="1853" spans="1:15" x14ac:dyDescent="0.3">
      <c r="A1853" t="s">
        <v>671</v>
      </c>
      <c r="B1853" t="s">
        <v>2971</v>
      </c>
      <c r="C1853" t="s">
        <v>868</v>
      </c>
      <c r="D1853" t="s">
        <v>868</v>
      </c>
      <c r="E1853" t="s">
        <v>876</v>
      </c>
      <c r="F1853" t="s">
        <v>877</v>
      </c>
      <c r="G1853" t="s">
        <v>2972</v>
      </c>
      <c r="H1853" t="s">
        <v>2577</v>
      </c>
      <c r="I1853" t="s">
        <v>850</v>
      </c>
      <c r="J1853" t="s">
        <v>845</v>
      </c>
      <c r="K1853">
        <v>2</v>
      </c>
      <c r="L1853" s="8">
        <v>32201552.5</v>
      </c>
      <c r="M1853" s="8">
        <v>60872500</v>
      </c>
      <c r="N1853" t="s">
        <v>846</v>
      </c>
      <c r="O1853" t="s">
        <v>859</v>
      </c>
    </row>
    <row r="1854" spans="1:15" x14ac:dyDescent="0.3">
      <c r="A1854" t="s">
        <v>568</v>
      </c>
      <c r="B1854" t="s">
        <v>2634</v>
      </c>
      <c r="C1854" t="s">
        <v>868</v>
      </c>
      <c r="D1854" t="s">
        <v>868</v>
      </c>
      <c r="E1854" t="s">
        <v>925</v>
      </c>
      <c r="F1854" t="s">
        <v>926</v>
      </c>
      <c r="G1854" t="s">
        <v>1439</v>
      </c>
      <c r="H1854" t="s">
        <v>858</v>
      </c>
      <c r="I1854" t="s">
        <v>850</v>
      </c>
      <c r="J1854" t="s">
        <v>1599</v>
      </c>
      <c r="K1854">
        <v>6.3</v>
      </c>
      <c r="L1854" s="8">
        <v>49393550</v>
      </c>
      <c r="M1854" s="8">
        <v>49393550</v>
      </c>
      <c r="N1854" t="s">
        <v>846</v>
      </c>
      <c r="O1854" t="s">
        <v>846</v>
      </c>
    </row>
    <row r="1855" spans="1:15" x14ac:dyDescent="0.3">
      <c r="A1855" t="s">
        <v>672</v>
      </c>
      <c r="B1855" t="s">
        <v>2973</v>
      </c>
      <c r="C1855" t="s">
        <v>868</v>
      </c>
      <c r="D1855" t="s">
        <v>869</v>
      </c>
      <c r="E1855" t="s">
        <v>1035</v>
      </c>
      <c r="F1855" t="s">
        <v>1036</v>
      </c>
      <c r="G1855" t="s">
        <v>2974</v>
      </c>
      <c r="H1855" t="s">
        <v>858</v>
      </c>
      <c r="I1855" t="s">
        <v>1318</v>
      </c>
      <c r="J1855" t="s">
        <v>1319</v>
      </c>
      <c r="K1855">
        <v>4.9139999999999997</v>
      </c>
      <c r="L1855" s="8">
        <v>128936500</v>
      </c>
      <c r="M1855" s="8">
        <v>128936500</v>
      </c>
      <c r="N1855" t="s">
        <v>846</v>
      </c>
      <c r="O1855" t="s">
        <v>859</v>
      </c>
    </row>
    <row r="1856" spans="1:15" x14ac:dyDescent="0.3">
      <c r="A1856" t="s">
        <v>673</v>
      </c>
      <c r="B1856" t="s">
        <v>2975</v>
      </c>
      <c r="C1856" t="s">
        <v>868</v>
      </c>
      <c r="D1856" t="s">
        <v>868</v>
      </c>
      <c r="E1856" t="s">
        <v>1114</v>
      </c>
      <c r="F1856" t="s">
        <v>1115</v>
      </c>
      <c r="G1856" t="s">
        <v>1134</v>
      </c>
      <c r="H1856" t="s">
        <v>858</v>
      </c>
      <c r="I1856" t="s">
        <v>850</v>
      </c>
      <c r="J1856" t="s">
        <v>1117</v>
      </c>
      <c r="K1856">
        <v>0.1</v>
      </c>
      <c r="L1856" s="8">
        <v>107652000</v>
      </c>
      <c r="M1856" s="8">
        <v>107652000</v>
      </c>
      <c r="N1856" t="s">
        <v>846</v>
      </c>
      <c r="O1856" t="s">
        <v>859</v>
      </c>
    </row>
    <row r="1857" spans="1:15" x14ac:dyDescent="0.3">
      <c r="A1857" t="s">
        <v>149</v>
      </c>
      <c r="B1857" t="s">
        <v>1265</v>
      </c>
      <c r="C1857" t="s">
        <v>869</v>
      </c>
      <c r="D1857" t="s">
        <v>869</v>
      </c>
      <c r="E1857" t="s">
        <v>862</v>
      </c>
      <c r="F1857" t="s">
        <v>863</v>
      </c>
      <c r="G1857" t="s">
        <v>1950</v>
      </c>
      <c r="H1857" t="s">
        <v>858</v>
      </c>
      <c r="I1857" t="s">
        <v>865</v>
      </c>
      <c r="J1857" t="s">
        <v>845</v>
      </c>
      <c r="K1857">
        <v>1.35</v>
      </c>
      <c r="L1857" s="8">
        <v>0</v>
      </c>
      <c r="N1857" t="s">
        <v>846</v>
      </c>
      <c r="O1857" t="s">
        <v>846</v>
      </c>
    </row>
    <row r="1858" spans="1:15" x14ac:dyDescent="0.3">
      <c r="A1858" t="s">
        <v>674</v>
      </c>
      <c r="B1858" t="s">
        <v>1935</v>
      </c>
      <c r="C1858" t="s">
        <v>869</v>
      </c>
      <c r="D1858" t="s">
        <v>869</v>
      </c>
      <c r="E1858" t="s">
        <v>935</v>
      </c>
      <c r="F1858" t="s">
        <v>936</v>
      </c>
      <c r="G1858" t="s">
        <v>1973</v>
      </c>
      <c r="H1858" t="s">
        <v>843</v>
      </c>
      <c r="I1858" t="s">
        <v>865</v>
      </c>
      <c r="J1858" t="s">
        <v>1913</v>
      </c>
      <c r="K1858">
        <v>3.2</v>
      </c>
      <c r="L1858" s="8">
        <v>16726200</v>
      </c>
      <c r="M1858" s="8">
        <v>16726200</v>
      </c>
      <c r="N1858" t="s">
        <v>846</v>
      </c>
      <c r="O1858" t="s">
        <v>846</v>
      </c>
    </row>
    <row r="1859" spans="1:15" x14ac:dyDescent="0.3">
      <c r="A1859" t="s">
        <v>572</v>
      </c>
      <c r="B1859" t="s">
        <v>2642</v>
      </c>
      <c r="C1859" t="s">
        <v>868</v>
      </c>
      <c r="D1859" t="s">
        <v>868</v>
      </c>
      <c r="E1859" t="s">
        <v>1114</v>
      </c>
      <c r="F1859" t="s">
        <v>1115</v>
      </c>
      <c r="G1859" t="s">
        <v>2976</v>
      </c>
      <c r="H1859" t="s">
        <v>858</v>
      </c>
      <c r="I1859" t="s">
        <v>850</v>
      </c>
      <c r="J1859" t="s">
        <v>1117</v>
      </c>
      <c r="K1859">
        <v>1.125</v>
      </c>
      <c r="L1859" s="8">
        <v>103288000</v>
      </c>
      <c r="M1859" s="8">
        <v>103288000</v>
      </c>
      <c r="N1859" t="s">
        <v>846</v>
      </c>
      <c r="O1859" t="s">
        <v>846</v>
      </c>
    </row>
    <row r="1860" spans="1:15" x14ac:dyDescent="0.3">
      <c r="A1860" t="s">
        <v>547</v>
      </c>
      <c r="B1860" t="s">
        <v>2571</v>
      </c>
      <c r="C1860" t="s">
        <v>868</v>
      </c>
      <c r="D1860" t="s">
        <v>869</v>
      </c>
      <c r="E1860" t="s">
        <v>1035</v>
      </c>
      <c r="F1860" t="s">
        <v>1036</v>
      </c>
      <c r="G1860" t="s">
        <v>2201</v>
      </c>
      <c r="H1860" t="s">
        <v>858</v>
      </c>
      <c r="I1860" t="s">
        <v>865</v>
      </c>
      <c r="J1860" t="s">
        <v>1319</v>
      </c>
      <c r="K1860">
        <v>4.8380000000000001</v>
      </c>
      <c r="L1860" s="8">
        <v>141133350</v>
      </c>
      <c r="M1860" s="8">
        <v>141133350</v>
      </c>
      <c r="N1860" t="s">
        <v>846</v>
      </c>
      <c r="O1860" t="s">
        <v>846</v>
      </c>
    </row>
    <row r="1861" spans="1:15" x14ac:dyDescent="0.3">
      <c r="A1861" t="s">
        <v>484</v>
      </c>
      <c r="B1861" t="s">
        <v>2350</v>
      </c>
      <c r="C1861" t="s">
        <v>868</v>
      </c>
      <c r="D1861" t="s">
        <v>868</v>
      </c>
      <c r="E1861" t="s">
        <v>1035</v>
      </c>
      <c r="F1861" t="s">
        <v>1036</v>
      </c>
      <c r="G1861" t="s">
        <v>2977</v>
      </c>
      <c r="H1861" t="s">
        <v>858</v>
      </c>
      <c r="I1861" t="s">
        <v>1318</v>
      </c>
      <c r="J1861" t="s">
        <v>1319</v>
      </c>
      <c r="K1861">
        <v>0.93799999999999994</v>
      </c>
      <c r="L1861" s="8">
        <v>80508750</v>
      </c>
      <c r="M1861" s="8">
        <v>80508750</v>
      </c>
      <c r="N1861" t="s">
        <v>846</v>
      </c>
      <c r="O1861" t="s">
        <v>846</v>
      </c>
    </row>
    <row r="1862" spans="1:15" x14ac:dyDescent="0.3">
      <c r="A1862" t="s">
        <v>675</v>
      </c>
      <c r="B1862" t="s">
        <v>2978</v>
      </c>
      <c r="C1862" t="s">
        <v>848</v>
      </c>
      <c r="D1862" t="s">
        <v>869</v>
      </c>
      <c r="E1862" t="s">
        <v>975</v>
      </c>
      <c r="F1862" t="s">
        <v>976</v>
      </c>
      <c r="G1862" t="s">
        <v>2801</v>
      </c>
      <c r="H1862" t="s">
        <v>843</v>
      </c>
      <c r="I1862" t="s">
        <v>865</v>
      </c>
      <c r="J1862" t="s">
        <v>888</v>
      </c>
      <c r="K1862">
        <v>5.4329999999999998</v>
      </c>
      <c r="L1862" s="8">
        <v>50000000</v>
      </c>
      <c r="M1862" s="8">
        <v>50000000</v>
      </c>
      <c r="N1862" t="s">
        <v>846</v>
      </c>
      <c r="O1862" t="s">
        <v>859</v>
      </c>
    </row>
    <row r="1863" spans="1:15" x14ac:dyDescent="0.3">
      <c r="A1863" t="s">
        <v>676</v>
      </c>
      <c r="B1863" t="s">
        <v>2979</v>
      </c>
      <c r="C1863" t="s">
        <v>868</v>
      </c>
      <c r="D1863" t="s">
        <v>868</v>
      </c>
      <c r="E1863" t="s">
        <v>925</v>
      </c>
      <c r="F1863" t="s">
        <v>926</v>
      </c>
      <c r="G1863" t="s">
        <v>2980</v>
      </c>
      <c r="H1863" t="s">
        <v>858</v>
      </c>
      <c r="I1863" t="s">
        <v>850</v>
      </c>
      <c r="J1863" t="s">
        <v>1599</v>
      </c>
      <c r="K1863">
        <v>6.03</v>
      </c>
      <c r="L1863" s="8">
        <v>155111512.5</v>
      </c>
      <c r="M1863" s="8">
        <v>155111512.5</v>
      </c>
      <c r="N1863" t="s">
        <v>846</v>
      </c>
      <c r="O1863" t="s">
        <v>859</v>
      </c>
    </row>
    <row r="1864" spans="1:15" x14ac:dyDescent="0.3">
      <c r="A1864" t="s">
        <v>462</v>
      </c>
      <c r="B1864" t="s">
        <v>2282</v>
      </c>
      <c r="C1864" t="s">
        <v>1028</v>
      </c>
      <c r="D1864" t="s">
        <v>1029</v>
      </c>
      <c r="E1864" t="s">
        <v>840</v>
      </c>
      <c r="F1864" t="s">
        <v>841</v>
      </c>
      <c r="G1864" t="s">
        <v>2981</v>
      </c>
      <c r="H1864" t="s">
        <v>858</v>
      </c>
      <c r="I1864" t="s">
        <v>887</v>
      </c>
      <c r="J1864" t="s">
        <v>888</v>
      </c>
      <c r="K1864">
        <v>1</v>
      </c>
      <c r="L1864" s="8">
        <v>500000000</v>
      </c>
      <c r="M1864" s="8">
        <v>500000000</v>
      </c>
      <c r="N1864" t="s">
        <v>846</v>
      </c>
      <c r="O1864" t="s">
        <v>846</v>
      </c>
    </row>
    <row r="1865" spans="1:15" x14ac:dyDescent="0.3">
      <c r="A1865" t="s">
        <v>677</v>
      </c>
      <c r="B1865" t="s">
        <v>2982</v>
      </c>
      <c r="C1865" t="s">
        <v>868</v>
      </c>
      <c r="D1865" t="s">
        <v>868</v>
      </c>
      <c r="E1865" t="s">
        <v>890</v>
      </c>
      <c r="F1865" t="s">
        <v>891</v>
      </c>
      <c r="G1865" t="s">
        <v>2266</v>
      </c>
      <c r="H1865" t="s">
        <v>858</v>
      </c>
      <c r="I1865" t="s">
        <v>850</v>
      </c>
      <c r="J1865" t="s">
        <v>845</v>
      </c>
      <c r="K1865">
        <v>5.5</v>
      </c>
      <c r="L1865" s="8">
        <v>25378860</v>
      </c>
      <c r="M1865" s="8">
        <v>25378860</v>
      </c>
      <c r="N1865" t="s">
        <v>846</v>
      </c>
      <c r="O1865" t="s">
        <v>859</v>
      </c>
    </row>
    <row r="1866" spans="1:15" x14ac:dyDescent="0.3">
      <c r="A1866" t="s">
        <v>356</v>
      </c>
      <c r="B1866" t="s">
        <v>1954</v>
      </c>
      <c r="C1866" t="s">
        <v>868</v>
      </c>
      <c r="D1866" t="s">
        <v>868</v>
      </c>
      <c r="E1866" t="s">
        <v>1035</v>
      </c>
      <c r="F1866" t="s">
        <v>1036</v>
      </c>
      <c r="G1866" t="s">
        <v>1871</v>
      </c>
      <c r="H1866" t="s">
        <v>858</v>
      </c>
      <c r="I1866" t="s">
        <v>1318</v>
      </c>
      <c r="J1866" t="s">
        <v>1319</v>
      </c>
      <c r="K1866">
        <v>3.4350000000000001</v>
      </c>
      <c r="L1866" s="8">
        <v>78546205</v>
      </c>
      <c r="M1866" s="8">
        <v>78546205</v>
      </c>
      <c r="N1866" t="s">
        <v>846</v>
      </c>
      <c r="O1866" t="s">
        <v>846</v>
      </c>
    </row>
    <row r="1867" spans="1:15" x14ac:dyDescent="0.3">
      <c r="A1867" t="s">
        <v>425</v>
      </c>
      <c r="B1867" t="s">
        <v>2157</v>
      </c>
      <c r="C1867" t="s">
        <v>2158</v>
      </c>
      <c r="D1867" t="s">
        <v>869</v>
      </c>
      <c r="E1867" t="s">
        <v>1017</v>
      </c>
      <c r="F1867" t="s">
        <v>1018</v>
      </c>
      <c r="G1867" t="s">
        <v>1990</v>
      </c>
      <c r="H1867" t="s">
        <v>858</v>
      </c>
      <c r="I1867" t="s">
        <v>2983</v>
      </c>
      <c r="J1867" t="s">
        <v>2675</v>
      </c>
      <c r="K1867">
        <v>6.36</v>
      </c>
      <c r="L1867" s="8">
        <v>64567250</v>
      </c>
      <c r="M1867" s="8">
        <v>64567250</v>
      </c>
      <c r="N1867" t="s">
        <v>859</v>
      </c>
      <c r="O1867" t="s">
        <v>846</v>
      </c>
    </row>
    <row r="1868" spans="1:15" x14ac:dyDescent="0.3">
      <c r="A1868" t="s">
        <v>658</v>
      </c>
      <c r="B1868" t="s">
        <v>2922</v>
      </c>
      <c r="C1868" t="s">
        <v>868</v>
      </c>
      <c r="D1868" t="s">
        <v>869</v>
      </c>
      <c r="E1868" t="s">
        <v>916</v>
      </c>
      <c r="F1868" t="s">
        <v>917</v>
      </c>
      <c r="G1868" t="s">
        <v>1950</v>
      </c>
      <c r="H1868" t="s">
        <v>2577</v>
      </c>
      <c r="I1868" t="s">
        <v>2984</v>
      </c>
      <c r="J1868" t="s">
        <v>2020</v>
      </c>
      <c r="K1868">
        <v>3.97</v>
      </c>
      <c r="L1868" s="8">
        <v>316107315.86900002</v>
      </c>
      <c r="N1868" t="s">
        <v>859</v>
      </c>
      <c r="O1868" t="s">
        <v>846</v>
      </c>
    </row>
    <row r="1869" spans="1:15" x14ac:dyDescent="0.3">
      <c r="A1869" t="s">
        <v>339</v>
      </c>
      <c r="B1869" t="s">
        <v>1196</v>
      </c>
      <c r="C1869" t="s">
        <v>868</v>
      </c>
      <c r="D1869" t="s">
        <v>868</v>
      </c>
      <c r="E1869" t="s">
        <v>880</v>
      </c>
      <c r="F1869" t="s">
        <v>881</v>
      </c>
      <c r="G1869" t="s">
        <v>2375</v>
      </c>
      <c r="H1869" t="s">
        <v>858</v>
      </c>
      <c r="I1869" t="s">
        <v>865</v>
      </c>
      <c r="J1869" t="s">
        <v>2465</v>
      </c>
      <c r="K1869">
        <v>10.5</v>
      </c>
      <c r="L1869" s="8">
        <v>987408</v>
      </c>
      <c r="M1869" s="8">
        <v>987408</v>
      </c>
      <c r="N1869" t="s">
        <v>846</v>
      </c>
      <c r="O1869" t="s">
        <v>846</v>
      </c>
    </row>
    <row r="1870" spans="1:15" x14ac:dyDescent="0.3">
      <c r="A1870" t="s">
        <v>369</v>
      </c>
      <c r="B1870" t="s">
        <v>1992</v>
      </c>
      <c r="C1870" t="s">
        <v>868</v>
      </c>
      <c r="D1870" t="s">
        <v>868</v>
      </c>
      <c r="E1870" t="s">
        <v>1035</v>
      </c>
      <c r="F1870" t="s">
        <v>1036</v>
      </c>
      <c r="G1870" t="s">
        <v>2985</v>
      </c>
      <c r="H1870" t="s">
        <v>858</v>
      </c>
      <c r="I1870" t="s">
        <v>865</v>
      </c>
      <c r="J1870" t="s">
        <v>1319</v>
      </c>
      <c r="K1870">
        <v>5.3479999999999999</v>
      </c>
      <c r="L1870" s="8">
        <v>63932820</v>
      </c>
      <c r="M1870" s="8">
        <v>63932820</v>
      </c>
      <c r="N1870" t="s">
        <v>846</v>
      </c>
      <c r="O1870" t="s">
        <v>846</v>
      </c>
    </row>
    <row r="1871" spans="1:15" x14ac:dyDescent="0.3">
      <c r="A1871" t="s">
        <v>58</v>
      </c>
      <c r="B1871" t="s">
        <v>1006</v>
      </c>
      <c r="C1871" t="s">
        <v>1007</v>
      </c>
      <c r="D1871" t="s">
        <v>854</v>
      </c>
      <c r="E1871" t="s">
        <v>862</v>
      </c>
      <c r="F1871" t="s">
        <v>863</v>
      </c>
      <c r="G1871" t="s">
        <v>2986</v>
      </c>
      <c r="H1871" t="s">
        <v>858</v>
      </c>
      <c r="I1871" t="s">
        <v>865</v>
      </c>
      <c r="J1871" t="s">
        <v>845</v>
      </c>
      <c r="K1871">
        <v>3.97</v>
      </c>
      <c r="L1871" s="8">
        <v>109405000</v>
      </c>
      <c r="M1871" s="8">
        <v>109405000</v>
      </c>
      <c r="N1871" t="s">
        <v>846</v>
      </c>
      <c r="O1871" t="s">
        <v>846</v>
      </c>
    </row>
    <row r="1872" spans="1:15" x14ac:dyDescent="0.3">
      <c r="A1872" t="s">
        <v>237</v>
      </c>
      <c r="B1872" t="s">
        <v>1543</v>
      </c>
      <c r="C1872" t="s">
        <v>1028</v>
      </c>
      <c r="D1872" t="s">
        <v>1029</v>
      </c>
      <c r="E1872" t="s">
        <v>925</v>
      </c>
      <c r="F1872" t="s">
        <v>926</v>
      </c>
      <c r="G1872" t="s">
        <v>2987</v>
      </c>
      <c r="H1872" t="s">
        <v>858</v>
      </c>
      <c r="I1872" t="s">
        <v>887</v>
      </c>
      <c r="J1872" t="s">
        <v>1773</v>
      </c>
      <c r="K1872">
        <v>1</v>
      </c>
      <c r="L1872" s="8">
        <v>404293500</v>
      </c>
      <c r="M1872" s="8">
        <v>404293500</v>
      </c>
      <c r="N1872" t="s">
        <v>846</v>
      </c>
      <c r="O1872" t="s">
        <v>846</v>
      </c>
    </row>
    <row r="1873" spans="1:15" x14ac:dyDescent="0.3">
      <c r="A1873" t="s">
        <v>678</v>
      </c>
      <c r="B1873" t="s">
        <v>2988</v>
      </c>
      <c r="C1873" t="s">
        <v>868</v>
      </c>
      <c r="D1873" t="s">
        <v>868</v>
      </c>
      <c r="E1873" t="s">
        <v>1035</v>
      </c>
      <c r="F1873" t="s">
        <v>1036</v>
      </c>
      <c r="G1873" t="s">
        <v>1400</v>
      </c>
      <c r="H1873" t="s">
        <v>858</v>
      </c>
      <c r="I1873" t="s">
        <v>1318</v>
      </c>
      <c r="J1873" t="s">
        <v>1319</v>
      </c>
      <c r="K1873">
        <v>2.9820000000000002</v>
      </c>
      <c r="L1873" s="8">
        <v>96277900</v>
      </c>
      <c r="M1873" s="8">
        <v>96277900</v>
      </c>
      <c r="N1873" t="s">
        <v>846</v>
      </c>
      <c r="O1873" t="s">
        <v>846</v>
      </c>
    </row>
    <row r="1874" spans="1:15" x14ac:dyDescent="0.3">
      <c r="A1874" t="s">
        <v>83</v>
      </c>
      <c r="B1874" t="s">
        <v>1082</v>
      </c>
      <c r="C1874" t="s">
        <v>838</v>
      </c>
      <c r="D1874" t="s">
        <v>839</v>
      </c>
      <c r="E1874" t="s">
        <v>876</v>
      </c>
      <c r="F1874" t="s">
        <v>877</v>
      </c>
      <c r="G1874" t="s">
        <v>1285</v>
      </c>
      <c r="H1874" t="s">
        <v>858</v>
      </c>
      <c r="I1874" t="s">
        <v>865</v>
      </c>
      <c r="J1874" t="s">
        <v>888</v>
      </c>
      <c r="K1874">
        <v>3.7240000000000002</v>
      </c>
      <c r="L1874" s="8">
        <v>50000000</v>
      </c>
      <c r="M1874" s="8">
        <v>50000000</v>
      </c>
      <c r="N1874" t="s">
        <v>846</v>
      </c>
      <c r="O1874" t="s">
        <v>846</v>
      </c>
    </row>
    <row r="1875" spans="1:15" x14ac:dyDescent="0.3">
      <c r="A1875" t="s">
        <v>679</v>
      </c>
      <c r="B1875" t="s">
        <v>2989</v>
      </c>
      <c r="C1875" t="s">
        <v>868</v>
      </c>
      <c r="D1875" t="s">
        <v>868</v>
      </c>
      <c r="E1875" t="s">
        <v>862</v>
      </c>
      <c r="F1875" t="s">
        <v>863</v>
      </c>
      <c r="G1875" t="s">
        <v>1685</v>
      </c>
      <c r="H1875" t="s">
        <v>858</v>
      </c>
      <c r="I1875" t="s">
        <v>865</v>
      </c>
      <c r="J1875" t="s">
        <v>845</v>
      </c>
      <c r="K1875">
        <v>0.12</v>
      </c>
      <c r="L1875" s="8">
        <v>28249750</v>
      </c>
      <c r="M1875" s="8">
        <v>28249750</v>
      </c>
      <c r="N1875" t="s">
        <v>846</v>
      </c>
      <c r="O1875" t="s">
        <v>846</v>
      </c>
    </row>
    <row r="1876" spans="1:15" x14ac:dyDescent="0.3">
      <c r="A1876" t="s">
        <v>680</v>
      </c>
      <c r="B1876" t="s">
        <v>2990</v>
      </c>
      <c r="C1876" t="s">
        <v>868</v>
      </c>
      <c r="D1876" t="s">
        <v>868</v>
      </c>
      <c r="E1876" t="s">
        <v>1058</v>
      </c>
      <c r="F1876" t="s">
        <v>1059</v>
      </c>
      <c r="G1876" t="s">
        <v>2093</v>
      </c>
      <c r="H1876" t="s">
        <v>858</v>
      </c>
      <c r="I1876" t="s">
        <v>850</v>
      </c>
      <c r="J1876" t="s">
        <v>845</v>
      </c>
      <c r="K1876">
        <v>2.5</v>
      </c>
      <c r="L1876" s="8">
        <v>29775854</v>
      </c>
      <c r="M1876" s="8">
        <v>65924400</v>
      </c>
      <c r="N1876" t="s">
        <v>846</v>
      </c>
      <c r="O1876" t="s">
        <v>859</v>
      </c>
    </row>
    <row r="1877" spans="1:15" x14ac:dyDescent="0.3">
      <c r="A1877" t="s">
        <v>314</v>
      </c>
      <c r="B1877" t="s">
        <v>1820</v>
      </c>
      <c r="C1877" t="s">
        <v>868</v>
      </c>
      <c r="D1877" t="s">
        <v>868</v>
      </c>
      <c r="E1877" t="s">
        <v>1035</v>
      </c>
      <c r="F1877" t="s">
        <v>1036</v>
      </c>
      <c r="G1877" t="s">
        <v>2832</v>
      </c>
      <c r="H1877" t="s">
        <v>858</v>
      </c>
      <c r="I1877" t="s">
        <v>1318</v>
      </c>
      <c r="J1877" t="s">
        <v>1319</v>
      </c>
      <c r="K1877">
        <v>5.109</v>
      </c>
      <c r="L1877" s="8">
        <v>83511400</v>
      </c>
      <c r="M1877" s="8">
        <v>83511400</v>
      </c>
      <c r="N1877" t="s">
        <v>846</v>
      </c>
      <c r="O1877" t="s">
        <v>846</v>
      </c>
    </row>
    <row r="1878" spans="1:15" x14ac:dyDescent="0.3">
      <c r="A1878" t="s">
        <v>149</v>
      </c>
      <c r="B1878" t="s">
        <v>1265</v>
      </c>
      <c r="C1878" t="s">
        <v>869</v>
      </c>
      <c r="D1878" t="s">
        <v>869</v>
      </c>
      <c r="E1878" t="s">
        <v>862</v>
      </c>
      <c r="F1878" t="s">
        <v>863</v>
      </c>
      <c r="G1878" t="s">
        <v>2698</v>
      </c>
      <c r="H1878" t="s">
        <v>858</v>
      </c>
      <c r="I1878" t="s">
        <v>850</v>
      </c>
      <c r="J1878" t="s">
        <v>845</v>
      </c>
      <c r="K1878">
        <v>0.5</v>
      </c>
      <c r="L1878" s="8">
        <v>0</v>
      </c>
      <c r="N1878" t="s">
        <v>846</v>
      </c>
      <c r="O1878" t="s">
        <v>846</v>
      </c>
    </row>
    <row r="1879" spans="1:15" x14ac:dyDescent="0.3">
      <c r="A1879" t="s">
        <v>114</v>
      </c>
      <c r="B1879" t="s">
        <v>1169</v>
      </c>
      <c r="C1879" t="s">
        <v>868</v>
      </c>
      <c r="D1879" t="s">
        <v>868</v>
      </c>
      <c r="E1879" t="s">
        <v>876</v>
      </c>
      <c r="F1879" t="s">
        <v>877</v>
      </c>
      <c r="G1879" t="s">
        <v>2991</v>
      </c>
      <c r="H1879" t="s">
        <v>858</v>
      </c>
      <c r="I1879" t="s">
        <v>973</v>
      </c>
      <c r="J1879" t="s">
        <v>845</v>
      </c>
      <c r="K1879">
        <v>2.4580000000000002</v>
      </c>
      <c r="L1879" s="8">
        <v>21764200</v>
      </c>
      <c r="M1879" s="8">
        <v>21764200</v>
      </c>
      <c r="N1879" t="s">
        <v>846</v>
      </c>
      <c r="O1879" t="s">
        <v>846</v>
      </c>
    </row>
    <row r="1880" spans="1:15" x14ac:dyDescent="0.3">
      <c r="A1880" t="s">
        <v>587</v>
      </c>
      <c r="B1880" t="s">
        <v>2704</v>
      </c>
      <c r="C1880" t="s">
        <v>868</v>
      </c>
      <c r="D1880" t="s">
        <v>868</v>
      </c>
      <c r="E1880" t="s">
        <v>1035</v>
      </c>
      <c r="F1880" t="s">
        <v>1036</v>
      </c>
      <c r="G1880" t="s">
        <v>2992</v>
      </c>
      <c r="H1880" t="s">
        <v>858</v>
      </c>
      <c r="I1880" t="s">
        <v>1318</v>
      </c>
      <c r="J1880" t="s">
        <v>1319</v>
      </c>
      <c r="K1880">
        <v>5.2160000000000002</v>
      </c>
      <c r="L1880" s="8">
        <v>51634500</v>
      </c>
      <c r="M1880" s="8">
        <v>51634500</v>
      </c>
      <c r="N1880" t="s">
        <v>846</v>
      </c>
      <c r="O1880" t="s">
        <v>846</v>
      </c>
    </row>
    <row r="1881" spans="1:15" x14ac:dyDescent="0.3">
      <c r="A1881" t="s">
        <v>507</v>
      </c>
      <c r="B1881" t="s">
        <v>2408</v>
      </c>
      <c r="C1881" t="s">
        <v>868</v>
      </c>
      <c r="D1881" t="s">
        <v>868</v>
      </c>
      <c r="E1881" t="s">
        <v>925</v>
      </c>
      <c r="F1881" t="s">
        <v>926</v>
      </c>
      <c r="G1881" t="s">
        <v>2993</v>
      </c>
      <c r="H1881" t="s">
        <v>858</v>
      </c>
      <c r="I1881" t="s">
        <v>850</v>
      </c>
      <c r="J1881" t="s">
        <v>1599</v>
      </c>
      <c r="K1881">
        <v>7.61</v>
      </c>
      <c r="L1881" s="8">
        <v>79993200</v>
      </c>
      <c r="M1881" s="8">
        <v>79993200</v>
      </c>
      <c r="N1881" t="s">
        <v>846</v>
      </c>
      <c r="O1881" t="s">
        <v>846</v>
      </c>
    </row>
    <row r="1882" spans="1:15" x14ac:dyDescent="0.3">
      <c r="A1882" t="s">
        <v>421</v>
      </c>
      <c r="B1882" t="s">
        <v>2147</v>
      </c>
      <c r="C1882" t="s">
        <v>868</v>
      </c>
      <c r="D1882" t="s">
        <v>869</v>
      </c>
      <c r="E1882" t="s">
        <v>916</v>
      </c>
      <c r="F1882" t="s">
        <v>917</v>
      </c>
      <c r="G1882" t="s">
        <v>2148</v>
      </c>
      <c r="H1882" t="s">
        <v>2577</v>
      </c>
      <c r="I1882" t="s">
        <v>2994</v>
      </c>
      <c r="J1882" t="s">
        <v>2020</v>
      </c>
      <c r="K1882">
        <v>4.0758000000000001</v>
      </c>
      <c r="L1882" s="8">
        <v>106674256.722</v>
      </c>
      <c r="N1882" t="s">
        <v>859</v>
      </c>
      <c r="O1882" t="s">
        <v>846</v>
      </c>
    </row>
    <row r="1883" spans="1:15" x14ac:dyDescent="0.3">
      <c r="A1883" t="s">
        <v>679</v>
      </c>
      <c r="B1883" t="s">
        <v>2989</v>
      </c>
      <c r="C1883" t="s">
        <v>868</v>
      </c>
      <c r="D1883" t="s">
        <v>868</v>
      </c>
      <c r="E1883" t="s">
        <v>862</v>
      </c>
      <c r="F1883" t="s">
        <v>863</v>
      </c>
      <c r="G1883" t="s">
        <v>2995</v>
      </c>
      <c r="H1883" t="s">
        <v>858</v>
      </c>
      <c r="I1883" t="s">
        <v>865</v>
      </c>
      <c r="J1883" t="s">
        <v>888</v>
      </c>
      <c r="K1883">
        <v>1.042</v>
      </c>
      <c r="L1883" s="8">
        <v>70000000</v>
      </c>
      <c r="M1883" s="8">
        <v>70000000</v>
      </c>
      <c r="N1883" t="s">
        <v>846</v>
      </c>
      <c r="O1883" t="s">
        <v>859</v>
      </c>
    </row>
    <row r="1884" spans="1:15" x14ac:dyDescent="0.3">
      <c r="A1884" t="s">
        <v>210</v>
      </c>
      <c r="B1884" t="s">
        <v>1441</v>
      </c>
      <c r="C1884" t="s">
        <v>869</v>
      </c>
      <c r="D1884" t="s">
        <v>869</v>
      </c>
      <c r="E1884" t="s">
        <v>916</v>
      </c>
      <c r="F1884" t="s">
        <v>917</v>
      </c>
      <c r="G1884" t="s">
        <v>1891</v>
      </c>
      <c r="H1884" t="s">
        <v>843</v>
      </c>
      <c r="I1884" t="s">
        <v>950</v>
      </c>
      <c r="J1884" t="s">
        <v>1319</v>
      </c>
      <c r="K1884">
        <v>5.9930000000000003</v>
      </c>
      <c r="L1884" s="8">
        <v>120618500</v>
      </c>
      <c r="M1884" s="8">
        <v>120618500</v>
      </c>
      <c r="N1884" t="s">
        <v>846</v>
      </c>
      <c r="O1884" t="s">
        <v>846</v>
      </c>
    </row>
    <row r="1885" spans="1:15" x14ac:dyDescent="0.3">
      <c r="A1885" t="s">
        <v>632</v>
      </c>
      <c r="B1885" t="s">
        <v>2851</v>
      </c>
      <c r="C1885" t="s">
        <v>868</v>
      </c>
      <c r="D1885" t="s">
        <v>869</v>
      </c>
      <c r="E1885" t="s">
        <v>890</v>
      </c>
      <c r="F1885" t="s">
        <v>891</v>
      </c>
      <c r="G1885" t="s">
        <v>2272</v>
      </c>
      <c r="H1885" t="s">
        <v>2577</v>
      </c>
      <c r="I1885" t="s">
        <v>874</v>
      </c>
      <c r="J1885" t="s">
        <v>845</v>
      </c>
      <c r="K1885">
        <v>3.1949999999999998</v>
      </c>
      <c r="L1885" s="8">
        <v>21353270.425000001</v>
      </c>
      <c r="M1885" s="8">
        <v>31648400</v>
      </c>
      <c r="N1885" t="s">
        <v>846</v>
      </c>
      <c r="O1885" t="s">
        <v>859</v>
      </c>
    </row>
    <row r="1886" spans="1:15" x14ac:dyDescent="0.3">
      <c r="A1886" t="s">
        <v>519</v>
      </c>
      <c r="B1886" t="s">
        <v>2453</v>
      </c>
      <c r="C1886" t="s">
        <v>838</v>
      </c>
      <c r="D1886" t="s">
        <v>839</v>
      </c>
      <c r="E1886" t="s">
        <v>935</v>
      </c>
      <c r="F1886" t="s">
        <v>936</v>
      </c>
      <c r="G1886" t="s">
        <v>2678</v>
      </c>
      <c r="H1886" t="s">
        <v>2577</v>
      </c>
      <c r="I1886" t="s">
        <v>844</v>
      </c>
      <c r="J1886" t="s">
        <v>942</v>
      </c>
      <c r="K1886">
        <v>1.042</v>
      </c>
      <c r="L1886" s="8">
        <v>35420250</v>
      </c>
      <c r="M1886" s="8">
        <v>35420250</v>
      </c>
      <c r="N1886" t="s">
        <v>846</v>
      </c>
      <c r="O1886" t="s">
        <v>859</v>
      </c>
    </row>
    <row r="1887" spans="1:15" x14ac:dyDescent="0.3">
      <c r="A1887" t="s">
        <v>149</v>
      </c>
      <c r="B1887" t="s">
        <v>1265</v>
      </c>
      <c r="C1887" t="s">
        <v>868</v>
      </c>
      <c r="D1887" t="s">
        <v>868</v>
      </c>
      <c r="E1887" t="s">
        <v>862</v>
      </c>
      <c r="F1887" t="s">
        <v>863</v>
      </c>
      <c r="G1887" t="s">
        <v>2996</v>
      </c>
      <c r="H1887" t="s">
        <v>858</v>
      </c>
      <c r="I1887" t="s">
        <v>850</v>
      </c>
      <c r="J1887" t="s">
        <v>845</v>
      </c>
      <c r="K1887">
        <v>2.4500000000000002</v>
      </c>
      <c r="L1887" s="8">
        <v>34786260</v>
      </c>
      <c r="M1887" s="8">
        <v>34786260</v>
      </c>
      <c r="N1887" t="s">
        <v>846</v>
      </c>
      <c r="O1887" t="s">
        <v>846</v>
      </c>
    </row>
    <row r="1888" spans="1:15" x14ac:dyDescent="0.3">
      <c r="A1888" t="s">
        <v>674</v>
      </c>
      <c r="B1888" t="s">
        <v>1935</v>
      </c>
      <c r="C1888" t="s">
        <v>868</v>
      </c>
      <c r="D1888" t="s">
        <v>868</v>
      </c>
      <c r="E1888" t="s">
        <v>935</v>
      </c>
      <c r="F1888" t="s">
        <v>936</v>
      </c>
      <c r="G1888" t="s">
        <v>1624</v>
      </c>
      <c r="H1888" t="s">
        <v>858</v>
      </c>
      <c r="I1888" t="s">
        <v>865</v>
      </c>
      <c r="J1888" t="s">
        <v>2997</v>
      </c>
      <c r="K1888">
        <v>4.12</v>
      </c>
      <c r="L1888" s="8">
        <v>8794840</v>
      </c>
      <c r="M1888" s="8">
        <v>8794840</v>
      </c>
      <c r="N1888" t="s">
        <v>846</v>
      </c>
      <c r="O1888" t="s">
        <v>846</v>
      </c>
    </row>
    <row r="1889" spans="1:15" x14ac:dyDescent="0.3">
      <c r="A1889" t="s">
        <v>561</v>
      </c>
      <c r="B1889" t="s">
        <v>2604</v>
      </c>
      <c r="C1889" t="s">
        <v>868</v>
      </c>
      <c r="D1889" t="s">
        <v>868</v>
      </c>
      <c r="E1889" t="s">
        <v>1035</v>
      </c>
      <c r="F1889" t="s">
        <v>1036</v>
      </c>
      <c r="G1889" t="s">
        <v>2098</v>
      </c>
      <c r="H1889" t="s">
        <v>858</v>
      </c>
      <c r="I1889" t="s">
        <v>1318</v>
      </c>
      <c r="J1889" t="s">
        <v>1319</v>
      </c>
      <c r="K1889">
        <v>4.766</v>
      </c>
      <c r="L1889" s="8">
        <v>65585850</v>
      </c>
      <c r="M1889" s="8">
        <v>65585850</v>
      </c>
      <c r="N1889" t="s">
        <v>846</v>
      </c>
      <c r="O1889" t="s">
        <v>859</v>
      </c>
    </row>
    <row r="1890" spans="1:15" x14ac:dyDescent="0.3">
      <c r="A1890" t="s">
        <v>681</v>
      </c>
      <c r="B1890" t="s">
        <v>2998</v>
      </c>
      <c r="C1890" t="s">
        <v>868</v>
      </c>
      <c r="D1890" t="s">
        <v>868</v>
      </c>
      <c r="E1890" t="s">
        <v>862</v>
      </c>
      <c r="F1890" t="s">
        <v>863</v>
      </c>
      <c r="G1890" t="s">
        <v>2999</v>
      </c>
      <c r="H1890" t="s">
        <v>858</v>
      </c>
      <c r="I1890" t="s">
        <v>2777</v>
      </c>
      <c r="J1890" t="s">
        <v>845</v>
      </c>
      <c r="K1890">
        <v>2.5</v>
      </c>
      <c r="L1890" s="8">
        <v>0</v>
      </c>
      <c r="M1890" s="8">
        <v>166215000</v>
      </c>
      <c r="N1890" t="s">
        <v>846</v>
      </c>
      <c r="O1890" t="s">
        <v>846</v>
      </c>
    </row>
    <row r="1891" spans="1:15" x14ac:dyDescent="0.3">
      <c r="A1891" t="s">
        <v>682</v>
      </c>
      <c r="B1891" t="s">
        <v>3000</v>
      </c>
      <c r="C1891" t="s">
        <v>868</v>
      </c>
      <c r="D1891" t="s">
        <v>868</v>
      </c>
      <c r="E1891" t="s">
        <v>1035</v>
      </c>
      <c r="F1891" t="s">
        <v>1036</v>
      </c>
      <c r="G1891" t="s">
        <v>2409</v>
      </c>
      <c r="H1891" t="s">
        <v>858</v>
      </c>
      <c r="I1891" t="s">
        <v>1318</v>
      </c>
      <c r="J1891" t="s">
        <v>1319</v>
      </c>
      <c r="K1891">
        <v>6.6639999999999997</v>
      </c>
      <c r="L1891" s="8">
        <v>44748350</v>
      </c>
      <c r="M1891" s="8">
        <v>44748350</v>
      </c>
      <c r="N1891" t="s">
        <v>846</v>
      </c>
      <c r="O1891" t="s">
        <v>846</v>
      </c>
    </row>
    <row r="1892" spans="1:15" x14ac:dyDescent="0.3">
      <c r="A1892" t="s">
        <v>596</v>
      </c>
      <c r="B1892" t="s">
        <v>2733</v>
      </c>
      <c r="C1892" t="s">
        <v>868</v>
      </c>
      <c r="D1892" t="s">
        <v>868</v>
      </c>
      <c r="E1892" t="s">
        <v>880</v>
      </c>
      <c r="F1892" t="s">
        <v>881</v>
      </c>
      <c r="G1892" t="s">
        <v>1581</v>
      </c>
      <c r="H1892" t="s">
        <v>858</v>
      </c>
      <c r="I1892" t="s">
        <v>865</v>
      </c>
      <c r="J1892" t="s">
        <v>888</v>
      </c>
      <c r="K1892">
        <v>4.72</v>
      </c>
      <c r="L1892" s="8">
        <v>85600000</v>
      </c>
      <c r="M1892" s="8">
        <v>85600000</v>
      </c>
      <c r="N1892" t="s">
        <v>846</v>
      </c>
      <c r="O1892" t="s">
        <v>846</v>
      </c>
    </row>
    <row r="1893" spans="1:15" x14ac:dyDescent="0.3">
      <c r="A1893" t="s">
        <v>90</v>
      </c>
      <c r="B1893" t="s">
        <v>1098</v>
      </c>
      <c r="C1893" t="s">
        <v>868</v>
      </c>
      <c r="D1893" t="s">
        <v>868</v>
      </c>
      <c r="E1893" t="s">
        <v>840</v>
      </c>
      <c r="F1893" t="s">
        <v>841</v>
      </c>
      <c r="G1893" t="s">
        <v>3001</v>
      </c>
      <c r="H1893" t="s">
        <v>858</v>
      </c>
      <c r="I1893" t="s">
        <v>1533</v>
      </c>
      <c r="J1893" t="s">
        <v>1913</v>
      </c>
      <c r="K1893">
        <v>2.9</v>
      </c>
      <c r="L1893" s="8">
        <v>69839500</v>
      </c>
      <c r="M1893" s="8">
        <v>69839500</v>
      </c>
      <c r="N1893" t="s">
        <v>846</v>
      </c>
      <c r="O1893" t="s">
        <v>859</v>
      </c>
    </row>
    <row r="1894" spans="1:15" x14ac:dyDescent="0.3">
      <c r="A1894" t="s">
        <v>528</v>
      </c>
      <c r="B1894" t="s">
        <v>2485</v>
      </c>
      <c r="C1894" t="s">
        <v>868</v>
      </c>
      <c r="D1894" t="s">
        <v>868</v>
      </c>
      <c r="E1894" t="s">
        <v>1035</v>
      </c>
      <c r="F1894" t="s">
        <v>1036</v>
      </c>
      <c r="G1894" t="s">
        <v>2921</v>
      </c>
      <c r="H1894" t="s">
        <v>858</v>
      </c>
      <c r="I1894" t="s">
        <v>1318</v>
      </c>
      <c r="J1894" t="s">
        <v>1319</v>
      </c>
      <c r="K1894">
        <v>4.8719999999999999</v>
      </c>
      <c r="L1894" s="8">
        <v>69766200</v>
      </c>
      <c r="M1894" s="8">
        <v>69766200</v>
      </c>
      <c r="N1894" t="s">
        <v>846</v>
      </c>
      <c r="O1894" t="s">
        <v>846</v>
      </c>
    </row>
    <row r="1895" spans="1:15" x14ac:dyDescent="0.3">
      <c r="A1895" t="s">
        <v>470</v>
      </c>
      <c r="B1895" t="s">
        <v>2306</v>
      </c>
      <c r="C1895" t="s">
        <v>899</v>
      </c>
      <c r="D1895" t="s">
        <v>869</v>
      </c>
      <c r="E1895" t="s">
        <v>840</v>
      </c>
      <c r="F1895" t="s">
        <v>841</v>
      </c>
      <c r="G1895" t="s">
        <v>3002</v>
      </c>
      <c r="H1895" t="s">
        <v>858</v>
      </c>
      <c r="I1895" t="s">
        <v>865</v>
      </c>
      <c r="J1895" t="s">
        <v>845</v>
      </c>
      <c r="K1895">
        <v>1.125</v>
      </c>
      <c r="L1895" s="8">
        <v>108637000</v>
      </c>
      <c r="M1895" s="8">
        <v>108637000</v>
      </c>
      <c r="N1895" t="s">
        <v>846</v>
      </c>
      <c r="O1895" t="s">
        <v>846</v>
      </c>
    </row>
    <row r="1896" spans="1:15" x14ac:dyDescent="0.3">
      <c r="A1896" t="s">
        <v>683</v>
      </c>
      <c r="B1896" t="s">
        <v>3003</v>
      </c>
      <c r="C1896" t="s">
        <v>861</v>
      </c>
      <c r="D1896" t="s">
        <v>869</v>
      </c>
      <c r="E1896" t="s">
        <v>920</v>
      </c>
      <c r="F1896" t="s">
        <v>921</v>
      </c>
      <c r="G1896" t="s">
        <v>1247</v>
      </c>
      <c r="H1896" t="s">
        <v>843</v>
      </c>
      <c r="I1896" t="s">
        <v>865</v>
      </c>
      <c r="J1896" t="s">
        <v>2658</v>
      </c>
      <c r="K1896">
        <v>8.9269999999999996</v>
      </c>
      <c r="L1896" s="8">
        <v>110316150</v>
      </c>
      <c r="M1896" s="8">
        <v>110316150</v>
      </c>
      <c r="N1896" t="s">
        <v>846</v>
      </c>
      <c r="O1896" t="s">
        <v>846</v>
      </c>
    </row>
    <row r="1897" spans="1:15" x14ac:dyDescent="0.3">
      <c r="A1897" t="s">
        <v>684</v>
      </c>
      <c r="B1897" t="s">
        <v>3004</v>
      </c>
      <c r="C1897" t="s">
        <v>868</v>
      </c>
      <c r="D1897" t="s">
        <v>868</v>
      </c>
      <c r="E1897" t="s">
        <v>862</v>
      </c>
      <c r="F1897" t="s">
        <v>863</v>
      </c>
      <c r="G1897" t="s">
        <v>3005</v>
      </c>
      <c r="H1897" t="s">
        <v>858</v>
      </c>
      <c r="I1897" t="s">
        <v>3006</v>
      </c>
      <c r="J1897" t="s">
        <v>845</v>
      </c>
      <c r="K1897">
        <v>0</v>
      </c>
      <c r="L1897" s="8">
        <v>0</v>
      </c>
      <c r="M1897" s="8">
        <v>199402200</v>
      </c>
      <c r="N1897" t="s">
        <v>846</v>
      </c>
      <c r="O1897" t="s">
        <v>859</v>
      </c>
    </row>
    <row r="1898" spans="1:15" x14ac:dyDescent="0.3">
      <c r="A1898" t="s">
        <v>521</v>
      </c>
      <c r="B1898" t="s">
        <v>2460</v>
      </c>
      <c r="C1898" t="s">
        <v>868</v>
      </c>
      <c r="D1898" t="s">
        <v>868</v>
      </c>
      <c r="E1898" t="s">
        <v>925</v>
      </c>
      <c r="F1898" t="s">
        <v>926</v>
      </c>
      <c r="G1898" t="s">
        <v>2757</v>
      </c>
      <c r="H1898" t="s">
        <v>858</v>
      </c>
      <c r="I1898" t="s">
        <v>850</v>
      </c>
      <c r="J1898" t="s">
        <v>1599</v>
      </c>
      <c r="K1898">
        <v>5.75</v>
      </c>
      <c r="L1898" s="8">
        <v>37876440</v>
      </c>
      <c r="M1898" s="8">
        <v>37876440</v>
      </c>
      <c r="N1898" t="s">
        <v>846</v>
      </c>
      <c r="O1898" t="s">
        <v>846</v>
      </c>
    </row>
    <row r="1899" spans="1:15" x14ac:dyDescent="0.3">
      <c r="A1899" t="s">
        <v>369</v>
      </c>
      <c r="B1899" t="s">
        <v>1992</v>
      </c>
      <c r="C1899" t="s">
        <v>869</v>
      </c>
      <c r="D1899" t="s">
        <v>869</v>
      </c>
      <c r="E1899" t="s">
        <v>1035</v>
      </c>
      <c r="F1899" t="s">
        <v>1036</v>
      </c>
      <c r="G1899" t="s">
        <v>980</v>
      </c>
      <c r="H1899" t="s">
        <v>858</v>
      </c>
      <c r="I1899" t="s">
        <v>850</v>
      </c>
      <c r="J1899" t="s">
        <v>1599</v>
      </c>
      <c r="K1899">
        <v>2.0350000000000001</v>
      </c>
      <c r="L1899" s="8">
        <v>128747300</v>
      </c>
      <c r="M1899" s="8">
        <v>128747300</v>
      </c>
      <c r="N1899" t="s">
        <v>846</v>
      </c>
      <c r="O1899" t="s">
        <v>846</v>
      </c>
    </row>
    <row r="1900" spans="1:15" x14ac:dyDescent="0.3">
      <c r="A1900" t="s">
        <v>149</v>
      </c>
      <c r="B1900" t="s">
        <v>1265</v>
      </c>
      <c r="C1900" t="s">
        <v>869</v>
      </c>
      <c r="D1900" t="s">
        <v>869</v>
      </c>
      <c r="E1900" t="s">
        <v>862</v>
      </c>
      <c r="F1900" t="s">
        <v>863</v>
      </c>
      <c r="G1900" t="s">
        <v>2923</v>
      </c>
      <c r="H1900" t="s">
        <v>858</v>
      </c>
      <c r="I1900" t="s">
        <v>850</v>
      </c>
      <c r="J1900" t="s">
        <v>845</v>
      </c>
      <c r="K1900">
        <v>0</v>
      </c>
      <c r="L1900" s="8">
        <v>0</v>
      </c>
      <c r="N1900" t="s">
        <v>846</v>
      </c>
      <c r="O1900" t="s">
        <v>846</v>
      </c>
    </row>
    <row r="1901" spans="1:15" x14ac:dyDescent="0.3">
      <c r="A1901" t="s">
        <v>149</v>
      </c>
      <c r="B1901" t="s">
        <v>1265</v>
      </c>
      <c r="C1901" t="s">
        <v>869</v>
      </c>
      <c r="D1901" t="s">
        <v>869</v>
      </c>
      <c r="E1901" t="s">
        <v>862</v>
      </c>
      <c r="F1901" t="s">
        <v>863</v>
      </c>
      <c r="G1901" t="s">
        <v>3007</v>
      </c>
      <c r="H1901" t="s">
        <v>858</v>
      </c>
      <c r="I1901" t="s">
        <v>850</v>
      </c>
      <c r="J1901" t="s">
        <v>845</v>
      </c>
      <c r="K1901">
        <v>2.2999999999999998</v>
      </c>
      <c r="L1901" s="8">
        <v>0</v>
      </c>
      <c r="N1901" t="s">
        <v>846</v>
      </c>
      <c r="O1901" t="s">
        <v>846</v>
      </c>
    </row>
    <row r="1902" spans="1:15" x14ac:dyDescent="0.3">
      <c r="A1902" t="s">
        <v>237</v>
      </c>
      <c r="B1902" t="s">
        <v>1543</v>
      </c>
      <c r="C1902" t="s">
        <v>1028</v>
      </c>
      <c r="D1902" t="s">
        <v>1029</v>
      </c>
      <c r="E1902" t="s">
        <v>925</v>
      </c>
      <c r="F1902" t="s">
        <v>926</v>
      </c>
      <c r="G1902" t="s">
        <v>1881</v>
      </c>
      <c r="H1902" t="s">
        <v>858</v>
      </c>
      <c r="I1902" t="s">
        <v>887</v>
      </c>
      <c r="J1902" t="s">
        <v>1773</v>
      </c>
      <c r="K1902">
        <v>3.7</v>
      </c>
      <c r="L1902" s="8">
        <v>222390000</v>
      </c>
      <c r="M1902" s="8">
        <v>222390000</v>
      </c>
      <c r="N1902" t="s">
        <v>846</v>
      </c>
      <c r="O1902" t="s">
        <v>846</v>
      </c>
    </row>
    <row r="1903" spans="1:15" x14ac:dyDescent="0.3">
      <c r="A1903" t="s">
        <v>447</v>
      </c>
      <c r="B1903" t="s">
        <v>2241</v>
      </c>
      <c r="C1903" t="s">
        <v>2158</v>
      </c>
      <c r="D1903" t="s">
        <v>1981</v>
      </c>
      <c r="E1903" t="s">
        <v>895</v>
      </c>
      <c r="F1903" t="s">
        <v>896</v>
      </c>
      <c r="G1903" t="s">
        <v>3008</v>
      </c>
      <c r="H1903" t="s">
        <v>858</v>
      </c>
      <c r="I1903" t="s">
        <v>865</v>
      </c>
      <c r="J1903" t="s">
        <v>845</v>
      </c>
      <c r="K1903">
        <v>0.05</v>
      </c>
      <c r="L1903" s="8">
        <v>562965000</v>
      </c>
      <c r="M1903" s="8">
        <v>562965000</v>
      </c>
      <c r="N1903" t="s">
        <v>846</v>
      </c>
      <c r="O1903" t="s">
        <v>846</v>
      </c>
    </row>
    <row r="1904" spans="1:15" x14ac:dyDescent="0.3">
      <c r="A1904" t="s">
        <v>685</v>
      </c>
      <c r="B1904" t="s">
        <v>3009</v>
      </c>
      <c r="C1904" t="s">
        <v>868</v>
      </c>
      <c r="D1904" t="s">
        <v>868</v>
      </c>
      <c r="E1904" t="s">
        <v>925</v>
      </c>
      <c r="F1904" t="s">
        <v>926</v>
      </c>
      <c r="G1904" t="s">
        <v>1747</v>
      </c>
      <c r="H1904" t="s">
        <v>858</v>
      </c>
      <c r="I1904" t="s">
        <v>850</v>
      </c>
      <c r="J1904" t="s">
        <v>1599</v>
      </c>
      <c r="K1904">
        <v>5.17</v>
      </c>
      <c r="L1904" s="8">
        <v>57576000</v>
      </c>
      <c r="M1904" s="8">
        <v>57576000</v>
      </c>
      <c r="N1904" t="s">
        <v>846</v>
      </c>
      <c r="O1904" t="s">
        <v>846</v>
      </c>
    </row>
    <row r="1905" spans="1:15" x14ac:dyDescent="0.3">
      <c r="A1905" t="s">
        <v>686</v>
      </c>
      <c r="B1905" t="s">
        <v>3010</v>
      </c>
      <c r="C1905" t="s">
        <v>868</v>
      </c>
      <c r="D1905" t="s">
        <v>868</v>
      </c>
      <c r="E1905" t="s">
        <v>1035</v>
      </c>
      <c r="F1905" t="s">
        <v>1036</v>
      </c>
      <c r="G1905" t="s">
        <v>1772</v>
      </c>
      <c r="H1905" t="s">
        <v>858</v>
      </c>
      <c r="I1905" t="s">
        <v>1318</v>
      </c>
      <c r="J1905" t="s">
        <v>1319</v>
      </c>
      <c r="K1905">
        <v>5.3010000000000002</v>
      </c>
      <c r="L1905" s="8">
        <v>48029150</v>
      </c>
      <c r="M1905" s="8">
        <v>48029150</v>
      </c>
      <c r="N1905" t="s">
        <v>846</v>
      </c>
      <c r="O1905" t="s">
        <v>859</v>
      </c>
    </row>
    <row r="1906" spans="1:15" x14ac:dyDescent="0.3">
      <c r="A1906" t="s">
        <v>580</v>
      </c>
      <c r="B1906" t="s">
        <v>2680</v>
      </c>
      <c r="C1906" t="s">
        <v>868</v>
      </c>
      <c r="D1906" t="s">
        <v>868</v>
      </c>
      <c r="E1906" t="s">
        <v>1035</v>
      </c>
      <c r="F1906" t="s">
        <v>1036</v>
      </c>
      <c r="G1906" t="s">
        <v>3011</v>
      </c>
      <c r="H1906" t="s">
        <v>858</v>
      </c>
      <c r="I1906" t="s">
        <v>1318</v>
      </c>
      <c r="J1906" t="s">
        <v>1319</v>
      </c>
      <c r="K1906">
        <v>0.89</v>
      </c>
      <c r="L1906" s="8">
        <v>106311000</v>
      </c>
      <c r="M1906" s="8">
        <v>106311000</v>
      </c>
      <c r="N1906" t="s">
        <v>846</v>
      </c>
      <c r="O1906" t="s">
        <v>859</v>
      </c>
    </row>
    <row r="1907" spans="1:15" x14ac:dyDescent="0.3">
      <c r="A1907" t="s">
        <v>687</v>
      </c>
      <c r="B1907" t="s">
        <v>3012</v>
      </c>
      <c r="C1907" t="s">
        <v>868</v>
      </c>
      <c r="D1907" t="s">
        <v>868</v>
      </c>
      <c r="E1907" t="s">
        <v>862</v>
      </c>
      <c r="F1907" t="s">
        <v>863</v>
      </c>
      <c r="G1907" t="s">
        <v>3013</v>
      </c>
      <c r="H1907" t="s">
        <v>858</v>
      </c>
      <c r="I1907" t="s">
        <v>2777</v>
      </c>
      <c r="J1907" t="s">
        <v>845</v>
      </c>
      <c r="K1907">
        <v>0</v>
      </c>
      <c r="L1907" s="8">
        <v>0</v>
      </c>
      <c r="M1907" s="8">
        <v>1121240000</v>
      </c>
      <c r="N1907" t="s">
        <v>846</v>
      </c>
      <c r="O1907" t="s">
        <v>859</v>
      </c>
    </row>
    <row r="1908" spans="1:15" x14ac:dyDescent="0.3">
      <c r="A1908" t="s">
        <v>347</v>
      </c>
      <c r="B1908" t="s">
        <v>1921</v>
      </c>
      <c r="C1908" t="s">
        <v>868</v>
      </c>
      <c r="D1908" t="s">
        <v>869</v>
      </c>
      <c r="E1908" t="s">
        <v>1035</v>
      </c>
      <c r="F1908" t="s">
        <v>1036</v>
      </c>
      <c r="G1908" t="s">
        <v>2244</v>
      </c>
      <c r="H1908" t="s">
        <v>858</v>
      </c>
      <c r="I1908" t="s">
        <v>1318</v>
      </c>
      <c r="J1908" t="s">
        <v>1319</v>
      </c>
      <c r="K1908">
        <v>5.2010000000000014</v>
      </c>
      <c r="L1908" s="8">
        <v>74863725</v>
      </c>
      <c r="M1908" s="8">
        <v>74863725</v>
      </c>
      <c r="N1908" t="s">
        <v>846</v>
      </c>
      <c r="O1908" t="s">
        <v>846</v>
      </c>
    </row>
    <row r="1909" spans="1:15" x14ac:dyDescent="0.3">
      <c r="A1909" t="s">
        <v>360</v>
      </c>
      <c r="B1909" t="s">
        <v>1961</v>
      </c>
      <c r="C1909" t="s">
        <v>1028</v>
      </c>
      <c r="D1909" t="s">
        <v>1029</v>
      </c>
      <c r="E1909" t="s">
        <v>1035</v>
      </c>
      <c r="F1909" t="s">
        <v>1036</v>
      </c>
      <c r="G1909" t="s">
        <v>2291</v>
      </c>
      <c r="H1909" t="s">
        <v>858</v>
      </c>
      <c r="I1909" t="s">
        <v>887</v>
      </c>
      <c r="J1909" t="s">
        <v>888</v>
      </c>
      <c r="K1909">
        <v>4.625</v>
      </c>
      <c r="L1909" s="8">
        <v>500000000</v>
      </c>
      <c r="M1909" s="8">
        <v>500000000</v>
      </c>
      <c r="N1909" t="s">
        <v>846</v>
      </c>
      <c r="O1909" t="s">
        <v>846</v>
      </c>
    </row>
    <row r="1910" spans="1:15" x14ac:dyDescent="0.3">
      <c r="A1910" t="s">
        <v>442</v>
      </c>
      <c r="B1910" t="s">
        <v>1997</v>
      </c>
      <c r="C1910" t="s">
        <v>899</v>
      </c>
      <c r="D1910" t="s">
        <v>900</v>
      </c>
      <c r="E1910" t="s">
        <v>880</v>
      </c>
      <c r="F1910" t="s">
        <v>881</v>
      </c>
      <c r="G1910" t="s">
        <v>3014</v>
      </c>
      <c r="H1910" t="s">
        <v>858</v>
      </c>
      <c r="I1910" t="s">
        <v>865</v>
      </c>
      <c r="J1910" t="s">
        <v>845</v>
      </c>
      <c r="K1910">
        <v>3.5960000000000001</v>
      </c>
      <c r="L1910" s="8">
        <v>26733250</v>
      </c>
      <c r="M1910" s="8">
        <v>26733250</v>
      </c>
      <c r="N1910" t="s">
        <v>846</v>
      </c>
      <c r="O1910" t="s">
        <v>846</v>
      </c>
    </row>
    <row r="1911" spans="1:15" x14ac:dyDescent="0.3">
      <c r="A1911" t="s">
        <v>149</v>
      </c>
      <c r="B1911" t="s">
        <v>1265</v>
      </c>
      <c r="C1911" t="s">
        <v>869</v>
      </c>
      <c r="D1911" t="s">
        <v>869</v>
      </c>
      <c r="E1911" t="s">
        <v>862</v>
      </c>
      <c r="F1911" t="s">
        <v>863</v>
      </c>
      <c r="G1911" t="s">
        <v>2174</v>
      </c>
      <c r="H1911" t="s">
        <v>858</v>
      </c>
      <c r="I1911" t="s">
        <v>850</v>
      </c>
      <c r="J1911" t="s">
        <v>888</v>
      </c>
      <c r="K1911">
        <v>2</v>
      </c>
      <c r="L1911" s="8">
        <v>6300000</v>
      </c>
      <c r="M1911" s="8">
        <v>6300000</v>
      </c>
      <c r="N1911" t="s">
        <v>846</v>
      </c>
      <c r="O1911" t="s">
        <v>846</v>
      </c>
    </row>
    <row r="1912" spans="1:15" x14ac:dyDescent="0.3">
      <c r="A1912" t="s">
        <v>561</v>
      </c>
      <c r="B1912" t="s">
        <v>2604</v>
      </c>
      <c r="C1912" t="s">
        <v>868</v>
      </c>
      <c r="D1912" t="s">
        <v>868</v>
      </c>
      <c r="E1912" t="s">
        <v>1035</v>
      </c>
      <c r="F1912" t="s">
        <v>1036</v>
      </c>
      <c r="G1912" t="s">
        <v>2098</v>
      </c>
      <c r="H1912" t="s">
        <v>858</v>
      </c>
      <c r="I1912" t="s">
        <v>1318</v>
      </c>
      <c r="J1912" t="s">
        <v>1319</v>
      </c>
      <c r="K1912">
        <v>0.96499999999999997</v>
      </c>
      <c r="L1912" s="8">
        <v>23849400</v>
      </c>
      <c r="M1912" s="8">
        <v>23849400</v>
      </c>
      <c r="N1912" t="s">
        <v>846</v>
      </c>
      <c r="O1912" t="s">
        <v>859</v>
      </c>
    </row>
    <row r="1913" spans="1:15" x14ac:dyDescent="0.3">
      <c r="A1913" t="s">
        <v>647</v>
      </c>
      <c r="B1913" t="s">
        <v>2895</v>
      </c>
      <c r="C1913" t="s">
        <v>868</v>
      </c>
      <c r="D1913" t="s">
        <v>868</v>
      </c>
      <c r="E1913" t="s">
        <v>935</v>
      </c>
      <c r="F1913" t="s">
        <v>936</v>
      </c>
      <c r="G1913" t="s">
        <v>3015</v>
      </c>
      <c r="H1913" t="s">
        <v>843</v>
      </c>
      <c r="I1913" t="s">
        <v>865</v>
      </c>
      <c r="J1913" t="s">
        <v>845</v>
      </c>
      <c r="K1913">
        <v>5</v>
      </c>
      <c r="L1913" s="8">
        <v>151218000</v>
      </c>
      <c r="M1913" s="8">
        <v>151218000</v>
      </c>
      <c r="N1913" t="s">
        <v>846</v>
      </c>
      <c r="O1913" t="s">
        <v>846</v>
      </c>
    </row>
    <row r="1914" spans="1:15" x14ac:dyDescent="0.3">
      <c r="A1914" t="s">
        <v>109</v>
      </c>
      <c r="B1914" t="s">
        <v>1153</v>
      </c>
      <c r="C1914" t="s">
        <v>868</v>
      </c>
      <c r="D1914" t="s">
        <v>868</v>
      </c>
      <c r="E1914" t="s">
        <v>1114</v>
      </c>
      <c r="F1914" t="s">
        <v>1115</v>
      </c>
      <c r="G1914" t="s">
        <v>2525</v>
      </c>
      <c r="H1914" t="s">
        <v>858</v>
      </c>
      <c r="I1914" t="s">
        <v>850</v>
      </c>
      <c r="J1914" t="s">
        <v>1117</v>
      </c>
      <c r="K1914">
        <v>2</v>
      </c>
      <c r="L1914" s="8">
        <v>163746000</v>
      </c>
      <c r="M1914" s="8">
        <v>163746000</v>
      </c>
      <c r="N1914" t="s">
        <v>846</v>
      </c>
      <c r="O1914" t="s">
        <v>846</v>
      </c>
    </row>
    <row r="1915" spans="1:15" x14ac:dyDescent="0.3">
      <c r="A1915" t="s">
        <v>688</v>
      </c>
      <c r="B1915" t="s">
        <v>3016</v>
      </c>
      <c r="C1915" t="s">
        <v>868</v>
      </c>
      <c r="D1915" t="s">
        <v>868</v>
      </c>
      <c r="E1915" t="s">
        <v>925</v>
      </c>
      <c r="F1915" t="s">
        <v>926</v>
      </c>
      <c r="G1915" t="s">
        <v>1290</v>
      </c>
      <c r="H1915" t="s">
        <v>858</v>
      </c>
      <c r="I1915" t="s">
        <v>850</v>
      </c>
      <c r="J1915" t="s">
        <v>1599</v>
      </c>
      <c r="K1915">
        <v>2.2349999999999999</v>
      </c>
      <c r="L1915" s="8">
        <v>94049449</v>
      </c>
      <c r="M1915" s="8">
        <v>94049449</v>
      </c>
      <c r="N1915" t="s">
        <v>846</v>
      </c>
      <c r="O1915" t="s">
        <v>859</v>
      </c>
    </row>
    <row r="1916" spans="1:15" x14ac:dyDescent="0.3">
      <c r="A1916" t="s">
        <v>689</v>
      </c>
      <c r="B1916" t="s">
        <v>1133</v>
      </c>
      <c r="C1916" t="s">
        <v>868</v>
      </c>
      <c r="D1916" t="s">
        <v>868</v>
      </c>
      <c r="E1916" t="s">
        <v>880</v>
      </c>
      <c r="F1916" t="s">
        <v>881</v>
      </c>
      <c r="G1916" t="s">
        <v>3017</v>
      </c>
      <c r="H1916" t="s">
        <v>858</v>
      </c>
      <c r="I1916" t="s">
        <v>3018</v>
      </c>
      <c r="J1916" t="s">
        <v>2824</v>
      </c>
      <c r="K1916">
        <v>1.4</v>
      </c>
      <c r="L1916" s="8">
        <v>25762800</v>
      </c>
      <c r="M1916" s="8">
        <v>25762800</v>
      </c>
      <c r="N1916" t="s">
        <v>846</v>
      </c>
      <c r="O1916" t="s">
        <v>846</v>
      </c>
    </row>
    <row r="1917" spans="1:15" x14ac:dyDescent="0.3">
      <c r="A1917" t="s">
        <v>587</v>
      </c>
      <c r="B1917" t="s">
        <v>2704</v>
      </c>
      <c r="C1917" t="s">
        <v>868</v>
      </c>
      <c r="D1917" t="s">
        <v>868</v>
      </c>
      <c r="E1917" t="s">
        <v>1035</v>
      </c>
      <c r="F1917" t="s">
        <v>1036</v>
      </c>
      <c r="G1917" t="s">
        <v>3019</v>
      </c>
      <c r="H1917" t="s">
        <v>858</v>
      </c>
      <c r="I1917" t="s">
        <v>1151</v>
      </c>
      <c r="J1917" t="s">
        <v>1319</v>
      </c>
      <c r="K1917">
        <v>1.5429999999999999</v>
      </c>
      <c r="L1917" s="8">
        <v>46440400</v>
      </c>
      <c r="M1917" s="8">
        <v>46440400</v>
      </c>
      <c r="N1917" t="s">
        <v>846</v>
      </c>
      <c r="O1917" t="s">
        <v>846</v>
      </c>
    </row>
    <row r="1918" spans="1:15" x14ac:dyDescent="0.3">
      <c r="A1918" t="s">
        <v>161</v>
      </c>
      <c r="B1918" t="s">
        <v>1298</v>
      </c>
      <c r="C1918" t="s">
        <v>868</v>
      </c>
      <c r="D1918" t="s">
        <v>868</v>
      </c>
      <c r="E1918" t="s">
        <v>982</v>
      </c>
      <c r="F1918" t="s">
        <v>983</v>
      </c>
      <c r="G1918" t="s">
        <v>2881</v>
      </c>
      <c r="H1918" t="s">
        <v>858</v>
      </c>
      <c r="I1918" t="s">
        <v>865</v>
      </c>
      <c r="J1918" t="s">
        <v>845</v>
      </c>
      <c r="K1918">
        <v>1.68</v>
      </c>
      <c r="L1918" s="8">
        <v>138412500</v>
      </c>
      <c r="M1918" s="8">
        <v>138412500</v>
      </c>
      <c r="N1918" t="s">
        <v>846</v>
      </c>
      <c r="O1918" t="s">
        <v>859</v>
      </c>
    </row>
    <row r="1919" spans="1:15" x14ac:dyDescent="0.3">
      <c r="A1919" t="s">
        <v>465</v>
      </c>
      <c r="B1919" t="s">
        <v>2292</v>
      </c>
      <c r="C1919" t="s">
        <v>1028</v>
      </c>
      <c r="D1919" t="s">
        <v>1029</v>
      </c>
      <c r="E1919" t="s">
        <v>916</v>
      </c>
      <c r="F1919" t="s">
        <v>917</v>
      </c>
      <c r="G1919" t="s">
        <v>3020</v>
      </c>
      <c r="H1919" t="s">
        <v>858</v>
      </c>
      <c r="I1919" t="s">
        <v>850</v>
      </c>
      <c r="J1919" t="s">
        <v>845</v>
      </c>
      <c r="K1919">
        <v>0.625</v>
      </c>
      <c r="L1919" s="8">
        <v>554025000</v>
      </c>
      <c r="M1919" s="8">
        <v>554025000</v>
      </c>
      <c r="N1919" t="s">
        <v>846</v>
      </c>
      <c r="O1919" t="s">
        <v>846</v>
      </c>
    </row>
    <row r="1920" spans="1:15" x14ac:dyDescent="0.3">
      <c r="A1920" t="s">
        <v>690</v>
      </c>
      <c r="B1920" t="s">
        <v>3021</v>
      </c>
      <c r="C1920" t="s">
        <v>868</v>
      </c>
      <c r="D1920" t="s">
        <v>868</v>
      </c>
      <c r="E1920" t="s">
        <v>1035</v>
      </c>
      <c r="F1920" t="s">
        <v>1036</v>
      </c>
      <c r="G1920" t="s">
        <v>1229</v>
      </c>
      <c r="H1920" t="s">
        <v>858</v>
      </c>
      <c r="I1920" t="s">
        <v>1151</v>
      </c>
      <c r="J1920" t="s">
        <v>1319</v>
      </c>
      <c r="K1920">
        <v>5.601</v>
      </c>
      <c r="L1920" s="8">
        <v>47575050</v>
      </c>
      <c r="M1920" s="8">
        <v>47575050</v>
      </c>
      <c r="N1920" t="s">
        <v>846</v>
      </c>
      <c r="O1920" t="s">
        <v>859</v>
      </c>
    </row>
    <row r="1921" spans="1:15" x14ac:dyDescent="0.3">
      <c r="A1921" t="s">
        <v>356</v>
      </c>
      <c r="B1921" t="s">
        <v>1954</v>
      </c>
      <c r="C1921" t="s">
        <v>868</v>
      </c>
      <c r="D1921" t="s">
        <v>868</v>
      </c>
      <c r="E1921" t="s">
        <v>1035</v>
      </c>
      <c r="F1921" t="s">
        <v>1036</v>
      </c>
      <c r="G1921" t="s">
        <v>3022</v>
      </c>
      <c r="H1921" t="s">
        <v>858</v>
      </c>
      <c r="I1921" t="s">
        <v>865</v>
      </c>
      <c r="J1921" t="s">
        <v>1319</v>
      </c>
      <c r="K1921">
        <v>4.8369999999999997</v>
      </c>
      <c r="L1921" s="8">
        <v>161709840</v>
      </c>
      <c r="M1921" s="8">
        <v>161709840</v>
      </c>
      <c r="N1921" t="s">
        <v>846</v>
      </c>
      <c r="O1921" t="s">
        <v>846</v>
      </c>
    </row>
    <row r="1922" spans="1:15" x14ac:dyDescent="0.3">
      <c r="A1922" t="s">
        <v>691</v>
      </c>
      <c r="B1922" t="s">
        <v>3023</v>
      </c>
      <c r="C1922" t="s">
        <v>868</v>
      </c>
      <c r="D1922" t="s">
        <v>868</v>
      </c>
      <c r="E1922" t="s">
        <v>925</v>
      </c>
      <c r="F1922" t="s">
        <v>926</v>
      </c>
      <c r="G1922" t="s">
        <v>1546</v>
      </c>
      <c r="H1922" t="s">
        <v>858</v>
      </c>
      <c r="I1922" t="s">
        <v>850</v>
      </c>
      <c r="J1922" t="s">
        <v>1599</v>
      </c>
      <c r="K1922">
        <v>4.7960000000000003</v>
      </c>
      <c r="L1922" s="8">
        <v>28559580</v>
      </c>
      <c r="M1922" s="8">
        <v>28559580</v>
      </c>
      <c r="N1922" t="s">
        <v>846</v>
      </c>
      <c r="O1922" t="s">
        <v>859</v>
      </c>
    </row>
    <row r="1923" spans="1:15" x14ac:dyDescent="0.3">
      <c r="A1923" t="s">
        <v>549</v>
      </c>
      <c r="B1923" t="s">
        <v>2574</v>
      </c>
      <c r="C1923" t="s">
        <v>868</v>
      </c>
      <c r="D1923" t="s">
        <v>868</v>
      </c>
      <c r="E1923" t="s">
        <v>1035</v>
      </c>
      <c r="F1923" t="s">
        <v>1036</v>
      </c>
      <c r="G1923" t="s">
        <v>2689</v>
      </c>
      <c r="H1923" t="s">
        <v>843</v>
      </c>
      <c r="I1923" t="s">
        <v>865</v>
      </c>
      <c r="J1923" t="s">
        <v>1319</v>
      </c>
      <c r="K1923">
        <v>4.5</v>
      </c>
      <c r="L1923" s="8">
        <v>44748350</v>
      </c>
      <c r="M1923" s="8">
        <v>44748350</v>
      </c>
      <c r="N1923" t="s">
        <v>846</v>
      </c>
      <c r="O1923" t="s">
        <v>846</v>
      </c>
    </row>
    <row r="1924" spans="1:15" x14ac:dyDescent="0.3">
      <c r="A1924" t="s">
        <v>629</v>
      </c>
      <c r="B1924" t="s">
        <v>2843</v>
      </c>
      <c r="C1924" t="s">
        <v>868</v>
      </c>
      <c r="D1924" t="s">
        <v>849</v>
      </c>
      <c r="E1924" t="s">
        <v>1181</v>
      </c>
      <c r="F1924" t="s">
        <v>1182</v>
      </c>
      <c r="G1924" t="s">
        <v>3024</v>
      </c>
      <c r="H1924" t="s">
        <v>858</v>
      </c>
      <c r="I1924" t="s">
        <v>887</v>
      </c>
      <c r="J1924" t="s">
        <v>888</v>
      </c>
      <c r="K1924">
        <v>4.875</v>
      </c>
      <c r="L1924" s="8">
        <v>255619000</v>
      </c>
      <c r="M1924" s="8">
        <v>500000000</v>
      </c>
      <c r="N1924" t="s">
        <v>846</v>
      </c>
      <c r="O1924" t="s">
        <v>859</v>
      </c>
    </row>
    <row r="1925" spans="1:15" x14ac:dyDescent="0.3">
      <c r="A1925" t="s">
        <v>692</v>
      </c>
      <c r="B1925" t="s">
        <v>1291</v>
      </c>
      <c r="C1925" t="s">
        <v>868</v>
      </c>
      <c r="D1925" t="s">
        <v>868</v>
      </c>
      <c r="E1925" t="s">
        <v>975</v>
      </c>
      <c r="F1925" t="s">
        <v>976</v>
      </c>
      <c r="G1925" t="s">
        <v>3025</v>
      </c>
      <c r="H1925" t="s">
        <v>2577</v>
      </c>
      <c r="I1925" t="s">
        <v>850</v>
      </c>
      <c r="J1925" t="s">
        <v>1328</v>
      </c>
      <c r="K1925">
        <v>2.25</v>
      </c>
      <c r="L1925" s="8">
        <v>133481304</v>
      </c>
      <c r="M1925" s="8">
        <v>133481304</v>
      </c>
      <c r="N1925" t="s">
        <v>846</v>
      </c>
      <c r="O1925" t="s">
        <v>859</v>
      </c>
    </row>
    <row r="1926" spans="1:15" x14ac:dyDescent="0.3">
      <c r="A1926" t="s">
        <v>442</v>
      </c>
      <c r="B1926" t="s">
        <v>1997</v>
      </c>
      <c r="C1926" t="s">
        <v>899</v>
      </c>
      <c r="D1926" t="s">
        <v>900</v>
      </c>
      <c r="E1926" t="s">
        <v>880</v>
      </c>
      <c r="F1926" t="s">
        <v>881</v>
      </c>
      <c r="G1926" t="s">
        <v>3026</v>
      </c>
      <c r="H1926" t="s">
        <v>858</v>
      </c>
      <c r="I1926" t="s">
        <v>1193</v>
      </c>
      <c r="J1926" t="s">
        <v>845</v>
      </c>
      <c r="K1926">
        <v>3.7869999999999999</v>
      </c>
      <c r="L1926" s="8">
        <v>27577250</v>
      </c>
      <c r="M1926" s="8">
        <v>27577250</v>
      </c>
      <c r="N1926" t="s">
        <v>846</v>
      </c>
      <c r="O1926" t="s">
        <v>846</v>
      </c>
    </row>
    <row r="1927" spans="1:15" x14ac:dyDescent="0.3">
      <c r="A1927" t="s">
        <v>693</v>
      </c>
      <c r="B1927" t="s">
        <v>3027</v>
      </c>
      <c r="C1927" t="s">
        <v>868</v>
      </c>
      <c r="D1927" t="s">
        <v>868</v>
      </c>
      <c r="E1927" t="s">
        <v>1035</v>
      </c>
      <c r="F1927" t="s">
        <v>1036</v>
      </c>
      <c r="G1927" t="s">
        <v>2674</v>
      </c>
      <c r="H1927" t="s">
        <v>858</v>
      </c>
      <c r="I1927" t="s">
        <v>1318</v>
      </c>
      <c r="J1927" t="s">
        <v>1319</v>
      </c>
      <c r="K1927">
        <v>8.25</v>
      </c>
      <c r="L1927" s="8">
        <v>7667870</v>
      </c>
      <c r="M1927" s="8">
        <v>7667870</v>
      </c>
      <c r="N1927" t="s">
        <v>846</v>
      </c>
      <c r="O1927" t="s">
        <v>846</v>
      </c>
    </row>
    <row r="1928" spans="1:15" x14ac:dyDescent="0.3">
      <c r="A1928" t="s">
        <v>694</v>
      </c>
      <c r="B1928" t="s">
        <v>3028</v>
      </c>
      <c r="C1928" t="s">
        <v>868</v>
      </c>
      <c r="D1928" t="s">
        <v>868</v>
      </c>
      <c r="E1928" t="s">
        <v>925</v>
      </c>
      <c r="F1928" t="s">
        <v>926</v>
      </c>
      <c r="G1928" t="s">
        <v>3029</v>
      </c>
      <c r="H1928" t="s">
        <v>858</v>
      </c>
      <c r="I1928" t="s">
        <v>850</v>
      </c>
      <c r="J1928" t="s">
        <v>1599</v>
      </c>
      <c r="K1928">
        <v>5.3000000000000016</v>
      </c>
      <c r="L1928" s="8">
        <v>70797600</v>
      </c>
      <c r="M1928" s="8">
        <v>70797600</v>
      </c>
      <c r="N1928" t="s">
        <v>846</v>
      </c>
      <c r="O1928" t="s">
        <v>859</v>
      </c>
    </row>
    <row r="1929" spans="1:15" x14ac:dyDescent="0.3">
      <c r="A1929" t="s">
        <v>695</v>
      </c>
      <c r="B1929" t="s">
        <v>3030</v>
      </c>
      <c r="C1929" t="s">
        <v>868</v>
      </c>
      <c r="D1929" t="s">
        <v>869</v>
      </c>
      <c r="E1929" t="s">
        <v>890</v>
      </c>
      <c r="F1929" t="s">
        <v>891</v>
      </c>
      <c r="G1929" t="s">
        <v>3031</v>
      </c>
      <c r="H1929" t="s">
        <v>843</v>
      </c>
      <c r="I1929" t="s">
        <v>865</v>
      </c>
      <c r="J1929" t="s">
        <v>888</v>
      </c>
      <c r="K1929">
        <v>7.0607500000000014</v>
      </c>
      <c r="L1929" s="8">
        <v>50000000</v>
      </c>
      <c r="M1929" s="8">
        <v>50000000</v>
      </c>
      <c r="N1929" t="s">
        <v>846</v>
      </c>
      <c r="O1929" t="s">
        <v>859</v>
      </c>
    </row>
    <row r="1930" spans="1:15" x14ac:dyDescent="0.3">
      <c r="A1930" t="s">
        <v>634</v>
      </c>
      <c r="B1930" t="s">
        <v>2857</v>
      </c>
      <c r="C1930" t="s">
        <v>868</v>
      </c>
      <c r="D1930" t="s">
        <v>868</v>
      </c>
      <c r="E1930" t="s">
        <v>1035</v>
      </c>
      <c r="F1930" t="s">
        <v>1036</v>
      </c>
      <c r="G1930" t="s">
        <v>3032</v>
      </c>
      <c r="H1930" t="s">
        <v>858</v>
      </c>
      <c r="I1930" t="s">
        <v>865</v>
      </c>
      <c r="J1930" t="s">
        <v>1319</v>
      </c>
      <c r="K1930">
        <v>4.7919999999999998</v>
      </c>
      <c r="L1930" s="8">
        <v>95636400</v>
      </c>
      <c r="M1930" s="8">
        <v>95636400</v>
      </c>
      <c r="N1930" t="s">
        <v>846</v>
      </c>
      <c r="O1930" t="s">
        <v>846</v>
      </c>
    </row>
    <row r="1931" spans="1:15" x14ac:dyDescent="0.3">
      <c r="A1931" t="s">
        <v>696</v>
      </c>
      <c r="B1931" t="s">
        <v>3033</v>
      </c>
      <c r="C1931" t="s">
        <v>868</v>
      </c>
      <c r="D1931" t="s">
        <v>868</v>
      </c>
      <c r="E1931" t="s">
        <v>929</v>
      </c>
      <c r="F1931" t="s">
        <v>930</v>
      </c>
      <c r="G1931" t="s">
        <v>3034</v>
      </c>
      <c r="H1931" t="s">
        <v>858</v>
      </c>
      <c r="I1931" t="s">
        <v>865</v>
      </c>
      <c r="J1931" t="s">
        <v>845</v>
      </c>
      <c r="K1931">
        <v>5.306</v>
      </c>
      <c r="L1931" s="8">
        <v>5516950</v>
      </c>
      <c r="M1931" s="8">
        <v>5516950</v>
      </c>
      <c r="N1931" t="s">
        <v>846</v>
      </c>
      <c r="O1931" t="s">
        <v>859</v>
      </c>
    </row>
    <row r="1932" spans="1:15" x14ac:dyDescent="0.3">
      <c r="A1932" t="s">
        <v>515</v>
      </c>
      <c r="B1932" t="s">
        <v>2436</v>
      </c>
      <c r="C1932" t="s">
        <v>868</v>
      </c>
      <c r="D1932" t="s">
        <v>868</v>
      </c>
      <c r="E1932" t="s">
        <v>925</v>
      </c>
      <c r="F1932" t="s">
        <v>926</v>
      </c>
      <c r="G1932" t="s">
        <v>3035</v>
      </c>
      <c r="H1932" t="s">
        <v>858</v>
      </c>
      <c r="I1932" t="s">
        <v>850</v>
      </c>
      <c r="J1932" t="s">
        <v>1599</v>
      </c>
      <c r="K1932">
        <v>5.39</v>
      </c>
      <c r="L1932" s="8">
        <v>65025000</v>
      </c>
      <c r="M1932" s="8">
        <v>65025000</v>
      </c>
      <c r="N1932" t="s">
        <v>846</v>
      </c>
      <c r="O1932" t="s">
        <v>846</v>
      </c>
    </row>
    <row r="1933" spans="1:15" x14ac:dyDescent="0.3">
      <c r="A1933" t="s">
        <v>697</v>
      </c>
      <c r="B1933" t="s">
        <v>3036</v>
      </c>
      <c r="C1933" t="s">
        <v>868</v>
      </c>
      <c r="D1933" t="s">
        <v>868</v>
      </c>
      <c r="E1933" t="s">
        <v>1035</v>
      </c>
      <c r="F1933" t="s">
        <v>1036</v>
      </c>
      <c r="G1933" t="s">
        <v>1911</v>
      </c>
      <c r="H1933" t="s">
        <v>858</v>
      </c>
      <c r="I1933" t="s">
        <v>1318</v>
      </c>
      <c r="J1933" t="s">
        <v>1319</v>
      </c>
      <c r="K1933">
        <v>1.59</v>
      </c>
      <c r="L1933" s="8">
        <v>113486000</v>
      </c>
      <c r="M1933" s="8">
        <v>113486000</v>
      </c>
      <c r="N1933" t="s">
        <v>846</v>
      </c>
      <c r="O1933" t="s">
        <v>859</v>
      </c>
    </row>
    <row r="1934" spans="1:15" x14ac:dyDescent="0.3">
      <c r="A1934" t="s">
        <v>237</v>
      </c>
      <c r="B1934" t="s">
        <v>1543</v>
      </c>
      <c r="C1934" t="s">
        <v>1028</v>
      </c>
      <c r="D1934" t="s">
        <v>1029</v>
      </c>
      <c r="E1934" t="s">
        <v>925</v>
      </c>
      <c r="F1934" t="s">
        <v>926</v>
      </c>
      <c r="G1934" t="s">
        <v>2031</v>
      </c>
      <c r="H1934" t="s">
        <v>858</v>
      </c>
      <c r="I1934" t="s">
        <v>887</v>
      </c>
      <c r="J1934" t="s">
        <v>888</v>
      </c>
      <c r="K1934">
        <v>0.5</v>
      </c>
      <c r="L1934" s="8">
        <v>500000000</v>
      </c>
      <c r="M1934" s="8">
        <v>500000000</v>
      </c>
      <c r="N1934" t="s">
        <v>846</v>
      </c>
      <c r="O1934" t="s">
        <v>846</v>
      </c>
    </row>
    <row r="1935" spans="1:15" x14ac:dyDescent="0.3">
      <c r="A1935" t="s">
        <v>114</v>
      </c>
      <c r="B1935" t="s">
        <v>1169</v>
      </c>
      <c r="C1935" t="s">
        <v>868</v>
      </c>
      <c r="D1935" t="s">
        <v>868</v>
      </c>
      <c r="E1935" t="s">
        <v>876</v>
      </c>
      <c r="F1935" t="s">
        <v>877</v>
      </c>
      <c r="G1935" t="s">
        <v>3037</v>
      </c>
      <c r="H1935" t="s">
        <v>858</v>
      </c>
      <c r="I1935" t="s">
        <v>865</v>
      </c>
      <c r="J1935" t="s">
        <v>2658</v>
      </c>
      <c r="K1935">
        <v>3.75</v>
      </c>
      <c r="L1935" s="8">
        <v>14975232</v>
      </c>
      <c r="M1935" s="8">
        <v>14975232</v>
      </c>
      <c r="N1935" t="s">
        <v>846</v>
      </c>
      <c r="O1935" t="s">
        <v>846</v>
      </c>
    </row>
    <row r="1936" spans="1:15" x14ac:dyDescent="0.3">
      <c r="A1936" t="s">
        <v>685</v>
      </c>
      <c r="B1936" t="s">
        <v>3009</v>
      </c>
      <c r="C1936" t="s">
        <v>868</v>
      </c>
      <c r="D1936" t="s">
        <v>868</v>
      </c>
      <c r="E1936" t="s">
        <v>925</v>
      </c>
      <c r="F1936" t="s">
        <v>926</v>
      </c>
      <c r="G1936" t="s">
        <v>3038</v>
      </c>
      <c r="H1936" t="s">
        <v>858</v>
      </c>
      <c r="I1936" t="s">
        <v>850</v>
      </c>
      <c r="J1936" t="s">
        <v>1599</v>
      </c>
      <c r="K1936">
        <v>5.12</v>
      </c>
      <c r="L1936" s="8">
        <v>57334000</v>
      </c>
      <c r="M1936" s="8">
        <v>57334000</v>
      </c>
      <c r="N1936" t="s">
        <v>846</v>
      </c>
      <c r="O1936" t="s">
        <v>859</v>
      </c>
    </row>
    <row r="1937" spans="1:15" x14ac:dyDescent="0.3">
      <c r="A1937" t="s">
        <v>698</v>
      </c>
      <c r="B1937" t="s">
        <v>3039</v>
      </c>
      <c r="C1937" t="s">
        <v>868</v>
      </c>
      <c r="D1937" t="s">
        <v>868</v>
      </c>
      <c r="E1937" t="s">
        <v>862</v>
      </c>
      <c r="F1937" t="s">
        <v>863</v>
      </c>
      <c r="G1937" t="s">
        <v>3040</v>
      </c>
      <c r="H1937" t="s">
        <v>843</v>
      </c>
      <c r="I1937" t="s">
        <v>850</v>
      </c>
      <c r="J1937" t="s">
        <v>845</v>
      </c>
      <c r="K1937">
        <v>6.75</v>
      </c>
      <c r="L1937" s="8">
        <v>10537000</v>
      </c>
      <c r="M1937" s="8">
        <v>10537000</v>
      </c>
      <c r="N1937" t="s">
        <v>846</v>
      </c>
      <c r="O1937" t="s">
        <v>846</v>
      </c>
    </row>
    <row r="1938" spans="1:15" x14ac:dyDescent="0.3">
      <c r="A1938" t="s">
        <v>339</v>
      </c>
      <c r="B1938" t="s">
        <v>1196</v>
      </c>
      <c r="C1938" t="s">
        <v>868</v>
      </c>
      <c r="D1938" t="s">
        <v>868</v>
      </c>
      <c r="E1938" t="s">
        <v>880</v>
      </c>
      <c r="F1938" t="s">
        <v>881</v>
      </c>
      <c r="G1938" t="s">
        <v>3041</v>
      </c>
      <c r="H1938" t="s">
        <v>858</v>
      </c>
      <c r="I1938" t="s">
        <v>865</v>
      </c>
      <c r="J1938" t="s">
        <v>3042</v>
      </c>
      <c r="K1938">
        <v>8.31</v>
      </c>
      <c r="L1938" s="8">
        <v>905725</v>
      </c>
      <c r="M1938" s="8">
        <v>905725</v>
      </c>
      <c r="N1938" t="s">
        <v>846</v>
      </c>
      <c r="O1938" t="s">
        <v>846</v>
      </c>
    </row>
    <row r="1939" spans="1:15" x14ac:dyDescent="0.3">
      <c r="A1939" t="s">
        <v>699</v>
      </c>
      <c r="B1939" t="s">
        <v>3043</v>
      </c>
      <c r="C1939" t="s">
        <v>868</v>
      </c>
      <c r="D1939" t="s">
        <v>868</v>
      </c>
      <c r="E1939" t="s">
        <v>880</v>
      </c>
      <c r="F1939" t="s">
        <v>881</v>
      </c>
      <c r="G1939" t="s">
        <v>2611</v>
      </c>
      <c r="H1939" t="s">
        <v>858</v>
      </c>
      <c r="I1939" t="s">
        <v>850</v>
      </c>
      <c r="J1939" t="s">
        <v>845</v>
      </c>
      <c r="K1939">
        <v>3.25</v>
      </c>
      <c r="L1939" s="8">
        <v>42528495</v>
      </c>
      <c r="M1939" s="8">
        <v>42528495</v>
      </c>
      <c r="N1939" t="s">
        <v>846</v>
      </c>
      <c r="O1939" t="s">
        <v>846</v>
      </c>
    </row>
    <row r="1940" spans="1:15" x14ac:dyDescent="0.3">
      <c r="A1940" t="s">
        <v>524</v>
      </c>
      <c r="B1940" t="s">
        <v>2470</v>
      </c>
      <c r="C1940" t="s">
        <v>868</v>
      </c>
      <c r="D1940" t="s">
        <v>868</v>
      </c>
      <c r="E1940" t="s">
        <v>1035</v>
      </c>
      <c r="F1940" t="s">
        <v>1036</v>
      </c>
      <c r="G1940" t="s">
        <v>2586</v>
      </c>
      <c r="H1940" t="s">
        <v>858</v>
      </c>
      <c r="I1940" t="s">
        <v>1318</v>
      </c>
      <c r="J1940" t="s">
        <v>1319</v>
      </c>
      <c r="K1940">
        <v>0.60499999999999998</v>
      </c>
      <c r="L1940" s="8">
        <v>65781000</v>
      </c>
      <c r="M1940" s="8">
        <v>65781000</v>
      </c>
      <c r="N1940" t="s">
        <v>846</v>
      </c>
      <c r="O1940" t="s">
        <v>846</v>
      </c>
    </row>
    <row r="1941" spans="1:15" x14ac:dyDescent="0.3">
      <c r="A1941" t="s">
        <v>230</v>
      </c>
      <c r="B1941" t="s">
        <v>1514</v>
      </c>
      <c r="C1941" t="s">
        <v>868</v>
      </c>
      <c r="D1941" t="s">
        <v>869</v>
      </c>
      <c r="E1941" t="s">
        <v>895</v>
      </c>
      <c r="F1941" t="s">
        <v>896</v>
      </c>
      <c r="G1941" t="s">
        <v>2600</v>
      </c>
      <c r="H1941" t="s">
        <v>858</v>
      </c>
      <c r="I1941" t="s">
        <v>865</v>
      </c>
      <c r="J1941" t="s">
        <v>1319</v>
      </c>
      <c r="K1941">
        <v>4.75</v>
      </c>
      <c r="L1941" s="8">
        <v>36651280</v>
      </c>
      <c r="M1941" s="8">
        <v>36651280</v>
      </c>
      <c r="N1941" t="s">
        <v>846</v>
      </c>
      <c r="O1941" t="s">
        <v>846</v>
      </c>
    </row>
    <row r="1942" spans="1:15" x14ac:dyDescent="0.3">
      <c r="A1942" t="s">
        <v>392</v>
      </c>
      <c r="B1942" t="s">
        <v>2060</v>
      </c>
      <c r="C1942" t="s">
        <v>868</v>
      </c>
      <c r="D1942" t="s">
        <v>868</v>
      </c>
      <c r="E1942" t="s">
        <v>880</v>
      </c>
      <c r="F1942" t="s">
        <v>881</v>
      </c>
      <c r="G1942" t="s">
        <v>1515</v>
      </c>
      <c r="H1942" t="s">
        <v>858</v>
      </c>
      <c r="I1942" t="s">
        <v>850</v>
      </c>
      <c r="J1942" t="s">
        <v>845</v>
      </c>
      <c r="K1942">
        <v>3</v>
      </c>
      <c r="L1942" s="8">
        <v>106156000</v>
      </c>
      <c r="M1942" s="8">
        <v>106156000</v>
      </c>
      <c r="N1942" t="s">
        <v>846</v>
      </c>
      <c r="O1942" t="s">
        <v>846</v>
      </c>
    </row>
    <row r="1943" spans="1:15" x14ac:dyDescent="0.3">
      <c r="A1943" t="s">
        <v>369</v>
      </c>
      <c r="B1943" t="s">
        <v>1992</v>
      </c>
      <c r="C1943" t="s">
        <v>869</v>
      </c>
      <c r="D1943" t="s">
        <v>869</v>
      </c>
      <c r="E1943" t="s">
        <v>1035</v>
      </c>
      <c r="F1943" t="s">
        <v>1036</v>
      </c>
      <c r="G1943" t="s">
        <v>3044</v>
      </c>
      <c r="H1943" t="s">
        <v>858</v>
      </c>
      <c r="I1943" t="s">
        <v>865</v>
      </c>
      <c r="J1943" t="s">
        <v>1319</v>
      </c>
      <c r="K1943">
        <v>4.7460000000000004</v>
      </c>
      <c r="L1943" s="8">
        <v>94318378</v>
      </c>
      <c r="M1943" s="8">
        <v>154959000</v>
      </c>
      <c r="N1943" t="s">
        <v>846</v>
      </c>
      <c r="O1943" t="s">
        <v>846</v>
      </c>
    </row>
    <row r="1944" spans="1:15" x14ac:dyDescent="0.3">
      <c r="A1944" t="s">
        <v>554</v>
      </c>
      <c r="B1944" t="s">
        <v>2582</v>
      </c>
      <c r="C1944" t="s">
        <v>868</v>
      </c>
      <c r="D1944" t="s">
        <v>868</v>
      </c>
      <c r="E1944" t="s">
        <v>925</v>
      </c>
      <c r="F1944" t="s">
        <v>926</v>
      </c>
      <c r="G1944" t="s">
        <v>2839</v>
      </c>
      <c r="H1944" t="s">
        <v>858</v>
      </c>
      <c r="I1944" t="s">
        <v>850</v>
      </c>
      <c r="J1944" t="s">
        <v>1599</v>
      </c>
      <c r="K1944">
        <v>5.43</v>
      </c>
      <c r="L1944" s="8">
        <v>46334000</v>
      </c>
      <c r="M1944" s="8">
        <v>46334000</v>
      </c>
      <c r="N1944" t="s">
        <v>846</v>
      </c>
      <c r="O1944" t="s">
        <v>846</v>
      </c>
    </row>
    <row r="1945" spans="1:15" x14ac:dyDescent="0.3">
      <c r="A1945" t="s">
        <v>149</v>
      </c>
      <c r="B1945" t="s">
        <v>1265</v>
      </c>
      <c r="C1945" t="s">
        <v>869</v>
      </c>
      <c r="D1945" t="s">
        <v>869</v>
      </c>
      <c r="E1945" t="s">
        <v>862</v>
      </c>
      <c r="F1945" t="s">
        <v>863</v>
      </c>
      <c r="G1945" t="s">
        <v>2829</v>
      </c>
      <c r="H1945" t="s">
        <v>858</v>
      </c>
      <c r="I1945" t="s">
        <v>850</v>
      </c>
      <c r="J1945" t="s">
        <v>845</v>
      </c>
      <c r="K1945">
        <v>2.5</v>
      </c>
      <c r="L1945" s="8">
        <v>0</v>
      </c>
      <c r="N1945" t="s">
        <v>846</v>
      </c>
      <c r="O1945" t="s">
        <v>846</v>
      </c>
    </row>
    <row r="1946" spans="1:15" x14ac:dyDescent="0.3">
      <c r="A1946" t="s">
        <v>489</v>
      </c>
      <c r="B1946" t="s">
        <v>2362</v>
      </c>
      <c r="C1946" t="s">
        <v>868</v>
      </c>
      <c r="D1946" t="s">
        <v>869</v>
      </c>
      <c r="E1946" t="s">
        <v>862</v>
      </c>
      <c r="F1946" t="s">
        <v>863</v>
      </c>
      <c r="G1946" t="s">
        <v>1555</v>
      </c>
      <c r="H1946" t="s">
        <v>858</v>
      </c>
      <c r="I1946" t="s">
        <v>850</v>
      </c>
      <c r="J1946" t="s">
        <v>845</v>
      </c>
      <c r="K1946">
        <v>0.01</v>
      </c>
      <c r="L1946" s="8">
        <v>712470000</v>
      </c>
      <c r="M1946" s="8">
        <v>712470000</v>
      </c>
      <c r="N1946" t="s">
        <v>846</v>
      </c>
      <c r="O1946" t="s">
        <v>859</v>
      </c>
    </row>
    <row r="1947" spans="1:15" x14ac:dyDescent="0.3">
      <c r="A1947" t="s">
        <v>369</v>
      </c>
      <c r="B1947" t="s">
        <v>1992</v>
      </c>
      <c r="C1947" t="s">
        <v>869</v>
      </c>
      <c r="D1947" t="s">
        <v>869</v>
      </c>
      <c r="E1947" t="s">
        <v>1035</v>
      </c>
      <c r="F1947" t="s">
        <v>1036</v>
      </c>
      <c r="G1947" t="s">
        <v>1285</v>
      </c>
      <c r="H1947" t="s">
        <v>858</v>
      </c>
      <c r="I1947" t="s">
        <v>865</v>
      </c>
      <c r="J1947" t="s">
        <v>1319</v>
      </c>
      <c r="K1947">
        <v>4.5549999999999997</v>
      </c>
      <c r="L1947" s="8">
        <v>133488030</v>
      </c>
      <c r="M1947" s="8">
        <v>133488030</v>
      </c>
      <c r="N1947" t="s">
        <v>846</v>
      </c>
      <c r="O1947" t="s">
        <v>846</v>
      </c>
    </row>
    <row r="1948" spans="1:15" x14ac:dyDescent="0.3">
      <c r="A1948" t="s">
        <v>258</v>
      </c>
      <c r="B1948" t="s">
        <v>1622</v>
      </c>
      <c r="C1948" t="s">
        <v>838</v>
      </c>
      <c r="D1948" t="s">
        <v>839</v>
      </c>
      <c r="E1948" t="s">
        <v>1035</v>
      </c>
      <c r="F1948" t="s">
        <v>1036</v>
      </c>
      <c r="G1948" t="s">
        <v>2180</v>
      </c>
      <c r="H1948" t="s">
        <v>858</v>
      </c>
      <c r="I1948" t="s">
        <v>865</v>
      </c>
      <c r="J1948" t="s">
        <v>1319</v>
      </c>
      <c r="K1948">
        <v>1</v>
      </c>
      <c r="L1948" s="8">
        <v>79675500</v>
      </c>
      <c r="M1948" s="8">
        <v>79675500</v>
      </c>
      <c r="N1948" t="s">
        <v>846</v>
      </c>
      <c r="O1948" t="s">
        <v>846</v>
      </c>
    </row>
    <row r="1949" spans="1:15" x14ac:dyDescent="0.3">
      <c r="A1949" t="s">
        <v>597</v>
      </c>
      <c r="B1949" t="s">
        <v>2738</v>
      </c>
      <c r="C1949" t="s">
        <v>868</v>
      </c>
      <c r="D1949" t="s">
        <v>868</v>
      </c>
      <c r="E1949" t="s">
        <v>1035</v>
      </c>
      <c r="F1949" t="s">
        <v>1036</v>
      </c>
      <c r="G1949" t="s">
        <v>3045</v>
      </c>
      <c r="H1949" t="s">
        <v>858</v>
      </c>
      <c r="I1949" t="s">
        <v>850</v>
      </c>
      <c r="J1949" t="s">
        <v>1319</v>
      </c>
      <c r="K1949">
        <v>4.335</v>
      </c>
      <c r="L1949" s="8">
        <v>70813875</v>
      </c>
      <c r="M1949" s="8">
        <v>70813875</v>
      </c>
      <c r="N1949" t="s">
        <v>846</v>
      </c>
      <c r="O1949" t="s">
        <v>846</v>
      </c>
    </row>
    <row r="1950" spans="1:15" x14ac:dyDescent="0.3">
      <c r="A1950" t="s">
        <v>481</v>
      </c>
      <c r="B1950" t="s">
        <v>2338</v>
      </c>
      <c r="C1950" t="s">
        <v>868</v>
      </c>
      <c r="D1950" t="s">
        <v>868</v>
      </c>
      <c r="E1950" t="s">
        <v>1035</v>
      </c>
      <c r="F1950" t="s">
        <v>1036</v>
      </c>
      <c r="G1950" t="s">
        <v>1899</v>
      </c>
      <c r="H1950" t="s">
        <v>858</v>
      </c>
      <c r="I1950" t="s">
        <v>1318</v>
      </c>
      <c r="J1950" t="s">
        <v>1319</v>
      </c>
      <c r="K1950">
        <v>3.8879999999999999</v>
      </c>
      <c r="L1950" s="8">
        <v>47614750</v>
      </c>
      <c r="M1950" s="8">
        <v>47614750</v>
      </c>
      <c r="N1950" t="s">
        <v>846</v>
      </c>
      <c r="O1950" t="s">
        <v>846</v>
      </c>
    </row>
    <row r="1951" spans="1:15" x14ac:dyDescent="0.3">
      <c r="A1951" t="s">
        <v>114</v>
      </c>
      <c r="B1951" t="s">
        <v>1169</v>
      </c>
      <c r="C1951" t="s">
        <v>868</v>
      </c>
      <c r="D1951" t="s">
        <v>868</v>
      </c>
      <c r="E1951" t="s">
        <v>876</v>
      </c>
      <c r="F1951" t="s">
        <v>877</v>
      </c>
      <c r="G1951" t="s">
        <v>2760</v>
      </c>
      <c r="H1951" t="s">
        <v>858</v>
      </c>
      <c r="I1951" t="s">
        <v>844</v>
      </c>
      <c r="J1951" t="s">
        <v>1482</v>
      </c>
      <c r="K1951">
        <v>1.1499999999999999</v>
      </c>
      <c r="L1951" s="8">
        <v>91838300</v>
      </c>
      <c r="M1951" s="8">
        <v>91838300</v>
      </c>
      <c r="N1951" t="s">
        <v>846</v>
      </c>
      <c r="O1951" t="s">
        <v>846</v>
      </c>
    </row>
    <row r="1952" spans="1:15" x14ac:dyDescent="0.3">
      <c r="A1952" t="s">
        <v>519</v>
      </c>
      <c r="B1952" t="s">
        <v>2453</v>
      </c>
      <c r="C1952" t="s">
        <v>838</v>
      </c>
      <c r="D1952" t="s">
        <v>839</v>
      </c>
      <c r="E1952" t="s">
        <v>935</v>
      </c>
      <c r="F1952" t="s">
        <v>936</v>
      </c>
      <c r="G1952" t="s">
        <v>3046</v>
      </c>
      <c r="H1952" t="s">
        <v>858</v>
      </c>
      <c r="I1952" t="s">
        <v>865</v>
      </c>
      <c r="J1952" t="s">
        <v>942</v>
      </c>
      <c r="K1952">
        <v>0.755</v>
      </c>
      <c r="L1952" s="8">
        <v>132136000</v>
      </c>
      <c r="M1952" s="8">
        <v>132136000</v>
      </c>
      <c r="N1952" t="s">
        <v>846</v>
      </c>
      <c r="O1952" t="s">
        <v>846</v>
      </c>
    </row>
    <row r="1953" spans="1:15" x14ac:dyDescent="0.3">
      <c r="A1953" t="s">
        <v>336</v>
      </c>
      <c r="B1953" t="s">
        <v>1887</v>
      </c>
      <c r="C1953" t="s">
        <v>868</v>
      </c>
      <c r="D1953" t="s">
        <v>868</v>
      </c>
      <c r="E1953" t="s">
        <v>925</v>
      </c>
      <c r="F1953" t="s">
        <v>926</v>
      </c>
      <c r="G1953" t="s">
        <v>1269</v>
      </c>
      <c r="H1953" t="s">
        <v>858</v>
      </c>
      <c r="I1953" t="s">
        <v>850</v>
      </c>
      <c r="J1953" t="s">
        <v>1599</v>
      </c>
      <c r="K1953">
        <v>1.4</v>
      </c>
      <c r="L1953" s="8">
        <v>137945000</v>
      </c>
      <c r="M1953" s="8">
        <v>137945000</v>
      </c>
      <c r="N1953" t="s">
        <v>846</v>
      </c>
      <c r="O1953" t="s">
        <v>846</v>
      </c>
    </row>
    <row r="1954" spans="1:15" x14ac:dyDescent="0.3">
      <c r="A1954" t="s">
        <v>515</v>
      </c>
      <c r="B1954" t="s">
        <v>2436</v>
      </c>
      <c r="C1954" t="s">
        <v>868</v>
      </c>
      <c r="D1954" t="s">
        <v>868</v>
      </c>
      <c r="E1954" t="s">
        <v>925</v>
      </c>
      <c r="F1954" t="s">
        <v>926</v>
      </c>
      <c r="G1954" t="s">
        <v>870</v>
      </c>
      <c r="H1954" t="s">
        <v>858</v>
      </c>
      <c r="I1954" t="s">
        <v>850</v>
      </c>
      <c r="J1954" t="s">
        <v>1599</v>
      </c>
      <c r="K1954">
        <v>5.45</v>
      </c>
      <c r="L1954" s="8">
        <v>70164900</v>
      </c>
      <c r="M1954" s="8">
        <v>70164900</v>
      </c>
      <c r="N1954" t="s">
        <v>846</v>
      </c>
      <c r="O1954" t="s">
        <v>846</v>
      </c>
    </row>
    <row r="1955" spans="1:15" x14ac:dyDescent="0.3">
      <c r="A1955" t="s">
        <v>554</v>
      </c>
      <c r="B1955" t="s">
        <v>2582</v>
      </c>
      <c r="C1955" t="s">
        <v>868</v>
      </c>
      <c r="D1955" t="s">
        <v>868</v>
      </c>
      <c r="E1955" t="s">
        <v>925</v>
      </c>
      <c r="F1955" t="s">
        <v>926</v>
      </c>
      <c r="G1955" t="s">
        <v>2361</v>
      </c>
      <c r="H1955" t="s">
        <v>858</v>
      </c>
      <c r="I1955" t="s">
        <v>850</v>
      </c>
      <c r="J1955" t="s">
        <v>1599</v>
      </c>
      <c r="K1955">
        <v>2.85</v>
      </c>
      <c r="L1955" s="8">
        <v>23059200</v>
      </c>
      <c r="M1955" s="8">
        <v>23059200</v>
      </c>
      <c r="N1955" t="s">
        <v>846</v>
      </c>
      <c r="O1955" t="s">
        <v>846</v>
      </c>
    </row>
    <row r="1956" spans="1:15" x14ac:dyDescent="0.3">
      <c r="A1956" t="s">
        <v>248</v>
      </c>
      <c r="B1956" t="s">
        <v>1584</v>
      </c>
      <c r="C1956" t="s">
        <v>874</v>
      </c>
      <c r="D1956" t="s">
        <v>875</v>
      </c>
      <c r="E1956" t="s">
        <v>1035</v>
      </c>
      <c r="F1956" t="s">
        <v>1036</v>
      </c>
      <c r="G1956" t="s">
        <v>1783</v>
      </c>
      <c r="H1956" t="s">
        <v>858</v>
      </c>
      <c r="I1956" t="s">
        <v>865</v>
      </c>
      <c r="J1956" t="s">
        <v>1319</v>
      </c>
      <c r="K1956">
        <v>5.7510000000000003</v>
      </c>
      <c r="L1956" s="8">
        <v>47044450</v>
      </c>
      <c r="M1956" s="8">
        <v>47044450</v>
      </c>
      <c r="N1956" t="s">
        <v>846</v>
      </c>
      <c r="O1956" t="s">
        <v>859</v>
      </c>
    </row>
    <row r="1957" spans="1:15" x14ac:dyDescent="0.3">
      <c r="A1957" t="s">
        <v>601</v>
      </c>
      <c r="B1957" t="s">
        <v>2752</v>
      </c>
      <c r="C1957" t="s">
        <v>868</v>
      </c>
      <c r="D1957" t="s">
        <v>868</v>
      </c>
      <c r="E1957" t="s">
        <v>925</v>
      </c>
      <c r="F1957" t="s">
        <v>926</v>
      </c>
      <c r="G1957" t="s">
        <v>2753</v>
      </c>
      <c r="H1957" t="s">
        <v>858</v>
      </c>
      <c r="I1957" t="s">
        <v>850</v>
      </c>
      <c r="J1957" t="s">
        <v>1599</v>
      </c>
      <c r="K1957">
        <v>5.75</v>
      </c>
      <c r="L1957" s="8">
        <v>32834550</v>
      </c>
      <c r="M1957" s="8">
        <v>32834550</v>
      </c>
      <c r="N1957" t="s">
        <v>846</v>
      </c>
      <c r="O1957" t="s">
        <v>859</v>
      </c>
    </row>
    <row r="1958" spans="1:15" x14ac:dyDescent="0.3">
      <c r="A1958" t="s">
        <v>339</v>
      </c>
      <c r="B1958" t="s">
        <v>1196</v>
      </c>
      <c r="C1958" t="s">
        <v>899</v>
      </c>
      <c r="D1958" t="s">
        <v>894</v>
      </c>
      <c r="E1958" t="s">
        <v>880</v>
      </c>
      <c r="F1958" t="s">
        <v>881</v>
      </c>
      <c r="G1958" t="s">
        <v>3047</v>
      </c>
      <c r="H1958" t="s">
        <v>843</v>
      </c>
      <c r="I1958" t="s">
        <v>1533</v>
      </c>
      <c r="J1958" t="s">
        <v>888</v>
      </c>
      <c r="K1958">
        <v>2.25</v>
      </c>
      <c r="L1958" s="8">
        <v>50000000</v>
      </c>
      <c r="M1958" s="8">
        <v>50000000</v>
      </c>
      <c r="N1958" t="s">
        <v>846</v>
      </c>
      <c r="O1958" t="s">
        <v>846</v>
      </c>
    </row>
    <row r="1959" spans="1:15" x14ac:dyDescent="0.3">
      <c r="A1959" t="s">
        <v>26</v>
      </c>
      <c r="B1959" t="s">
        <v>898</v>
      </c>
      <c r="C1959" t="s">
        <v>868</v>
      </c>
      <c r="D1959" t="s">
        <v>869</v>
      </c>
      <c r="E1959" t="s">
        <v>880</v>
      </c>
      <c r="F1959" t="s">
        <v>881</v>
      </c>
      <c r="G1959" t="s">
        <v>3048</v>
      </c>
      <c r="H1959" t="s">
        <v>858</v>
      </c>
      <c r="I1959" t="s">
        <v>865</v>
      </c>
      <c r="J1959" t="s">
        <v>1319</v>
      </c>
      <c r="K1959">
        <v>0.995</v>
      </c>
      <c r="L1959" s="8">
        <v>59616500</v>
      </c>
      <c r="M1959" s="8">
        <v>59616500</v>
      </c>
      <c r="N1959" t="s">
        <v>846</v>
      </c>
      <c r="O1959" t="s">
        <v>846</v>
      </c>
    </row>
    <row r="1960" spans="1:15" x14ac:dyDescent="0.3">
      <c r="A1960" t="s">
        <v>700</v>
      </c>
      <c r="B1960" t="s">
        <v>3049</v>
      </c>
      <c r="C1960" t="s">
        <v>868</v>
      </c>
      <c r="D1960" t="s">
        <v>868</v>
      </c>
      <c r="E1960" t="s">
        <v>925</v>
      </c>
      <c r="F1960" t="s">
        <v>926</v>
      </c>
      <c r="G1960" t="s">
        <v>1031</v>
      </c>
      <c r="H1960" t="s">
        <v>858</v>
      </c>
      <c r="I1960" t="s">
        <v>850</v>
      </c>
      <c r="J1960" t="s">
        <v>1599</v>
      </c>
      <c r="K1960">
        <v>5.37</v>
      </c>
      <c r="L1960" s="8">
        <v>123758800</v>
      </c>
      <c r="M1960" s="8">
        <v>123758800</v>
      </c>
      <c r="N1960" t="s">
        <v>846</v>
      </c>
      <c r="O1960" t="s">
        <v>859</v>
      </c>
    </row>
    <row r="1961" spans="1:15" x14ac:dyDescent="0.3">
      <c r="A1961" t="s">
        <v>365</v>
      </c>
      <c r="B1961" t="s">
        <v>1974</v>
      </c>
      <c r="C1961" t="s">
        <v>869</v>
      </c>
      <c r="D1961" t="s">
        <v>869</v>
      </c>
      <c r="E1961" t="s">
        <v>1035</v>
      </c>
      <c r="F1961" t="s">
        <v>1036</v>
      </c>
      <c r="G1961" t="s">
        <v>1971</v>
      </c>
      <c r="H1961" t="s">
        <v>858</v>
      </c>
      <c r="I1961" t="s">
        <v>3050</v>
      </c>
      <c r="J1961" t="s">
        <v>1319</v>
      </c>
      <c r="K1961">
        <v>4.3499999999999996</v>
      </c>
      <c r="L1961" s="8">
        <v>18409480</v>
      </c>
      <c r="M1961" s="8">
        <v>18409480</v>
      </c>
      <c r="N1961" t="s">
        <v>846</v>
      </c>
      <c r="O1961" t="s">
        <v>846</v>
      </c>
    </row>
    <row r="1962" spans="1:15" x14ac:dyDescent="0.3">
      <c r="A1962" t="s">
        <v>325</v>
      </c>
      <c r="B1962" t="s">
        <v>1073</v>
      </c>
      <c r="C1962" t="s">
        <v>1028</v>
      </c>
      <c r="D1962" t="s">
        <v>869</v>
      </c>
      <c r="E1962" t="s">
        <v>1035</v>
      </c>
      <c r="F1962" t="s">
        <v>1036</v>
      </c>
      <c r="G1962" t="s">
        <v>2398</v>
      </c>
      <c r="H1962" t="s">
        <v>858</v>
      </c>
      <c r="I1962" t="s">
        <v>1318</v>
      </c>
      <c r="J1962" t="s">
        <v>1319</v>
      </c>
      <c r="K1962">
        <v>4.5680000000000014</v>
      </c>
      <c r="L1962" s="8">
        <v>138825450</v>
      </c>
      <c r="M1962" s="8">
        <v>138825450</v>
      </c>
      <c r="N1962" t="s">
        <v>859</v>
      </c>
      <c r="O1962" t="s">
        <v>846</v>
      </c>
    </row>
    <row r="1963" spans="1:15" x14ac:dyDescent="0.3">
      <c r="A1963" t="s">
        <v>701</v>
      </c>
      <c r="B1963" t="s">
        <v>3051</v>
      </c>
      <c r="C1963" t="s">
        <v>868</v>
      </c>
      <c r="D1963" t="s">
        <v>869</v>
      </c>
      <c r="E1963" t="s">
        <v>916</v>
      </c>
      <c r="F1963" t="s">
        <v>917</v>
      </c>
      <c r="G1963" t="s">
        <v>3052</v>
      </c>
      <c r="H1963" t="s">
        <v>2577</v>
      </c>
      <c r="I1963" t="s">
        <v>850</v>
      </c>
      <c r="J1963" t="s">
        <v>2020</v>
      </c>
      <c r="K1963">
        <v>4.05</v>
      </c>
      <c r="L1963" s="8">
        <v>687501974.55999994</v>
      </c>
      <c r="N1963" t="s">
        <v>859</v>
      </c>
      <c r="O1963" t="s">
        <v>859</v>
      </c>
    </row>
    <row r="1964" spans="1:15" x14ac:dyDescent="0.3">
      <c r="A1964" t="s">
        <v>670</v>
      </c>
      <c r="B1964" t="s">
        <v>2967</v>
      </c>
      <c r="C1964" t="s">
        <v>868</v>
      </c>
      <c r="D1964" t="s">
        <v>868</v>
      </c>
      <c r="E1964" t="s">
        <v>1035</v>
      </c>
      <c r="F1964" t="s">
        <v>1036</v>
      </c>
      <c r="G1964" t="s">
        <v>994</v>
      </c>
      <c r="H1964" t="s">
        <v>858</v>
      </c>
      <c r="I1964" t="s">
        <v>1318</v>
      </c>
      <c r="J1964" t="s">
        <v>1319</v>
      </c>
      <c r="K1964">
        <v>3.7040000000000002</v>
      </c>
      <c r="L1964" s="8">
        <v>37332360</v>
      </c>
      <c r="M1964" s="8">
        <v>37332360</v>
      </c>
      <c r="N1964" t="s">
        <v>846</v>
      </c>
      <c r="O1964" t="s">
        <v>846</v>
      </c>
    </row>
    <row r="1965" spans="1:15" x14ac:dyDescent="0.3">
      <c r="A1965" t="s">
        <v>588</v>
      </c>
      <c r="B1965" t="s">
        <v>2712</v>
      </c>
      <c r="C1965" t="s">
        <v>868</v>
      </c>
      <c r="D1965" t="s">
        <v>868</v>
      </c>
      <c r="E1965" t="s">
        <v>925</v>
      </c>
      <c r="F1965" t="s">
        <v>926</v>
      </c>
      <c r="G1965" t="s">
        <v>3053</v>
      </c>
      <c r="H1965" t="s">
        <v>858</v>
      </c>
      <c r="I1965" t="s">
        <v>850</v>
      </c>
      <c r="J1965" t="s">
        <v>1599</v>
      </c>
      <c r="K1965">
        <v>5.83</v>
      </c>
      <c r="L1965" s="8">
        <v>68054630</v>
      </c>
      <c r="M1965" s="8">
        <v>68054630</v>
      </c>
      <c r="N1965" t="s">
        <v>846</v>
      </c>
      <c r="O1965" t="s">
        <v>846</v>
      </c>
    </row>
    <row r="1966" spans="1:15" x14ac:dyDescent="0.3">
      <c r="A1966" t="s">
        <v>678</v>
      </c>
      <c r="B1966" t="s">
        <v>2988</v>
      </c>
      <c r="C1966" t="s">
        <v>868</v>
      </c>
      <c r="D1966" t="s">
        <v>868</v>
      </c>
      <c r="E1966" t="s">
        <v>1035</v>
      </c>
      <c r="F1966" t="s">
        <v>1036</v>
      </c>
      <c r="G1966" t="s">
        <v>3054</v>
      </c>
      <c r="H1966" t="s">
        <v>858</v>
      </c>
      <c r="I1966" t="s">
        <v>923</v>
      </c>
      <c r="J1966" t="s">
        <v>1319</v>
      </c>
      <c r="K1966">
        <v>4.827</v>
      </c>
      <c r="L1966" s="8">
        <v>89927450</v>
      </c>
      <c r="M1966" s="8">
        <v>89927450</v>
      </c>
      <c r="N1966" t="s">
        <v>846</v>
      </c>
      <c r="O1966" t="s">
        <v>846</v>
      </c>
    </row>
    <row r="1967" spans="1:15" x14ac:dyDescent="0.3">
      <c r="A1967" t="s">
        <v>698</v>
      </c>
      <c r="B1967" t="s">
        <v>3039</v>
      </c>
      <c r="C1967" t="s">
        <v>868</v>
      </c>
      <c r="D1967" t="s">
        <v>868</v>
      </c>
      <c r="E1967" t="s">
        <v>862</v>
      </c>
      <c r="F1967" t="s">
        <v>863</v>
      </c>
      <c r="G1967" t="s">
        <v>3055</v>
      </c>
      <c r="H1967" t="s">
        <v>843</v>
      </c>
      <c r="I1967" t="s">
        <v>850</v>
      </c>
      <c r="J1967" t="s">
        <v>845</v>
      </c>
      <c r="K1967">
        <v>6.75</v>
      </c>
      <c r="L1967" s="8">
        <v>11030900</v>
      </c>
      <c r="M1967" s="8">
        <v>11030900</v>
      </c>
      <c r="N1967" t="s">
        <v>846</v>
      </c>
      <c r="O1967" t="s">
        <v>859</v>
      </c>
    </row>
    <row r="1968" spans="1:15" x14ac:dyDescent="0.3">
      <c r="A1968" t="s">
        <v>683</v>
      </c>
      <c r="B1968" t="s">
        <v>3003</v>
      </c>
      <c r="C1968" t="s">
        <v>861</v>
      </c>
      <c r="D1968" t="s">
        <v>869</v>
      </c>
      <c r="E1968" t="s">
        <v>920</v>
      </c>
      <c r="F1968" t="s">
        <v>921</v>
      </c>
      <c r="G1968" t="s">
        <v>3056</v>
      </c>
      <c r="H1968" t="s">
        <v>843</v>
      </c>
      <c r="I1968" t="s">
        <v>865</v>
      </c>
      <c r="J1968" t="s">
        <v>2658</v>
      </c>
      <c r="K1968">
        <v>3.7930000000000001</v>
      </c>
      <c r="L1968" s="8">
        <v>297032925</v>
      </c>
      <c r="M1968" s="8">
        <v>297032925</v>
      </c>
      <c r="N1968" t="s">
        <v>846</v>
      </c>
      <c r="O1968" t="s">
        <v>846</v>
      </c>
    </row>
    <row r="1969" spans="1:15" x14ac:dyDescent="0.3">
      <c r="A1969" t="s">
        <v>365</v>
      </c>
      <c r="B1969" t="s">
        <v>1974</v>
      </c>
      <c r="C1969" t="s">
        <v>868</v>
      </c>
      <c r="D1969" t="s">
        <v>868</v>
      </c>
      <c r="E1969" t="s">
        <v>1035</v>
      </c>
      <c r="F1969" t="s">
        <v>1036</v>
      </c>
      <c r="G1969" t="s">
        <v>3037</v>
      </c>
      <c r="H1969" t="s">
        <v>858</v>
      </c>
      <c r="I1969" t="s">
        <v>1318</v>
      </c>
      <c r="J1969" t="s">
        <v>1319</v>
      </c>
      <c r="K1969">
        <v>2.2509999999999999</v>
      </c>
      <c r="L1969" s="8">
        <v>42266000</v>
      </c>
      <c r="M1969" s="8">
        <v>42266000</v>
      </c>
      <c r="N1969" t="s">
        <v>846</v>
      </c>
      <c r="O1969" t="s">
        <v>846</v>
      </c>
    </row>
    <row r="1970" spans="1:15" x14ac:dyDescent="0.3">
      <c r="A1970" t="s">
        <v>339</v>
      </c>
      <c r="B1970" t="s">
        <v>1196</v>
      </c>
      <c r="C1970" t="s">
        <v>868</v>
      </c>
      <c r="D1970" t="s">
        <v>868</v>
      </c>
      <c r="E1970" t="s">
        <v>880</v>
      </c>
      <c r="F1970" t="s">
        <v>881</v>
      </c>
      <c r="G1970" t="s">
        <v>3057</v>
      </c>
      <c r="H1970" t="s">
        <v>858</v>
      </c>
      <c r="I1970" t="s">
        <v>865</v>
      </c>
      <c r="J1970" t="s">
        <v>845</v>
      </c>
      <c r="K1970">
        <v>2.6</v>
      </c>
      <c r="L1970" s="8">
        <v>11853200</v>
      </c>
      <c r="M1970" s="8">
        <v>11853200</v>
      </c>
      <c r="N1970" t="s">
        <v>846</v>
      </c>
      <c r="O1970" t="s">
        <v>846</v>
      </c>
    </row>
    <row r="1971" spans="1:15" x14ac:dyDescent="0.3">
      <c r="A1971" t="s">
        <v>525</v>
      </c>
      <c r="B1971" t="s">
        <v>2473</v>
      </c>
      <c r="C1971" t="s">
        <v>868</v>
      </c>
      <c r="D1971" t="s">
        <v>868</v>
      </c>
      <c r="E1971" t="s">
        <v>925</v>
      </c>
      <c r="F1971" t="s">
        <v>926</v>
      </c>
      <c r="G1971" t="s">
        <v>3058</v>
      </c>
      <c r="H1971" t="s">
        <v>858</v>
      </c>
      <c r="I1971" t="s">
        <v>850</v>
      </c>
      <c r="J1971" t="s">
        <v>1599</v>
      </c>
      <c r="K1971">
        <v>2.4900000000000002</v>
      </c>
      <c r="L1971" s="8">
        <v>116070000</v>
      </c>
      <c r="M1971" s="8">
        <v>116070000</v>
      </c>
      <c r="N1971" t="s">
        <v>846</v>
      </c>
      <c r="O1971" t="s">
        <v>846</v>
      </c>
    </row>
    <row r="1972" spans="1:15" x14ac:dyDescent="0.3">
      <c r="A1972" t="s">
        <v>116</v>
      </c>
      <c r="B1972" t="s">
        <v>1180</v>
      </c>
      <c r="C1972" t="s">
        <v>869</v>
      </c>
      <c r="D1972" t="s">
        <v>869</v>
      </c>
      <c r="E1972" t="s">
        <v>1181</v>
      </c>
      <c r="F1972" t="s">
        <v>1182</v>
      </c>
      <c r="G1972" t="s">
        <v>1582</v>
      </c>
      <c r="H1972" t="s">
        <v>858</v>
      </c>
      <c r="I1972" t="s">
        <v>865</v>
      </c>
      <c r="J1972" t="s">
        <v>845</v>
      </c>
      <c r="K1972">
        <v>0.25</v>
      </c>
      <c r="L1972" s="8">
        <v>58589500</v>
      </c>
      <c r="M1972" s="8">
        <v>58589500</v>
      </c>
      <c r="N1972" t="s">
        <v>846</v>
      </c>
      <c r="O1972" t="s">
        <v>846</v>
      </c>
    </row>
    <row r="1973" spans="1:15" x14ac:dyDescent="0.3">
      <c r="A1973" t="s">
        <v>369</v>
      </c>
      <c r="B1973" t="s">
        <v>1992</v>
      </c>
      <c r="C1973" t="s">
        <v>869</v>
      </c>
      <c r="D1973" t="s">
        <v>869</v>
      </c>
      <c r="E1973" t="s">
        <v>1035</v>
      </c>
      <c r="F1973" t="s">
        <v>1036</v>
      </c>
      <c r="G1973" t="s">
        <v>2890</v>
      </c>
      <c r="H1973" t="s">
        <v>858</v>
      </c>
      <c r="I1973" t="s">
        <v>865</v>
      </c>
      <c r="J1973" t="s">
        <v>1319</v>
      </c>
      <c r="K1973">
        <v>4.3780000000000001</v>
      </c>
      <c r="L1973" s="8">
        <v>125993880</v>
      </c>
      <c r="M1973" s="8">
        <v>125993880</v>
      </c>
      <c r="N1973" t="s">
        <v>846</v>
      </c>
      <c r="O1973" t="s">
        <v>846</v>
      </c>
    </row>
    <row r="1974" spans="1:15" x14ac:dyDescent="0.3">
      <c r="A1974" t="s">
        <v>134</v>
      </c>
      <c r="B1974" t="s">
        <v>1228</v>
      </c>
      <c r="C1974" t="s">
        <v>868</v>
      </c>
      <c r="D1974" t="s">
        <v>869</v>
      </c>
      <c r="E1974" t="s">
        <v>920</v>
      </c>
      <c r="F1974" t="s">
        <v>921</v>
      </c>
      <c r="G1974" t="s">
        <v>3059</v>
      </c>
      <c r="H1974" t="s">
        <v>843</v>
      </c>
      <c r="I1974" t="s">
        <v>865</v>
      </c>
      <c r="J1974" t="s">
        <v>888</v>
      </c>
      <c r="K1974">
        <v>7.3</v>
      </c>
      <c r="L1974" s="8">
        <v>20000000</v>
      </c>
      <c r="M1974" s="8">
        <v>20000000</v>
      </c>
      <c r="N1974" t="s">
        <v>846</v>
      </c>
      <c r="O1974" t="s">
        <v>846</v>
      </c>
    </row>
    <row r="1975" spans="1:15" x14ac:dyDescent="0.3">
      <c r="A1975" t="s">
        <v>372</v>
      </c>
      <c r="B1975" t="s">
        <v>2002</v>
      </c>
      <c r="C1975" t="s">
        <v>1028</v>
      </c>
      <c r="D1975" t="s">
        <v>1029</v>
      </c>
      <c r="E1975" t="s">
        <v>862</v>
      </c>
      <c r="F1975" t="s">
        <v>863</v>
      </c>
      <c r="G1975" t="s">
        <v>1341</v>
      </c>
      <c r="H1975" t="s">
        <v>858</v>
      </c>
      <c r="I1975" t="s">
        <v>1533</v>
      </c>
      <c r="J1975" t="s">
        <v>1534</v>
      </c>
      <c r="K1975">
        <v>3.4</v>
      </c>
      <c r="L1975" s="8">
        <v>80048000</v>
      </c>
      <c r="M1975" s="8">
        <v>80048000</v>
      </c>
      <c r="N1975" t="s">
        <v>846</v>
      </c>
      <c r="O1975" t="s">
        <v>846</v>
      </c>
    </row>
    <row r="1976" spans="1:15" x14ac:dyDescent="0.3">
      <c r="A1976" t="s">
        <v>134</v>
      </c>
      <c r="B1976" t="s">
        <v>1228</v>
      </c>
      <c r="C1976" t="s">
        <v>868</v>
      </c>
      <c r="D1976" t="s">
        <v>869</v>
      </c>
      <c r="E1976" t="s">
        <v>920</v>
      </c>
      <c r="F1976" t="s">
        <v>921</v>
      </c>
      <c r="G1976" t="s">
        <v>2475</v>
      </c>
      <c r="H1976" t="s">
        <v>843</v>
      </c>
      <c r="I1976" t="s">
        <v>865</v>
      </c>
      <c r="J1976" t="s">
        <v>2658</v>
      </c>
      <c r="K1976">
        <v>9.0790000000000006</v>
      </c>
      <c r="L1976" s="8">
        <v>147949308</v>
      </c>
      <c r="M1976" s="8">
        <v>147949308</v>
      </c>
      <c r="N1976" t="s">
        <v>846</v>
      </c>
      <c r="O1976" t="s">
        <v>846</v>
      </c>
    </row>
    <row r="1977" spans="1:15" x14ac:dyDescent="0.3">
      <c r="A1977" t="s">
        <v>702</v>
      </c>
      <c r="B1977" t="s">
        <v>1020</v>
      </c>
      <c r="C1977" t="s">
        <v>848</v>
      </c>
      <c r="D1977" t="s">
        <v>869</v>
      </c>
      <c r="E1977" t="s">
        <v>975</v>
      </c>
      <c r="F1977" t="s">
        <v>976</v>
      </c>
      <c r="G1977" t="s">
        <v>3060</v>
      </c>
      <c r="H1977" t="s">
        <v>858</v>
      </c>
      <c r="I1977" t="s">
        <v>850</v>
      </c>
      <c r="J1977" t="s">
        <v>1328</v>
      </c>
      <c r="K1977">
        <v>2.25</v>
      </c>
      <c r="L1977" s="8">
        <v>102043200</v>
      </c>
      <c r="M1977" s="8">
        <v>102043200</v>
      </c>
      <c r="N1977" t="s">
        <v>846</v>
      </c>
      <c r="O1977" t="s">
        <v>859</v>
      </c>
    </row>
    <row r="1978" spans="1:15" x14ac:dyDescent="0.3">
      <c r="A1978" t="s">
        <v>615</v>
      </c>
      <c r="B1978" t="s">
        <v>2797</v>
      </c>
      <c r="C1978" t="s">
        <v>1028</v>
      </c>
      <c r="D1978" t="s">
        <v>869</v>
      </c>
      <c r="E1978" t="s">
        <v>925</v>
      </c>
      <c r="F1978" t="s">
        <v>926</v>
      </c>
      <c r="G1978" t="s">
        <v>3054</v>
      </c>
      <c r="H1978" t="s">
        <v>858</v>
      </c>
      <c r="I1978" t="s">
        <v>872</v>
      </c>
      <c r="J1978" t="s">
        <v>1599</v>
      </c>
      <c r="K1978">
        <v>4.92</v>
      </c>
      <c r="L1978" s="8">
        <v>188810200</v>
      </c>
      <c r="M1978" s="8">
        <v>188810200</v>
      </c>
      <c r="N1978" t="s">
        <v>846</v>
      </c>
      <c r="O1978" t="s">
        <v>846</v>
      </c>
    </row>
    <row r="1979" spans="1:15" x14ac:dyDescent="0.3">
      <c r="A1979" t="s">
        <v>703</v>
      </c>
      <c r="B1979" t="s">
        <v>3061</v>
      </c>
      <c r="C1979" t="s">
        <v>868</v>
      </c>
      <c r="D1979" t="s">
        <v>868</v>
      </c>
      <c r="E1979" t="s">
        <v>1035</v>
      </c>
      <c r="F1979" t="s">
        <v>1036</v>
      </c>
      <c r="G1979" t="s">
        <v>3062</v>
      </c>
      <c r="H1979" t="s">
        <v>858</v>
      </c>
      <c r="I1979" t="s">
        <v>1318</v>
      </c>
      <c r="J1979" t="s">
        <v>1319</v>
      </c>
      <c r="K1979">
        <v>2.2130000000000001</v>
      </c>
      <c r="L1979" s="8">
        <v>25242500</v>
      </c>
      <c r="M1979" s="8">
        <v>25242500</v>
      </c>
      <c r="N1979" t="s">
        <v>846</v>
      </c>
      <c r="O1979" t="s">
        <v>846</v>
      </c>
    </row>
    <row r="1980" spans="1:15" x14ac:dyDescent="0.3">
      <c r="A1980" t="s">
        <v>33</v>
      </c>
      <c r="B1980" t="s">
        <v>924</v>
      </c>
      <c r="C1980" t="s">
        <v>868</v>
      </c>
      <c r="D1980" t="s">
        <v>869</v>
      </c>
      <c r="E1980" t="s">
        <v>925</v>
      </c>
      <c r="F1980" t="s">
        <v>926</v>
      </c>
      <c r="G1980" t="s">
        <v>2475</v>
      </c>
      <c r="H1980" t="s">
        <v>858</v>
      </c>
      <c r="I1980" t="s">
        <v>1318</v>
      </c>
      <c r="J1980" t="s">
        <v>1599</v>
      </c>
      <c r="K1980">
        <v>3.625</v>
      </c>
      <c r="L1980" s="8">
        <v>99775000</v>
      </c>
      <c r="M1980" s="8">
        <v>99775000</v>
      </c>
      <c r="N1980" t="s">
        <v>846</v>
      </c>
      <c r="O1980" t="s">
        <v>859</v>
      </c>
    </row>
    <row r="1981" spans="1:15" x14ac:dyDescent="0.3">
      <c r="A1981" t="s">
        <v>581</v>
      </c>
      <c r="B1981" t="s">
        <v>2683</v>
      </c>
      <c r="C1981" t="s">
        <v>868</v>
      </c>
      <c r="D1981" t="s">
        <v>868</v>
      </c>
      <c r="E1981" t="s">
        <v>925</v>
      </c>
      <c r="F1981" t="s">
        <v>926</v>
      </c>
      <c r="G1981" t="s">
        <v>2557</v>
      </c>
      <c r="H1981" t="s">
        <v>858</v>
      </c>
      <c r="I1981" t="s">
        <v>850</v>
      </c>
      <c r="J1981" t="s">
        <v>1599</v>
      </c>
      <c r="K1981">
        <v>5.34</v>
      </c>
      <c r="L1981" s="8">
        <v>246329600</v>
      </c>
      <c r="M1981" s="8">
        <v>246329600</v>
      </c>
      <c r="N1981" t="s">
        <v>846</v>
      </c>
      <c r="O1981" t="s">
        <v>846</v>
      </c>
    </row>
    <row r="1982" spans="1:15" x14ac:dyDescent="0.3">
      <c r="A1982" t="s">
        <v>40</v>
      </c>
      <c r="B1982" t="s">
        <v>951</v>
      </c>
      <c r="C1982" t="s">
        <v>868</v>
      </c>
      <c r="D1982" t="s">
        <v>868</v>
      </c>
      <c r="E1982" t="s">
        <v>876</v>
      </c>
      <c r="F1982" t="s">
        <v>877</v>
      </c>
      <c r="G1982" t="s">
        <v>3063</v>
      </c>
      <c r="H1982" t="s">
        <v>858</v>
      </c>
      <c r="I1982" t="s">
        <v>850</v>
      </c>
      <c r="J1982" t="s">
        <v>845</v>
      </c>
      <c r="K1982">
        <v>3.15</v>
      </c>
      <c r="L1982" s="8">
        <v>133887600</v>
      </c>
      <c r="M1982" s="8">
        <v>133887600</v>
      </c>
      <c r="N1982" t="s">
        <v>846</v>
      </c>
      <c r="O1982" t="s">
        <v>846</v>
      </c>
    </row>
    <row r="1983" spans="1:15" x14ac:dyDescent="0.3">
      <c r="A1983" t="s">
        <v>704</v>
      </c>
      <c r="B1983" t="s">
        <v>3064</v>
      </c>
      <c r="C1983" t="s">
        <v>868</v>
      </c>
      <c r="D1983" t="s">
        <v>868</v>
      </c>
      <c r="E1983" t="s">
        <v>1035</v>
      </c>
      <c r="F1983" t="s">
        <v>1036</v>
      </c>
      <c r="G1983" t="s">
        <v>2730</v>
      </c>
      <c r="H1983" t="s">
        <v>858</v>
      </c>
      <c r="I1983" t="s">
        <v>1318</v>
      </c>
      <c r="J1983" t="s">
        <v>1319</v>
      </c>
      <c r="K1983">
        <v>4.5270000000000001</v>
      </c>
      <c r="L1983" s="8">
        <v>38564400</v>
      </c>
      <c r="M1983" s="8">
        <v>38564400</v>
      </c>
      <c r="N1983" t="s">
        <v>846</v>
      </c>
      <c r="O1983" t="s">
        <v>859</v>
      </c>
    </row>
    <row r="1984" spans="1:15" x14ac:dyDescent="0.3">
      <c r="A1984" t="s">
        <v>691</v>
      </c>
      <c r="B1984" t="s">
        <v>3023</v>
      </c>
      <c r="C1984" t="s">
        <v>868</v>
      </c>
      <c r="D1984" t="s">
        <v>868</v>
      </c>
      <c r="E1984" t="s">
        <v>925</v>
      </c>
      <c r="F1984" t="s">
        <v>926</v>
      </c>
      <c r="G1984" t="s">
        <v>1546</v>
      </c>
      <c r="H1984" t="s">
        <v>858</v>
      </c>
      <c r="I1984" t="s">
        <v>850</v>
      </c>
      <c r="J1984" t="s">
        <v>1599</v>
      </c>
      <c r="K1984">
        <v>5.82</v>
      </c>
      <c r="L1984" s="8">
        <v>28559580</v>
      </c>
      <c r="M1984" s="8">
        <v>28559580</v>
      </c>
      <c r="N1984" t="s">
        <v>846</v>
      </c>
      <c r="O1984" t="s">
        <v>859</v>
      </c>
    </row>
    <row r="1985" spans="1:15" x14ac:dyDescent="0.3">
      <c r="A1985" t="s">
        <v>521</v>
      </c>
      <c r="B1985" t="s">
        <v>2460</v>
      </c>
      <c r="C1985" t="s">
        <v>868</v>
      </c>
      <c r="D1985" t="s">
        <v>868</v>
      </c>
      <c r="E1985" t="s">
        <v>925</v>
      </c>
      <c r="F1985" t="s">
        <v>926</v>
      </c>
      <c r="G1985" t="s">
        <v>2849</v>
      </c>
      <c r="H1985" t="s">
        <v>858</v>
      </c>
      <c r="I1985" t="s">
        <v>850</v>
      </c>
      <c r="J1985" t="s">
        <v>1599</v>
      </c>
      <c r="K1985">
        <v>5.28</v>
      </c>
      <c r="L1985" s="8">
        <v>70148400</v>
      </c>
      <c r="M1985" s="8">
        <v>70148400</v>
      </c>
      <c r="N1985" t="s">
        <v>846</v>
      </c>
      <c r="O1985" t="s">
        <v>859</v>
      </c>
    </row>
    <row r="1986" spans="1:15" x14ac:dyDescent="0.3">
      <c r="A1986" t="s">
        <v>588</v>
      </c>
      <c r="B1986" t="s">
        <v>2712</v>
      </c>
      <c r="C1986" t="s">
        <v>868</v>
      </c>
      <c r="D1986" t="s">
        <v>868</v>
      </c>
      <c r="E1986" t="s">
        <v>925</v>
      </c>
      <c r="F1986" t="s">
        <v>926</v>
      </c>
      <c r="G1986" t="s">
        <v>2054</v>
      </c>
      <c r="H1986" t="s">
        <v>858</v>
      </c>
      <c r="I1986" t="s">
        <v>850</v>
      </c>
      <c r="J1986" t="s">
        <v>1599</v>
      </c>
      <c r="K1986">
        <v>5.33</v>
      </c>
      <c r="L1986" s="8">
        <v>60682500</v>
      </c>
      <c r="M1986" s="8">
        <v>60682500</v>
      </c>
      <c r="N1986" t="s">
        <v>846</v>
      </c>
      <c r="O1986" t="s">
        <v>846</v>
      </c>
    </row>
    <row r="1987" spans="1:15" x14ac:dyDescent="0.3">
      <c r="A1987" t="s">
        <v>525</v>
      </c>
      <c r="B1987" t="s">
        <v>2473</v>
      </c>
      <c r="C1987" t="s">
        <v>868</v>
      </c>
      <c r="D1987" t="s">
        <v>868</v>
      </c>
      <c r="E1987" t="s">
        <v>925</v>
      </c>
      <c r="F1987" t="s">
        <v>926</v>
      </c>
      <c r="G1987" t="s">
        <v>1250</v>
      </c>
      <c r="H1987" t="s">
        <v>858</v>
      </c>
      <c r="I1987" t="s">
        <v>850</v>
      </c>
      <c r="J1987" t="s">
        <v>1599</v>
      </c>
      <c r="K1987">
        <v>5.1000000000000014</v>
      </c>
      <c r="L1987" s="8">
        <v>205834300</v>
      </c>
      <c r="M1987" s="8">
        <v>205834300</v>
      </c>
      <c r="N1987" t="s">
        <v>846</v>
      </c>
      <c r="O1987" t="s">
        <v>846</v>
      </c>
    </row>
    <row r="1988" spans="1:15" x14ac:dyDescent="0.3">
      <c r="A1988" t="s">
        <v>683</v>
      </c>
      <c r="B1988" t="s">
        <v>3003</v>
      </c>
      <c r="C1988" t="s">
        <v>838</v>
      </c>
      <c r="D1988" t="s">
        <v>869</v>
      </c>
      <c r="E1988" t="s">
        <v>920</v>
      </c>
      <c r="F1988" t="s">
        <v>921</v>
      </c>
      <c r="G1988" t="s">
        <v>3065</v>
      </c>
      <c r="H1988" t="s">
        <v>843</v>
      </c>
      <c r="I1988" t="s">
        <v>865</v>
      </c>
      <c r="J1988" t="s">
        <v>2658</v>
      </c>
      <c r="K1988">
        <v>3.0859999999999999</v>
      </c>
      <c r="L1988" s="8">
        <v>98729720.25</v>
      </c>
      <c r="M1988" s="8">
        <v>98729720.25</v>
      </c>
      <c r="N1988" t="s">
        <v>846</v>
      </c>
      <c r="O1988" t="s">
        <v>859</v>
      </c>
    </row>
    <row r="1989" spans="1:15" x14ac:dyDescent="0.3">
      <c r="A1989" t="s">
        <v>59</v>
      </c>
      <c r="B1989" t="s">
        <v>1010</v>
      </c>
      <c r="C1989" t="s">
        <v>869</v>
      </c>
      <c r="D1989" t="s">
        <v>869</v>
      </c>
      <c r="E1989" t="s">
        <v>862</v>
      </c>
      <c r="F1989" t="s">
        <v>863</v>
      </c>
      <c r="G1989" t="s">
        <v>1690</v>
      </c>
      <c r="H1989" t="s">
        <v>858</v>
      </c>
      <c r="I1989" t="s">
        <v>3066</v>
      </c>
      <c r="J1989" t="s">
        <v>845</v>
      </c>
      <c r="K1989">
        <v>0.35</v>
      </c>
      <c r="L1989" s="8">
        <v>115568000</v>
      </c>
      <c r="M1989" s="8">
        <v>115568000</v>
      </c>
      <c r="N1989" t="s">
        <v>846</v>
      </c>
      <c r="O1989" t="s">
        <v>846</v>
      </c>
    </row>
    <row r="1990" spans="1:15" x14ac:dyDescent="0.3">
      <c r="A1990" t="s">
        <v>114</v>
      </c>
      <c r="B1990" t="s">
        <v>1169</v>
      </c>
      <c r="C1990" t="s">
        <v>868</v>
      </c>
      <c r="D1990" t="s">
        <v>868</v>
      </c>
      <c r="E1990" t="s">
        <v>876</v>
      </c>
      <c r="F1990" t="s">
        <v>877</v>
      </c>
      <c r="G1990" t="s">
        <v>1426</v>
      </c>
      <c r="H1990" t="s">
        <v>858</v>
      </c>
      <c r="I1990" t="s">
        <v>865</v>
      </c>
      <c r="J1990" t="s">
        <v>845</v>
      </c>
      <c r="K1990">
        <v>1.8620000000000001</v>
      </c>
      <c r="L1990" s="8">
        <v>59441410</v>
      </c>
      <c r="M1990" s="8">
        <v>59441410</v>
      </c>
      <c r="N1990" t="s">
        <v>846</v>
      </c>
      <c r="O1990" t="s">
        <v>846</v>
      </c>
    </row>
    <row r="1991" spans="1:15" x14ac:dyDescent="0.3">
      <c r="A1991" t="s">
        <v>454</v>
      </c>
      <c r="B1991" t="s">
        <v>2265</v>
      </c>
      <c r="C1991" t="s">
        <v>868</v>
      </c>
      <c r="D1991" t="s">
        <v>868</v>
      </c>
      <c r="E1991" t="s">
        <v>1035</v>
      </c>
      <c r="F1991" t="s">
        <v>1036</v>
      </c>
      <c r="G1991" t="s">
        <v>3067</v>
      </c>
      <c r="H1991" t="s">
        <v>858</v>
      </c>
      <c r="I1991" t="s">
        <v>1318</v>
      </c>
      <c r="J1991" t="s">
        <v>1319</v>
      </c>
      <c r="K1991">
        <v>5.1029999999999998</v>
      </c>
      <c r="L1991" s="8">
        <v>23870200</v>
      </c>
      <c r="M1991" s="8">
        <v>23870200</v>
      </c>
      <c r="N1991" t="s">
        <v>846</v>
      </c>
      <c r="O1991" t="s">
        <v>846</v>
      </c>
    </row>
    <row r="1992" spans="1:15" x14ac:dyDescent="0.3">
      <c r="A1992" t="s">
        <v>444</v>
      </c>
      <c r="B1992" t="s">
        <v>2233</v>
      </c>
      <c r="C1992" t="s">
        <v>868</v>
      </c>
      <c r="D1992" t="s">
        <v>868</v>
      </c>
      <c r="E1992" t="s">
        <v>1035</v>
      </c>
      <c r="F1992" t="s">
        <v>1036</v>
      </c>
      <c r="G1992" t="s">
        <v>2439</v>
      </c>
      <c r="H1992" t="s">
        <v>858</v>
      </c>
      <c r="I1992" t="s">
        <v>865</v>
      </c>
      <c r="J1992" t="s">
        <v>1319</v>
      </c>
      <c r="K1992">
        <v>4.4450000000000003</v>
      </c>
      <c r="L1992" s="8">
        <v>66977960</v>
      </c>
      <c r="M1992" s="8">
        <v>66977960</v>
      </c>
      <c r="N1992" t="s">
        <v>846</v>
      </c>
      <c r="O1992" t="s">
        <v>846</v>
      </c>
    </row>
    <row r="1993" spans="1:15" x14ac:dyDescent="0.3">
      <c r="A1993" t="s">
        <v>347</v>
      </c>
      <c r="B1993" t="s">
        <v>1921</v>
      </c>
      <c r="C1993" t="s">
        <v>868</v>
      </c>
      <c r="D1993" t="s">
        <v>869</v>
      </c>
      <c r="E1993" t="s">
        <v>1035</v>
      </c>
      <c r="F1993" t="s">
        <v>1036</v>
      </c>
      <c r="G1993" t="s">
        <v>2785</v>
      </c>
      <c r="H1993" t="s">
        <v>858</v>
      </c>
      <c r="I1993" t="s">
        <v>1318</v>
      </c>
      <c r="J1993" t="s">
        <v>1319</v>
      </c>
      <c r="K1993">
        <v>4.4729999999999999</v>
      </c>
      <c r="L1993" s="8">
        <v>38169440</v>
      </c>
      <c r="M1993" s="8">
        <v>38169440</v>
      </c>
      <c r="N1993" t="s">
        <v>846</v>
      </c>
      <c r="O1993" t="s">
        <v>846</v>
      </c>
    </row>
    <row r="1994" spans="1:15" x14ac:dyDescent="0.3">
      <c r="A1994" t="s">
        <v>369</v>
      </c>
      <c r="B1994" t="s">
        <v>1992</v>
      </c>
      <c r="C1994" t="s">
        <v>868</v>
      </c>
      <c r="D1994" t="s">
        <v>868</v>
      </c>
      <c r="E1994" t="s">
        <v>1035</v>
      </c>
      <c r="F1994" t="s">
        <v>1036</v>
      </c>
      <c r="G1994" t="s">
        <v>2185</v>
      </c>
      <c r="H1994" t="s">
        <v>858</v>
      </c>
      <c r="I1994" t="s">
        <v>865</v>
      </c>
      <c r="J1994" t="s">
        <v>1482</v>
      </c>
      <c r="K1994">
        <v>1.125</v>
      </c>
      <c r="L1994" s="8">
        <v>20938740</v>
      </c>
      <c r="M1994" s="8">
        <v>20938740</v>
      </c>
      <c r="N1994" t="s">
        <v>846</v>
      </c>
      <c r="O1994" t="s">
        <v>846</v>
      </c>
    </row>
    <row r="1995" spans="1:15" x14ac:dyDescent="0.3">
      <c r="A1995" t="s">
        <v>175</v>
      </c>
      <c r="B1995" t="s">
        <v>1343</v>
      </c>
      <c r="C1995" t="s">
        <v>868</v>
      </c>
      <c r="D1995" t="s">
        <v>868</v>
      </c>
      <c r="E1995" t="s">
        <v>1181</v>
      </c>
      <c r="F1995" t="s">
        <v>1182</v>
      </c>
      <c r="G1995" t="s">
        <v>3068</v>
      </c>
      <c r="H1995" t="s">
        <v>858</v>
      </c>
      <c r="I1995" t="s">
        <v>850</v>
      </c>
      <c r="J1995" t="s">
        <v>845</v>
      </c>
      <c r="K1995">
        <v>3.8</v>
      </c>
      <c r="L1995" s="8">
        <v>6556560</v>
      </c>
      <c r="M1995" s="8">
        <v>6556560</v>
      </c>
      <c r="N1995" t="s">
        <v>846</v>
      </c>
      <c r="O1995" t="s">
        <v>846</v>
      </c>
    </row>
    <row r="1996" spans="1:15" x14ac:dyDescent="0.3">
      <c r="A1996" t="s">
        <v>581</v>
      </c>
      <c r="B1996" t="s">
        <v>2683</v>
      </c>
      <c r="C1996" t="s">
        <v>868</v>
      </c>
      <c r="D1996" t="s">
        <v>868</v>
      </c>
      <c r="E1996" t="s">
        <v>925</v>
      </c>
      <c r="F1996" t="s">
        <v>926</v>
      </c>
      <c r="G1996" t="s">
        <v>1810</v>
      </c>
      <c r="H1996" t="s">
        <v>858</v>
      </c>
      <c r="I1996" t="s">
        <v>850</v>
      </c>
      <c r="J1996" t="s">
        <v>1599</v>
      </c>
      <c r="K1996">
        <v>5.33</v>
      </c>
      <c r="L1996" s="8">
        <v>112583000</v>
      </c>
      <c r="M1996" s="8">
        <v>112583000</v>
      </c>
      <c r="N1996" t="s">
        <v>846</v>
      </c>
      <c r="O1996" t="s">
        <v>846</v>
      </c>
    </row>
    <row r="1997" spans="1:15" x14ac:dyDescent="0.3">
      <c r="A1997" t="s">
        <v>547</v>
      </c>
      <c r="B1997" t="s">
        <v>2571</v>
      </c>
      <c r="C1997" t="s">
        <v>868</v>
      </c>
      <c r="D1997" t="s">
        <v>869</v>
      </c>
      <c r="E1997" t="s">
        <v>1035</v>
      </c>
      <c r="F1997" t="s">
        <v>1036</v>
      </c>
      <c r="G1997" t="s">
        <v>2534</v>
      </c>
      <c r="H1997" t="s">
        <v>858</v>
      </c>
      <c r="I1997" t="s">
        <v>2831</v>
      </c>
      <c r="J1997" t="s">
        <v>1319</v>
      </c>
      <c r="K1997">
        <v>1.7050000000000001</v>
      </c>
      <c r="L1997" s="8">
        <v>78653250</v>
      </c>
      <c r="M1997" s="8">
        <v>78653250</v>
      </c>
      <c r="N1997" t="s">
        <v>846</v>
      </c>
      <c r="O1997" t="s">
        <v>846</v>
      </c>
    </row>
    <row r="1998" spans="1:15" x14ac:dyDescent="0.3">
      <c r="A1998" t="s">
        <v>620</v>
      </c>
      <c r="B1998" t="s">
        <v>2806</v>
      </c>
      <c r="C1998" t="s">
        <v>868</v>
      </c>
      <c r="D1998" t="s">
        <v>868</v>
      </c>
      <c r="E1998" t="s">
        <v>925</v>
      </c>
      <c r="F1998" t="s">
        <v>926</v>
      </c>
      <c r="G1998" t="s">
        <v>2501</v>
      </c>
      <c r="H1998" t="s">
        <v>858</v>
      </c>
      <c r="I1998" t="s">
        <v>850</v>
      </c>
      <c r="J1998" t="s">
        <v>1599</v>
      </c>
      <c r="K1998">
        <v>5.69</v>
      </c>
      <c r="L1998" s="8">
        <v>57514500</v>
      </c>
      <c r="M1998" s="8">
        <v>57514500</v>
      </c>
      <c r="N1998" t="s">
        <v>846</v>
      </c>
      <c r="O1998" t="s">
        <v>859</v>
      </c>
    </row>
    <row r="1999" spans="1:15" x14ac:dyDescent="0.3">
      <c r="A1999" t="s">
        <v>555</v>
      </c>
      <c r="B1999" t="s">
        <v>2583</v>
      </c>
      <c r="C1999" t="s">
        <v>868</v>
      </c>
      <c r="D1999" t="s">
        <v>868</v>
      </c>
      <c r="E1999" t="s">
        <v>929</v>
      </c>
      <c r="F1999" t="s">
        <v>930</v>
      </c>
      <c r="G1999" t="s">
        <v>2586</v>
      </c>
      <c r="H1999" t="s">
        <v>858</v>
      </c>
      <c r="I1999" t="s">
        <v>865</v>
      </c>
      <c r="J1999" t="s">
        <v>845</v>
      </c>
      <c r="K1999">
        <v>3.1469999999999998</v>
      </c>
      <c r="L1999" s="8">
        <v>10910400</v>
      </c>
      <c r="M1999" s="8">
        <v>10910400</v>
      </c>
      <c r="N1999" t="s">
        <v>846</v>
      </c>
      <c r="O1999" t="s">
        <v>846</v>
      </c>
    </row>
    <row r="2000" spans="1:15" x14ac:dyDescent="0.3">
      <c r="A2000" t="s">
        <v>596</v>
      </c>
      <c r="B2000" t="s">
        <v>2733</v>
      </c>
      <c r="C2000" t="s">
        <v>869</v>
      </c>
      <c r="D2000" t="s">
        <v>869</v>
      </c>
      <c r="E2000" t="s">
        <v>880</v>
      </c>
      <c r="F2000" t="s">
        <v>881</v>
      </c>
      <c r="G2000" t="s">
        <v>3069</v>
      </c>
      <c r="H2000" t="s">
        <v>843</v>
      </c>
      <c r="I2000" t="s">
        <v>2099</v>
      </c>
      <c r="J2000" t="s">
        <v>1534</v>
      </c>
      <c r="K2000">
        <v>3.55</v>
      </c>
      <c r="L2000" s="8">
        <v>36645250</v>
      </c>
      <c r="M2000" s="8">
        <v>36645250</v>
      </c>
      <c r="N2000" t="s">
        <v>846</v>
      </c>
      <c r="O2000" t="s">
        <v>846</v>
      </c>
    </row>
    <row r="2001" spans="1:15" x14ac:dyDescent="0.3">
      <c r="A2001" t="s">
        <v>659</v>
      </c>
      <c r="B2001" t="s">
        <v>915</v>
      </c>
      <c r="C2001" t="s">
        <v>868</v>
      </c>
      <c r="D2001" t="s">
        <v>868</v>
      </c>
      <c r="E2001" t="s">
        <v>916</v>
      </c>
      <c r="F2001" t="s">
        <v>917</v>
      </c>
      <c r="G2001" t="s">
        <v>3070</v>
      </c>
      <c r="H2001" t="s">
        <v>858</v>
      </c>
      <c r="I2001" t="s">
        <v>865</v>
      </c>
      <c r="J2001" t="s">
        <v>2824</v>
      </c>
      <c r="K2001">
        <v>0.7</v>
      </c>
      <c r="L2001" s="8">
        <v>105211200</v>
      </c>
      <c r="M2001" s="8">
        <v>105211200</v>
      </c>
      <c r="N2001" t="s">
        <v>846</v>
      </c>
      <c r="O2001" t="s">
        <v>846</v>
      </c>
    </row>
    <row r="2002" spans="1:15" x14ac:dyDescent="0.3">
      <c r="A2002" t="s">
        <v>559</v>
      </c>
      <c r="B2002" t="s">
        <v>2596</v>
      </c>
      <c r="C2002" t="s">
        <v>868</v>
      </c>
      <c r="D2002" t="s">
        <v>868</v>
      </c>
      <c r="E2002" t="s">
        <v>1035</v>
      </c>
      <c r="F2002" t="s">
        <v>1036</v>
      </c>
      <c r="G2002" t="s">
        <v>1021</v>
      </c>
      <c r="H2002" t="s">
        <v>858</v>
      </c>
      <c r="I2002" t="s">
        <v>1318</v>
      </c>
      <c r="J2002" t="s">
        <v>1319</v>
      </c>
      <c r="K2002">
        <v>6.7279999999999998</v>
      </c>
      <c r="L2002" s="8">
        <v>19251880</v>
      </c>
      <c r="M2002" s="8">
        <v>19251880</v>
      </c>
      <c r="N2002" t="s">
        <v>846</v>
      </c>
      <c r="O2002" t="s">
        <v>846</v>
      </c>
    </row>
    <row r="2003" spans="1:15" x14ac:dyDescent="0.3">
      <c r="A2003" t="s">
        <v>596</v>
      </c>
      <c r="B2003" t="s">
        <v>2733</v>
      </c>
      <c r="C2003" t="s">
        <v>868</v>
      </c>
      <c r="D2003" t="s">
        <v>868</v>
      </c>
      <c r="E2003" t="s">
        <v>880</v>
      </c>
      <c r="F2003" t="s">
        <v>881</v>
      </c>
      <c r="G2003" t="s">
        <v>3071</v>
      </c>
      <c r="H2003" t="s">
        <v>843</v>
      </c>
      <c r="I2003" t="s">
        <v>865</v>
      </c>
      <c r="J2003" t="s">
        <v>888</v>
      </c>
      <c r="K2003">
        <v>1.8129999999999999</v>
      </c>
      <c r="L2003" s="8">
        <v>114000000</v>
      </c>
      <c r="M2003" s="8">
        <v>114000000</v>
      </c>
      <c r="N2003" t="s">
        <v>846</v>
      </c>
      <c r="O2003" t="s">
        <v>846</v>
      </c>
    </row>
    <row r="2004" spans="1:15" x14ac:dyDescent="0.3">
      <c r="A2004" t="s">
        <v>365</v>
      </c>
      <c r="B2004" t="s">
        <v>1974</v>
      </c>
      <c r="C2004" t="s">
        <v>869</v>
      </c>
      <c r="D2004" t="s">
        <v>869</v>
      </c>
      <c r="E2004" t="s">
        <v>1035</v>
      </c>
      <c r="F2004" t="s">
        <v>1036</v>
      </c>
      <c r="G2004" t="s">
        <v>1672</v>
      </c>
      <c r="H2004" t="s">
        <v>858</v>
      </c>
      <c r="I2004" t="s">
        <v>1318</v>
      </c>
      <c r="J2004" t="s">
        <v>1319</v>
      </c>
      <c r="K2004">
        <v>5.3079999999999998</v>
      </c>
      <c r="L2004" s="8">
        <v>28563630</v>
      </c>
      <c r="M2004" s="8">
        <v>28563630</v>
      </c>
      <c r="N2004" t="s">
        <v>846</v>
      </c>
      <c r="O2004" t="s">
        <v>846</v>
      </c>
    </row>
    <row r="2005" spans="1:15" x14ac:dyDescent="0.3">
      <c r="A2005" t="s">
        <v>704</v>
      </c>
      <c r="B2005" t="s">
        <v>3064</v>
      </c>
      <c r="C2005" t="s">
        <v>868</v>
      </c>
      <c r="D2005" t="s">
        <v>868</v>
      </c>
      <c r="E2005" t="s">
        <v>1035</v>
      </c>
      <c r="F2005" t="s">
        <v>1036</v>
      </c>
      <c r="G2005" t="s">
        <v>2955</v>
      </c>
      <c r="H2005" t="s">
        <v>858</v>
      </c>
      <c r="I2005" t="s">
        <v>2706</v>
      </c>
      <c r="J2005" t="s">
        <v>1319</v>
      </c>
      <c r="K2005">
        <v>5.4969999999999999</v>
      </c>
      <c r="L2005" s="8">
        <v>43057260</v>
      </c>
      <c r="M2005" s="8">
        <v>43057260</v>
      </c>
      <c r="N2005" t="s">
        <v>846</v>
      </c>
      <c r="O2005" t="s">
        <v>846</v>
      </c>
    </row>
    <row r="2006" spans="1:15" x14ac:dyDescent="0.3">
      <c r="A2006" t="s">
        <v>356</v>
      </c>
      <c r="B2006" t="s">
        <v>1954</v>
      </c>
      <c r="C2006" t="s">
        <v>868</v>
      </c>
      <c r="D2006" t="s">
        <v>868</v>
      </c>
      <c r="E2006" t="s">
        <v>1035</v>
      </c>
      <c r="F2006" t="s">
        <v>1036</v>
      </c>
      <c r="G2006" t="s">
        <v>1739</v>
      </c>
      <c r="H2006" t="s">
        <v>858</v>
      </c>
      <c r="I2006" t="s">
        <v>865</v>
      </c>
      <c r="J2006" t="s">
        <v>1319</v>
      </c>
      <c r="K2006">
        <v>4.8449999999999998</v>
      </c>
      <c r="L2006" s="8">
        <v>135931040</v>
      </c>
      <c r="M2006" s="8">
        <v>135931040</v>
      </c>
      <c r="N2006" t="s">
        <v>846</v>
      </c>
      <c r="O2006" t="s">
        <v>846</v>
      </c>
    </row>
    <row r="2007" spans="1:15" x14ac:dyDescent="0.3">
      <c r="A2007" t="s">
        <v>519</v>
      </c>
      <c r="B2007" t="s">
        <v>2453</v>
      </c>
      <c r="C2007" t="s">
        <v>838</v>
      </c>
      <c r="D2007" t="s">
        <v>839</v>
      </c>
      <c r="E2007" t="s">
        <v>935</v>
      </c>
      <c r="F2007" t="s">
        <v>936</v>
      </c>
      <c r="G2007" t="s">
        <v>3072</v>
      </c>
      <c r="H2007" t="s">
        <v>858</v>
      </c>
      <c r="I2007" t="s">
        <v>865</v>
      </c>
      <c r="J2007" t="s">
        <v>942</v>
      </c>
      <c r="K2007">
        <v>0.01</v>
      </c>
      <c r="L2007" s="8">
        <v>90540000</v>
      </c>
      <c r="M2007" s="8">
        <v>90540000</v>
      </c>
      <c r="N2007" t="s">
        <v>846</v>
      </c>
      <c r="O2007" t="s">
        <v>846</v>
      </c>
    </row>
    <row r="2008" spans="1:15" x14ac:dyDescent="0.3">
      <c r="A2008" t="s">
        <v>705</v>
      </c>
      <c r="B2008" t="s">
        <v>3073</v>
      </c>
      <c r="C2008" t="s">
        <v>868</v>
      </c>
      <c r="D2008" t="s">
        <v>868</v>
      </c>
      <c r="E2008" t="s">
        <v>1035</v>
      </c>
      <c r="F2008" t="s">
        <v>1036</v>
      </c>
      <c r="G2008" t="s">
        <v>3074</v>
      </c>
      <c r="H2008" t="s">
        <v>858</v>
      </c>
      <c r="I2008" t="s">
        <v>1318</v>
      </c>
      <c r="J2008" t="s">
        <v>1319</v>
      </c>
      <c r="K2008">
        <v>5.0129999999999999</v>
      </c>
      <c r="L2008" s="8">
        <v>85095450</v>
      </c>
      <c r="M2008" s="8">
        <v>85095450</v>
      </c>
      <c r="N2008" t="s">
        <v>846</v>
      </c>
      <c r="O2008" t="s">
        <v>846</v>
      </c>
    </row>
    <row r="2009" spans="1:15" x14ac:dyDescent="0.3">
      <c r="A2009" t="s">
        <v>653</v>
      </c>
      <c r="B2009" t="s">
        <v>2908</v>
      </c>
      <c r="C2009" t="s">
        <v>868</v>
      </c>
      <c r="D2009" t="s">
        <v>868</v>
      </c>
      <c r="E2009" t="s">
        <v>925</v>
      </c>
      <c r="F2009" t="s">
        <v>926</v>
      </c>
      <c r="G2009" t="s">
        <v>3075</v>
      </c>
      <c r="H2009" t="s">
        <v>858</v>
      </c>
      <c r="I2009" t="s">
        <v>850</v>
      </c>
      <c r="J2009" t="s">
        <v>1599</v>
      </c>
      <c r="K2009">
        <v>2.375</v>
      </c>
      <c r="L2009" s="8">
        <v>71794200</v>
      </c>
      <c r="M2009" s="8">
        <v>71794200</v>
      </c>
      <c r="N2009" t="s">
        <v>846</v>
      </c>
      <c r="O2009" t="s">
        <v>846</v>
      </c>
    </row>
    <row r="2010" spans="1:15" x14ac:dyDescent="0.3">
      <c r="A2010" t="s">
        <v>127</v>
      </c>
      <c r="B2010" t="s">
        <v>1206</v>
      </c>
      <c r="C2010" t="s">
        <v>869</v>
      </c>
      <c r="D2010" t="s">
        <v>869</v>
      </c>
      <c r="E2010" t="s">
        <v>880</v>
      </c>
      <c r="F2010" t="s">
        <v>881</v>
      </c>
      <c r="G2010" t="s">
        <v>3076</v>
      </c>
      <c r="H2010" t="s">
        <v>858</v>
      </c>
      <c r="I2010" t="s">
        <v>865</v>
      </c>
      <c r="J2010" t="s">
        <v>845</v>
      </c>
      <c r="K2010">
        <v>2.145</v>
      </c>
      <c r="L2010" s="8">
        <v>22678000</v>
      </c>
      <c r="M2010" s="8">
        <v>22678000</v>
      </c>
      <c r="N2010" t="s">
        <v>846</v>
      </c>
      <c r="O2010" t="s">
        <v>846</v>
      </c>
    </row>
    <row r="2011" spans="1:15" x14ac:dyDescent="0.3">
      <c r="A2011" t="s">
        <v>219</v>
      </c>
      <c r="B2011" t="s">
        <v>1471</v>
      </c>
      <c r="C2011" t="s">
        <v>838</v>
      </c>
      <c r="D2011" t="s">
        <v>869</v>
      </c>
      <c r="E2011" t="s">
        <v>1035</v>
      </c>
      <c r="F2011" t="s">
        <v>1036</v>
      </c>
      <c r="G2011" t="s">
        <v>3077</v>
      </c>
      <c r="H2011" t="s">
        <v>858</v>
      </c>
      <c r="I2011" t="s">
        <v>865</v>
      </c>
      <c r="J2011" t="s">
        <v>1319</v>
      </c>
      <c r="K2011">
        <v>1.125</v>
      </c>
      <c r="L2011" s="8">
        <v>81379500</v>
      </c>
      <c r="M2011" s="8">
        <v>81379500</v>
      </c>
      <c r="N2011" t="s">
        <v>846</v>
      </c>
      <c r="O2011" t="s">
        <v>846</v>
      </c>
    </row>
    <row r="2012" spans="1:15" x14ac:dyDescent="0.3">
      <c r="A2012" t="s">
        <v>706</v>
      </c>
      <c r="B2012" t="s">
        <v>3078</v>
      </c>
      <c r="C2012" t="s">
        <v>1028</v>
      </c>
      <c r="D2012" t="s">
        <v>1029</v>
      </c>
      <c r="E2012" t="s">
        <v>840</v>
      </c>
      <c r="F2012" t="s">
        <v>841</v>
      </c>
      <c r="G2012" t="s">
        <v>3079</v>
      </c>
      <c r="H2012" t="s">
        <v>858</v>
      </c>
      <c r="I2012" t="s">
        <v>1533</v>
      </c>
      <c r="J2012" t="s">
        <v>1534</v>
      </c>
      <c r="K2012">
        <v>2.95</v>
      </c>
      <c r="L2012" s="8">
        <v>29089000</v>
      </c>
      <c r="M2012" s="8">
        <v>29089000</v>
      </c>
      <c r="N2012" t="s">
        <v>846</v>
      </c>
      <c r="O2012" t="s">
        <v>846</v>
      </c>
    </row>
    <row r="2013" spans="1:15" x14ac:dyDescent="0.3">
      <c r="A2013" t="s">
        <v>707</v>
      </c>
      <c r="B2013" t="s">
        <v>3080</v>
      </c>
      <c r="C2013" t="s">
        <v>868</v>
      </c>
      <c r="D2013" t="s">
        <v>868</v>
      </c>
      <c r="E2013" t="s">
        <v>975</v>
      </c>
      <c r="F2013" t="s">
        <v>976</v>
      </c>
      <c r="G2013" t="s">
        <v>2010</v>
      </c>
      <c r="H2013" t="s">
        <v>2577</v>
      </c>
      <c r="I2013" t="s">
        <v>850</v>
      </c>
      <c r="J2013" t="s">
        <v>1328</v>
      </c>
      <c r="K2013">
        <v>3</v>
      </c>
      <c r="L2013" s="8">
        <v>82588000</v>
      </c>
      <c r="M2013" s="8">
        <v>82588000</v>
      </c>
      <c r="N2013" t="s">
        <v>846</v>
      </c>
      <c r="O2013" t="s">
        <v>859</v>
      </c>
    </row>
    <row r="2014" spans="1:15" x14ac:dyDescent="0.3">
      <c r="A2014" t="s">
        <v>708</v>
      </c>
      <c r="B2014" t="s">
        <v>3081</v>
      </c>
      <c r="C2014" t="s">
        <v>868</v>
      </c>
      <c r="D2014" t="s">
        <v>869</v>
      </c>
      <c r="E2014" t="s">
        <v>975</v>
      </c>
      <c r="F2014" t="s">
        <v>976</v>
      </c>
      <c r="G2014" t="s">
        <v>3082</v>
      </c>
      <c r="H2014" t="s">
        <v>858</v>
      </c>
      <c r="I2014" t="s">
        <v>850</v>
      </c>
      <c r="J2014" t="s">
        <v>1328</v>
      </c>
      <c r="K2014">
        <v>3.5</v>
      </c>
      <c r="L2014" s="8">
        <v>69158677.238999993</v>
      </c>
      <c r="M2014" s="8">
        <v>69158677.238999993</v>
      </c>
      <c r="N2014" t="s">
        <v>846</v>
      </c>
      <c r="O2014" t="s">
        <v>859</v>
      </c>
    </row>
    <row r="2015" spans="1:15" x14ac:dyDescent="0.3">
      <c r="A2015" t="s">
        <v>709</v>
      </c>
      <c r="B2015" t="s">
        <v>3030</v>
      </c>
      <c r="C2015" t="s">
        <v>868</v>
      </c>
      <c r="D2015" t="s">
        <v>868</v>
      </c>
      <c r="E2015" t="s">
        <v>890</v>
      </c>
      <c r="F2015" t="s">
        <v>891</v>
      </c>
      <c r="G2015" t="s">
        <v>3083</v>
      </c>
      <c r="H2015" t="s">
        <v>991</v>
      </c>
      <c r="I2015" t="s">
        <v>865</v>
      </c>
      <c r="J2015" t="s">
        <v>888</v>
      </c>
      <c r="K2015">
        <v>8.7163500000000003</v>
      </c>
      <c r="L2015" s="8">
        <v>24545700</v>
      </c>
      <c r="M2015" s="8">
        <v>30000000</v>
      </c>
      <c r="N2015" t="s">
        <v>846</v>
      </c>
      <c r="O2015" t="s">
        <v>846</v>
      </c>
    </row>
    <row r="2016" spans="1:15" x14ac:dyDescent="0.3">
      <c r="A2016" t="s">
        <v>524</v>
      </c>
      <c r="B2016" t="s">
        <v>2470</v>
      </c>
      <c r="C2016" t="s">
        <v>868</v>
      </c>
      <c r="D2016" t="s">
        <v>868</v>
      </c>
      <c r="E2016" t="s">
        <v>1035</v>
      </c>
      <c r="F2016" t="s">
        <v>1036</v>
      </c>
      <c r="G2016" t="s">
        <v>2784</v>
      </c>
      <c r="H2016" t="s">
        <v>858</v>
      </c>
      <c r="I2016" t="s">
        <v>1318</v>
      </c>
      <c r="J2016" t="s">
        <v>1319</v>
      </c>
      <c r="K2016">
        <v>4.5200000000000005</v>
      </c>
      <c r="L2016" s="8">
        <v>29304750</v>
      </c>
      <c r="M2016" s="8">
        <v>29304750</v>
      </c>
      <c r="N2016" t="s">
        <v>846</v>
      </c>
      <c r="O2016" t="s">
        <v>846</v>
      </c>
    </row>
    <row r="2017" spans="1:15" x14ac:dyDescent="0.3">
      <c r="A2017" t="s">
        <v>710</v>
      </c>
      <c r="B2017" t="s">
        <v>3084</v>
      </c>
      <c r="C2017" t="s">
        <v>868</v>
      </c>
      <c r="D2017" t="s">
        <v>868</v>
      </c>
      <c r="E2017" t="s">
        <v>1035</v>
      </c>
      <c r="F2017" t="s">
        <v>1036</v>
      </c>
      <c r="G2017" t="s">
        <v>1309</v>
      </c>
      <c r="H2017" t="s">
        <v>858</v>
      </c>
      <c r="I2017" t="s">
        <v>3085</v>
      </c>
      <c r="J2017" t="s">
        <v>1319</v>
      </c>
      <c r="K2017">
        <v>5.0460000000000003</v>
      </c>
      <c r="L2017" s="8">
        <v>44895555</v>
      </c>
      <c r="M2017" s="8">
        <v>44895555</v>
      </c>
      <c r="N2017" t="s">
        <v>846</v>
      </c>
      <c r="O2017" t="s">
        <v>859</v>
      </c>
    </row>
    <row r="2018" spans="1:15" x14ac:dyDescent="0.3">
      <c r="A2018" t="s">
        <v>558</v>
      </c>
      <c r="B2018" t="s">
        <v>2058</v>
      </c>
      <c r="C2018" t="s">
        <v>868</v>
      </c>
      <c r="D2018" t="s">
        <v>868</v>
      </c>
      <c r="E2018" t="s">
        <v>925</v>
      </c>
      <c r="F2018" t="s">
        <v>926</v>
      </c>
      <c r="G2018" t="s">
        <v>2593</v>
      </c>
      <c r="H2018" t="s">
        <v>858</v>
      </c>
      <c r="I2018" t="s">
        <v>850</v>
      </c>
      <c r="J2018" t="s">
        <v>1599</v>
      </c>
      <c r="K2018">
        <v>5.66</v>
      </c>
      <c r="L2018" s="8">
        <v>106052000</v>
      </c>
      <c r="M2018" s="8">
        <v>106052000</v>
      </c>
      <c r="N2018" t="s">
        <v>846</v>
      </c>
      <c r="O2018" t="s">
        <v>846</v>
      </c>
    </row>
    <row r="2019" spans="1:15" x14ac:dyDescent="0.3">
      <c r="A2019" t="s">
        <v>149</v>
      </c>
      <c r="B2019" t="s">
        <v>1265</v>
      </c>
      <c r="C2019" t="s">
        <v>868</v>
      </c>
      <c r="D2019" t="s">
        <v>868</v>
      </c>
      <c r="E2019" t="s">
        <v>862</v>
      </c>
      <c r="F2019" t="s">
        <v>863</v>
      </c>
      <c r="G2019" t="s">
        <v>1284</v>
      </c>
      <c r="H2019" t="s">
        <v>858</v>
      </c>
      <c r="I2019" t="s">
        <v>850</v>
      </c>
      <c r="J2019" t="s">
        <v>845</v>
      </c>
      <c r="K2019">
        <v>3.15</v>
      </c>
      <c r="L2019" s="8">
        <v>0</v>
      </c>
      <c r="N2019" t="s">
        <v>846</v>
      </c>
      <c r="O2019" t="s">
        <v>846</v>
      </c>
    </row>
    <row r="2020" spans="1:15" x14ac:dyDescent="0.3">
      <c r="A2020" t="s">
        <v>590</v>
      </c>
      <c r="B2020" t="s">
        <v>2716</v>
      </c>
      <c r="C2020" t="s">
        <v>868</v>
      </c>
      <c r="D2020" t="s">
        <v>868</v>
      </c>
      <c r="E2020" t="s">
        <v>1017</v>
      </c>
      <c r="F2020" t="s">
        <v>1018</v>
      </c>
      <c r="G2020" t="s">
        <v>2930</v>
      </c>
      <c r="H2020" t="s">
        <v>843</v>
      </c>
      <c r="I2020" t="s">
        <v>3086</v>
      </c>
      <c r="J2020" t="s">
        <v>2675</v>
      </c>
      <c r="K2020">
        <v>10.85</v>
      </c>
      <c r="L2020" s="8">
        <v>55127280</v>
      </c>
      <c r="M2020" s="8">
        <v>55127280</v>
      </c>
      <c r="N2020" t="s">
        <v>846</v>
      </c>
      <c r="O2020" t="s">
        <v>859</v>
      </c>
    </row>
    <row r="2021" spans="1:15" x14ac:dyDescent="0.3">
      <c r="A2021" t="s">
        <v>149</v>
      </c>
      <c r="B2021" t="s">
        <v>1265</v>
      </c>
      <c r="C2021" t="s">
        <v>869</v>
      </c>
      <c r="D2021" t="s">
        <v>869</v>
      </c>
      <c r="E2021" t="s">
        <v>862</v>
      </c>
      <c r="F2021" t="s">
        <v>863</v>
      </c>
      <c r="G2021" t="s">
        <v>3087</v>
      </c>
      <c r="H2021" t="s">
        <v>858</v>
      </c>
      <c r="I2021" t="s">
        <v>850</v>
      </c>
      <c r="J2021" t="s">
        <v>845</v>
      </c>
      <c r="K2021">
        <v>2.85</v>
      </c>
      <c r="L2021" s="8">
        <v>0</v>
      </c>
      <c r="N2021" t="s">
        <v>846</v>
      </c>
      <c r="O2021" t="s">
        <v>846</v>
      </c>
    </row>
    <row r="2022" spans="1:15" x14ac:dyDescent="0.3">
      <c r="A2022" t="s">
        <v>711</v>
      </c>
      <c r="B2022" t="s">
        <v>3088</v>
      </c>
      <c r="C2022" t="s">
        <v>868</v>
      </c>
      <c r="D2022" t="s">
        <v>868</v>
      </c>
      <c r="E2022" t="s">
        <v>935</v>
      </c>
      <c r="F2022" t="s">
        <v>936</v>
      </c>
      <c r="G2022" t="s">
        <v>3089</v>
      </c>
      <c r="H2022" t="s">
        <v>843</v>
      </c>
      <c r="I2022" t="s">
        <v>865</v>
      </c>
      <c r="J2022" t="s">
        <v>1534</v>
      </c>
      <c r="K2022">
        <v>6</v>
      </c>
      <c r="L2022" s="8">
        <v>9888300</v>
      </c>
      <c r="M2022" s="8">
        <v>9888300</v>
      </c>
      <c r="N2022" t="s">
        <v>846</v>
      </c>
      <c r="O2022" t="s">
        <v>846</v>
      </c>
    </row>
    <row r="2023" spans="1:15" x14ac:dyDescent="0.3">
      <c r="A2023" t="s">
        <v>712</v>
      </c>
      <c r="B2023" t="s">
        <v>3090</v>
      </c>
      <c r="C2023" t="s">
        <v>868</v>
      </c>
      <c r="D2023" t="s">
        <v>868</v>
      </c>
      <c r="E2023" t="s">
        <v>1114</v>
      </c>
      <c r="F2023" t="s">
        <v>1115</v>
      </c>
      <c r="G2023" t="s">
        <v>3091</v>
      </c>
      <c r="H2023" t="s">
        <v>858</v>
      </c>
      <c r="I2023" t="s">
        <v>850</v>
      </c>
      <c r="J2023" t="s">
        <v>1117</v>
      </c>
      <c r="K2023">
        <v>2.0375000000000001</v>
      </c>
      <c r="L2023" s="8">
        <v>101983000</v>
      </c>
      <c r="M2023" s="8">
        <v>101983000</v>
      </c>
      <c r="N2023" t="s">
        <v>846</v>
      </c>
      <c r="O2023" t="s">
        <v>859</v>
      </c>
    </row>
    <row r="2024" spans="1:15" x14ac:dyDescent="0.3">
      <c r="A2024" t="s">
        <v>637</v>
      </c>
      <c r="B2024" t="s">
        <v>2867</v>
      </c>
      <c r="C2024" t="s">
        <v>868</v>
      </c>
      <c r="D2024" t="s">
        <v>868</v>
      </c>
      <c r="E2024" t="s">
        <v>925</v>
      </c>
      <c r="F2024" t="s">
        <v>926</v>
      </c>
      <c r="G2024" t="s">
        <v>2854</v>
      </c>
      <c r="H2024" t="s">
        <v>858</v>
      </c>
      <c r="I2024" t="s">
        <v>850</v>
      </c>
      <c r="J2024" t="s">
        <v>1599</v>
      </c>
      <c r="K2024">
        <v>5.3100000000000005</v>
      </c>
      <c r="L2024" s="8">
        <v>14375250</v>
      </c>
      <c r="M2024" s="8">
        <v>14375250</v>
      </c>
      <c r="N2024" t="s">
        <v>846</v>
      </c>
      <c r="O2024" t="s">
        <v>846</v>
      </c>
    </row>
    <row r="2025" spans="1:15" x14ac:dyDescent="0.3">
      <c r="A2025" t="s">
        <v>40</v>
      </c>
      <c r="B2025" t="s">
        <v>951</v>
      </c>
      <c r="C2025" t="s">
        <v>868</v>
      </c>
      <c r="D2025" t="s">
        <v>868</v>
      </c>
      <c r="E2025" t="s">
        <v>876</v>
      </c>
      <c r="F2025" t="s">
        <v>877</v>
      </c>
      <c r="G2025" t="s">
        <v>2053</v>
      </c>
      <c r="H2025" t="s">
        <v>843</v>
      </c>
      <c r="I2025" t="s">
        <v>865</v>
      </c>
      <c r="J2025" t="s">
        <v>845</v>
      </c>
      <c r="K2025">
        <v>4.5410000000000004</v>
      </c>
      <c r="L2025" s="8">
        <v>140367600</v>
      </c>
      <c r="M2025" s="8">
        <v>140367600</v>
      </c>
      <c r="N2025" t="s">
        <v>846</v>
      </c>
      <c r="O2025" t="s">
        <v>846</v>
      </c>
    </row>
    <row r="2026" spans="1:15" x14ac:dyDescent="0.3">
      <c r="A2026" t="s">
        <v>114</v>
      </c>
      <c r="B2026" t="s">
        <v>1169</v>
      </c>
      <c r="C2026" t="s">
        <v>868</v>
      </c>
      <c r="D2026" t="s">
        <v>869</v>
      </c>
      <c r="E2026" t="s">
        <v>876</v>
      </c>
      <c r="F2026" t="s">
        <v>877</v>
      </c>
      <c r="G2026" t="s">
        <v>1256</v>
      </c>
      <c r="H2026" t="s">
        <v>858</v>
      </c>
      <c r="I2026" t="s">
        <v>865</v>
      </c>
      <c r="J2026" t="s">
        <v>845</v>
      </c>
      <c r="K2026">
        <v>4.25</v>
      </c>
      <c r="L2026" s="8">
        <v>41842350</v>
      </c>
      <c r="M2026" s="8">
        <v>41842350</v>
      </c>
      <c r="N2026" t="s">
        <v>846</v>
      </c>
      <c r="O2026" t="s">
        <v>859</v>
      </c>
    </row>
    <row r="2027" spans="1:15" x14ac:dyDescent="0.3">
      <c r="A2027" t="s">
        <v>260</v>
      </c>
      <c r="B2027" t="s">
        <v>1634</v>
      </c>
      <c r="C2027" t="s">
        <v>861</v>
      </c>
      <c r="D2027" t="s">
        <v>911</v>
      </c>
      <c r="E2027" t="s">
        <v>1035</v>
      </c>
      <c r="F2027" t="s">
        <v>1036</v>
      </c>
      <c r="G2027" t="s">
        <v>2522</v>
      </c>
      <c r="H2027" t="s">
        <v>843</v>
      </c>
      <c r="I2027" t="s">
        <v>865</v>
      </c>
      <c r="J2027" t="s">
        <v>1319</v>
      </c>
      <c r="K2027">
        <v>2.4</v>
      </c>
      <c r="L2027" s="8">
        <v>60190500</v>
      </c>
      <c r="M2027" s="8">
        <v>60190500</v>
      </c>
      <c r="N2027" t="s">
        <v>846</v>
      </c>
      <c r="O2027" t="s">
        <v>846</v>
      </c>
    </row>
    <row r="2028" spans="1:15" x14ac:dyDescent="0.3">
      <c r="A2028" t="s">
        <v>461</v>
      </c>
      <c r="B2028" t="s">
        <v>2278</v>
      </c>
      <c r="C2028" t="s">
        <v>868</v>
      </c>
      <c r="D2028" t="s">
        <v>869</v>
      </c>
      <c r="E2028" t="s">
        <v>880</v>
      </c>
      <c r="F2028" t="s">
        <v>881</v>
      </c>
      <c r="G2028" t="s">
        <v>967</v>
      </c>
      <c r="H2028" t="s">
        <v>843</v>
      </c>
      <c r="I2028" t="s">
        <v>850</v>
      </c>
      <c r="J2028" t="s">
        <v>845</v>
      </c>
      <c r="K2028">
        <v>1.5</v>
      </c>
      <c r="L2028" s="8">
        <v>676300950</v>
      </c>
      <c r="M2028" s="8">
        <v>676300950</v>
      </c>
      <c r="N2028" t="s">
        <v>846</v>
      </c>
      <c r="O2028" t="s">
        <v>846</v>
      </c>
    </row>
    <row r="2029" spans="1:15" x14ac:dyDescent="0.3">
      <c r="A2029" t="s">
        <v>705</v>
      </c>
      <c r="B2029" t="s">
        <v>3073</v>
      </c>
      <c r="C2029" t="s">
        <v>868</v>
      </c>
      <c r="D2029" t="s">
        <v>868</v>
      </c>
      <c r="E2029" t="s">
        <v>1035</v>
      </c>
      <c r="F2029" t="s">
        <v>1036</v>
      </c>
      <c r="G2029" t="s">
        <v>3092</v>
      </c>
      <c r="H2029" t="s">
        <v>858</v>
      </c>
      <c r="I2029" t="s">
        <v>1318</v>
      </c>
      <c r="J2029" t="s">
        <v>1319</v>
      </c>
      <c r="K2029">
        <v>4.7720000000000002</v>
      </c>
      <c r="L2029" s="8">
        <v>64065000</v>
      </c>
      <c r="M2029" s="8">
        <v>64065000</v>
      </c>
      <c r="N2029" t="s">
        <v>846</v>
      </c>
      <c r="O2029" t="s">
        <v>846</v>
      </c>
    </row>
    <row r="2030" spans="1:15" x14ac:dyDescent="0.3">
      <c r="A2030" t="s">
        <v>659</v>
      </c>
      <c r="B2030" t="s">
        <v>915</v>
      </c>
      <c r="C2030" t="s">
        <v>868</v>
      </c>
      <c r="D2030" t="s">
        <v>868</v>
      </c>
      <c r="E2030" t="s">
        <v>916</v>
      </c>
      <c r="F2030" t="s">
        <v>917</v>
      </c>
      <c r="G2030" t="s">
        <v>3093</v>
      </c>
      <c r="H2030" t="s">
        <v>858</v>
      </c>
      <c r="I2030" t="s">
        <v>865</v>
      </c>
      <c r="J2030" t="s">
        <v>2824</v>
      </c>
      <c r="K2030">
        <v>0.98</v>
      </c>
      <c r="L2030" s="8">
        <v>280563200</v>
      </c>
      <c r="M2030" s="8">
        <v>280563200</v>
      </c>
      <c r="N2030" t="s">
        <v>846</v>
      </c>
      <c r="O2030" t="s">
        <v>846</v>
      </c>
    </row>
    <row r="2031" spans="1:15" x14ac:dyDescent="0.3">
      <c r="A2031" t="s">
        <v>116</v>
      </c>
      <c r="B2031" t="s">
        <v>1180</v>
      </c>
      <c r="C2031" t="s">
        <v>869</v>
      </c>
      <c r="D2031" t="s">
        <v>869</v>
      </c>
      <c r="E2031" t="s">
        <v>1181</v>
      </c>
      <c r="F2031" t="s">
        <v>1182</v>
      </c>
      <c r="G2031" t="s">
        <v>3094</v>
      </c>
      <c r="H2031" t="s">
        <v>858</v>
      </c>
      <c r="I2031" t="s">
        <v>865</v>
      </c>
      <c r="J2031" t="s">
        <v>1599</v>
      </c>
      <c r="K2031">
        <v>1.5</v>
      </c>
      <c r="L2031" s="8">
        <v>28757250</v>
      </c>
      <c r="M2031" s="8">
        <v>28757250</v>
      </c>
      <c r="N2031" t="s">
        <v>846</v>
      </c>
      <c r="O2031" t="s">
        <v>846</v>
      </c>
    </row>
    <row r="2032" spans="1:15" x14ac:dyDescent="0.3">
      <c r="A2032" t="s">
        <v>713</v>
      </c>
      <c r="B2032" t="s">
        <v>3095</v>
      </c>
      <c r="C2032" t="s">
        <v>868</v>
      </c>
      <c r="D2032" t="s">
        <v>868</v>
      </c>
      <c r="E2032" t="s">
        <v>925</v>
      </c>
      <c r="F2032" t="s">
        <v>926</v>
      </c>
      <c r="G2032" t="s">
        <v>3096</v>
      </c>
      <c r="H2032" t="s">
        <v>858</v>
      </c>
      <c r="I2032" t="s">
        <v>850</v>
      </c>
      <c r="J2032" t="s">
        <v>1599</v>
      </c>
      <c r="K2032">
        <v>5.3500000000000014</v>
      </c>
      <c r="L2032" s="8">
        <v>271389900</v>
      </c>
      <c r="M2032" s="8">
        <v>271389900</v>
      </c>
      <c r="N2032" t="s">
        <v>846</v>
      </c>
      <c r="O2032" t="s">
        <v>859</v>
      </c>
    </row>
    <row r="2033" spans="1:15" x14ac:dyDescent="0.3">
      <c r="A2033" t="s">
        <v>128</v>
      </c>
      <c r="B2033" t="s">
        <v>1208</v>
      </c>
      <c r="C2033" t="s">
        <v>1207</v>
      </c>
      <c r="D2033" t="s">
        <v>869</v>
      </c>
      <c r="E2033" t="s">
        <v>862</v>
      </c>
      <c r="F2033" t="s">
        <v>863</v>
      </c>
      <c r="G2033" t="s">
        <v>3097</v>
      </c>
      <c r="H2033" t="s">
        <v>843</v>
      </c>
      <c r="I2033" t="s">
        <v>865</v>
      </c>
      <c r="J2033" t="s">
        <v>845</v>
      </c>
      <c r="K2033">
        <v>1.6</v>
      </c>
      <c r="L2033" s="8">
        <v>5534200</v>
      </c>
      <c r="M2033" s="8">
        <v>5534200</v>
      </c>
      <c r="N2033" t="s">
        <v>846</v>
      </c>
      <c r="O2033" t="s">
        <v>846</v>
      </c>
    </row>
    <row r="2034" spans="1:15" x14ac:dyDescent="0.3">
      <c r="A2034" t="s">
        <v>369</v>
      </c>
      <c r="B2034" t="s">
        <v>1992</v>
      </c>
      <c r="C2034" t="s">
        <v>868</v>
      </c>
      <c r="D2034" t="s">
        <v>868</v>
      </c>
      <c r="E2034" t="s">
        <v>1035</v>
      </c>
      <c r="F2034" t="s">
        <v>1036</v>
      </c>
      <c r="G2034" t="s">
        <v>3098</v>
      </c>
      <c r="H2034" t="s">
        <v>858</v>
      </c>
      <c r="I2034" t="s">
        <v>850</v>
      </c>
      <c r="J2034" t="s">
        <v>1599</v>
      </c>
      <c r="K2034">
        <v>5.3950000000000005</v>
      </c>
      <c r="L2034" s="8">
        <v>53776000</v>
      </c>
      <c r="M2034" s="8">
        <v>53776000</v>
      </c>
      <c r="N2034" t="s">
        <v>846</v>
      </c>
      <c r="O2034" t="s">
        <v>846</v>
      </c>
    </row>
    <row r="2035" spans="1:15" x14ac:dyDescent="0.3">
      <c r="A2035" t="s">
        <v>653</v>
      </c>
      <c r="B2035" t="s">
        <v>2908</v>
      </c>
      <c r="C2035" t="s">
        <v>868</v>
      </c>
      <c r="D2035" t="s">
        <v>868</v>
      </c>
      <c r="E2035" t="s">
        <v>925</v>
      </c>
      <c r="F2035" t="s">
        <v>926</v>
      </c>
      <c r="G2035" t="s">
        <v>2477</v>
      </c>
      <c r="H2035" t="s">
        <v>858</v>
      </c>
      <c r="I2035" t="s">
        <v>850</v>
      </c>
      <c r="J2035" t="s">
        <v>1599</v>
      </c>
      <c r="K2035">
        <v>5.3500000000000014</v>
      </c>
      <c r="L2035" s="8">
        <v>71794200</v>
      </c>
      <c r="M2035" s="8">
        <v>71794200</v>
      </c>
      <c r="N2035" t="s">
        <v>846</v>
      </c>
      <c r="O2035" t="s">
        <v>846</v>
      </c>
    </row>
    <row r="2036" spans="1:15" x14ac:dyDescent="0.3">
      <c r="A2036" t="s">
        <v>634</v>
      </c>
      <c r="B2036" t="s">
        <v>2857</v>
      </c>
      <c r="C2036" t="s">
        <v>868</v>
      </c>
      <c r="D2036" t="s">
        <v>868</v>
      </c>
      <c r="E2036" t="s">
        <v>1035</v>
      </c>
      <c r="F2036" t="s">
        <v>1036</v>
      </c>
      <c r="G2036" t="s">
        <v>1993</v>
      </c>
      <c r="H2036" t="s">
        <v>858</v>
      </c>
      <c r="I2036" t="s">
        <v>865</v>
      </c>
      <c r="J2036" t="s">
        <v>1319</v>
      </c>
      <c r="K2036">
        <v>0.875</v>
      </c>
      <c r="L2036" s="8">
        <v>55371000</v>
      </c>
      <c r="M2036" s="8">
        <v>55371000</v>
      </c>
      <c r="N2036" t="s">
        <v>846</v>
      </c>
      <c r="O2036" t="s">
        <v>846</v>
      </c>
    </row>
    <row r="2037" spans="1:15" x14ac:dyDescent="0.3">
      <c r="A2037" t="s">
        <v>127</v>
      </c>
      <c r="B2037" t="s">
        <v>1206</v>
      </c>
      <c r="C2037" t="s">
        <v>869</v>
      </c>
      <c r="D2037" t="s">
        <v>869</v>
      </c>
      <c r="E2037" t="s">
        <v>880</v>
      </c>
      <c r="F2037" t="s">
        <v>881</v>
      </c>
      <c r="G2037" t="s">
        <v>3099</v>
      </c>
      <c r="H2037" t="s">
        <v>858</v>
      </c>
      <c r="I2037" t="s">
        <v>865</v>
      </c>
      <c r="J2037" t="s">
        <v>845</v>
      </c>
      <c r="K2037">
        <v>2.0619999999999998</v>
      </c>
      <c r="L2037" s="8">
        <v>56769500</v>
      </c>
      <c r="M2037" s="8">
        <v>56769500</v>
      </c>
      <c r="N2037" t="s">
        <v>846</v>
      </c>
      <c r="O2037" t="s">
        <v>846</v>
      </c>
    </row>
    <row r="2038" spans="1:15" x14ac:dyDescent="0.3">
      <c r="A2038" t="s">
        <v>339</v>
      </c>
      <c r="B2038" t="s">
        <v>1196</v>
      </c>
      <c r="C2038" t="s">
        <v>868</v>
      </c>
      <c r="D2038" t="s">
        <v>868</v>
      </c>
      <c r="E2038" t="s">
        <v>880</v>
      </c>
      <c r="F2038" t="s">
        <v>881</v>
      </c>
      <c r="G2038" t="s">
        <v>3100</v>
      </c>
      <c r="H2038" t="s">
        <v>858</v>
      </c>
      <c r="I2038" t="s">
        <v>2703</v>
      </c>
      <c r="J2038" t="s">
        <v>845</v>
      </c>
      <c r="K2038">
        <v>3.0100000000000002</v>
      </c>
      <c r="L2038" s="8">
        <v>233311770</v>
      </c>
      <c r="M2038" s="8">
        <v>233311770</v>
      </c>
      <c r="N2038" t="s">
        <v>846</v>
      </c>
      <c r="O2038" t="s">
        <v>846</v>
      </c>
    </row>
    <row r="2039" spans="1:15" x14ac:dyDescent="0.3">
      <c r="A2039" t="s">
        <v>714</v>
      </c>
      <c r="B2039" t="s">
        <v>3101</v>
      </c>
      <c r="C2039" t="s">
        <v>868</v>
      </c>
      <c r="D2039" t="s">
        <v>868</v>
      </c>
      <c r="E2039" t="s">
        <v>880</v>
      </c>
      <c r="F2039" t="s">
        <v>881</v>
      </c>
      <c r="G2039" t="s">
        <v>3102</v>
      </c>
      <c r="H2039" t="s">
        <v>858</v>
      </c>
      <c r="I2039" t="s">
        <v>865</v>
      </c>
      <c r="J2039" t="s">
        <v>845</v>
      </c>
      <c r="K2039" t="s">
        <v>868</v>
      </c>
      <c r="L2039" s="8">
        <v>46988000</v>
      </c>
      <c r="M2039" s="8">
        <v>46988000</v>
      </c>
      <c r="N2039" t="s">
        <v>846</v>
      </c>
      <c r="O2039" t="s">
        <v>846</v>
      </c>
    </row>
    <row r="2040" spans="1:15" x14ac:dyDescent="0.3">
      <c r="A2040" t="s">
        <v>116</v>
      </c>
      <c r="B2040" t="s">
        <v>1180</v>
      </c>
      <c r="C2040" t="s">
        <v>869</v>
      </c>
      <c r="D2040" t="s">
        <v>869</v>
      </c>
      <c r="E2040" t="s">
        <v>1181</v>
      </c>
      <c r="F2040" t="s">
        <v>1182</v>
      </c>
      <c r="G2040" t="s">
        <v>3103</v>
      </c>
      <c r="H2040" t="s">
        <v>858</v>
      </c>
      <c r="I2040" t="s">
        <v>865</v>
      </c>
      <c r="J2040" t="s">
        <v>2997</v>
      </c>
      <c r="K2040">
        <v>5.15</v>
      </c>
      <c r="L2040" s="8">
        <v>42647300</v>
      </c>
      <c r="M2040" s="8">
        <v>42647300</v>
      </c>
      <c r="N2040" t="s">
        <v>846</v>
      </c>
      <c r="O2040" t="s">
        <v>846</v>
      </c>
    </row>
    <row r="2041" spans="1:15" x14ac:dyDescent="0.3">
      <c r="A2041" t="s">
        <v>715</v>
      </c>
      <c r="B2041" t="s">
        <v>3104</v>
      </c>
      <c r="C2041" t="s">
        <v>868</v>
      </c>
      <c r="D2041" t="s">
        <v>869</v>
      </c>
      <c r="E2041" t="s">
        <v>975</v>
      </c>
      <c r="F2041" t="s">
        <v>976</v>
      </c>
      <c r="G2041" t="s">
        <v>2423</v>
      </c>
      <c r="H2041" t="s">
        <v>858</v>
      </c>
      <c r="I2041" t="s">
        <v>850</v>
      </c>
      <c r="J2041" t="s">
        <v>1328</v>
      </c>
      <c r="K2041">
        <v>8</v>
      </c>
      <c r="L2041" s="8">
        <v>27989612.399999999</v>
      </c>
      <c r="M2041" s="8">
        <v>27989612.399999999</v>
      </c>
      <c r="N2041" t="s">
        <v>846</v>
      </c>
      <c r="O2041" t="s">
        <v>846</v>
      </c>
    </row>
    <row r="2042" spans="1:15" x14ac:dyDescent="0.3">
      <c r="A2042" t="s">
        <v>149</v>
      </c>
      <c r="B2042" t="s">
        <v>1265</v>
      </c>
      <c r="C2042" t="s">
        <v>869</v>
      </c>
      <c r="D2042" t="s">
        <v>869</v>
      </c>
      <c r="E2042" t="s">
        <v>862</v>
      </c>
      <c r="F2042" t="s">
        <v>863</v>
      </c>
      <c r="G2042" t="s">
        <v>1612</v>
      </c>
      <c r="H2042" t="s">
        <v>858</v>
      </c>
      <c r="I2042" t="s">
        <v>3105</v>
      </c>
      <c r="J2042" t="s">
        <v>845</v>
      </c>
      <c r="K2042">
        <v>2.85</v>
      </c>
      <c r="L2042" s="8">
        <v>0</v>
      </c>
      <c r="N2042" t="s">
        <v>846</v>
      </c>
      <c r="O2042" t="s">
        <v>846</v>
      </c>
    </row>
    <row r="2043" spans="1:15" x14ac:dyDescent="0.3">
      <c r="A2043" t="s">
        <v>149</v>
      </c>
      <c r="B2043" t="s">
        <v>1265</v>
      </c>
      <c r="C2043" t="s">
        <v>869</v>
      </c>
      <c r="D2043" t="s">
        <v>869</v>
      </c>
      <c r="E2043" t="s">
        <v>862</v>
      </c>
      <c r="F2043" t="s">
        <v>863</v>
      </c>
      <c r="G2043" t="s">
        <v>2201</v>
      </c>
      <c r="H2043" t="s">
        <v>858</v>
      </c>
      <c r="I2043" t="s">
        <v>865</v>
      </c>
      <c r="J2043" t="s">
        <v>888</v>
      </c>
      <c r="K2043">
        <v>1.75</v>
      </c>
      <c r="L2043" s="8">
        <v>500000000</v>
      </c>
      <c r="M2043" s="8">
        <v>500000000</v>
      </c>
      <c r="N2043" t="s">
        <v>846</v>
      </c>
      <c r="O2043" t="s">
        <v>846</v>
      </c>
    </row>
    <row r="2044" spans="1:15" x14ac:dyDescent="0.3">
      <c r="A2044" t="s">
        <v>454</v>
      </c>
      <c r="B2044" t="s">
        <v>2265</v>
      </c>
      <c r="C2044" t="s">
        <v>868</v>
      </c>
      <c r="D2044" t="s">
        <v>868</v>
      </c>
      <c r="E2044" t="s">
        <v>1035</v>
      </c>
      <c r="F2044" t="s">
        <v>1036</v>
      </c>
      <c r="G2044" t="s">
        <v>1682</v>
      </c>
      <c r="H2044" t="s">
        <v>858</v>
      </c>
      <c r="I2044" t="s">
        <v>1318</v>
      </c>
      <c r="J2044" t="s">
        <v>1319</v>
      </c>
      <c r="K2044">
        <v>5.4180000000000001</v>
      </c>
      <c r="L2044" s="8">
        <v>26866200</v>
      </c>
      <c r="M2044" s="8">
        <v>26866200</v>
      </c>
      <c r="N2044" t="s">
        <v>846</v>
      </c>
      <c r="O2044" t="s">
        <v>846</v>
      </c>
    </row>
    <row r="2045" spans="1:15" x14ac:dyDescent="0.3">
      <c r="A2045" t="s">
        <v>716</v>
      </c>
      <c r="B2045" t="s">
        <v>3106</v>
      </c>
      <c r="C2045" t="s">
        <v>868</v>
      </c>
      <c r="D2045" t="s">
        <v>868</v>
      </c>
      <c r="E2045" t="s">
        <v>1035</v>
      </c>
      <c r="F2045" t="s">
        <v>1036</v>
      </c>
      <c r="G2045" t="s">
        <v>3107</v>
      </c>
      <c r="H2045" t="s">
        <v>858</v>
      </c>
      <c r="I2045" t="s">
        <v>1318</v>
      </c>
      <c r="J2045" t="s">
        <v>1319</v>
      </c>
      <c r="K2045">
        <v>0.22500000000000001</v>
      </c>
      <c r="L2045" s="8">
        <v>76566000</v>
      </c>
      <c r="M2045" s="8">
        <v>76566000</v>
      </c>
      <c r="N2045" t="s">
        <v>846</v>
      </c>
      <c r="O2045" t="s">
        <v>846</v>
      </c>
    </row>
    <row r="2046" spans="1:15" x14ac:dyDescent="0.3">
      <c r="A2046" t="s">
        <v>237</v>
      </c>
      <c r="B2046" t="s">
        <v>1543</v>
      </c>
      <c r="C2046" t="s">
        <v>1028</v>
      </c>
      <c r="D2046" t="s">
        <v>1029</v>
      </c>
      <c r="E2046" t="s">
        <v>925</v>
      </c>
      <c r="F2046" t="s">
        <v>926</v>
      </c>
      <c r="G2046" t="s">
        <v>3108</v>
      </c>
      <c r="H2046" t="s">
        <v>858</v>
      </c>
      <c r="I2046" t="s">
        <v>850</v>
      </c>
      <c r="J2046" t="s">
        <v>1599</v>
      </c>
      <c r="K2046">
        <v>2.2000000000000002</v>
      </c>
      <c r="L2046" s="8">
        <v>72747600</v>
      </c>
      <c r="M2046" s="8">
        <v>72747600</v>
      </c>
      <c r="N2046" t="s">
        <v>846</v>
      </c>
      <c r="O2046" t="s">
        <v>846</v>
      </c>
    </row>
    <row r="2047" spans="1:15" x14ac:dyDescent="0.3">
      <c r="A2047" t="s">
        <v>717</v>
      </c>
      <c r="B2047" t="s">
        <v>3109</v>
      </c>
      <c r="C2047" t="s">
        <v>868</v>
      </c>
      <c r="D2047" t="s">
        <v>868</v>
      </c>
      <c r="E2047" t="s">
        <v>1181</v>
      </c>
      <c r="F2047" t="s">
        <v>1182</v>
      </c>
      <c r="G2047" t="s">
        <v>2148</v>
      </c>
      <c r="H2047" t="s">
        <v>858</v>
      </c>
      <c r="I2047" t="s">
        <v>3110</v>
      </c>
      <c r="J2047" t="s">
        <v>845</v>
      </c>
      <c r="K2047">
        <v>0.875</v>
      </c>
      <c r="L2047" s="8">
        <v>3470610</v>
      </c>
      <c r="M2047" s="8">
        <v>3470610</v>
      </c>
      <c r="N2047" t="s">
        <v>846</v>
      </c>
      <c r="O2047" t="s">
        <v>846</v>
      </c>
    </row>
    <row r="2048" spans="1:15" x14ac:dyDescent="0.3">
      <c r="A2048" t="s">
        <v>369</v>
      </c>
      <c r="B2048" t="s">
        <v>1992</v>
      </c>
      <c r="C2048" t="s">
        <v>869</v>
      </c>
      <c r="D2048" t="s">
        <v>869</v>
      </c>
      <c r="E2048" t="s">
        <v>1035</v>
      </c>
      <c r="F2048" t="s">
        <v>1036</v>
      </c>
      <c r="G2048" t="s">
        <v>3111</v>
      </c>
      <c r="H2048" t="s">
        <v>858</v>
      </c>
      <c r="I2048" t="s">
        <v>865</v>
      </c>
      <c r="J2048" t="s">
        <v>1319</v>
      </c>
      <c r="K2048">
        <v>2.38</v>
      </c>
      <c r="L2048" s="8">
        <v>11916112</v>
      </c>
      <c r="M2048" s="8">
        <v>20196800</v>
      </c>
      <c r="N2048" t="s">
        <v>846</v>
      </c>
      <c r="O2048" t="s">
        <v>846</v>
      </c>
    </row>
    <row r="2049" spans="1:15" x14ac:dyDescent="0.3">
      <c r="A2049" t="s">
        <v>718</v>
      </c>
      <c r="B2049" t="s">
        <v>3112</v>
      </c>
      <c r="C2049" t="s">
        <v>868</v>
      </c>
      <c r="D2049" t="s">
        <v>868</v>
      </c>
      <c r="E2049" t="s">
        <v>880</v>
      </c>
      <c r="F2049" t="s">
        <v>881</v>
      </c>
      <c r="G2049" t="s">
        <v>3113</v>
      </c>
      <c r="H2049" t="s">
        <v>858</v>
      </c>
      <c r="I2049" t="s">
        <v>865</v>
      </c>
      <c r="J2049" t="s">
        <v>845</v>
      </c>
      <c r="K2049">
        <v>0.5</v>
      </c>
      <c r="L2049" s="8">
        <v>5645150</v>
      </c>
      <c r="M2049" s="8">
        <v>5645150</v>
      </c>
      <c r="N2049" t="s">
        <v>846</v>
      </c>
      <c r="O2049" t="s">
        <v>846</v>
      </c>
    </row>
    <row r="2050" spans="1:15" x14ac:dyDescent="0.3">
      <c r="A2050" t="s">
        <v>469</v>
      </c>
      <c r="B2050" t="s">
        <v>2304</v>
      </c>
      <c r="C2050" t="s">
        <v>868</v>
      </c>
      <c r="D2050" t="s">
        <v>868</v>
      </c>
      <c r="E2050" t="s">
        <v>1035</v>
      </c>
      <c r="F2050" t="s">
        <v>1036</v>
      </c>
      <c r="G2050" t="s">
        <v>2305</v>
      </c>
      <c r="H2050" t="s">
        <v>858</v>
      </c>
      <c r="I2050" t="s">
        <v>850</v>
      </c>
      <c r="J2050" t="s">
        <v>1599</v>
      </c>
      <c r="K2050">
        <v>6.2</v>
      </c>
      <c r="L2050" s="8">
        <v>28085640</v>
      </c>
      <c r="M2050" s="8">
        <v>28085640</v>
      </c>
      <c r="N2050" t="s">
        <v>846</v>
      </c>
      <c r="O2050" t="s">
        <v>846</v>
      </c>
    </row>
    <row r="2051" spans="1:15" x14ac:dyDescent="0.3">
      <c r="A2051" t="s">
        <v>559</v>
      </c>
      <c r="B2051" t="s">
        <v>2596</v>
      </c>
      <c r="C2051" t="s">
        <v>868</v>
      </c>
      <c r="D2051" t="s">
        <v>868</v>
      </c>
      <c r="E2051" t="s">
        <v>1035</v>
      </c>
      <c r="F2051" t="s">
        <v>1036</v>
      </c>
      <c r="G2051" t="s">
        <v>2572</v>
      </c>
      <c r="H2051" t="s">
        <v>858</v>
      </c>
      <c r="I2051" t="s">
        <v>1318</v>
      </c>
      <c r="J2051" t="s">
        <v>1319</v>
      </c>
      <c r="K2051">
        <v>5.6509999999999998</v>
      </c>
      <c r="L2051" s="8">
        <v>61934950</v>
      </c>
      <c r="M2051" s="8">
        <v>61934950</v>
      </c>
      <c r="N2051" t="s">
        <v>846</v>
      </c>
      <c r="O2051" t="s">
        <v>846</v>
      </c>
    </row>
    <row r="2052" spans="1:15" x14ac:dyDescent="0.3">
      <c r="A2052" t="s">
        <v>600</v>
      </c>
      <c r="B2052" t="s">
        <v>2744</v>
      </c>
      <c r="C2052" t="s">
        <v>868</v>
      </c>
      <c r="D2052" t="s">
        <v>869</v>
      </c>
      <c r="E2052" t="s">
        <v>1114</v>
      </c>
      <c r="F2052" t="s">
        <v>1115</v>
      </c>
      <c r="G2052" t="s">
        <v>3114</v>
      </c>
      <c r="H2052" t="s">
        <v>858</v>
      </c>
      <c r="I2052" t="s">
        <v>850</v>
      </c>
      <c r="J2052" t="s">
        <v>1117</v>
      </c>
      <c r="K2052">
        <v>1.2</v>
      </c>
      <c r="L2052" s="8">
        <v>139604400</v>
      </c>
      <c r="M2052" s="8">
        <v>139604400</v>
      </c>
      <c r="N2052" t="s">
        <v>846</v>
      </c>
      <c r="O2052" t="s">
        <v>846</v>
      </c>
    </row>
    <row r="2053" spans="1:15" x14ac:dyDescent="0.3">
      <c r="A2053" t="s">
        <v>591</v>
      </c>
      <c r="B2053" t="s">
        <v>2722</v>
      </c>
      <c r="C2053" t="s">
        <v>868</v>
      </c>
      <c r="D2053" t="s">
        <v>869</v>
      </c>
      <c r="E2053" t="s">
        <v>1114</v>
      </c>
      <c r="F2053" t="s">
        <v>1115</v>
      </c>
      <c r="G2053" t="s">
        <v>3115</v>
      </c>
      <c r="H2053" t="s">
        <v>858</v>
      </c>
      <c r="I2053" t="s">
        <v>850</v>
      </c>
      <c r="J2053" t="s">
        <v>1117</v>
      </c>
      <c r="K2053">
        <v>0.3</v>
      </c>
      <c r="L2053" s="8">
        <v>200206000</v>
      </c>
      <c r="M2053" s="8">
        <v>200206000</v>
      </c>
      <c r="N2053" t="s">
        <v>846</v>
      </c>
      <c r="O2053" t="s">
        <v>846</v>
      </c>
    </row>
    <row r="2054" spans="1:15" x14ac:dyDescent="0.3">
      <c r="A2054" t="s">
        <v>88</v>
      </c>
      <c r="B2054" t="s">
        <v>1094</v>
      </c>
      <c r="C2054" t="s">
        <v>838</v>
      </c>
      <c r="D2054" t="s">
        <v>869</v>
      </c>
      <c r="E2054" t="s">
        <v>840</v>
      </c>
      <c r="F2054" t="s">
        <v>841</v>
      </c>
      <c r="G2054" t="s">
        <v>3116</v>
      </c>
      <c r="H2054" t="s">
        <v>858</v>
      </c>
      <c r="I2054" t="s">
        <v>865</v>
      </c>
      <c r="J2054" t="s">
        <v>942</v>
      </c>
      <c r="K2054">
        <v>3.399</v>
      </c>
      <c r="L2054" s="8">
        <v>76194600</v>
      </c>
      <c r="M2054" s="8">
        <v>76194600</v>
      </c>
      <c r="N2054" t="s">
        <v>846</v>
      </c>
      <c r="O2054" t="s">
        <v>846</v>
      </c>
    </row>
    <row r="2055" spans="1:15" x14ac:dyDescent="0.3">
      <c r="A2055" t="s">
        <v>719</v>
      </c>
      <c r="B2055" t="s">
        <v>3117</v>
      </c>
      <c r="C2055" t="s">
        <v>868</v>
      </c>
      <c r="D2055" t="s">
        <v>868</v>
      </c>
      <c r="E2055" t="s">
        <v>1114</v>
      </c>
      <c r="F2055" t="s">
        <v>1115</v>
      </c>
      <c r="G2055" t="s">
        <v>3118</v>
      </c>
      <c r="H2055" t="s">
        <v>858</v>
      </c>
      <c r="I2055" t="s">
        <v>1003</v>
      </c>
      <c r="J2055" t="s">
        <v>845</v>
      </c>
      <c r="K2055">
        <v>1.9219999999999999</v>
      </c>
      <c r="L2055" s="8">
        <v>26817500</v>
      </c>
      <c r="M2055" s="8">
        <v>53635000</v>
      </c>
      <c r="N2055" t="s">
        <v>846</v>
      </c>
      <c r="O2055" t="s">
        <v>859</v>
      </c>
    </row>
    <row r="2056" spans="1:15" x14ac:dyDescent="0.3">
      <c r="A2056" t="s">
        <v>689</v>
      </c>
      <c r="B2056" t="s">
        <v>1133</v>
      </c>
      <c r="C2056" t="s">
        <v>868</v>
      </c>
      <c r="D2056" t="s">
        <v>868</v>
      </c>
      <c r="E2056" t="s">
        <v>880</v>
      </c>
      <c r="F2056" t="s">
        <v>881</v>
      </c>
      <c r="G2056" t="s">
        <v>3119</v>
      </c>
      <c r="H2056" t="s">
        <v>858</v>
      </c>
      <c r="I2056" t="s">
        <v>3120</v>
      </c>
      <c r="J2056" t="s">
        <v>2824</v>
      </c>
      <c r="K2056">
        <v>0.78</v>
      </c>
      <c r="L2056" s="8">
        <v>34237800</v>
      </c>
      <c r="M2056" s="8">
        <v>34237800</v>
      </c>
      <c r="N2056" t="s">
        <v>846</v>
      </c>
      <c r="O2056" t="s">
        <v>846</v>
      </c>
    </row>
    <row r="2057" spans="1:15" x14ac:dyDescent="0.3">
      <c r="A2057" t="s">
        <v>525</v>
      </c>
      <c r="B2057" t="s">
        <v>2473</v>
      </c>
      <c r="C2057" t="s">
        <v>868</v>
      </c>
      <c r="D2057" t="s">
        <v>868</v>
      </c>
      <c r="E2057" t="s">
        <v>925</v>
      </c>
      <c r="F2057" t="s">
        <v>926</v>
      </c>
      <c r="G2057" t="s">
        <v>2688</v>
      </c>
      <c r="H2057" t="s">
        <v>858</v>
      </c>
      <c r="I2057" t="s">
        <v>850</v>
      </c>
      <c r="J2057" t="s">
        <v>1599</v>
      </c>
      <c r="K2057">
        <v>1.5</v>
      </c>
      <c r="L2057" s="8">
        <v>132931950</v>
      </c>
      <c r="M2057" s="8">
        <v>132931950</v>
      </c>
      <c r="N2057" t="s">
        <v>846</v>
      </c>
      <c r="O2057" t="s">
        <v>846</v>
      </c>
    </row>
    <row r="2058" spans="1:15" x14ac:dyDescent="0.3">
      <c r="A2058" t="s">
        <v>128</v>
      </c>
      <c r="B2058" t="s">
        <v>1208</v>
      </c>
      <c r="C2058" t="s">
        <v>1207</v>
      </c>
      <c r="D2058" t="s">
        <v>869</v>
      </c>
      <c r="E2058" t="s">
        <v>862</v>
      </c>
      <c r="F2058" t="s">
        <v>863</v>
      </c>
      <c r="G2058" t="s">
        <v>3121</v>
      </c>
      <c r="H2058" t="s">
        <v>858</v>
      </c>
      <c r="I2058" t="s">
        <v>865</v>
      </c>
      <c r="J2058" t="s">
        <v>845</v>
      </c>
      <c r="K2058">
        <v>0.01</v>
      </c>
      <c r="L2058" s="8">
        <v>12125100</v>
      </c>
      <c r="M2058" s="8">
        <v>12125100</v>
      </c>
      <c r="N2058" t="s">
        <v>846</v>
      </c>
      <c r="O2058" t="s">
        <v>846</v>
      </c>
    </row>
    <row r="2059" spans="1:15" x14ac:dyDescent="0.3">
      <c r="A2059" t="s">
        <v>78</v>
      </c>
      <c r="B2059" t="s">
        <v>1066</v>
      </c>
      <c r="C2059" t="s">
        <v>868</v>
      </c>
      <c r="D2059" t="s">
        <v>868</v>
      </c>
      <c r="E2059" t="s">
        <v>862</v>
      </c>
      <c r="F2059" t="s">
        <v>863</v>
      </c>
      <c r="G2059" t="s">
        <v>3122</v>
      </c>
      <c r="H2059" t="s">
        <v>858</v>
      </c>
      <c r="I2059" t="s">
        <v>850</v>
      </c>
      <c r="J2059" t="s">
        <v>845</v>
      </c>
      <c r="K2059">
        <v>0.24</v>
      </c>
      <c r="L2059" s="8">
        <v>29367120</v>
      </c>
      <c r="M2059" s="8">
        <v>29367120</v>
      </c>
      <c r="N2059" t="s">
        <v>846</v>
      </c>
      <c r="O2059" t="s">
        <v>846</v>
      </c>
    </row>
    <row r="2060" spans="1:15" x14ac:dyDescent="0.3">
      <c r="A2060" t="s">
        <v>694</v>
      </c>
      <c r="B2060" t="s">
        <v>3028</v>
      </c>
      <c r="C2060" t="s">
        <v>868</v>
      </c>
      <c r="D2060" t="s">
        <v>868</v>
      </c>
      <c r="E2060" t="s">
        <v>925</v>
      </c>
      <c r="F2060" t="s">
        <v>926</v>
      </c>
      <c r="G2060" t="s">
        <v>1953</v>
      </c>
      <c r="H2060" t="s">
        <v>858</v>
      </c>
      <c r="I2060" t="s">
        <v>850</v>
      </c>
      <c r="J2060" t="s">
        <v>1599</v>
      </c>
      <c r="K2060">
        <v>5.72</v>
      </c>
      <c r="L2060" s="8">
        <v>75383250</v>
      </c>
      <c r="M2060" s="8">
        <v>75383250</v>
      </c>
      <c r="N2060" t="s">
        <v>846</v>
      </c>
      <c r="O2060" t="s">
        <v>846</v>
      </c>
    </row>
    <row r="2061" spans="1:15" x14ac:dyDescent="0.3">
      <c r="A2061" t="s">
        <v>583</v>
      </c>
      <c r="B2061" t="s">
        <v>2690</v>
      </c>
      <c r="C2061" t="s">
        <v>868</v>
      </c>
      <c r="D2061" t="s">
        <v>868</v>
      </c>
      <c r="E2061" t="s">
        <v>1114</v>
      </c>
      <c r="F2061" t="s">
        <v>1115</v>
      </c>
      <c r="G2061" t="s">
        <v>977</v>
      </c>
      <c r="H2061" t="s">
        <v>858</v>
      </c>
      <c r="I2061" t="s">
        <v>3123</v>
      </c>
      <c r="J2061" t="s">
        <v>1117</v>
      </c>
      <c r="K2061">
        <v>1.4</v>
      </c>
      <c r="L2061" s="8">
        <v>207210000</v>
      </c>
      <c r="M2061" s="8">
        <v>207210000</v>
      </c>
      <c r="N2061" t="s">
        <v>846</v>
      </c>
      <c r="O2061" t="s">
        <v>846</v>
      </c>
    </row>
    <row r="2062" spans="1:15" x14ac:dyDescent="0.3">
      <c r="A2062" t="s">
        <v>597</v>
      </c>
      <c r="B2062" t="s">
        <v>2738</v>
      </c>
      <c r="C2062" t="s">
        <v>868</v>
      </c>
      <c r="D2062" t="s">
        <v>868</v>
      </c>
      <c r="E2062" t="s">
        <v>1035</v>
      </c>
      <c r="F2062" t="s">
        <v>1036</v>
      </c>
      <c r="G2062" t="s">
        <v>3124</v>
      </c>
      <c r="H2062" t="s">
        <v>858</v>
      </c>
      <c r="I2062" t="s">
        <v>1318</v>
      </c>
      <c r="J2062" t="s">
        <v>1319</v>
      </c>
      <c r="K2062">
        <v>5.327</v>
      </c>
      <c r="L2062" s="8">
        <v>34114780</v>
      </c>
      <c r="M2062" s="8">
        <v>34114780</v>
      </c>
      <c r="N2062" t="s">
        <v>846</v>
      </c>
      <c r="O2062" t="s">
        <v>846</v>
      </c>
    </row>
    <row r="2063" spans="1:15" x14ac:dyDescent="0.3">
      <c r="A2063" t="s">
        <v>400</v>
      </c>
      <c r="B2063" t="s">
        <v>2077</v>
      </c>
      <c r="C2063" t="s">
        <v>1207</v>
      </c>
      <c r="D2063" t="s">
        <v>900</v>
      </c>
      <c r="E2063" t="s">
        <v>880</v>
      </c>
      <c r="F2063" t="s">
        <v>881</v>
      </c>
      <c r="G2063" t="s">
        <v>3125</v>
      </c>
      <c r="H2063" t="s">
        <v>858</v>
      </c>
      <c r="I2063" t="s">
        <v>865</v>
      </c>
      <c r="J2063" t="s">
        <v>845</v>
      </c>
      <c r="K2063">
        <v>1.425</v>
      </c>
      <c r="L2063" s="8">
        <v>111443000</v>
      </c>
      <c r="M2063" s="8">
        <v>111443000</v>
      </c>
      <c r="N2063" t="s">
        <v>846</v>
      </c>
      <c r="O2063" t="s">
        <v>846</v>
      </c>
    </row>
    <row r="2064" spans="1:15" x14ac:dyDescent="0.3">
      <c r="A2064" t="s">
        <v>462</v>
      </c>
      <c r="B2064" t="s">
        <v>2282</v>
      </c>
      <c r="C2064" t="s">
        <v>1028</v>
      </c>
      <c r="D2064" t="s">
        <v>1029</v>
      </c>
      <c r="E2064" t="s">
        <v>840</v>
      </c>
      <c r="F2064" t="s">
        <v>841</v>
      </c>
      <c r="G2064" t="s">
        <v>1805</v>
      </c>
      <c r="H2064" t="s">
        <v>858</v>
      </c>
      <c r="I2064" t="s">
        <v>865</v>
      </c>
      <c r="J2064" t="s">
        <v>1319</v>
      </c>
      <c r="K2064">
        <v>1</v>
      </c>
      <c r="L2064" s="8">
        <v>138196250</v>
      </c>
      <c r="M2064" s="8">
        <v>138196250</v>
      </c>
      <c r="N2064" t="s">
        <v>846</v>
      </c>
      <c r="O2064" t="s">
        <v>846</v>
      </c>
    </row>
    <row r="2065" spans="1:15" x14ac:dyDescent="0.3">
      <c r="A2065" t="s">
        <v>149</v>
      </c>
      <c r="B2065" t="s">
        <v>1265</v>
      </c>
      <c r="C2065" t="s">
        <v>869</v>
      </c>
      <c r="D2065" t="s">
        <v>869</v>
      </c>
      <c r="E2065" t="s">
        <v>862</v>
      </c>
      <c r="F2065" t="s">
        <v>863</v>
      </c>
      <c r="G2065" t="s">
        <v>3126</v>
      </c>
      <c r="H2065" t="s">
        <v>858</v>
      </c>
      <c r="I2065" t="s">
        <v>850</v>
      </c>
      <c r="J2065" t="s">
        <v>845</v>
      </c>
      <c r="K2065">
        <v>2.6</v>
      </c>
      <c r="L2065" s="8">
        <v>0</v>
      </c>
      <c r="N2065" t="s">
        <v>846</v>
      </c>
      <c r="O2065" t="s">
        <v>846</v>
      </c>
    </row>
    <row r="2066" spans="1:15" x14ac:dyDescent="0.3">
      <c r="A2066" t="s">
        <v>248</v>
      </c>
      <c r="B2066" t="s">
        <v>1584</v>
      </c>
      <c r="C2066" t="s">
        <v>874</v>
      </c>
      <c r="D2066" t="s">
        <v>875</v>
      </c>
      <c r="E2066" t="s">
        <v>1035</v>
      </c>
      <c r="F2066" t="s">
        <v>1036</v>
      </c>
      <c r="G2066" t="s">
        <v>1986</v>
      </c>
      <c r="H2066" t="s">
        <v>843</v>
      </c>
      <c r="I2066" t="s">
        <v>865</v>
      </c>
      <c r="J2066" t="s">
        <v>1319</v>
      </c>
      <c r="K2066">
        <v>5.1850000000000005</v>
      </c>
      <c r="L2066" s="8">
        <v>53949720</v>
      </c>
      <c r="M2066" s="8">
        <v>53949720</v>
      </c>
      <c r="N2066" t="s">
        <v>846</v>
      </c>
      <c r="O2066" t="s">
        <v>846</v>
      </c>
    </row>
    <row r="2067" spans="1:15" x14ac:dyDescent="0.3">
      <c r="A2067" t="s">
        <v>447</v>
      </c>
      <c r="B2067" t="s">
        <v>2241</v>
      </c>
      <c r="C2067" t="s">
        <v>868</v>
      </c>
      <c r="D2067" t="s">
        <v>868</v>
      </c>
      <c r="E2067" t="s">
        <v>895</v>
      </c>
      <c r="F2067" t="s">
        <v>896</v>
      </c>
      <c r="G2067" t="s">
        <v>2411</v>
      </c>
      <c r="H2067" t="s">
        <v>858</v>
      </c>
      <c r="I2067" t="s">
        <v>865</v>
      </c>
      <c r="J2067" t="s">
        <v>1534</v>
      </c>
      <c r="K2067">
        <v>3.379</v>
      </c>
      <c r="L2067" s="8">
        <v>38503000</v>
      </c>
      <c r="M2067" s="8">
        <v>38503000</v>
      </c>
      <c r="N2067" t="s">
        <v>846</v>
      </c>
      <c r="O2067" t="s">
        <v>846</v>
      </c>
    </row>
    <row r="2068" spans="1:15" x14ac:dyDescent="0.3">
      <c r="A2068" t="s">
        <v>339</v>
      </c>
      <c r="B2068" t="s">
        <v>1196</v>
      </c>
      <c r="C2068" t="s">
        <v>868</v>
      </c>
      <c r="D2068" t="s">
        <v>868</v>
      </c>
      <c r="E2068" t="s">
        <v>880</v>
      </c>
      <c r="F2068" t="s">
        <v>881</v>
      </c>
      <c r="G2068" t="s">
        <v>2219</v>
      </c>
      <c r="H2068" t="s">
        <v>858</v>
      </c>
      <c r="I2068" t="s">
        <v>1851</v>
      </c>
      <c r="J2068" t="s">
        <v>845</v>
      </c>
      <c r="K2068">
        <v>0</v>
      </c>
      <c r="L2068" s="8">
        <v>6350700</v>
      </c>
      <c r="M2068" s="8">
        <v>6350700</v>
      </c>
      <c r="N2068" t="s">
        <v>846</v>
      </c>
      <c r="O2068" t="s">
        <v>846</v>
      </c>
    </row>
    <row r="2069" spans="1:15" x14ac:dyDescent="0.3">
      <c r="A2069" t="s">
        <v>565</v>
      </c>
      <c r="B2069" t="s">
        <v>2621</v>
      </c>
      <c r="C2069" t="s">
        <v>868</v>
      </c>
      <c r="D2069" t="s">
        <v>868</v>
      </c>
      <c r="E2069" t="s">
        <v>1035</v>
      </c>
      <c r="F2069" t="s">
        <v>1036</v>
      </c>
      <c r="G2069" t="s">
        <v>3127</v>
      </c>
      <c r="H2069" t="s">
        <v>858</v>
      </c>
      <c r="I2069" t="s">
        <v>1318</v>
      </c>
      <c r="J2069" t="s">
        <v>1319</v>
      </c>
      <c r="K2069">
        <v>4.423</v>
      </c>
      <c r="L2069" s="8">
        <v>62734100</v>
      </c>
      <c r="M2069" s="8">
        <v>62734100</v>
      </c>
      <c r="N2069" t="s">
        <v>846</v>
      </c>
      <c r="O2069" t="s">
        <v>846</v>
      </c>
    </row>
    <row r="2070" spans="1:15" x14ac:dyDescent="0.3">
      <c r="A2070" t="s">
        <v>584</v>
      </c>
      <c r="B2070" t="s">
        <v>2694</v>
      </c>
      <c r="C2070" t="s">
        <v>869</v>
      </c>
      <c r="D2070" t="s">
        <v>869</v>
      </c>
      <c r="E2070" t="s">
        <v>890</v>
      </c>
      <c r="F2070" t="s">
        <v>891</v>
      </c>
      <c r="G2070" t="s">
        <v>3128</v>
      </c>
      <c r="H2070" t="s">
        <v>858</v>
      </c>
      <c r="I2070" t="s">
        <v>1851</v>
      </c>
      <c r="J2070" t="s">
        <v>845</v>
      </c>
      <c r="K2070">
        <v>3.9250000000000003</v>
      </c>
      <c r="L2070" s="8">
        <v>19304075</v>
      </c>
      <c r="M2070" s="8">
        <v>19304075</v>
      </c>
      <c r="N2070" t="s">
        <v>846</v>
      </c>
      <c r="O2070" t="s">
        <v>846</v>
      </c>
    </row>
    <row r="2071" spans="1:15" x14ac:dyDescent="0.3">
      <c r="A2071" t="s">
        <v>565</v>
      </c>
      <c r="B2071" t="s">
        <v>2621</v>
      </c>
      <c r="C2071" t="s">
        <v>868</v>
      </c>
      <c r="D2071" t="s">
        <v>868</v>
      </c>
      <c r="E2071" t="s">
        <v>1035</v>
      </c>
      <c r="F2071" t="s">
        <v>1036</v>
      </c>
      <c r="G2071" t="s">
        <v>1344</v>
      </c>
      <c r="H2071" t="s">
        <v>858</v>
      </c>
      <c r="I2071" t="s">
        <v>1318</v>
      </c>
      <c r="J2071" t="s">
        <v>1319</v>
      </c>
      <c r="K2071">
        <v>4.6020000000000003</v>
      </c>
      <c r="L2071" s="8">
        <v>28755420</v>
      </c>
      <c r="M2071" s="8">
        <v>28755420</v>
      </c>
      <c r="N2071" t="s">
        <v>846</v>
      </c>
      <c r="O2071" t="s">
        <v>846</v>
      </c>
    </row>
    <row r="2072" spans="1:15" x14ac:dyDescent="0.3">
      <c r="A2072" t="s">
        <v>423</v>
      </c>
      <c r="B2072" t="s">
        <v>2153</v>
      </c>
      <c r="C2072" t="s">
        <v>868</v>
      </c>
      <c r="D2072" t="s">
        <v>868</v>
      </c>
      <c r="E2072" t="s">
        <v>1035</v>
      </c>
      <c r="F2072" t="s">
        <v>1036</v>
      </c>
      <c r="G2072" t="s">
        <v>1729</v>
      </c>
      <c r="H2072" t="s">
        <v>858</v>
      </c>
      <c r="I2072" t="s">
        <v>1318</v>
      </c>
      <c r="J2072" t="s">
        <v>1319</v>
      </c>
      <c r="K2072">
        <v>4.6029999999999998</v>
      </c>
      <c r="L2072" s="8">
        <v>36953360</v>
      </c>
      <c r="M2072" s="8">
        <v>36953360</v>
      </c>
      <c r="N2072" t="s">
        <v>846</v>
      </c>
      <c r="O2072" t="s">
        <v>846</v>
      </c>
    </row>
    <row r="2073" spans="1:15" x14ac:dyDescent="0.3">
      <c r="A2073" t="s">
        <v>584</v>
      </c>
      <c r="B2073" t="s">
        <v>2694</v>
      </c>
      <c r="C2073" t="s">
        <v>868</v>
      </c>
      <c r="D2073" t="s">
        <v>868</v>
      </c>
      <c r="E2073" t="s">
        <v>890</v>
      </c>
      <c r="F2073" t="s">
        <v>891</v>
      </c>
      <c r="G2073" t="s">
        <v>3129</v>
      </c>
      <c r="H2073" t="s">
        <v>858</v>
      </c>
      <c r="I2073" t="s">
        <v>973</v>
      </c>
      <c r="J2073" t="s">
        <v>845</v>
      </c>
      <c r="K2073">
        <v>4.78</v>
      </c>
      <c r="L2073" s="8">
        <v>21337000</v>
      </c>
      <c r="M2073" s="8">
        <v>21337000</v>
      </c>
      <c r="N2073" t="s">
        <v>846</v>
      </c>
      <c r="O2073" t="s">
        <v>846</v>
      </c>
    </row>
    <row r="2074" spans="1:15" x14ac:dyDescent="0.3">
      <c r="A2074" t="s">
        <v>558</v>
      </c>
      <c r="B2074" t="s">
        <v>2058</v>
      </c>
      <c r="C2074" t="s">
        <v>868</v>
      </c>
      <c r="D2074" t="s">
        <v>868</v>
      </c>
      <c r="E2074" t="s">
        <v>925</v>
      </c>
      <c r="F2074" t="s">
        <v>926</v>
      </c>
      <c r="G2074" t="s">
        <v>1432</v>
      </c>
      <c r="H2074" t="s">
        <v>858</v>
      </c>
      <c r="I2074" t="s">
        <v>850</v>
      </c>
      <c r="J2074" t="s">
        <v>1599</v>
      </c>
      <c r="K2074">
        <v>3.5150000000000001</v>
      </c>
      <c r="L2074" s="8">
        <v>90624800</v>
      </c>
      <c r="M2074" s="8">
        <v>90624800</v>
      </c>
      <c r="N2074" t="s">
        <v>846</v>
      </c>
      <c r="O2074" t="s">
        <v>846</v>
      </c>
    </row>
    <row r="2075" spans="1:15" x14ac:dyDescent="0.3">
      <c r="A2075" t="s">
        <v>525</v>
      </c>
      <c r="B2075" t="s">
        <v>2473</v>
      </c>
      <c r="C2075" t="s">
        <v>868</v>
      </c>
      <c r="D2075" t="s">
        <v>868</v>
      </c>
      <c r="E2075" t="s">
        <v>925</v>
      </c>
      <c r="F2075" t="s">
        <v>926</v>
      </c>
      <c r="G2075" t="s">
        <v>2279</v>
      </c>
      <c r="H2075" t="s">
        <v>858</v>
      </c>
      <c r="I2075" t="s">
        <v>850</v>
      </c>
      <c r="J2075" t="s">
        <v>1599</v>
      </c>
      <c r="K2075">
        <v>1.66</v>
      </c>
      <c r="L2075" s="8">
        <v>163012500</v>
      </c>
      <c r="M2075" s="8">
        <v>163012500</v>
      </c>
      <c r="N2075" t="s">
        <v>846</v>
      </c>
      <c r="O2075" t="s">
        <v>846</v>
      </c>
    </row>
    <row r="2076" spans="1:15" x14ac:dyDescent="0.3">
      <c r="A2076" t="s">
        <v>484</v>
      </c>
      <c r="B2076" t="s">
        <v>2350</v>
      </c>
      <c r="C2076" t="s">
        <v>868</v>
      </c>
      <c r="D2076" t="s">
        <v>868</v>
      </c>
      <c r="E2076" t="s">
        <v>1035</v>
      </c>
      <c r="F2076" t="s">
        <v>1036</v>
      </c>
      <c r="G2076" t="s">
        <v>2195</v>
      </c>
      <c r="H2076" t="s">
        <v>858</v>
      </c>
      <c r="I2076" t="s">
        <v>1318</v>
      </c>
      <c r="J2076" t="s">
        <v>1319</v>
      </c>
      <c r="K2076">
        <v>0.82799999999999996</v>
      </c>
      <c r="L2076" s="8">
        <v>54697000</v>
      </c>
      <c r="M2076" s="8">
        <v>54697000</v>
      </c>
      <c r="N2076" t="s">
        <v>846</v>
      </c>
      <c r="O2076" t="s">
        <v>846</v>
      </c>
    </row>
    <row r="2077" spans="1:15" x14ac:dyDescent="0.3">
      <c r="A2077" t="s">
        <v>554</v>
      </c>
      <c r="B2077" t="s">
        <v>2582</v>
      </c>
      <c r="C2077" t="s">
        <v>868</v>
      </c>
      <c r="D2077" t="s">
        <v>868</v>
      </c>
      <c r="E2077" t="s">
        <v>925</v>
      </c>
      <c r="F2077" t="s">
        <v>926</v>
      </c>
      <c r="G2077" t="s">
        <v>1682</v>
      </c>
      <c r="H2077" t="s">
        <v>858</v>
      </c>
      <c r="I2077" t="s">
        <v>850</v>
      </c>
      <c r="J2077" t="s">
        <v>1599</v>
      </c>
      <c r="K2077">
        <v>5.3000000000000016</v>
      </c>
      <c r="L2077" s="8">
        <v>29809750</v>
      </c>
      <c r="M2077" s="8">
        <v>29809750</v>
      </c>
      <c r="N2077" t="s">
        <v>846</v>
      </c>
      <c r="O2077" t="s">
        <v>846</v>
      </c>
    </row>
    <row r="2078" spans="1:15" x14ac:dyDescent="0.3">
      <c r="A2078" t="s">
        <v>364</v>
      </c>
      <c r="B2078" t="s">
        <v>1972</v>
      </c>
      <c r="C2078" t="s">
        <v>868</v>
      </c>
      <c r="D2078" t="s">
        <v>868</v>
      </c>
      <c r="E2078" t="s">
        <v>855</v>
      </c>
      <c r="F2078" t="s">
        <v>856</v>
      </c>
      <c r="G2078" t="s">
        <v>3130</v>
      </c>
      <c r="H2078" t="s">
        <v>858</v>
      </c>
      <c r="I2078" t="s">
        <v>865</v>
      </c>
      <c r="J2078" t="s">
        <v>3131</v>
      </c>
      <c r="K2078">
        <v>3.5</v>
      </c>
      <c r="L2078" s="8">
        <v>20036349</v>
      </c>
      <c r="M2078" s="8">
        <v>20036349</v>
      </c>
      <c r="N2078" t="s">
        <v>846</v>
      </c>
      <c r="O2078" t="s">
        <v>846</v>
      </c>
    </row>
    <row r="2079" spans="1:15" x14ac:dyDescent="0.3">
      <c r="A2079" t="s">
        <v>597</v>
      </c>
      <c r="B2079" t="s">
        <v>2738</v>
      </c>
      <c r="C2079" t="s">
        <v>868</v>
      </c>
      <c r="D2079" t="s">
        <v>868</v>
      </c>
      <c r="E2079" t="s">
        <v>1035</v>
      </c>
      <c r="F2079" t="s">
        <v>1036</v>
      </c>
      <c r="G2079" t="s">
        <v>2760</v>
      </c>
      <c r="H2079" t="s">
        <v>858</v>
      </c>
      <c r="I2079" t="s">
        <v>1318</v>
      </c>
      <c r="J2079" t="s">
        <v>1319</v>
      </c>
      <c r="K2079">
        <v>3.3780000000000001</v>
      </c>
      <c r="L2079" s="8">
        <v>50555000</v>
      </c>
      <c r="M2079" s="8">
        <v>50555000</v>
      </c>
      <c r="N2079" t="s">
        <v>846</v>
      </c>
      <c r="O2079" t="s">
        <v>846</v>
      </c>
    </row>
    <row r="2080" spans="1:15" x14ac:dyDescent="0.3">
      <c r="A2080" t="s">
        <v>720</v>
      </c>
      <c r="B2080" t="s">
        <v>3132</v>
      </c>
      <c r="C2080" t="s">
        <v>868</v>
      </c>
      <c r="D2080" t="s">
        <v>868</v>
      </c>
      <c r="E2080" t="s">
        <v>1035</v>
      </c>
      <c r="F2080" t="s">
        <v>1036</v>
      </c>
      <c r="G2080" t="s">
        <v>3133</v>
      </c>
      <c r="H2080" t="s">
        <v>843</v>
      </c>
      <c r="I2080" t="s">
        <v>850</v>
      </c>
      <c r="J2080" t="s">
        <v>1319</v>
      </c>
      <c r="K2080">
        <v>0</v>
      </c>
      <c r="L2080" s="8">
        <v>76991000</v>
      </c>
      <c r="M2080" s="8">
        <v>76991000</v>
      </c>
      <c r="N2080" t="s">
        <v>846</v>
      </c>
      <c r="O2080" t="s">
        <v>859</v>
      </c>
    </row>
    <row r="2081" spans="1:15" x14ac:dyDescent="0.3">
      <c r="A2081" t="s">
        <v>339</v>
      </c>
      <c r="B2081" t="s">
        <v>1196</v>
      </c>
      <c r="C2081" t="s">
        <v>868</v>
      </c>
      <c r="D2081" t="s">
        <v>868</v>
      </c>
      <c r="E2081" t="s">
        <v>880</v>
      </c>
      <c r="F2081" t="s">
        <v>881</v>
      </c>
      <c r="G2081" t="s">
        <v>3134</v>
      </c>
      <c r="H2081" t="s">
        <v>858</v>
      </c>
      <c r="I2081" t="s">
        <v>865</v>
      </c>
      <c r="J2081" t="s">
        <v>845</v>
      </c>
      <c r="K2081">
        <v>3.9279999999999999</v>
      </c>
      <c r="L2081" s="8">
        <v>2195000</v>
      </c>
      <c r="M2081" s="8">
        <v>2195000</v>
      </c>
      <c r="N2081" t="s">
        <v>846</v>
      </c>
      <c r="O2081" t="s">
        <v>846</v>
      </c>
    </row>
    <row r="2082" spans="1:15" x14ac:dyDescent="0.3">
      <c r="A2082" t="s">
        <v>721</v>
      </c>
      <c r="B2082" t="s">
        <v>3135</v>
      </c>
      <c r="C2082" t="s">
        <v>868</v>
      </c>
      <c r="D2082" t="s">
        <v>868</v>
      </c>
      <c r="E2082" t="s">
        <v>925</v>
      </c>
      <c r="F2082" t="s">
        <v>926</v>
      </c>
      <c r="G2082" t="s">
        <v>3136</v>
      </c>
      <c r="H2082" t="s">
        <v>858</v>
      </c>
      <c r="I2082" t="s">
        <v>850</v>
      </c>
      <c r="J2082" t="s">
        <v>1599</v>
      </c>
      <c r="K2082">
        <v>5.1100000000000003</v>
      </c>
      <c r="L2082" s="8">
        <v>42821128.5</v>
      </c>
      <c r="M2082" s="8">
        <v>42821128.5</v>
      </c>
      <c r="N2082" t="s">
        <v>846</v>
      </c>
      <c r="O2082" t="s">
        <v>859</v>
      </c>
    </row>
    <row r="2083" spans="1:15" x14ac:dyDescent="0.3">
      <c r="A2083" t="s">
        <v>542</v>
      </c>
      <c r="B2083" t="s">
        <v>2542</v>
      </c>
      <c r="C2083" t="s">
        <v>868</v>
      </c>
      <c r="D2083" t="s">
        <v>869</v>
      </c>
      <c r="E2083" t="s">
        <v>925</v>
      </c>
      <c r="F2083" t="s">
        <v>926</v>
      </c>
      <c r="G2083" t="s">
        <v>3137</v>
      </c>
      <c r="H2083" t="s">
        <v>858</v>
      </c>
      <c r="I2083" t="s">
        <v>865</v>
      </c>
      <c r="J2083" t="s">
        <v>1599</v>
      </c>
      <c r="K2083">
        <v>4.26</v>
      </c>
      <c r="L2083" s="8">
        <v>87099750</v>
      </c>
      <c r="M2083" s="8">
        <v>87099750</v>
      </c>
      <c r="N2083" t="s">
        <v>846</v>
      </c>
      <c r="O2083" t="s">
        <v>846</v>
      </c>
    </row>
    <row r="2084" spans="1:15" x14ac:dyDescent="0.3">
      <c r="A2084" t="s">
        <v>653</v>
      </c>
      <c r="B2084" t="s">
        <v>2908</v>
      </c>
      <c r="C2084" t="s">
        <v>868</v>
      </c>
      <c r="D2084" t="s">
        <v>868</v>
      </c>
      <c r="E2084" t="s">
        <v>925</v>
      </c>
      <c r="F2084" t="s">
        <v>926</v>
      </c>
      <c r="G2084" t="s">
        <v>3138</v>
      </c>
      <c r="H2084" t="s">
        <v>858</v>
      </c>
      <c r="I2084" t="s">
        <v>850</v>
      </c>
      <c r="J2084" t="s">
        <v>1599</v>
      </c>
      <c r="K2084">
        <v>1.82</v>
      </c>
      <c r="L2084" s="8">
        <v>107505000</v>
      </c>
      <c r="M2084" s="8">
        <v>107505000</v>
      </c>
      <c r="N2084" t="s">
        <v>846</v>
      </c>
      <c r="O2084" t="s">
        <v>846</v>
      </c>
    </row>
    <row r="2085" spans="1:15" x14ac:dyDescent="0.3">
      <c r="A2085" t="s">
        <v>292</v>
      </c>
      <c r="B2085" t="s">
        <v>1746</v>
      </c>
      <c r="C2085" t="s">
        <v>868</v>
      </c>
      <c r="D2085" t="s">
        <v>868</v>
      </c>
      <c r="E2085" t="s">
        <v>929</v>
      </c>
      <c r="F2085" t="s">
        <v>930</v>
      </c>
      <c r="G2085" t="s">
        <v>3139</v>
      </c>
      <c r="H2085" t="s">
        <v>858</v>
      </c>
      <c r="I2085" t="s">
        <v>865</v>
      </c>
      <c r="J2085" t="s">
        <v>845</v>
      </c>
      <c r="K2085">
        <v>4.5</v>
      </c>
      <c r="L2085" s="8">
        <v>2494937.5</v>
      </c>
      <c r="M2085" s="8">
        <v>2494937.5</v>
      </c>
      <c r="N2085" t="s">
        <v>846</v>
      </c>
      <c r="O2085" t="s">
        <v>846</v>
      </c>
    </row>
    <row r="2086" spans="1:15" x14ac:dyDescent="0.3">
      <c r="A2086" t="s">
        <v>714</v>
      </c>
      <c r="B2086" t="s">
        <v>3101</v>
      </c>
      <c r="C2086" t="s">
        <v>868</v>
      </c>
      <c r="D2086" t="s">
        <v>868</v>
      </c>
      <c r="E2086" t="s">
        <v>880</v>
      </c>
      <c r="F2086" t="s">
        <v>881</v>
      </c>
      <c r="G2086" t="s">
        <v>3140</v>
      </c>
      <c r="H2086" t="s">
        <v>858</v>
      </c>
      <c r="I2086" t="s">
        <v>3141</v>
      </c>
      <c r="J2086" t="s">
        <v>845</v>
      </c>
      <c r="K2086" t="s">
        <v>868</v>
      </c>
      <c r="L2086" s="8">
        <v>116654000</v>
      </c>
      <c r="M2086" s="8">
        <v>116654000</v>
      </c>
      <c r="N2086" t="s">
        <v>846</v>
      </c>
      <c r="O2086" t="s">
        <v>846</v>
      </c>
    </row>
    <row r="2087" spans="1:15" x14ac:dyDescent="0.3">
      <c r="A2087" t="s">
        <v>649</v>
      </c>
      <c r="B2087" t="s">
        <v>2897</v>
      </c>
      <c r="C2087" t="s">
        <v>868</v>
      </c>
      <c r="D2087" t="s">
        <v>868</v>
      </c>
      <c r="E2087" t="s">
        <v>1035</v>
      </c>
      <c r="F2087" t="s">
        <v>1036</v>
      </c>
      <c r="G2087" t="s">
        <v>1091</v>
      </c>
      <c r="H2087" t="s">
        <v>858</v>
      </c>
      <c r="I2087" t="s">
        <v>1318</v>
      </c>
      <c r="J2087" t="s">
        <v>1319</v>
      </c>
      <c r="K2087">
        <v>3.0750000000000002</v>
      </c>
      <c r="L2087" s="8">
        <v>14687385</v>
      </c>
      <c r="M2087" s="8">
        <v>14687385</v>
      </c>
      <c r="N2087" t="s">
        <v>846</v>
      </c>
      <c r="O2087" t="s">
        <v>846</v>
      </c>
    </row>
    <row r="2088" spans="1:15" x14ac:dyDescent="0.3">
      <c r="A2088" t="s">
        <v>339</v>
      </c>
      <c r="B2088" t="s">
        <v>1196</v>
      </c>
      <c r="C2088" t="s">
        <v>868</v>
      </c>
      <c r="D2088" t="s">
        <v>869</v>
      </c>
      <c r="E2088" t="s">
        <v>880</v>
      </c>
      <c r="F2088" t="s">
        <v>881</v>
      </c>
      <c r="G2088" t="s">
        <v>2735</v>
      </c>
      <c r="H2088" t="s">
        <v>858</v>
      </c>
      <c r="I2088" t="s">
        <v>865</v>
      </c>
      <c r="J2088" t="s">
        <v>888</v>
      </c>
      <c r="K2088">
        <v>7.05</v>
      </c>
      <c r="L2088" s="8">
        <v>5000000</v>
      </c>
      <c r="M2088" s="8">
        <v>5000000</v>
      </c>
      <c r="N2088" t="s">
        <v>846</v>
      </c>
      <c r="O2088" t="s">
        <v>846</v>
      </c>
    </row>
    <row r="2089" spans="1:15" x14ac:dyDescent="0.3">
      <c r="A2089" t="s">
        <v>649</v>
      </c>
      <c r="B2089" t="s">
        <v>2897</v>
      </c>
      <c r="C2089" t="s">
        <v>868</v>
      </c>
      <c r="D2089" t="s">
        <v>868</v>
      </c>
      <c r="E2089" t="s">
        <v>1035</v>
      </c>
      <c r="F2089" t="s">
        <v>1036</v>
      </c>
      <c r="G2089" t="s">
        <v>3142</v>
      </c>
      <c r="H2089" t="s">
        <v>858</v>
      </c>
      <c r="I2089" t="s">
        <v>1318</v>
      </c>
      <c r="J2089" t="s">
        <v>1319</v>
      </c>
      <c r="K2089">
        <v>4.7720000000000002</v>
      </c>
      <c r="L2089" s="8">
        <v>43758000</v>
      </c>
      <c r="M2089" s="8">
        <v>43758000</v>
      </c>
      <c r="N2089" t="s">
        <v>846</v>
      </c>
      <c r="O2089" t="s">
        <v>846</v>
      </c>
    </row>
    <row r="2090" spans="1:15" x14ac:dyDescent="0.3">
      <c r="A2090" t="s">
        <v>356</v>
      </c>
      <c r="B2090" t="s">
        <v>1954</v>
      </c>
      <c r="C2090" t="s">
        <v>1547</v>
      </c>
      <c r="D2090" t="s">
        <v>869</v>
      </c>
      <c r="E2090" t="s">
        <v>1035</v>
      </c>
      <c r="F2090" t="s">
        <v>1036</v>
      </c>
      <c r="G2090" t="s">
        <v>2446</v>
      </c>
      <c r="H2090" t="s">
        <v>858</v>
      </c>
      <c r="I2090" t="s">
        <v>1318</v>
      </c>
      <c r="J2090" t="s">
        <v>1319</v>
      </c>
      <c r="K2090">
        <v>5.0220000000000002</v>
      </c>
      <c r="L2090" s="8">
        <v>31014900</v>
      </c>
      <c r="M2090" s="8">
        <v>31014900</v>
      </c>
      <c r="N2090" t="s">
        <v>846</v>
      </c>
      <c r="O2090" t="s">
        <v>846</v>
      </c>
    </row>
    <row r="2091" spans="1:15" x14ac:dyDescent="0.3">
      <c r="A2091" t="s">
        <v>722</v>
      </c>
      <c r="B2091" t="s">
        <v>3143</v>
      </c>
      <c r="C2091" t="s">
        <v>868</v>
      </c>
      <c r="D2091" t="s">
        <v>869</v>
      </c>
      <c r="E2091" t="s">
        <v>840</v>
      </c>
      <c r="F2091" t="s">
        <v>841</v>
      </c>
      <c r="G2091" t="s">
        <v>3144</v>
      </c>
      <c r="H2091" t="s">
        <v>843</v>
      </c>
      <c r="I2091" t="s">
        <v>850</v>
      </c>
      <c r="J2091" t="s">
        <v>888</v>
      </c>
      <c r="K2091">
        <v>7.125</v>
      </c>
      <c r="L2091" s="8">
        <v>200000000</v>
      </c>
      <c r="M2091" s="8">
        <v>200000000</v>
      </c>
      <c r="N2091" t="s">
        <v>846</v>
      </c>
      <c r="O2091" t="s">
        <v>859</v>
      </c>
    </row>
    <row r="2092" spans="1:15" x14ac:dyDescent="0.3">
      <c r="A2092" t="s">
        <v>369</v>
      </c>
      <c r="B2092" t="s">
        <v>1992</v>
      </c>
      <c r="C2092" t="s">
        <v>874</v>
      </c>
      <c r="D2092" t="s">
        <v>869</v>
      </c>
      <c r="E2092" t="s">
        <v>1035</v>
      </c>
      <c r="F2092" t="s">
        <v>1036</v>
      </c>
      <c r="G2092" t="s">
        <v>3145</v>
      </c>
      <c r="H2092" t="s">
        <v>858</v>
      </c>
      <c r="I2092" t="s">
        <v>865</v>
      </c>
      <c r="J2092" t="s">
        <v>1482</v>
      </c>
      <c r="K2092">
        <v>0.11</v>
      </c>
      <c r="L2092" s="8">
        <v>13003900</v>
      </c>
      <c r="M2092" s="8">
        <v>13003900</v>
      </c>
      <c r="N2092" t="s">
        <v>846</v>
      </c>
      <c r="O2092" t="s">
        <v>846</v>
      </c>
    </row>
    <row r="2093" spans="1:15" x14ac:dyDescent="0.3">
      <c r="A2093" t="s">
        <v>114</v>
      </c>
      <c r="B2093" t="s">
        <v>1169</v>
      </c>
      <c r="C2093" t="s">
        <v>868</v>
      </c>
      <c r="D2093" t="s">
        <v>868</v>
      </c>
      <c r="E2093" t="s">
        <v>876</v>
      </c>
      <c r="F2093" t="s">
        <v>877</v>
      </c>
      <c r="G2093" t="s">
        <v>2687</v>
      </c>
      <c r="H2093" t="s">
        <v>858</v>
      </c>
      <c r="I2093" t="s">
        <v>865</v>
      </c>
      <c r="J2093" t="s">
        <v>888</v>
      </c>
      <c r="K2093">
        <v>3.7050000000000001</v>
      </c>
      <c r="L2093" s="8">
        <v>90000000</v>
      </c>
      <c r="M2093" s="8">
        <v>90000000</v>
      </c>
      <c r="N2093" t="s">
        <v>846</v>
      </c>
      <c r="O2093" t="s">
        <v>846</v>
      </c>
    </row>
    <row r="2094" spans="1:15" x14ac:dyDescent="0.3">
      <c r="A2094" t="s">
        <v>558</v>
      </c>
      <c r="B2094" t="s">
        <v>2058</v>
      </c>
      <c r="C2094" t="s">
        <v>874</v>
      </c>
      <c r="D2094" t="s">
        <v>869</v>
      </c>
      <c r="E2094" t="s">
        <v>925</v>
      </c>
      <c r="F2094" t="s">
        <v>926</v>
      </c>
      <c r="G2094" t="s">
        <v>3146</v>
      </c>
      <c r="H2094" t="s">
        <v>843</v>
      </c>
      <c r="I2094" t="s">
        <v>850</v>
      </c>
      <c r="J2094" t="s">
        <v>1599</v>
      </c>
      <c r="K2094">
        <v>5.4</v>
      </c>
      <c r="L2094" s="8">
        <v>203287700</v>
      </c>
      <c r="M2094" s="8">
        <v>203287700</v>
      </c>
      <c r="N2094" t="s">
        <v>846</v>
      </c>
      <c r="O2094" t="s">
        <v>859</v>
      </c>
    </row>
    <row r="2095" spans="1:15" x14ac:dyDescent="0.3">
      <c r="A2095" t="s">
        <v>715</v>
      </c>
      <c r="B2095" t="s">
        <v>3104</v>
      </c>
      <c r="C2095" t="s">
        <v>868</v>
      </c>
      <c r="D2095" t="s">
        <v>869</v>
      </c>
      <c r="E2095" t="s">
        <v>975</v>
      </c>
      <c r="F2095" t="s">
        <v>976</v>
      </c>
      <c r="G2095" t="s">
        <v>1237</v>
      </c>
      <c r="H2095" t="s">
        <v>858</v>
      </c>
      <c r="I2095" t="s">
        <v>850</v>
      </c>
      <c r="J2095" t="s">
        <v>1328</v>
      </c>
      <c r="K2095">
        <v>3.5</v>
      </c>
      <c r="L2095" s="8">
        <v>32028026.800000001</v>
      </c>
      <c r="M2095" s="8">
        <v>32028026.800000001</v>
      </c>
      <c r="N2095" t="s">
        <v>846</v>
      </c>
      <c r="O2095" t="s">
        <v>859</v>
      </c>
    </row>
    <row r="2096" spans="1:15" x14ac:dyDescent="0.3">
      <c r="A2096" t="s">
        <v>709</v>
      </c>
      <c r="B2096" t="s">
        <v>3030</v>
      </c>
      <c r="C2096" t="s">
        <v>868</v>
      </c>
      <c r="D2096" t="s">
        <v>868</v>
      </c>
      <c r="E2096" t="s">
        <v>890</v>
      </c>
      <c r="F2096" t="s">
        <v>891</v>
      </c>
      <c r="G2096" t="s">
        <v>1778</v>
      </c>
      <c r="H2096" t="s">
        <v>991</v>
      </c>
      <c r="I2096" t="s">
        <v>865</v>
      </c>
      <c r="J2096" t="s">
        <v>888</v>
      </c>
      <c r="K2096">
        <v>9.2728100000000033</v>
      </c>
      <c r="L2096" s="8">
        <v>5145000</v>
      </c>
      <c r="M2096" s="8">
        <v>6000000</v>
      </c>
      <c r="N2096" t="s">
        <v>846</v>
      </c>
      <c r="O2096" t="s">
        <v>846</v>
      </c>
    </row>
    <row r="2097" spans="1:15" x14ac:dyDescent="0.3">
      <c r="A2097" t="s">
        <v>365</v>
      </c>
      <c r="B2097" t="s">
        <v>1974</v>
      </c>
      <c r="C2097" t="s">
        <v>869</v>
      </c>
      <c r="D2097" t="s">
        <v>869</v>
      </c>
      <c r="E2097" t="s">
        <v>1035</v>
      </c>
      <c r="F2097" t="s">
        <v>1036</v>
      </c>
      <c r="G2097" t="s">
        <v>1031</v>
      </c>
      <c r="H2097" t="s">
        <v>858</v>
      </c>
      <c r="I2097" t="s">
        <v>1318</v>
      </c>
      <c r="J2097" t="s">
        <v>1319</v>
      </c>
      <c r="K2097">
        <v>5.008</v>
      </c>
      <c r="L2097" s="8">
        <v>76169680</v>
      </c>
      <c r="M2097" s="8">
        <v>76169680</v>
      </c>
      <c r="N2097" t="s">
        <v>846</v>
      </c>
      <c r="O2097" t="s">
        <v>846</v>
      </c>
    </row>
    <row r="2098" spans="1:15" x14ac:dyDescent="0.3">
      <c r="A2098" t="s">
        <v>723</v>
      </c>
      <c r="B2098" t="s">
        <v>3147</v>
      </c>
      <c r="C2098" t="s">
        <v>868</v>
      </c>
      <c r="D2098" t="s">
        <v>868</v>
      </c>
      <c r="E2098" t="s">
        <v>925</v>
      </c>
      <c r="F2098" t="s">
        <v>926</v>
      </c>
      <c r="G2098" t="s">
        <v>2188</v>
      </c>
      <c r="H2098" t="s">
        <v>858</v>
      </c>
      <c r="I2098" t="s">
        <v>850</v>
      </c>
      <c r="J2098" t="s">
        <v>1599</v>
      </c>
      <c r="K2098">
        <v>5.75</v>
      </c>
      <c r="L2098" s="8">
        <v>37635080</v>
      </c>
      <c r="M2098" s="8">
        <v>37635080</v>
      </c>
      <c r="N2098" t="s">
        <v>846</v>
      </c>
      <c r="O2098" t="s">
        <v>846</v>
      </c>
    </row>
    <row r="2099" spans="1:15" x14ac:dyDescent="0.3">
      <c r="A2099" t="s">
        <v>149</v>
      </c>
      <c r="B2099" t="s">
        <v>1265</v>
      </c>
      <c r="C2099" t="s">
        <v>869</v>
      </c>
      <c r="D2099" t="s">
        <v>869</v>
      </c>
      <c r="E2099" t="s">
        <v>862</v>
      </c>
      <c r="F2099" t="s">
        <v>863</v>
      </c>
      <c r="G2099" t="s">
        <v>1872</v>
      </c>
      <c r="H2099" t="s">
        <v>858</v>
      </c>
      <c r="I2099" t="s">
        <v>850</v>
      </c>
      <c r="J2099" t="s">
        <v>845</v>
      </c>
      <c r="K2099">
        <v>2.25</v>
      </c>
      <c r="L2099" s="8">
        <v>0</v>
      </c>
      <c r="N2099" t="s">
        <v>846</v>
      </c>
      <c r="O2099" t="s">
        <v>846</v>
      </c>
    </row>
    <row r="2100" spans="1:15" x14ac:dyDescent="0.3">
      <c r="A2100" t="s">
        <v>724</v>
      </c>
      <c r="B2100" t="s">
        <v>2656</v>
      </c>
      <c r="C2100" t="s">
        <v>1028</v>
      </c>
      <c r="D2100" t="s">
        <v>869</v>
      </c>
      <c r="E2100" t="s">
        <v>925</v>
      </c>
      <c r="F2100" t="s">
        <v>926</v>
      </c>
      <c r="G2100" t="s">
        <v>1703</v>
      </c>
      <c r="H2100" t="s">
        <v>858</v>
      </c>
      <c r="I2100" t="s">
        <v>850</v>
      </c>
      <c r="J2100" t="s">
        <v>1599</v>
      </c>
      <c r="K2100">
        <v>4.91</v>
      </c>
      <c r="L2100" s="8">
        <v>302205750</v>
      </c>
      <c r="M2100" s="8">
        <v>302205750</v>
      </c>
      <c r="N2100" t="s">
        <v>859</v>
      </c>
      <c r="O2100" t="s">
        <v>859</v>
      </c>
    </row>
    <row r="2101" spans="1:15" x14ac:dyDescent="0.3">
      <c r="A2101" t="s">
        <v>469</v>
      </c>
      <c r="B2101" t="s">
        <v>2304</v>
      </c>
      <c r="C2101" t="s">
        <v>868</v>
      </c>
      <c r="D2101" t="s">
        <v>868</v>
      </c>
      <c r="E2101" t="s">
        <v>1035</v>
      </c>
      <c r="F2101" t="s">
        <v>1036</v>
      </c>
      <c r="G2101" t="s">
        <v>1939</v>
      </c>
      <c r="H2101" t="s">
        <v>858</v>
      </c>
      <c r="I2101" t="s">
        <v>1863</v>
      </c>
      <c r="J2101" t="s">
        <v>1319</v>
      </c>
      <c r="K2101">
        <v>5.1360000000000001</v>
      </c>
      <c r="L2101" s="8">
        <v>48397550</v>
      </c>
      <c r="M2101" s="8">
        <v>48397550</v>
      </c>
      <c r="N2101" t="s">
        <v>846</v>
      </c>
      <c r="O2101" t="s">
        <v>846</v>
      </c>
    </row>
    <row r="2102" spans="1:15" x14ac:dyDescent="0.3">
      <c r="A2102" t="s">
        <v>412</v>
      </c>
      <c r="B2102" t="s">
        <v>2129</v>
      </c>
      <c r="C2102" t="s">
        <v>868</v>
      </c>
      <c r="D2102" t="s">
        <v>868</v>
      </c>
      <c r="E2102" t="s">
        <v>1035</v>
      </c>
      <c r="F2102" t="s">
        <v>1036</v>
      </c>
      <c r="G2102" t="s">
        <v>1801</v>
      </c>
      <c r="H2102" t="s">
        <v>858</v>
      </c>
      <c r="I2102" t="s">
        <v>865</v>
      </c>
      <c r="J2102" t="s">
        <v>1319</v>
      </c>
      <c r="K2102">
        <v>4.6399999999999997</v>
      </c>
      <c r="L2102" s="8">
        <v>51788500</v>
      </c>
      <c r="M2102" s="8">
        <v>51788500</v>
      </c>
      <c r="N2102" t="s">
        <v>846</v>
      </c>
      <c r="O2102" t="s">
        <v>846</v>
      </c>
    </row>
    <row r="2103" spans="1:15" x14ac:dyDescent="0.3">
      <c r="A2103" t="s">
        <v>725</v>
      </c>
      <c r="B2103" t="s">
        <v>3148</v>
      </c>
      <c r="C2103" t="s">
        <v>868</v>
      </c>
      <c r="D2103" t="s">
        <v>868</v>
      </c>
      <c r="E2103" t="s">
        <v>925</v>
      </c>
      <c r="F2103" t="s">
        <v>926</v>
      </c>
      <c r="G2103" t="s">
        <v>1623</v>
      </c>
      <c r="H2103" t="s">
        <v>858</v>
      </c>
      <c r="I2103" t="s">
        <v>1318</v>
      </c>
      <c r="J2103" t="s">
        <v>1599</v>
      </c>
      <c r="K2103">
        <v>5.09</v>
      </c>
      <c r="L2103" s="8">
        <v>97942500</v>
      </c>
      <c r="M2103" s="8">
        <v>97942500</v>
      </c>
      <c r="N2103" t="s">
        <v>846</v>
      </c>
      <c r="O2103" t="s">
        <v>859</v>
      </c>
    </row>
    <row r="2104" spans="1:15" x14ac:dyDescent="0.3">
      <c r="A2104" t="s">
        <v>201</v>
      </c>
      <c r="B2104" t="s">
        <v>1414</v>
      </c>
      <c r="C2104" t="s">
        <v>868</v>
      </c>
      <c r="D2104" t="s">
        <v>868</v>
      </c>
      <c r="E2104" t="s">
        <v>925</v>
      </c>
      <c r="F2104" t="s">
        <v>926</v>
      </c>
      <c r="G2104" t="s">
        <v>1770</v>
      </c>
      <c r="H2104" t="s">
        <v>858</v>
      </c>
      <c r="I2104" t="s">
        <v>865</v>
      </c>
      <c r="J2104" t="s">
        <v>1599</v>
      </c>
      <c r="K2104">
        <v>2.0249999999999999</v>
      </c>
      <c r="L2104" s="8">
        <v>95969600</v>
      </c>
      <c r="M2104" s="8">
        <v>95969600</v>
      </c>
      <c r="N2104" t="s">
        <v>846</v>
      </c>
      <c r="O2104" t="s">
        <v>846</v>
      </c>
    </row>
    <row r="2105" spans="1:15" x14ac:dyDescent="0.3">
      <c r="A2105" t="s">
        <v>130</v>
      </c>
      <c r="B2105" t="s">
        <v>1214</v>
      </c>
      <c r="C2105" t="s">
        <v>874</v>
      </c>
      <c r="D2105" t="s">
        <v>875</v>
      </c>
      <c r="E2105" t="s">
        <v>935</v>
      </c>
      <c r="F2105" t="s">
        <v>936</v>
      </c>
      <c r="G2105" t="s">
        <v>1752</v>
      </c>
      <c r="H2105" t="s">
        <v>858</v>
      </c>
      <c r="I2105" t="s">
        <v>964</v>
      </c>
      <c r="J2105" t="s">
        <v>1482</v>
      </c>
      <c r="K2105">
        <v>0.85499999999999998</v>
      </c>
      <c r="L2105" s="8">
        <v>65206960</v>
      </c>
      <c r="M2105" s="8">
        <v>65206960</v>
      </c>
      <c r="N2105" t="s">
        <v>846</v>
      </c>
      <c r="O2105" t="s">
        <v>846</v>
      </c>
    </row>
    <row r="2106" spans="1:15" x14ac:dyDescent="0.3">
      <c r="A2106" t="s">
        <v>726</v>
      </c>
      <c r="B2106" t="s">
        <v>3149</v>
      </c>
      <c r="C2106" t="s">
        <v>868</v>
      </c>
      <c r="D2106" t="s">
        <v>868</v>
      </c>
      <c r="E2106" t="s">
        <v>1181</v>
      </c>
      <c r="F2106" t="s">
        <v>1182</v>
      </c>
      <c r="G2106" t="s">
        <v>3150</v>
      </c>
      <c r="H2106" t="s">
        <v>1172</v>
      </c>
      <c r="I2106" t="s">
        <v>850</v>
      </c>
      <c r="J2106" t="s">
        <v>845</v>
      </c>
      <c r="K2106">
        <v>2.75</v>
      </c>
      <c r="L2106" s="8">
        <v>28888069.767000001</v>
      </c>
      <c r="M2106" s="8">
        <v>30710100</v>
      </c>
      <c r="N2106" t="s">
        <v>846</v>
      </c>
      <c r="O2106" t="s">
        <v>859</v>
      </c>
    </row>
    <row r="2107" spans="1:15" x14ac:dyDescent="0.3">
      <c r="A2107" t="s">
        <v>692</v>
      </c>
      <c r="B2107" t="s">
        <v>1291</v>
      </c>
      <c r="C2107" t="s">
        <v>868</v>
      </c>
      <c r="D2107" t="s">
        <v>868</v>
      </c>
      <c r="E2107" t="s">
        <v>975</v>
      </c>
      <c r="F2107" t="s">
        <v>976</v>
      </c>
      <c r="G2107" t="s">
        <v>2344</v>
      </c>
      <c r="H2107" t="s">
        <v>2577</v>
      </c>
      <c r="I2107" t="s">
        <v>850</v>
      </c>
      <c r="J2107" t="s">
        <v>1328</v>
      </c>
      <c r="K2107">
        <v>2.6</v>
      </c>
      <c r="L2107" s="8">
        <v>64124676</v>
      </c>
      <c r="M2107" s="8">
        <v>64124676</v>
      </c>
      <c r="N2107" t="s">
        <v>846</v>
      </c>
      <c r="O2107" t="s">
        <v>846</v>
      </c>
    </row>
    <row r="2108" spans="1:15" x14ac:dyDescent="0.3">
      <c r="A2108" t="s">
        <v>412</v>
      </c>
      <c r="B2108" t="s">
        <v>2129</v>
      </c>
      <c r="C2108" t="s">
        <v>868</v>
      </c>
      <c r="D2108" t="s">
        <v>868</v>
      </c>
      <c r="E2108" t="s">
        <v>1035</v>
      </c>
      <c r="F2108" t="s">
        <v>1036</v>
      </c>
      <c r="G2108" t="s">
        <v>1750</v>
      </c>
      <c r="H2108" t="s">
        <v>858</v>
      </c>
      <c r="I2108" t="s">
        <v>850</v>
      </c>
      <c r="J2108" t="s">
        <v>1319</v>
      </c>
      <c r="K2108">
        <v>3.7349999999999999</v>
      </c>
      <c r="L2108" s="8">
        <v>19080060</v>
      </c>
      <c r="M2108" s="8">
        <v>19080060</v>
      </c>
      <c r="N2108" t="s">
        <v>846</v>
      </c>
      <c r="O2108" t="s">
        <v>846</v>
      </c>
    </row>
    <row r="2109" spans="1:15" x14ac:dyDescent="0.3">
      <c r="A2109" t="s">
        <v>201</v>
      </c>
      <c r="B2109" t="s">
        <v>1414</v>
      </c>
      <c r="C2109" t="s">
        <v>868</v>
      </c>
      <c r="D2109" t="s">
        <v>868</v>
      </c>
      <c r="E2109" t="s">
        <v>925</v>
      </c>
      <c r="F2109" t="s">
        <v>926</v>
      </c>
      <c r="G2109" t="s">
        <v>3151</v>
      </c>
      <c r="H2109" t="s">
        <v>858</v>
      </c>
      <c r="I2109" t="s">
        <v>865</v>
      </c>
      <c r="J2109" t="s">
        <v>1319</v>
      </c>
      <c r="K2109">
        <v>3.54</v>
      </c>
      <c r="L2109" s="8">
        <v>293007350</v>
      </c>
      <c r="M2109" s="8">
        <v>293007350</v>
      </c>
      <c r="N2109" t="s">
        <v>846</v>
      </c>
      <c r="O2109" t="s">
        <v>846</v>
      </c>
    </row>
    <row r="2110" spans="1:15" x14ac:dyDescent="0.3">
      <c r="A2110" t="s">
        <v>369</v>
      </c>
      <c r="B2110" t="s">
        <v>1992</v>
      </c>
      <c r="C2110" t="s">
        <v>868</v>
      </c>
      <c r="D2110" t="s">
        <v>868</v>
      </c>
      <c r="E2110" t="s">
        <v>1035</v>
      </c>
      <c r="F2110" t="s">
        <v>1036</v>
      </c>
      <c r="G2110" t="s">
        <v>2151</v>
      </c>
      <c r="H2110" t="s">
        <v>858</v>
      </c>
      <c r="I2110" t="s">
        <v>1193</v>
      </c>
      <c r="J2110" t="s">
        <v>1319</v>
      </c>
      <c r="K2110">
        <v>4.91</v>
      </c>
      <c r="L2110" s="8">
        <v>61887865</v>
      </c>
      <c r="M2110" s="8">
        <v>61887865</v>
      </c>
      <c r="N2110" t="s">
        <v>846</v>
      </c>
      <c r="O2110" t="s">
        <v>846</v>
      </c>
    </row>
    <row r="2111" spans="1:15" x14ac:dyDescent="0.3">
      <c r="A2111" t="s">
        <v>493</v>
      </c>
      <c r="B2111" t="s">
        <v>1319</v>
      </c>
      <c r="C2111" t="s">
        <v>868</v>
      </c>
      <c r="D2111" t="s">
        <v>868</v>
      </c>
      <c r="E2111" t="s">
        <v>1035</v>
      </c>
      <c r="F2111" t="s">
        <v>1036</v>
      </c>
      <c r="G2111" t="s">
        <v>3152</v>
      </c>
      <c r="H2111" t="s">
        <v>858</v>
      </c>
      <c r="I2111" t="s">
        <v>865</v>
      </c>
      <c r="J2111" t="s">
        <v>1319</v>
      </c>
      <c r="K2111">
        <v>3.31</v>
      </c>
      <c r="L2111" s="8">
        <v>47248250</v>
      </c>
      <c r="M2111" s="8">
        <v>47248250</v>
      </c>
      <c r="N2111" t="s">
        <v>846</v>
      </c>
      <c r="O2111" t="s">
        <v>846</v>
      </c>
    </row>
    <row r="2112" spans="1:15" x14ac:dyDescent="0.3">
      <c r="A2112" t="s">
        <v>454</v>
      </c>
      <c r="B2112" t="s">
        <v>2265</v>
      </c>
      <c r="C2112" t="s">
        <v>868</v>
      </c>
      <c r="D2112" t="s">
        <v>868</v>
      </c>
      <c r="E2112" t="s">
        <v>1035</v>
      </c>
      <c r="F2112" t="s">
        <v>1036</v>
      </c>
      <c r="G2112" t="s">
        <v>2736</v>
      </c>
      <c r="H2112" t="s">
        <v>858</v>
      </c>
      <c r="I2112" t="s">
        <v>1318</v>
      </c>
      <c r="J2112" t="s">
        <v>1319</v>
      </c>
      <c r="K2112">
        <v>1.34</v>
      </c>
      <c r="L2112" s="8">
        <v>40648650</v>
      </c>
      <c r="M2112" s="8">
        <v>40648650</v>
      </c>
      <c r="N2112" t="s">
        <v>846</v>
      </c>
      <c r="O2112" t="s">
        <v>846</v>
      </c>
    </row>
    <row r="2113" spans="1:15" x14ac:dyDescent="0.3">
      <c r="A2113" t="s">
        <v>568</v>
      </c>
      <c r="B2113" t="s">
        <v>2634</v>
      </c>
      <c r="C2113" t="s">
        <v>868</v>
      </c>
      <c r="D2113" t="s">
        <v>868</v>
      </c>
      <c r="E2113" t="s">
        <v>925</v>
      </c>
      <c r="F2113" t="s">
        <v>926</v>
      </c>
      <c r="G2113" t="s">
        <v>2134</v>
      </c>
      <c r="H2113" t="s">
        <v>858</v>
      </c>
      <c r="I2113" t="s">
        <v>850</v>
      </c>
      <c r="J2113" t="s">
        <v>1599</v>
      </c>
      <c r="K2113">
        <v>6.2750000000000004</v>
      </c>
      <c r="L2113" s="8">
        <v>64622950</v>
      </c>
      <c r="M2113" s="8">
        <v>64622950</v>
      </c>
      <c r="N2113" t="s">
        <v>846</v>
      </c>
      <c r="O2113" t="s">
        <v>859</v>
      </c>
    </row>
    <row r="2114" spans="1:15" x14ac:dyDescent="0.3">
      <c r="A2114" t="s">
        <v>369</v>
      </c>
      <c r="B2114" t="s">
        <v>1992</v>
      </c>
      <c r="C2114" t="s">
        <v>869</v>
      </c>
      <c r="D2114" t="s">
        <v>869</v>
      </c>
      <c r="E2114" t="s">
        <v>1035</v>
      </c>
      <c r="F2114" t="s">
        <v>1036</v>
      </c>
      <c r="G2114" t="s">
        <v>1068</v>
      </c>
      <c r="H2114" t="s">
        <v>858</v>
      </c>
      <c r="I2114" t="s">
        <v>865</v>
      </c>
      <c r="J2114" t="s">
        <v>1319</v>
      </c>
      <c r="K2114">
        <v>4.46</v>
      </c>
      <c r="L2114" s="8">
        <v>69102600</v>
      </c>
      <c r="M2114" s="8">
        <v>69102600</v>
      </c>
      <c r="N2114" t="s">
        <v>846</v>
      </c>
      <c r="O2114" t="s">
        <v>846</v>
      </c>
    </row>
    <row r="2115" spans="1:15" x14ac:dyDescent="0.3">
      <c r="A2115" t="s">
        <v>568</v>
      </c>
      <c r="B2115" t="s">
        <v>2634</v>
      </c>
      <c r="C2115" t="s">
        <v>868</v>
      </c>
      <c r="D2115" t="s">
        <v>868</v>
      </c>
      <c r="E2115" t="s">
        <v>925</v>
      </c>
      <c r="F2115" t="s">
        <v>926</v>
      </c>
      <c r="G2115" t="s">
        <v>1486</v>
      </c>
      <c r="H2115" t="s">
        <v>858</v>
      </c>
      <c r="I2115" t="s">
        <v>850</v>
      </c>
      <c r="J2115" t="s">
        <v>1599</v>
      </c>
      <c r="K2115">
        <v>6.5</v>
      </c>
      <c r="L2115" s="8">
        <v>49315850</v>
      </c>
      <c r="M2115" s="8">
        <v>49315850</v>
      </c>
      <c r="N2115" t="s">
        <v>846</v>
      </c>
      <c r="O2115" t="s">
        <v>846</v>
      </c>
    </row>
    <row r="2116" spans="1:15" x14ac:dyDescent="0.3">
      <c r="A2116" t="s">
        <v>369</v>
      </c>
      <c r="B2116" t="s">
        <v>1992</v>
      </c>
      <c r="C2116" t="s">
        <v>869</v>
      </c>
      <c r="D2116" t="s">
        <v>869</v>
      </c>
      <c r="E2116" t="s">
        <v>1035</v>
      </c>
      <c r="F2116" t="s">
        <v>1036</v>
      </c>
      <c r="G2116" t="s">
        <v>3153</v>
      </c>
      <c r="H2116" t="s">
        <v>858</v>
      </c>
      <c r="I2116" t="s">
        <v>865</v>
      </c>
      <c r="J2116" t="s">
        <v>1319</v>
      </c>
      <c r="K2116">
        <v>4.8929999999999998</v>
      </c>
      <c r="L2116" s="8">
        <v>67233600</v>
      </c>
      <c r="M2116" s="8">
        <v>67233600</v>
      </c>
      <c r="N2116" t="s">
        <v>846</v>
      </c>
      <c r="O2116" t="s">
        <v>846</v>
      </c>
    </row>
    <row r="2117" spans="1:15" x14ac:dyDescent="0.3">
      <c r="A2117" t="s">
        <v>369</v>
      </c>
      <c r="B2117" t="s">
        <v>1992</v>
      </c>
      <c r="C2117" t="s">
        <v>868</v>
      </c>
      <c r="D2117" t="s">
        <v>868</v>
      </c>
      <c r="E2117" t="s">
        <v>1035</v>
      </c>
      <c r="F2117" t="s">
        <v>1036</v>
      </c>
      <c r="G2117" t="s">
        <v>3154</v>
      </c>
      <c r="H2117" t="s">
        <v>858</v>
      </c>
      <c r="I2117" t="s">
        <v>865</v>
      </c>
      <c r="J2117" t="s">
        <v>845</v>
      </c>
      <c r="K2117">
        <v>2.2559999999999998</v>
      </c>
      <c r="L2117" s="8">
        <v>112986000</v>
      </c>
      <c r="M2117" s="8">
        <v>112986000</v>
      </c>
      <c r="N2117" t="s">
        <v>846</v>
      </c>
      <c r="O2117" t="s">
        <v>846</v>
      </c>
    </row>
    <row r="2118" spans="1:15" x14ac:dyDescent="0.3">
      <c r="A2118" t="s">
        <v>58</v>
      </c>
      <c r="B2118" t="s">
        <v>1006</v>
      </c>
      <c r="C2118" t="s">
        <v>869</v>
      </c>
      <c r="D2118" t="s">
        <v>869</v>
      </c>
      <c r="E2118" t="s">
        <v>862</v>
      </c>
      <c r="F2118" t="s">
        <v>863</v>
      </c>
      <c r="G2118" t="s">
        <v>3155</v>
      </c>
      <c r="H2118" t="s">
        <v>843</v>
      </c>
      <c r="I2118" t="s">
        <v>850</v>
      </c>
      <c r="J2118" t="s">
        <v>845</v>
      </c>
      <c r="K2118">
        <v>0.94</v>
      </c>
      <c r="L2118" s="8">
        <v>57047000</v>
      </c>
      <c r="M2118" s="8">
        <v>57047000</v>
      </c>
      <c r="N2118" t="s">
        <v>846</v>
      </c>
      <c r="O2118" t="s">
        <v>846</v>
      </c>
    </row>
    <row r="2119" spans="1:15" x14ac:dyDescent="0.3">
      <c r="A2119" t="s">
        <v>718</v>
      </c>
      <c r="B2119" t="s">
        <v>3112</v>
      </c>
      <c r="C2119" t="s">
        <v>868</v>
      </c>
      <c r="D2119" t="s">
        <v>868</v>
      </c>
      <c r="E2119" t="s">
        <v>880</v>
      </c>
      <c r="F2119" t="s">
        <v>881</v>
      </c>
      <c r="G2119" t="s">
        <v>2423</v>
      </c>
      <c r="H2119" t="s">
        <v>858</v>
      </c>
      <c r="I2119" t="s">
        <v>950</v>
      </c>
      <c r="J2119" t="s">
        <v>845</v>
      </c>
      <c r="K2119">
        <v>0.64800000000000002</v>
      </c>
      <c r="L2119" s="8">
        <v>23687000</v>
      </c>
      <c r="M2119" s="8">
        <v>23687000</v>
      </c>
      <c r="N2119" t="s">
        <v>846</v>
      </c>
      <c r="O2119" t="s">
        <v>846</v>
      </c>
    </row>
    <row r="2120" spans="1:15" x14ac:dyDescent="0.3">
      <c r="A2120" t="s">
        <v>727</v>
      </c>
      <c r="B2120" t="s">
        <v>3156</v>
      </c>
      <c r="C2120" t="s">
        <v>868</v>
      </c>
      <c r="D2120" t="s">
        <v>868</v>
      </c>
      <c r="E2120" t="s">
        <v>925</v>
      </c>
      <c r="F2120" t="s">
        <v>926</v>
      </c>
      <c r="G2120" t="s">
        <v>1945</v>
      </c>
      <c r="H2120" t="s">
        <v>858</v>
      </c>
      <c r="I2120" t="s">
        <v>850</v>
      </c>
      <c r="J2120" t="s">
        <v>1599</v>
      </c>
      <c r="K2120">
        <v>5.89</v>
      </c>
      <c r="L2120" s="8">
        <v>69703488</v>
      </c>
      <c r="M2120" s="8">
        <v>69703488</v>
      </c>
      <c r="N2120" t="s">
        <v>846</v>
      </c>
      <c r="O2120" t="s">
        <v>846</v>
      </c>
    </row>
    <row r="2121" spans="1:15" x14ac:dyDescent="0.3">
      <c r="A2121" t="s">
        <v>149</v>
      </c>
      <c r="B2121" t="s">
        <v>1265</v>
      </c>
      <c r="C2121" t="s">
        <v>869</v>
      </c>
      <c r="D2121" t="s">
        <v>869</v>
      </c>
      <c r="E2121" t="s">
        <v>862</v>
      </c>
      <c r="F2121" t="s">
        <v>863</v>
      </c>
      <c r="G2121" t="s">
        <v>3157</v>
      </c>
      <c r="H2121" t="s">
        <v>858</v>
      </c>
      <c r="I2121" t="s">
        <v>850</v>
      </c>
      <c r="J2121" t="s">
        <v>845</v>
      </c>
      <c r="K2121">
        <v>2.4500000000000002</v>
      </c>
      <c r="L2121" s="8">
        <v>0</v>
      </c>
      <c r="N2121" t="s">
        <v>846</v>
      </c>
      <c r="O2121" t="s">
        <v>846</v>
      </c>
    </row>
    <row r="2122" spans="1:15" x14ac:dyDescent="0.3">
      <c r="A2122" t="s">
        <v>525</v>
      </c>
      <c r="B2122" t="s">
        <v>2473</v>
      </c>
      <c r="C2122" t="s">
        <v>868</v>
      </c>
      <c r="D2122" t="s">
        <v>868</v>
      </c>
      <c r="E2122" t="s">
        <v>925</v>
      </c>
      <c r="F2122" t="s">
        <v>926</v>
      </c>
      <c r="G2122" t="s">
        <v>1321</v>
      </c>
      <c r="H2122" t="s">
        <v>858</v>
      </c>
      <c r="I2122" t="s">
        <v>850</v>
      </c>
      <c r="J2122" t="s">
        <v>1599</v>
      </c>
      <c r="K2122">
        <v>5.82</v>
      </c>
      <c r="L2122" s="8">
        <v>91712720</v>
      </c>
      <c r="M2122" s="8">
        <v>206096000</v>
      </c>
      <c r="N2122" t="s">
        <v>846</v>
      </c>
      <c r="O2122" t="s">
        <v>846</v>
      </c>
    </row>
    <row r="2123" spans="1:15" x14ac:dyDescent="0.3">
      <c r="A2123" t="s">
        <v>493</v>
      </c>
      <c r="B2123" t="s">
        <v>1319</v>
      </c>
      <c r="C2123" t="s">
        <v>868</v>
      </c>
      <c r="D2123" t="s">
        <v>868</v>
      </c>
      <c r="E2123" t="s">
        <v>1035</v>
      </c>
      <c r="F2123" t="s">
        <v>1036</v>
      </c>
      <c r="G2123" t="s">
        <v>3158</v>
      </c>
      <c r="H2123" t="s">
        <v>858</v>
      </c>
      <c r="I2123" t="s">
        <v>865</v>
      </c>
      <c r="J2123" t="s">
        <v>1319</v>
      </c>
      <c r="K2123">
        <v>4.3040000000000003</v>
      </c>
      <c r="L2123" s="8">
        <v>48043450</v>
      </c>
      <c r="M2123" s="8">
        <v>48043450</v>
      </c>
      <c r="N2123" t="s">
        <v>846</v>
      </c>
      <c r="O2123" t="s">
        <v>846</v>
      </c>
    </row>
    <row r="2124" spans="1:15" x14ac:dyDescent="0.3">
      <c r="A2124" t="s">
        <v>166</v>
      </c>
      <c r="B2124" t="s">
        <v>1316</v>
      </c>
      <c r="C2124" t="s">
        <v>868</v>
      </c>
      <c r="D2124" t="s">
        <v>868</v>
      </c>
      <c r="E2124" t="s">
        <v>1035</v>
      </c>
      <c r="F2124" t="s">
        <v>1036</v>
      </c>
      <c r="G2124" t="s">
        <v>1696</v>
      </c>
      <c r="H2124" t="s">
        <v>858</v>
      </c>
      <c r="I2124" t="s">
        <v>1318</v>
      </c>
      <c r="J2124" t="s">
        <v>1319</v>
      </c>
      <c r="K2124">
        <v>5.3479999999999999</v>
      </c>
      <c r="L2124" s="8">
        <v>52642645</v>
      </c>
      <c r="M2124" s="8">
        <v>52642645</v>
      </c>
      <c r="N2124" t="s">
        <v>846</v>
      </c>
      <c r="O2124" t="s">
        <v>846</v>
      </c>
    </row>
    <row r="2125" spans="1:15" x14ac:dyDescent="0.3">
      <c r="A2125" t="s">
        <v>633</v>
      </c>
      <c r="B2125" t="s">
        <v>2853</v>
      </c>
      <c r="C2125" t="s">
        <v>868</v>
      </c>
      <c r="D2125" t="s">
        <v>868</v>
      </c>
      <c r="E2125" t="s">
        <v>1035</v>
      </c>
      <c r="F2125" t="s">
        <v>1036</v>
      </c>
      <c r="G2125" t="s">
        <v>1168</v>
      </c>
      <c r="H2125" t="s">
        <v>858</v>
      </c>
      <c r="I2125" t="s">
        <v>1318</v>
      </c>
      <c r="J2125" t="s">
        <v>1319</v>
      </c>
      <c r="K2125">
        <v>4.766</v>
      </c>
      <c r="L2125" s="8">
        <v>48125400</v>
      </c>
      <c r="M2125" s="8">
        <v>48125400</v>
      </c>
      <c r="N2125" t="s">
        <v>846</v>
      </c>
      <c r="O2125" t="s">
        <v>846</v>
      </c>
    </row>
    <row r="2126" spans="1:15" x14ac:dyDescent="0.3">
      <c r="A2126" t="s">
        <v>495</v>
      </c>
      <c r="B2126" t="s">
        <v>2380</v>
      </c>
      <c r="C2126" t="s">
        <v>868</v>
      </c>
      <c r="D2126" t="s">
        <v>868</v>
      </c>
      <c r="E2126" t="s">
        <v>935</v>
      </c>
      <c r="F2126" t="s">
        <v>936</v>
      </c>
      <c r="G2126" t="s">
        <v>2386</v>
      </c>
      <c r="H2126" t="s">
        <v>858</v>
      </c>
      <c r="I2126" t="s">
        <v>850</v>
      </c>
      <c r="J2126" t="s">
        <v>888</v>
      </c>
      <c r="K2126">
        <v>1.07</v>
      </c>
      <c r="L2126" s="8">
        <v>40000000</v>
      </c>
      <c r="M2126" s="8">
        <v>40000000</v>
      </c>
      <c r="N2126" t="s">
        <v>846</v>
      </c>
      <c r="O2126" t="s">
        <v>859</v>
      </c>
    </row>
    <row r="2127" spans="1:15" x14ac:dyDescent="0.3">
      <c r="A2127" t="s">
        <v>653</v>
      </c>
      <c r="B2127" t="s">
        <v>2908</v>
      </c>
      <c r="C2127" t="s">
        <v>868</v>
      </c>
      <c r="D2127" t="s">
        <v>868</v>
      </c>
      <c r="E2127" t="s">
        <v>925</v>
      </c>
      <c r="F2127" t="s">
        <v>926</v>
      </c>
      <c r="G2127" t="s">
        <v>1878</v>
      </c>
      <c r="H2127" t="s">
        <v>858</v>
      </c>
      <c r="I2127" t="s">
        <v>850</v>
      </c>
      <c r="J2127" t="s">
        <v>1599</v>
      </c>
      <c r="K2127">
        <v>5.18</v>
      </c>
      <c r="L2127" s="8">
        <v>57025000</v>
      </c>
      <c r="M2127" s="8">
        <v>57025000</v>
      </c>
      <c r="N2127" t="s">
        <v>846</v>
      </c>
      <c r="O2127" t="s">
        <v>846</v>
      </c>
    </row>
    <row r="2128" spans="1:15" x14ac:dyDescent="0.3">
      <c r="A2128" t="s">
        <v>502</v>
      </c>
      <c r="B2128" t="s">
        <v>2399</v>
      </c>
      <c r="C2128" t="s">
        <v>868</v>
      </c>
      <c r="D2128" t="s">
        <v>868</v>
      </c>
      <c r="E2128" t="s">
        <v>1181</v>
      </c>
      <c r="F2128" t="s">
        <v>1182</v>
      </c>
      <c r="G2128" t="s">
        <v>3159</v>
      </c>
      <c r="H2128" t="s">
        <v>858</v>
      </c>
      <c r="I2128" t="s">
        <v>850</v>
      </c>
      <c r="J2128" t="s">
        <v>845</v>
      </c>
      <c r="K2128">
        <v>1.25</v>
      </c>
      <c r="L2128" s="8">
        <v>28451922.07</v>
      </c>
      <c r="M2128" s="8">
        <v>56771000</v>
      </c>
      <c r="N2128" t="s">
        <v>846</v>
      </c>
      <c r="O2128" t="s">
        <v>846</v>
      </c>
    </row>
    <row r="2129" spans="1:15" x14ac:dyDescent="0.3">
      <c r="A2129" t="s">
        <v>718</v>
      </c>
      <c r="B2129" t="s">
        <v>3112</v>
      </c>
      <c r="C2129" t="s">
        <v>868</v>
      </c>
      <c r="D2129" t="s">
        <v>868</v>
      </c>
      <c r="E2129" t="s">
        <v>880</v>
      </c>
      <c r="F2129" t="s">
        <v>881</v>
      </c>
      <c r="G2129" t="s">
        <v>1971</v>
      </c>
      <c r="H2129" t="s">
        <v>858</v>
      </c>
      <c r="I2129" t="s">
        <v>1851</v>
      </c>
      <c r="J2129" t="s">
        <v>845</v>
      </c>
      <c r="K2129">
        <v>0.13500000000000001</v>
      </c>
      <c r="L2129" s="8">
        <v>11288000</v>
      </c>
      <c r="M2129" s="8">
        <v>11288000</v>
      </c>
      <c r="N2129" t="s">
        <v>846</v>
      </c>
      <c r="O2129" t="s">
        <v>846</v>
      </c>
    </row>
    <row r="2130" spans="1:15" x14ac:dyDescent="0.3">
      <c r="A2130" t="s">
        <v>525</v>
      </c>
      <c r="B2130" t="s">
        <v>2473</v>
      </c>
      <c r="C2130" t="s">
        <v>868</v>
      </c>
      <c r="D2130" t="s">
        <v>868</v>
      </c>
      <c r="E2130" t="s">
        <v>925</v>
      </c>
      <c r="F2130" t="s">
        <v>926</v>
      </c>
      <c r="G2130" t="s">
        <v>1462</v>
      </c>
      <c r="H2130" t="s">
        <v>858</v>
      </c>
      <c r="I2130" t="s">
        <v>850</v>
      </c>
      <c r="J2130" t="s">
        <v>1599</v>
      </c>
      <c r="K2130">
        <v>1.96</v>
      </c>
      <c r="L2130" s="8">
        <v>119798000</v>
      </c>
      <c r="M2130" s="8">
        <v>119798000</v>
      </c>
      <c r="N2130" t="s">
        <v>846</v>
      </c>
      <c r="O2130" t="s">
        <v>846</v>
      </c>
    </row>
    <row r="2131" spans="1:15" x14ac:dyDescent="0.3">
      <c r="A2131" t="s">
        <v>529</v>
      </c>
      <c r="B2131" t="s">
        <v>2488</v>
      </c>
      <c r="C2131" t="s">
        <v>868</v>
      </c>
      <c r="D2131" t="s">
        <v>868</v>
      </c>
      <c r="E2131" t="s">
        <v>1035</v>
      </c>
      <c r="F2131" t="s">
        <v>1036</v>
      </c>
      <c r="G2131" t="s">
        <v>1939</v>
      </c>
      <c r="H2131" t="s">
        <v>858</v>
      </c>
      <c r="I2131" t="s">
        <v>1863</v>
      </c>
      <c r="J2131" t="s">
        <v>1319</v>
      </c>
      <c r="K2131">
        <v>2.6349999999999998</v>
      </c>
      <c r="L2131" s="8">
        <v>15544350</v>
      </c>
      <c r="M2131" s="8">
        <v>15544350</v>
      </c>
      <c r="N2131" t="s">
        <v>846</v>
      </c>
      <c r="O2131" t="s">
        <v>846</v>
      </c>
    </row>
    <row r="2132" spans="1:15" x14ac:dyDescent="0.3">
      <c r="A2132" t="s">
        <v>369</v>
      </c>
      <c r="B2132" t="s">
        <v>1992</v>
      </c>
      <c r="C2132" t="s">
        <v>868</v>
      </c>
      <c r="D2132" t="s">
        <v>868</v>
      </c>
      <c r="E2132" t="s">
        <v>1035</v>
      </c>
      <c r="F2132" t="s">
        <v>1036</v>
      </c>
      <c r="G2132" t="s">
        <v>2757</v>
      </c>
      <c r="H2132" t="s">
        <v>858</v>
      </c>
      <c r="I2132" t="s">
        <v>865</v>
      </c>
      <c r="J2132" t="s">
        <v>845</v>
      </c>
      <c r="K2132">
        <v>1.369</v>
      </c>
      <c r="L2132" s="8">
        <v>71850828</v>
      </c>
      <c r="M2132" s="8">
        <v>71850828</v>
      </c>
      <c r="N2132" t="s">
        <v>846</v>
      </c>
      <c r="O2132" t="s">
        <v>846</v>
      </c>
    </row>
    <row r="2133" spans="1:15" x14ac:dyDescent="0.3">
      <c r="A2133" t="s">
        <v>681</v>
      </c>
      <c r="B2133" t="s">
        <v>2998</v>
      </c>
      <c r="C2133" t="s">
        <v>868</v>
      </c>
      <c r="D2133" t="s">
        <v>868</v>
      </c>
      <c r="E2133" t="s">
        <v>862</v>
      </c>
      <c r="F2133" t="s">
        <v>863</v>
      </c>
      <c r="G2133" t="s">
        <v>3160</v>
      </c>
      <c r="H2133" t="s">
        <v>858</v>
      </c>
      <c r="I2133" t="s">
        <v>2777</v>
      </c>
      <c r="J2133" t="s">
        <v>845</v>
      </c>
      <c r="K2133">
        <v>0</v>
      </c>
      <c r="L2133" s="8">
        <v>0</v>
      </c>
      <c r="M2133" s="8">
        <v>472420000</v>
      </c>
      <c r="N2133" t="s">
        <v>846</v>
      </c>
      <c r="O2133" t="s">
        <v>859</v>
      </c>
    </row>
    <row r="2134" spans="1:15" x14ac:dyDescent="0.3">
      <c r="A2134" t="s">
        <v>78</v>
      </c>
      <c r="B2134" t="s">
        <v>1066</v>
      </c>
      <c r="C2134" t="s">
        <v>869</v>
      </c>
      <c r="D2134" t="s">
        <v>869</v>
      </c>
      <c r="E2134" t="s">
        <v>862</v>
      </c>
      <c r="F2134" t="s">
        <v>863</v>
      </c>
      <c r="G2134" t="s">
        <v>3161</v>
      </c>
      <c r="H2134" t="s">
        <v>858</v>
      </c>
      <c r="I2134" t="s">
        <v>850</v>
      </c>
      <c r="J2134" t="s">
        <v>845</v>
      </c>
      <c r="K2134">
        <v>0.5</v>
      </c>
      <c r="L2134" s="8">
        <v>28198320</v>
      </c>
      <c r="M2134" s="8">
        <v>28198320</v>
      </c>
      <c r="N2134" t="s">
        <v>846</v>
      </c>
      <c r="O2134" t="s">
        <v>846</v>
      </c>
    </row>
    <row r="2135" spans="1:15" x14ac:dyDescent="0.3">
      <c r="A2135" t="s">
        <v>728</v>
      </c>
      <c r="B2135" t="s">
        <v>3162</v>
      </c>
      <c r="C2135" t="s">
        <v>868</v>
      </c>
      <c r="D2135" t="s">
        <v>868</v>
      </c>
      <c r="E2135" t="s">
        <v>1181</v>
      </c>
      <c r="F2135" t="s">
        <v>1182</v>
      </c>
      <c r="G2135" t="s">
        <v>3163</v>
      </c>
      <c r="H2135" t="s">
        <v>858</v>
      </c>
      <c r="I2135" t="s">
        <v>2937</v>
      </c>
      <c r="J2135" t="s">
        <v>845</v>
      </c>
      <c r="K2135">
        <v>3.25</v>
      </c>
      <c r="L2135" s="8">
        <v>108098000</v>
      </c>
      <c r="M2135" s="8">
        <v>108098000</v>
      </c>
      <c r="N2135" t="s">
        <v>846</v>
      </c>
      <c r="O2135" t="s">
        <v>859</v>
      </c>
    </row>
    <row r="2136" spans="1:15" x14ac:dyDescent="0.3">
      <c r="A2136" t="s">
        <v>637</v>
      </c>
      <c r="B2136" t="s">
        <v>2867</v>
      </c>
      <c r="C2136" t="s">
        <v>868</v>
      </c>
      <c r="D2136" t="s">
        <v>868</v>
      </c>
      <c r="E2136" t="s">
        <v>925</v>
      </c>
      <c r="F2136" t="s">
        <v>926</v>
      </c>
      <c r="G2136" t="s">
        <v>3164</v>
      </c>
      <c r="H2136" t="s">
        <v>858</v>
      </c>
      <c r="I2136" t="s">
        <v>850</v>
      </c>
      <c r="J2136" t="s">
        <v>1599</v>
      </c>
      <c r="K2136">
        <v>5.5</v>
      </c>
      <c r="L2136" s="8">
        <v>11821195</v>
      </c>
      <c r="M2136" s="8">
        <v>11821195</v>
      </c>
      <c r="N2136" t="s">
        <v>846</v>
      </c>
      <c r="O2136" t="s">
        <v>846</v>
      </c>
    </row>
    <row r="2137" spans="1:15" x14ac:dyDescent="0.3">
      <c r="A2137" t="s">
        <v>573</v>
      </c>
      <c r="B2137" t="s">
        <v>2644</v>
      </c>
      <c r="C2137" t="s">
        <v>868</v>
      </c>
      <c r="D2137" t="s">
        <v>868</v>
      </c>
      <c r="E2137" t="s">
        <v>925</v>
      </c>
      <c r="F2137" t="s">
        <v>926</v>
      </c>
      <c r="G2137" t="s">
        <v>3146</v>
      </c>
      <c r="H2137" t="s">
        <v>858</v>
      </c>
      <c r="I2137" t="s">
        <v>850</v>
      </c>
      <c r="J2137" t="s">
        <v>1599</v>
      </c>
      <c r="K2137">
        <v>3.6949999999999998</v>
      </c>
      <c r="L2137" s="8">
        <v>105305000</v>
      </c>
      <c r="M2137" s="8">
        <v>105305000</v>
      </c>
      <c r="N2137" t="s">
        <v>846</v>
      </c>
      <c r="O2137" t="s">
        <v>846</v>
      </c>
    </row>
    <row r="2138" spans="1:15" x14ac:dyDescent="0.3">
      <c r="A2138" t="s">
        <v>729</v>
      </c>
      <c r="B2138" t="s">
        <v>1094</v>
      </c>
      <c r="C2138" t="s">
        <v>868</v>
      </c>
      <c r="D2138" t="s">
        <v>868</v>
      </c>
      <c r="E2138" t="s">
        <v>840</v>
      </c>
      <c r="F2138" t="s">
        <v>841</v>
      </c>
      <c r="G2138" t="s">
        <v>2654</v>
      </c>
      <c r="H2138" t="s">
        <v>858</v>
      </c>
      <c r="I2138" t="s">
        <v>865</v>
      </c>
      <c r="J2138" t="s">
        <v>845</v>
      </c>
      <c r="K2138">
        <v>2.6</v>
      </c>
      <c r="L2138" s="8">
        <v>87501600</v>
      </c>
      <c r="M2138" s="8">
        <v>87501600</v>
      </c>
      <c r="N2138" t="s">
        <v>846</v>
      </c>
      <c r="O2138" t="s">
        <v>859</v>
      </c>
    </row>
    <row r="2139" spans="1:15" x14ac:dyDescent="0.3">
      <c r="A2139" t="s">
        <v>187</v>
      </c>
      <c r="B2139" t="s">
        <v>1377</v>
      </c>
      <c r="C2139" t="s">
        <v>1007</v>
      </c>
      <c r="D2139" t="s">
        <v>869</v>
      </c>
      <c r="E2139" t="s">
        <v>1181</v>
      </c>
      <c r="F2139" t="s">
        <v>1182</v>
      </c>
      <c r="G2139" t="s">
        <v>3165</v>
      </c>
      <c r="H2139" t="s">
        <v>858</v>
      </c>
      <c r="I2139" t="s">
        <v>850</v>
      </c>
      <c r="J2139" t="s">
        <v>1117</v>
      </c>
      <c r="K2139">
        <v>2.87</v>
      </c>
      <c r="L2139" s="8">
        <v>126031250</v>
      </c>
      <c r="M2139" s="8">
        <v>126031250</v>
      </c>
      <c r="N2139" t="s">
        <v>846</v>
      </c>
      <c r="O2139" t="s">
        <v>846</v>
      </c>
    </row>
    <row r="2140" spans="1:15" x14ac:dyDescent="0.3">
      <c r="A2140" t="s">
        <v>616</v>
      </c>
      <c r="B2140" t="s">
        <v>873</v>
      </c>
      <c r="C2140" t="s">
        <v>868</v>
      </c>
      <c r="D2140" t="s">
        <v>868</v>
      </c>
      <c r="E2140" t="s">
        <v>840</v>
      </c>
      <c r="F2140" t="s">
        <v>841</v>
      </c>
      <c r="G2140" t="s">
        <v>1478</v>
      </c>
      <c r="H2140" t="s">
        <v>858</v>
      </c>
      <c r="I2140" t="s">
        <v>865</v>
      </c>
      <c r="J2140" t="s">
        <v>1534</v>
      </c>
      <c r="K2140">
        <v>6.4277000000000015</v>
      </c>
      <c r="L2140" s="8">
        <v>10434960</v>
      </c>
      <c r="M2140" s="8">
        <v>10434960</v>
      </c>
      <c r="N2140" t="s">
        <v>846</v>
      </c>
      <c r="O2140" t="s">
        <v>846</v>
      </c>
    </row>
    <row r="2141" spans="1:15" x14ac:dyDescent="0.3">
      <c r="A2141" t="s">
        <v>730</v>
      </c>
      <c r="B2141" t="s">
        <v>3166</v>
      </c>
      <c r="C2141" t="s">
        <v>868</v>
      </c>
      <c r="D2141" t="s">
        <v>868</v>
      </c>
      <c r="E2141" t="s">
        <v>925</v>
      </c>
      <c r="F2141" t="s">
        <v>926</v>
      </c>
      <c r="G2141" t="s">
        <v>1163</v>
      </c>
      <c r="H2141" t="s">
        <v>858</v>
      </c>
      <c r="I2141" t="s">
        <v>850</v>
      </c>
      <c r="J2141" t="s">
        <v>1599</v>
      </c>
      <c r="K2141">
        <v>5.2700000000000005</v>
      </c>
      <c r="L2141" s="8">
        <v>56949500</v>
      </c>
      <c r="M2141" s="8">
        <v>56949500</v>
      </c>
      <c r="N2141" t="s">
        <v>846</v>
      </c>
      <c r="O2141" t="s">
        <v>859</v>
      </c>
    </row>
    <row r="2142" spans="1:15" x14ac:dyDescent="0.3">
      <c r="A2142" t="s">
        <v>212</v>
      </c>
      <c r="B2142" t="s">
        <v>1448</v>
      </c>
      <c r="C2142" t="s">
        <v>868</v>
      </c>
      <c r="D2142" t="s">
        <v>869</v>
      </c>
      <c r="E2142" t="s">
        <v>876</v>
      </c>
      <c r="F2142" t="s">
        <v>877</v>
      </c>
      <c r="G2142" t="s">
        <v>3167</v>
      </c>
      <c r="H2142" t="s">
        <v>843</v>
      </c>
      <c r="I2142" t="s">
        <v>865</v>
      </c>
      <c r="J2142" t="s">
        <v>845</v>
      </c>
      <c r="K2142">
        <v>1.875</v>
      </c>
      <c r="L2142" s="8">
        <v>54452500</v>
      </c>
      <c r="M2142" s="8">
        <v>54452500</v>
      </c>
      <c r="N2142" t="s">
        <v>846</v>
      </c>
      <c r="O2142" t="s">
        <v>846</v>
      </c>
    </row>
    <row r="2143" spans="1:15" x14ac:dyDescent="0.3">
      <c r="A2143" t="s">
        <v>78</v>
      </c>
      <c r="B2143" t="s">
        <v>1066</v>
      </c>
      <c r="C2143" t="s">
        <v>869</v>
      </c>
      <c r="D2143" t="s">
        <v>869</v>
      </c>
      <c r="E2143" t="s">
        <v>862</v>
      </c>
      <c r="F2143" t="s">
        <v>863</v>
      </c>
      <c r="G2143" t="s">
        <v>3168</v>
      </c>
      <c r="H2143" t="s">
        <v>858</v>
      </c>
      <c r="I2143" t="s">
        <v>850</v>
      </c>
      <c r="J2143" t="s">
        <v>845</v>
      </c>
      <c r="K2143">
        <v>0.35000000000000003</v>
      </c>
      <c r="L2143" s="8">
        <v>26781360</v>
      </c>
      <c r="M2143" s="8">
        <v>26781360</v>
      </c>
      <c r="N2143" t="s">
        <v>846</v>
      </c>
      <c r="O2143" t="s">
        <v>846</v>
      </c>
    </row>
    <row r="2144" spans="1:15" x14ac:dyDescent="0.3">
      <c r="A2144" t="s">
        <v>731</v>
      </c>
      <c r="B2144" t="s">
        <v>3169</v>
      </c>
      <c r="C2144" t="s">
        <v>868</v>
      </c>
      <c r="D2144" t="s">
        <v>868</v>
      </c>
      <c r="E2144" t="s">
        <v>1181</v>
      </c>
      <c r="F2144" t="s">
        <v>1182</v>
      </c>
      <c r="G2144" t="s">
        <v>3170</v>
      </c>
      <c r="H2144" t="s">
        <v>858</v>
      </c>
      <c r="I2144" t="s">
        <v>850</v>
      </c>
      <c r="J2144" t="s">
        <v>845</v>
      </c>
      <c r="K2144">
        <v>4.5</v>
      </c>
      <c r="L2144" s="8">
        <v>2408180</v>
      </c>
      <c r="M2144" s="8">
        <v>2408180</v>
      </c>
      <c r="N2144" t="s">
        <v>846</v>
      </c>
      <c r="O2144" t="s">
        <v>859</v>
      </c>
    </row>
    <row r="2145" spans="1:15" x14ac:dyDescent="0.3">
      <c r="A2145" t="s">
        <v>732</v>
      </c>
      <c r="B2145" t="s">
        <v>3171</v>
      </c>
      <c r="C2145" t="s">
        <v>868</v>
      </c>
      <c r="D2145" t="s">
        <v>868</v>
      </c>
      <c r="E2145" t="s">
        <v>975</v>
      </c>
      <c r="F2145" t="s">
        <v>976</v>
      </c>
      <c r="G2145" t="s">
        <v>3172</v>
      </c>
      <c r="H2145" t="s">
        <v>2577</v>
      </c>
      <c r="I2145" t="s">
        <v>850</v>
      </c>
      <c r="J2145" t="s">
        <v>1328</v>
      </c>
      <c r="K2145">
        <v>4</v>
      </c>
      <c r="L2145" s="8">
        <v>161975500</v>
      </c>
      <c r="M2145" s="8">
        <v>161975500</v>
      </c>
      <c r="N2145" t="s">
        <v>846</v>
      </c>
      <c r="O2145" t="s">
        <v>859</v>
      </c>
    </row>
    <row r="2146" spans="1:15" x14ac:dyDescent="0.3">
      <c r="A2146" t="s">
        <v>733</v>
      </c>
      <c r="B2146" t="s">
        <v>3173</v>
      </c>
      <c r="C2146" t="s">
        <v>868</v>
      </c>
      <c r="D2146" t="s">
        <v>868</v>
      </c>
      <c r="E2146" t="s">
        <v>1035</v>
      </c>
      <c r="F2146" t="s">
        <v>1036</v>
      </c>
      <c r="G2146" t="s">
        <v>2899</v>
      </c>
      <c r="H2146" t="s">
        <v>858</v>
      </c>
      <c r="I2146" t="s">
        <v>1318</v>
      </c>
      <c r="J2146" t="s">
        <v>1319</v>
      </c>
      <c r="K2146">
        <v>4.8040000000000003</v>
      </c>
      <c r="L2146" s="8">
        <v>34831195</v>
      </c>
      <c r="M2146" s="8">
        <v>34831195</v>
      </c>
      <c r="N2146" t="s">
        <v>846</v>
      </c>
      <c r="O2146" t="s">
        <v>846</v>
      </c>
    </row>
    <row r="2147" spans="1:15" x14ac:dyDescent="0.3">
      <c r="A2147" t="s">
        <v>734</v>
      </c>
      <c r="B2147" t="s">
        <v>3174</v>
      </c>
      <c r="C2147" t="s">
        <v>868</v>
      </c>
      <c r="D2147" t="s">
        <v>868</v>
      </c>
      <c r="E2147" t="s">
        <v>880</v>
      </c>
      <c r="F2147" t="s">
        <v>881</v>
      </c>
      <c r="G2147" t="s">
        <v>3175</v>
      </c>
      <c r="H2147" t="s">
        <v>858</v>
      </c>
      <c r="I2147" t="s">
        <v>865</v>
      </c>
      <c r="J2147" t="s">
        <v>845</v>
      </c>
      <c r="K2147">
        <v>3.07</v>
      </c>
      <c r="L2147" s="8">
        <v>21687400</v>
      </c>
      <c r="M2147" s="8">
        <v>21687400</v>
      </c>
      <c r="N2147" t="s">
        <v>846</v>
      </c>
      <c r="O2147" t="s">
        <v>846</v>
      </c>
    </row>
    <row r="2148" spans="1:15" x14ac:dyDescent="0.3">
      <c r="A2148" t="s">
        <v>735</v>
      </c>
      <c r="B2148" t="s">
        <v>3176</v>
      </c>
      <c r="C2148" t="s">
        <v>868</v>
      </c>
      <c r="D2148" t="s">
        <v>868</v>
      </c>
      <c r="E2148" t="s">
        <v>925</v>
      </c>
      <c r="F2148" t="s">
        <v>926</v>
      </c>
      <c r="G2148" t="s">
        <v>2398</v>
      </c>
      <c r="H2148" t="s">
        <v>858</v>
      </c>
      <c r="I2148" t="s">
        <v>850</v>
      </c>
      <c r="J2148" t="s">
        <v>1599</v>
      </c>
      <c r="K2148">
        <v>5.94</v>
      </c>
      <c r="L2148" s="8">
        <v>46523350</v>
      </c>
      <c r="M2148" s="8">
        <v>46523350</v>
      </c>
      <c r="N2148" t="s">
        <v>846</v>
      </c>
      <c r="O2148" t="s">
        <v>859</v>
      </c>
    </row>
    <row r="2149" spans="1:15" x14ac:dyDescent="0.3">
      <c r="A2149" t="s">
        <v>734</v>
      </c>
      <c r="B2149" t="s">
        <v>3174</v>
      </c>
      <c r="C2149" t="s">
        <v>868</v>
      </c>
      <c r="D2149" t="s">
        <v>868</v>
      </c>
      <c r="E2149" t="s">
        <v>880</v>
      </c>
      <c r="F2149" t="s">
        <v>881</v>
      </c>
      <c r="G2149" t="s">
        <v>3177</v>
      </c>
      <c r="H2149" t="s">
        <v>858</v>
      </c>
      <c r="I2149" t="s">
        <v>865</v>
      </c>
      <c r="J2149" t="s">
        <v>845</v>
      </c>
      <c r="K2149">
        <v>2.9710000000000001</v>
      </c>
      <c r="L2149" s="8">
        <v>21675400</v>
      </c>
      <c r="M2149" s="8">
        <v>21675400</v>
      </c>
      <c r="N2149" t="s">
        <v>846</v>
      </c>
      <c r="O2149" t="s">
        <v>846</v>
      </c>
    </row>
    <row r="2150" spans="1:15" x14ac:dyDescent="0.3">
      <c r="A2150" t="s">
        <v>149</v>
      </c>
      <c r="B2150" t="s">
        <v>1265</v>
      </c>
      <c r="C2150" t="s">
        <v>868</v>
      </c>
      <c r="D2150" t="s">
        <v>869</v>
      </c>
      <c r="E2150" t="s">
        <v>862</v>
      </c>
      <c r="F2150" t="s">
        <v>863</v>
      </c>
      <c r="G2150" t="s">
        <v>2083</v>
      </c>
      <c r="H2150" t="s">
        <v>858</v>
      </c>
      <c r="I2150" t="s">
        <v>850</v>
      </c>
      <c r="J2150" t="s">
        <v>845</v>
      </c>
      <c r="K2150">
        <v>0.55000000000000004</v>
      </c>
      <c r="L2150" s="8">
        <v>0</v>
      </c>
      <c r="N2150" t="s">
        <v>846</v>
      </c>
      <c r="O2150" t="s">
        <v>846</v>
      </c>
    </row>
    <row r="2151" spans="1:15" x14ac:dyDescent="0.3">
      <c r="A2151" t="s">
        <v>558</v>
      </c>
      <c r="B2151" t="s">
        <v>2058</v>
      </c>
      <c r="C2151" t="s">
        <v>868</v>
      </c>
      <c r="D2151" t="s">
        <v>868</v>
      </c>
      <c r="E2151" t="s">
        <v>925</v>
      </c>
      <c r="F2151" t="s">
        <v>926</v>
      </c>
      <c r="G2151" t="s">
        <v>1432</v>
      </c>
      <c r="H2151" t="s">
        <v>858</v>
      </c>
      <c r="I2151" t="s">
        <v>850</v>
      </c>
      <c r="J2151" t="s">
        <v>1599</v>
      </c>
      <c r="K2151">
        <v>5.4</v>
      </c>
      <c r="L2151" s="8">
        <v>192577700</v>
      </c>
      <c r="M2151" s="8">
        <v>192577700</v>
      </c>
      <c r="N2151" t="s">
        <v>846</v>
      </c>
      <c r="O2151" t="s">
        <v>846</v>
      </c>
    </row>
    <row r="2152" spans="1:15" x14ac:dyDescent="0.3">
      <c r="A2152" t="s">
        <v>127</v>
      </c>
      <c r="B2152" t="s">
        <v>1206</v>
      </c>
      <c r="C2152" t="s">
        <v>1207</v>
      </c>
      <c r="D2152" t="s">
        <v>869</v>
      </c>
      <c r="E2152" t="s">
        <v>880</v>
      </c>
      <c r="F2152" t="s">
        <v>881</v>
      </c>
      <c r="G2152" t="s">
        <v>3178</v>
      </c>
      <c r="H2152" t="s">
        <v>858</v>
      </c>
      <c r="I2152" t="s">
        <v>865</v>
      </c>
      <c r="J2152" t="s">
        <v>845</v>
      </c>
      <c r="K2152">
        <v>1.9550000000000001</v>
      </c>
      <c r="L2152" s="8">
        <v>62061450</v>
      </c>
      <c r="M2152" s="8">
        <v>62061450</v>
      </c>
      <c r="N2152" t="s">
        <v>846</v>
      </c>
      <c r="O2152" t="s">
        <v>846</v>
      </c>
    </row>
    <row r="2153" spans="1:15" x14ac:dyDescent="0.3">
      <c r="A2153" t="s">
        <v>369</v>
      </c>
      <c r="B2153" t="s">
        <v>1992</v>
      </c>
      <c r="C2153" t="s">
        <v>869</v>
      </c>
      <c r="D2153" t="s">
        <v>869</v>
      </c>
      <c r="E2153" t="s">
        <v>1035</v>
      </c>
      <c r="F2153" t="s">
        <v>1036</v>
      </c>
      <c r="G2153" t="s">
        <v>1502</v>
      </c>
      <c r="H2153" t="s">
        <v>858</v>
      </c>
      <c r="I2153" t="s">
        <v>865</v>
      </c>
      <c r="J2153" t="s">
        <v>1319</v>
      </c>
      <c r="K2153">
        <v>4.8159999999999998</v>
      </c>
      <c r="L2153" s="8">
        <v>30698700</v>
      </c>
      <c r="M2153" s="8">
        <v>30698700</v>
      </c>
      <c r="N2153" t="s">
        <v>846</v>
      </c>
      <c r="O2153" t="s">
        <v>846</v>
      </c>
    </row>
    <row r="2154" spans="1:15" x14ac:dyDescent="0.3">
      <c r="A2154" t="s">
        <v>736</v>
      </c>
      <c r="B2154" t="s">
        <v>3179</v>
      </c>
      <c r="C2154" t="s">
        <v>868</v>
      </c>
      <c r="D2154" t="s">
        <v>868</v>
      </c>
      <c r="E2154" t="s">
        <v>880</v>
      </c>
      <c r="F2154" t="s">
        <v>881</v>
      </c>
      <c r="G2154" t="s">
        <v>3180</v>
      </c>
      <c r="H2154" t="s">
        <v>858</v>
      </c>
      <c r="I2154" t="s">
        <v>865</v>
      </c>
      <c r="J2154" t="s">
        <v>845</v>
      </c>
      <c r="K2154">
        <v>1.2190000000000001</v>
      </c>
      <c r="L2154" s="8">
        <v>57813000</v>
      </c>
      <c r="M2154" s="8">
        <v>57813000</v>
      </c>
      <c r="N2154" t="s">
        <v>846</v>
      </c>
      <c r="O2154" t="s">
        <v>859</v>
      </c>
    </row>
    <row r="2155" spans="1:15" x14ac:dyDescent="0.3">
      <c r="A2155" t="s">
        <v>648</v>
      </c>
      <c r="B2155" t="s">
        <v>1196</v>
      </c>
      <c r="C2155" t="s">
        <v>868</v>
      </c>
      <c r="D2155" t="s">
        <v>868</v>
      </c>
      <c r="E2155" t="s">
        <v>880</v>
      </c>
      <c r="F2155" t="s">
        <v>881</v>
      </c>
      <c r="G2155" t="s">
        <v>3181</v>
      </c>
      <c r="H2155" t="s">
        <v>843</v>
      </c>
      <c r="I2155" t="s">
        <v>1851</v>
      </c>
      <c r="J2155" t="s">
        <v>845</v>
      </c>
      <c r="K2155">
        <v>0</v>
      </c>
      <c r="L2155" s="8">
        <v>537555</v>
      </c>
      <c r="M2155" s="8">
        <v>537555</v>
      </c>
      <c r="N2155" t="s">
        <v>846</v>
      </c>
      <c r="O2155" t="s">
        <v>846</v>
      </c>
    </row>
    <row r="2156" spans="1:15" x14ac:dyDescent="0.3">
      <c r="A2156" t="s">
        <v>66</v>
      </c>
      <c r="B2156" t="s">
        <v>1027</v>
      </c>
      <c r="C2156" t="s">
        <v>1028</v>
      </c>
      <c r="D2156" t="s">
        <v>869</v>
      </c>
      <c r="E2156" t="s">
        <v>862</v>
      </c>
      <c r="F2156" t="s">
        <v>863</v>
      </c>
      <c r="G2156" t="s">
        <v>2386</v>
      </c>
      <c r="H2156" t="s">
        <v>858</v>
      </c>
      <c r="I2156" t="s">
        <v>865</v>
      </c>
      <c r="J2156" t="s">
        <v>1901</v>
      </c>
      <c r="K2156">
        <v>3.6</v>
      </c>
      <c r="L2156" s="8">
        <v>25478200</v>
      </c>
      <c r="M2156" s="8">
        <v>25478200</v>
      </c>
      <c r="N2156" t="s">
        <v>846</v>
      </c>
      <c r="O2156" t="s">
        <v>846</v>
      </c>
    </row>
    <row r="2157" spans="1:15" x14ac:dyDescent="0.3">
      <c r="A2157" t="s">
        <v>561</v>
      </c>
      <c r="B2157" t="s">
        <v>2604</v>
      </c>
      <c r="C2157" t="s">
        <v>868</v>
      </c>
      <c r="D2157" t="s">
        <v>868</v>
      </c>
      <c r="E2157" t="s">
        <v>1035</v>
      </c>
      <c r="F2157" t="s">
        <v>1036</v>
      </c>
      <c r="G2157" t="s">
        <v>2386</v>
      </c>
      <c r="H2157" t="s">
        <v>858</v>
      </c>
      <c r="I2157" t="s">
        <v>2826</v>
      </c>
      <c r="J2157" t="s">
        <v>1319</v>
      </c>
      <c r="K2157">
        <v>5.1850000000000005</v>
      </c>
      <c r="L2157" s="8">
        <v>9392188</v>
      </c>
      <c r="M2157" s="8">
        <v>30626700</v>
      </c>
      <c r="N2157" t="s">
        <v>846</v>
      </c>
      <c r="O2157" t="s">
        <v>846</v>
      </c>
    </row>
    <row r="2158" spans="1:15" x14ac:dyDescent="0.3">
      <c r="A2158" t="s">
        <v>737</v>
      </c>
      <c r="B2158" t="s">
        <v>3182</v>
      </c>
      <c r="C2158" t="s">
        <v>868</v>
      </c>
      <c r="D2158" t="s">
        <v>868</v>
      </c>
      <c r="E2158" t="s">
        <v>1035</v>
      </c>
      <c r="F2158" t="s">
        <v>1036</v>
      </c>
      <c r="G2158" t="s">
        <v>2736</v>
      </c>
      <c r="H2158" t="s">
        <v>858</v>
      </c>
      <c r="I2158" t="s">
        <v>1318</v>
      </c>
      <c r="J2158" t="s">
        <v>1319</v>
      </c>
      <c r="K2158">
        <v>4.319</v>
      </c>
      <c r="L2158" s="8">
        <v>17933360</v>
      </c>
      <c r="M2158" s="8">
        <v>17933360</v>
      </c>
      <c r="N2158" t="s">
        <v>846</v>
      </c>
      <c r="O2158" t="s">
        <v>846</v>
      </c>
    </row>
    <row r="2159" spans="1:15" x14ac:dyDescent="0.3">
      <c r="A2159" t="s">
        <v>258</v>
      </c>
      <c r="B2159" t="s">
        <v>1622</v>
      </c>
      <c r="C2159" t="s">
        <v>838</v>
      </c>
      <c r="D2159" t="s">
        <v>839</v>
      </c>
      <c r="E2159" t="s">
        <v>1035</v>
      </c>
      <c r="F2159" t="s">
        <v>1036</v>
      </c>
      <c r="G2159" t="s">
        <v>3183</v>
      </c>
      <c r="H2159" t="s">
        <v>858</v>
      </c>
      <c r="I2159" t="s">
        <v>865</v>
      </c>
      <c r="J2159" t="s">
        <v>1319</v>
      </c>
      <c r="K2159">
        <v>4.2</v>
      </c>
      <c r="L2159" s="8">
        <v>55652940</v>
      </c>
      <c r="M2159" s="8">
        <v>55652940</v>
      </c>
      <c r="N2159" t="s">
        <v>846</v>
      </c>
      <c r="O2159" t="s">
        <v>846</v>
      </c>
    </row>
    <row r="2160" spans="1:15" x14ac:dyDescent="0.3">
      <c r="A2160" t="s">
        <v>738</v>
      </c>
      <c r="B2160" t="s">
        <v>3184</v>
      </c>
      <c r="C2160" t="s">
        <v>868</v>
      </c>
      <c r="D2160" t="s">
        <v>869</v>
      </c>
      <c r="E2160" t="s">
        <v>862</v>
      </c>
      <c r="F2160" t="s">
        <v>863</v>
      </c>
      <c r="G2160" t="s">
        <v>3185</v>
      </c>
      <c r="H2160" t="s">
        <v>858</v>
      </c>
      <c r="I2160" t="s">
        <v>865</v>
      </c>
      <c r="J2160" t="s">
        <v>845</v>
      </c>
      <c r="K2160">
        <v>0.125</v>
      </c>
      <c r="L2160" s="8">
        <v>58966000</v>
      </c>
      <c r="M2160" s="8">
        <v>58966000</v>
      </c>
      <c r="N2160" t="s">
        <v>846</v>
      </c>
      <c r="O2160" t="s">
        <v>859</v>
      </c>
    </row>
    <row r="2161" spans="1:15" x14ac:dyDescent="0.3">
      <c r="A2161" t="s">
        <v>718</v>
      </c>
      <c r="B2161" t="s">
        <v>3112</v>
      </c>
      <c r="C2161" t="s">
        <v>868</v>
      </c>
      <c r="D2161" t="s">
        <v>868</v>
      </c>
      <c r="E2161" t="s">
        <v>880</v>
      </c>
      <c r="F2161" t="s">
        <v>881</v>
      </c>
      <c r="G2161" t="s">
        <v>1983</v>
      </c>
      <c r="H2161" t="s">
        <v>858</v>
      </c>
      <c r="I2161" t="s">
        <v>865</v>
      </c>
      <c r="J2161" t="s">
        <v>845</v>
      </c>
      <c r="K2161">
        <v>4.4020000000000001</v>
      </c>
      <c r="L2161" s="8">
        <v>10954600</v>
      </c>
      <c r="M2161" s="8">
        <v>10954600</v>
      </c>
      <c r="N2161" t="s">
        <v>846</v>
      </c>
      <c r="O2161" t="s">
        <v>846</v>
      </c>
    </row>
    <row r="2162" spans="1:15" x14ac:dyDescent="0.3">
      <c r="A2162" t="s">
        <v>616</v>
      </c>
      <c r="B2162" t="s">
        <v>873</v>
      </c>
      <c r="C2162" t="s">
        <v>868</v>
      </c>
      <c r="D2162" t="s">
        <v>868</v>
      </c>
      <c r="E2162" t="s">
        <v>840</v>
      </c>
      <c r="F2162" t="s">
        <v>841</v>
      </c>
      <c r="G2162" t="s">
        <v>3186</v>
      </c>
      <c r="H2162" t="s">
        <v>858</v>
      </c>
      <c r="I2162" t="s">
        <v>865</v>
      </c>
      <c r="J2162" t="s">
        <v>888</v>
      </c>
      <c r="K2162">
        <v>7.3636279980668613</v>
      </c>
      <c r="L2162" s="8">
        <v>10000000</v>
      </c>
      <c r="M2162" s="8">
        <v>10000000</v>
      </c>
      <c r="N2162" t="s">
        <v>846</v>
      </c>
      <c r="O2162" t="s">
        <v>859</v>
      </c>
    </row>
    <row r="2163" spans="1:15" x14ac:dyDescent="0.3">
      <c r="A2163" t="s">
        <v>519</v>
      </c>
      <c r="B2163" t="s">
        <v>2453</v>
      </c>
      <c r="C2163" t="s">
        <v>838</v>
      </c>
      <c r="D2163" t="s">
        <v>839</v>
      </c>
      <c r="E2163" t="s">
        <v>935</v>
      </c>
      <c r="F2163" t="s">
        <v>936</v>
      </c>
      <c r="G2163" t="s">
        <v>3187</v>
      </c>
      <c r="H2163" t="s">
        <v>858</v>
      </c>
      <c r="I2163" t="s">
        <v>865</v>
      </c>
      <c r="J2163" t="s">
        <v>942</v>
      </c>
      <c r="K2163">
        <v>0.68799999999999994</v>
      </c>
      <c r="L2163" s="8">
        <v>132136000</v>
      </c>
      <c r="M2163" s="8">
        <v>132136000</v>
      </c>
      <c r="N2163" t="s">
        <v>846</v>
      </c>
      <c r="O2163" t="s">
        <v>846</v>
      </c>
    </row>
    <row r="2164" spans="1:15" x14ac:dyDescent="0.3">
      <c r="A2164" t="s">
        <v>587</v>
      </c>
      <c r="B2164" t="s">
        <v>2704</v>
      </c>
      <c r="C2164" t="s">
        <v>868</v>
      </c>
      <c r="D2164" t="s">
        <v>868</v>
      </c>
      <c r="E2164" t="s">
        <v>1035</v>
      </c>
      <c r="F2164" t="s">
        <v>1036</v>
      </c>
      <c r="G2164" t="s">
        <v>3019</v>
      </c>
      <c r="H2164" t="s">
        <v>858</v>
      </c>
      <c r="I2164" t="s">
        <v>1318</v>
      </c>
      <c r="J2164" t="s">
        <v>1319</v>
      </c>
      <c r="K2164">
        <v>5.0570000000000004</v>
      </c>
      <c r="L2164" s="8">
        <v>104490900</v>
      </c>
      <c r="M2164" s="8">
        <v>104490900</v>
      </c>
      <c r="N2164" t="s">
        <v>846</v>
      </c>
      <c r="O2164" t="s">
        <v>846</v>
      </c>
    </row>
    <row r="2165" spans="1:15" x14ac:dyDescent="0.3">
      <c r="A2165" t="s">
        <v>613</v>
      </c>
      <c r="B2165" t="s">
        <v>2788</v>
      </c>
      <c r="C2165" t="s">
        <v>868</v>
      </c>
      <c r="D2165" t="s">
        <v>868</v>
      </c>
      <c r="E2165" t="s">
        <v>1035</v>
      </c>
      <c r="F2165" t="s">
        <v>1036</v>
      </c>
      <c r="G2165" t="s">
        <v>2789</v>
      </c>
      <c r="H2165" t="s">
        <v>858</v>
      </c>
      <c r="I2165" t="s">
        <v>1318</v>
      </c>
      <c r="J2165" t="s">
        <v>1319</v>
      </c>
      <c r="K2165">
        <v>3.92</v>
      </c>
      <c r="L2165" s="8">
        <v>26309250</v>
      </c>
      <c r="M2165" s="8">
        <v>26309250</v>
      </c>
      <c r="N2165" t="s">
        <v>846</v>
      </c>
      <c r="O2165" t="s">
        <v>846</v>
      </c>
    </row>
    <row r="2166" spans="1:15" x14ac:dyDescent="0.3">
      <c r="A2166" t="s">
        <v>339</v>
      </c>
      <c r="B2166" t="s">
        <v>1196</v>
      </c>
      <c r="C2166" t="s">
        <v>868</v>
      </c>
      <c r="D2166" t="s">
        <v>868</v>
      </c>
      <c r="E2166" t="s">
        <v>880</v>
      </c>
      <c r="F2166" t="s">
        <v>881</v>
      </c>
      <c r="G2166" t="s">
        <v>3188</v>
      </c>
      <c r="H2166" t="s">
        <v>843</v>
      </c>
      <c r="I2166" t="s">
        <v>850</v>
      </c>
      <c r="J2166" t="s">
        <v>2912</v>
      </c>
      <c r="K2166">
        <v>8.35</v>
      </c>
      <c r="L2166" s="8">
        <v>9324728</v>
      </c>
      <c r="M2166" s="8">
        <v>9324728</v>
      </c>
      <c r="N2166" t="s">
        <v>846</v>
      </c>
      <c r="O2166" t="s">
        <v>846</v>
      </c>
    </row>
    <row r="2167" spans="1:15" x14ac:dyDescent="0.3">
      <c r="A2167" t="s">
        <v>587</v>
      </c>
      <c r="B2167" t="s">
        <v>2704</v>
      </c>
      <c r="C2167" t="s">
        <v>868</v>
      </c>
      <c r="D2167" t="s">
        <v>868</v>
      </c>
      <c r="E2167" t="s">
        <v>1035</v>
      </c>
      <c r="F2167" t="s">
        <v>1036</v>
      </c>
      <c r="G2167" t="s">
        <v>1842</v>
      </c>
      <c r="H2167" t="s">
        <v>858</v>
      </c>
      <c r="I2167" t="s">
        <v>2746</v>
      </c>
      <c r="J2167" t="s">
        <v>1319</v>
      </c>
      <c r="K2167">
        <v>5.016</v>
      </c>
      <c r="L2167" s="8">
        <v>48354000</v>
      </c>
      <c r="M2167" s="8">
        <v>48354000</v>
      </c>
      <c r="N2167" t="s">
        <v>846</v>
      </c>
      <c r="O2167" t="s">
        <v>846</v>
      </c>
    </row>
    <row r="2168" spans="1:15" x14ac:dyDescent="0.3">
      <c r="A2168" t="s">
        <v>718</v>
      </c>
      <c r="B2168" t="s">
        <v>3112</v>
      </c>
      <c r="C2168" t="s">
        <v>868</v>
      </c>
      <c r="D2168" t="s">
        <v>868</v>
      </c>
      <c r="E2168" t="s">
        <v>880</v>
      </c>
      <c r="F2168" t="s">
        <v>881</v>
      </c>
      <c r="G2168" t="s">
        <v>3189</v>
      </c>
      <c r="H2168" t="s">
        <v>858</v>
      </c>
      <c r="I2168" t="s">
        <v>865</v>
      </c>
      <c r="J2168" t="s">
        <v>845</v>
      </c>
      <c r="K2168">
        <v>0.65100000000000002</v>
      </c>
      <c r="L2168" s="8">
        <v>11800300</v>
      </c>
      <c r="M2168" s="8">
        <v>11800300</v>
      </c>
      <c r="N2168" t="s">
        <v>846</v>
      </c>
      <c r="O2168" t="s">
        <v>846</v>
      </c>
    </row>
    <row r="2169" spans="1:15" x14ac:dyDescent="0.3">
      <c r="A2169" t="s">
        <v>739</v>
      </c>
      <c r="B2169" t="s">
        <v>3190</v>
      </c>
      <c r="C2169" t="s">
        <v>1007</v>
      </c>
      <c r="D2169" t="s">
        <v>869</v>
      </c>
      <c r="E2169" t="s">
        <v>975</v>
      </c>
      <c r="F2169" t="s">
        <v>976</v>
      </c>
      <c r="G2169" t="s">
        <v>2963</v>
      </c>
      <c r="H2169" t="s">
        <v>858</v>
      </c>
      <c r="I2169" t="s">
        <v>850</v>
      </c>
      <c r="J2169" t="s">
        <v>1328</v>
      </c>
      <c r="K2169">
        <v>3.75</v>
      </c>
      <c r="L2169" s="8">
        <v>90874782</v>
      </c>
      <c r="M2169" s="8">
        <v>90874782</v>
      </c>
      <c r="N2169" t="s">
        <v>846</v>
      </c>
      <c r="O2169" t="s">
        <v>859</v>
      </c>
    </row>
    <row r="2170" spans="1:15" x14ac:dyDescent="0.3">
      <c r="A2170" t="s">
        <v>596</v>
      </c>
      <c r="B2170" t="s">
        <v>2733</v>
      </c>
      <c r="C2170" t="s">
        <v>869</v>
      </c>
      <c r="D2170" t="s">
        <v>869</v>
      </c>
      <c r="E2170" t="s">
        <v>880</v>
      </c>
      <c r="F2170" t="s">
        <v>881</v>
      </c>
      <c r="G2170" t="s">
        <v>3191</v>
      </c>
      <c r="H2170" t="s">
        <v>843</v>
      </c>
      <c r="I2170" t="s">
        <v>865</v>
      </c>
      <c r="J2170" t="s">
        <v>888</v>
      </c>
      <c r="K2170">
        <v>0</v>
      </c>
      <c r="L2170" s="8">
        <v>100000000</v>
      </c>
      <c r="M2170" s="8">
        <v>100000000</v>
      </c>
      <c r="N2170" t="s">
        <v>846</v>
      </c>
      <c r="O2170" t="s">
        <v>846</v>
      </c>
    </row>
    <row r="2171" spans="1:15" x14ac:dyDescent="0.3">
      <c r="A2171" t="s">
        <v>740</v>
      </c>
      <c r="B2171" t="s">
        <v>3192</v>
      </c>
      <c r="C2171" t="s">
        <v>868</v>
      </c>
      <c r="D2171" t="s">
        <v>868</v>
      </c>
      <c r="E2171" t="s">
        <v>925</v>
      </c>
      <c r="F2171" t="s">
        <v>926</v>
      </c>
      <c r="G2171" t="s">
        <v>3193</v>
      </c>
      <c r="H2171" t="s">
        <v>858</v>
      </c>
      <c r="I2171" t="s">
        <v>850</v>
      </c>
      <c r="J2171" t="s">
        <v>1599</v>
      </c>
      <c r="K2171">
        <v>5.87</v>
      </c>
      <c r="L2171" s="8">
        <v>37553600</v>
      </c>
      <c r="M2171" s="8">
        <v>37553600</v>
      </c>
      <c r="N2171" t="s">
        <v>846</v>
      </c>
      <c r="O2171" t="s">
        <v>859</v>
      </c>
    </row>
    <row r="2172" spans="1:15" x14ac:dyDescent="0.3">
      <c r="A2172" t="s">
        <v>130</v>
      </c>
      <c r="B2172" t="s">
        <v>1214</v>
      </c>
      <c r="C2172" t="s">
        <v>874</v>
      </c>
      <c r="D2172" t="s">
        <v>875</v>
      </c>
      <c r="E2172" t="s">
        <v>935</v>
      </c>
      <c r="F2172" t="s">
        <v>936</v>
      </c>
      <c r="G2172" t="s">
        <v>3194</v>
      </c>
      <c r="H2172" t="s">
        <v>858</v>
      </c>
      <c r="I2172" t="s">
        <v>865</v>
      </c>
      <c r="J2172" t="s">
        <v>1482</v>
      </c>
      <c r="K2172">
        <v>0.85</v>
      </c>
      <c r="L2172" s="8">
        <v>67568200</v>
      </c>
      <c r="M2172" s="8">
        <v>67568200</v>
      </c>
      <c r="N2172" t="s">
        <v>846</v>
      </c>
      <c r="O2172" t="s">
        <v>846</v>
      </c>
    </row>
    <row r="2173" spans="1:15" x14ac:dyDescent="0.3">
      <c r="A2173" t="s">
        <v>127</v>
      </c>
      <c r="B2173" t="s">
        <v>1206</v>
      </c>
      <c r="C2173" t="s">
        <v>868</v>
      </c>
      <c r="D2173" t="s">
        <v>868</v>
      </c>
      <c r="E2173" t="s">
        <v>880</v>
      </c>
      <c r="F2173" t="s">
        <v>881</v>
      </c>
      <c r="G2173" t="s">
        <v>3195</v>
      </c>
      <c r="H2173" t="s">
        <v>858</v>
      </c>
      <c r="I2173" t="s">
        <v>865</v>
      </c>
      <c r="J2173" t="s">
        <v>845</v>
      </c>
      <c r="K2173">
        <v>0.57550000000000001</v>
      </c>
      <c r="L2173" s="8">
        <v>233158000</v>
      </c>
      <c r="M2173" s="8">
        <v>233158000</v>
      </c>
      <c r="N2173" t="s">
        <v>846</v>
      </c>
      <c r="O2173" t="s">
        <v>846</v>
      </c>
    </row>
    <row r="2174" spans="1:15" x14ac:dyDescent="0.3">
      <c r="A2174" t="s">
        <v>741</v>
      </c>
      <c r="B2174" t="s">
        <v>3196</v>
      </c>
      <c r="C2174" t="s">
        <v>868</v>
      </c>
      <c r="D2174" t="s">
        <v>868</v>
      </c>
      <c r="E2174" t="s">
        <v>925</v>
      </c>
      <c r="F2174" t="s">
        <v>926</v>
      </c>
      <c r="G2174" t="s">
        <v>1953</v>
      </c>
      <c r="H2174" t="s">
        <v>858</v>
      </c>
      <c r="I2174" t="s">
        <v>850</v>
      </c>
      <c r="J2174" t="s">
        <v>1599</v>
      </c>
      <c r="K2174">
        <v>5.59</v>
      </c>
      <c r="L2174" s="8">
        <v>110562100</v>
      </c>
      <c r="M2174" s="8">
        <v>110562100</v>
      </c>
      <c r="N2174" t="s">
        <v>846</v>
      </c>
      <c r="O2174" t="s">
        <v>859</v>
      </c>
    </row>
    <row r="2175" spans="1:15" x14ac:dyDescent="0.3">
      <c r="A2175" t="s">
        <v>356</v>
      </c>
      <c r="B2175" t="s">
        <v>1954</v>
      </c>
      <c r="C2175" t="s">
        <v>868</v>
      </c>
      <c r="D2175" t="s">
        <v>868</v>
      </c>
      <c r="E2175" t="s">
        <v>1035</v>
      </c>
      <c r="F2175" t="s">
        <v>1036</v>
      </c>
      <c r="G2175" t="s">
        <v>3197</v>
      </c>
      <c r="H2175" t="s">
        <v>858</v>
      </c>
      <c r="I2175" t="s">
        <v>865</v>
      </c>
      <c r="J2175" t="s">
        <v>1319</v>
      </c>
      <c r="K2175">
        <v>4.8159999999999998</v>
      </c>
      <c r="L2175" s="8">
        <v>176533660</v>
      </c>
      <c r="M2175" s="8">
        <v>176533660</v>
      </c>
      <c r="N2175" t="s">
        <v>846</v>
      </c>
      <c r="O2175" t="s">
        <v>846</v>
      </c>
    </row>
    <row r="2176" spans="1:15" x14ac:dyDescent="0.3">
      <c r="A2176" t="s">
        <v>149</v>
      </c>
      <c r="B2176" t="s">
        <v>1265</v>
      </c>
      <c r="C2176" t="s">
        <v>869</v>
      </c>
      <c r="D2176" t="s">
        <v>869</v>
      </c>
      <c r="E2176" t="s">
        <v>862</v>
      </c>
      <c r="F2176" t="s">
        <v>863</v>
      </c>
      <c r="G2176" t="s">
        <v>1976</v>
      </c>
      <c r="H2176" t="s">
        <v>858</v>
      </c>
      <c r="I2176" t="s">
        <v>865</v>
      </c>
      <c r="J2176" t="s">
        <v>845</v>
      </c>
      <c r="K2176">
        <v>1.35</v>
      </c>
      <c r="L2176" s="8">
        <v>0</v>
      </c>
      <c r="N2176" t="s">
        <v>846</v>
      </c>
      <c r="O2176" t="s">
        <v>846</v>
      </c>
    </row>
    <row r="2177" spans="1:15" x14ac:dyDescent="0.3">
      <c r="A2177" t="s">
        <v>58</v>
      </c>
      <c r="B2177" t="s">
        <v>1006</v>
      </c>
      <c r="C2177" t="s">
        <v>1007</v>
      </c>
      <c r="D2177" t="s">
        <v>854</v>
      </c>
      <c r="E2177" t="s">
        <v>862</v>
      </c>
      <c r="F2177" t="s">
        <v>863</v>
      </c>
      <c r="G2177" t="s">
        <v>2163</v>
      </c>
      <c r="H2177" t="s">
        <v>858</v>
      </c>
      <c r="I2177" t="s">
        <v>865</v>
      </c>
      <c r="J2177" t="s">
        <v>845</v>
      </c>
      <c r="K2177">
        <v>3.5539999999999998</v>
      </c>
      <c r="L2177" s="8">
        <v>10863800</v>
      </c>
      <c r="M2177" s="8">
        <v>10863800</v>
      </c>
      <c r="N2177" t="s">
        <v>846</v>
      </c>
      <c r="O2177" t="s">
        <v>846</v>
      </c>
    </row>
    <row r="2178" spans="1:15" x14ac:dyDescent="0.3">
      <c r="A2178" t="s">
        <v>734</v>
      </c>
      <c r="B2178" t="s">
        <v>3174</v>
      </c>
      <c r="C2178" t="s">
        <v>868</v>
      </c>
      <c r="D2178" t="s">
        <v>868</v>
      </c>
      <c r="E2178" t="s">
        <v>880</v>
      </c>
      <c r="F2178" t="s">
        <v>881</v>
      </c>
      <c r="G2178" t="s">
        <v>3198</v>
      </c>
      <c r="H2178" t="s">
        <v>858</v>
      </c>
      <c r="I2178" t="s">
        <v>865</v>
      </c>
      <c r="J2178" t="s">
        <v>845</v>
      </c>
      <c r="K2178">
        <v>3.49</v>
      </c>
      <c r="L2178" s="8">
        <v>21675400</v>
      </c>
      <c r="M2178" s="8">
        <v>21675400</v>
      </c>
      <c r="N2178" t="s">
        <v>846</v>
      </c>
      <c r="O2178" t="s">
        <v>846</v>
      </c>
    </row>
    <row r="2179" spans="1:15" x14ac:dyDescent="0.3">
      <c r="A2179" t="s">
        <v>725</v>
      </c>
      <c r="B2179" t="s">
        <v>3148</v>
      </c>
      <c r="C2179" t="s">
        <v>868</v>
      </c>
      <c r="D2179" t="s">
        <v>868</v>
      </c>
      <c r="E2179" t="s">
        <v>925</v>
      </c>
      <c r="F2179" t="s">
        <v>926</v>
      </c>
      <c r="G2179" t="s">
        <v>2417</v>
      </c>
      <c r="H2179" t="s">
        <v>858</v>
      </c>
      <c r="I2179" t="s">
        <v>850</v>
      </c>
      <c r="J2179" t="s">
        <v>1599</v>
      </c>
      <c r="K2179">
        <v>5.05</v>
      </c>
      <c r="L2179" s="8">
        <v>122153900</v>
      </c>
      <c r="M2179" s="8">
        <v>122153900</v>
      </c>
      <c r="N2179" t="s">
        <v>846</v>
      </c>
      <c r="O2179" t="s">
        <v>846</v>
      </c>
    </row>
    <row r="2180" spans="1:15" x14ac:dyDescent="0.3">
      <c r="A2180" t="s">
        <v>339</v>
      </c>
      <c r="B2180" t="s">
        <v>1196</v>
      </c>
      <c r="C2180" t="s">
        <v>868</v>
      </c>
      <c r="D2180" t="s">
        <v>868</v>
      </c>
      <c r="E2180" t="s">
        <v>880</v>
      </c>
      <c r="F2180" t="s">
        <v>881</v>
      </c>
      <c r="G2180" t="s">
        <v>2201</v>
      </c>
      <c r="H2180" t="s">
        <v>858</v>
      </c>
      <c r="I2180" t="s">
        <v>865</v>
      </c>
      <c r="J2180" t="s">
        <v>845</v>
      </c>
      <c r="K2180">
        <v>1.1299999999999999</v>
      </c>
      <c r="L2180" s="8">
        <v>5293150</v>
      </c>
      <c r="M2180" s="8">
        <v>5293150</v>
      </c>
      <c r="N2180" t="s">
        <v>846</v>
      </c>
      <c r="O2180" t="s">
        <v>846</v>
      </c>
    </row>
    <row r="2181" spans="1:15" x14ac:dyDescent="0.3">
      <c r="A2181" t="s">
        <v>742</v>
      </c>
      <c r="B2181" t="s">
        <v>3199</v>
      </c>
      <c r="C2181" t="s">
        <v>868</v>
      </c>
      <c r="D2181" t="s">
        <v>868</v>
      </c>
      <c r="E2181" t="s">
        <v>982</v>
      </c>
      <c r="F2181" t="s">
        <v>983</v>
      </c>
      <c r="G2181" t="s">
        <v>3200</v>
      </c>
      <c r="H2181" t="s">
        <v>858</v>
      </c>
      <c r="I2181" t="s">
        <v>850</v>
      </c>
      <c r="J2181" t="s">
        <v>845</v>
      </c>
      <c r="K2181">
        <v>4.5</v>
      </c>
      <c r="L2181" s="8">
        <v>27279750</v>
      </c>
      <c r="M2181" s="8">
        <v>27279750</v>
      </c>
      <c r="N2181" t="s">
        <v>846</v>
      </c>
      <c r="O2181" t="s">
        <v>859</v>
      </c>
    </row>
    <row r="2182" spans="1:15" x14ac:dyDescent="0.3">
      <c r="A2182" t="s">
        <v>619</v>
      </c>
      <c r="B2182" t="s">
        <v>2804</v>
      </c>
      <c r="C2182" t="s">
        <v>868</v>
      </c>
      <c r="D2182" t="s">
        <v>868</v>
      </c>
      <c r="E2182" t="s">
        <v>1035</v>
      </c>
      <c r="F2182" t="s">
        <v>1036</v>
      </c>
      <c r="G2182" t="s">
        <v>2805</v>
      </c>
      <c r="H2182" t="s">
        <v>858</v>
      </c>
      <c r="I2182" t="s">
        <v>1318</v>
      </c>
      <c r="J2182" t="s">
        <v>1319</v>
      </c>
      <c r="K2182">
        <v>0.875</v>
      </c>
      <c r="L2182" s="8">
        <v>152029600</v>
      </c>
      <c r="M2182" s="8">
        <v>152029600</v>
      </c>
      <c r="N2182" t="s">
        <v>846</v>
      </c>
      <c r="O2182" t="s">
        <v>859</v>
      </c>
    </row>
    <row r="2183" spans="1:15" x14ac:dyDescent="0.3">
      <c r="A2183" t="s">
        <v>42</v>
      </c>
      <c r="B2183" t="s">
        <v>955</v>
      </c>
      <c r="C2183" t="s">
        <v>838</v>
      </c>
      <c r="D2183" t="s">
        <v>934</v>
      </c>
      <c r="E2183" t="s">
        <v>880</v>
      </c>
      <c r="F2183" t="s">
        <v>881</v>
      </c>
      <c r="G2183" t="s">
        <v>2006</v>
      </c>
      <c r="H2183" t="s">
        <v>858</v>
      </c>
      <c r="I2183" t="s">
        <v>3110</v>
      </c>
      <c r="J2183" t="s">
        <v>1482</v>
      </c>
      <c r="K2183">
        <v>1.569</v>
      </c>
      <c r="L2183" s="8">
        <v>55838144</v>
      </c>
      <c r="M2183" s="8">
        <v>55838144</v>
      </c>
      <c r="N2183" t="s">
        <v>846</v>
      </c>
      <c r="O2183" t="s">
        <v>846</v>
      </c>
    </row>
    <row r="2184" spans="1:15" x14ac:dyDescent="0.3">
      <c r="A2184" t="s">
        <v>674</v>
      </c>
      <c r="B2184" t="s">
        <v>1935</v>
      </c>
      <c r="C2184" t="s">
        <v>868</v>
      </c>
      <c r="D2184" t="s">
        <v>868</v>
      </c>
      <c r="E2184" t="s">
        <v>935</v>
      </c>
      <c r="F2184" t="s">
        <v>936</v>
      </c>
      <c r="G2184" t="s">
        <v>1867</v>
      </c>
      <c r="H2184" t="s">
        <v>843</v>
      </c>
      <c r="I2184" t="s">
        <v>2831</v>
      </c>
      <c r="J2184" t="s">
        <v>888</v>
      </c>
      <c r="K2184">
        <v>1.7</v>
      </c>
      <c r="L2184" s="8">
        <v>1769000</v>
      </c>
      <c r="M2184" s="8">
        <v>1769000</v>
      </c>
      <c r="N2184" t="s">
        <v>846</v>
      </c>
      <c r="O2184" t="s">
        <v>846</v>
      </c>
    </row>
    <row r="2185" spans="1:15" x14ac:dyDescent="0.3">
      <c r="A2185" t="s">
        <v>320</v>
      </c>
      <c r="B2185" t="s">
        <v>1838</v>
      </c>
      <c r="C2185" t="s">
        <v>868</v>
      </c>
      <c r="D2185" t="s">
        <v>868</v>
      </c>
      <c r="E2185" t="s">
        <v>1181</v>
      </c>
      <c r="F2185" t="s">
        <v>1182</v>
      </c>
      <c r="G2185" t="s">
        <v>1132</v>
      </c>
      <c r="H2185" t="s">
        <v>858</v>
      </c>
      <c r="I2185" t="s">
        <v>2777</v>
      </c>
      <c r="J2185" t="s">
        <v>845</v>
      </c>
      <c r="K2185">
        <v>0</v>
      </c>
      <c r="L2185" s="8">
        <v>123553000</v>
      </c>
      <c r="M2185" s="8">
        <v>123553000</v>
      </c>
      <c r="N2185" t="s">
        <v>846</v>
      </c>
      <c r="O2185" t="s">
        <v>846</v>
      </c>
    </row>
    <row r="2186" spans="1:15" x14ac:dyDescent="0.3">
      <c r="A2186" t="s">
        <v>565</v>
      </c>
      <c r="B2186" t="s">
        <v>2621</v>
      </c>
      <c r="C2186" t="s">
        <v>868</v>
      </c>
      <c r="D2186" t="s">
        <v>868</v>
      </c>
      <c r="E2186" t="s">
        <v>1035</v>
      </c>
      <c r="F2186" t="s">
        <v>1036</v>
      </c>
      <c r="G2186" t="s">
        <v>2409</v>
      </c>
      <c r="H2186" t="s">
        <v>858</v>
      </c>
      <c r="I2186" t="s">
        <v>1318</v>
      </c>
      <c r="J2186" t="s">
        <v>1319</v>
      </c>
      <c r="K2186">
        <v>4.4139999999999997</v>
      </c>
      <c r="L2186" s="8">
        <v>40327700</v>
      </c>
      <c r="M2186" s="8">
        <v>40327700</v>
      </c>
      <c r="N2186" t="s">
        <v>846</v>
      </c>
      <c r="O2186" t="s">
        <v>846</v>
      </c>
    </row>
    <row r="2187" spans="1:15" x14ac:dyDescent="0.3">
      <c r="A2187" t="s">
        <v>454</v>
      </c>
      <c r="B2187" t="s">
        <v>2265</v>
      </c>
      <c r="C2187" t="s">
        <v>868</v>
      </c>
      <c r="D2187" t="s">
        <v>868</v>
      </c>
      <c r="E2187" t="s">
        <v>1035</v>
      </c>
      <c r="F2187" t="s">
        <v>1036</v>
      </c>
      <c r="G2187" t="s">
        <v>3201</v>
      </c>
      <c r="H2187" t="s">
        <v>858</v>
      </c>
      <c r="I2187" t="s">
        <v>1318</v>
      </c>
      <c r="J2187" t="s">
        <v>1319</v>
      </c>
      <c r="K2187">
        <v>4.97</v>
      </c>
      <c r="L2187" s="8">
        <v>101448350</v>
      </c>
      <c r="M2187" s="8">
        <v>101448350</v>
      </c>
      <c r="N2187" t="s">
        <v>846</v>
      </c>
      <c r="O2187" t="s">
        <v>846</v>
      </c>
    </row>
    <row r="2188" spans="1:15" x14ac:dyDescent="0.3">
      <c r="A2188" t="s">
        <v>339</v>
      </c>
      <c r="B2188" t="s">
        <v>1196</v>
      </c>
      <c r="C2188" t="s">
        <v>868</v>
      </c>
      <c r="D2188" t="s">
        <v>868</v>
      </c>
      <c r="E2188" t="s">
        <v>880</v>
      </c>
      <c r="F2188" t="s">
        <v>881</v>
      </c>
      <c r="G2188" t="s">
        <v>1039</v>
      </c>
      <c r="H2188" t="s">
        <v>858</v>
      </c>
      <c r="I2188" t="s">
        <v>865</v>
      </c>
      <c r="J2188" t="s">
        <v>1482</v>
      </c>
      <c r="K2188">
        <v>0.61</v>
      </c>
      <c r="L2188" s="8">
        <v>1186540.2</v>
      </c>
      <c r="M2188" s="8">
        <v>1186540.2</v>
      </c>
      <c r="N2188" t="s">
        <v>846</v>
      </c>
      <c r="O2188" t="s">
        <v>846</v>
      </c>
    </row>
    <row r="2189" spans="1:15" x14ac:dyDescent="0.3">
      <c r="A2189" t="s">
        <v>716</v>
      </c>
      <c r="B2189" t="s">
        <v>3106</v>
      </c>
      <c r="C2189" t="s">
        <v>868</v>
      </c>
      <c r="D2189" t="s">
        <v>868</v>
      </c>
      <c r="E2189" t="s">
        <v>1035</v>
      </c>
      <c r="F2189" t="s">
        <v>1036</v>
      </c>
      <c r="G2189" t="s">
        <v>2515</v>
      </c>
      <c r="H2189" t="s">
        <v>858</v>
      </c>
      <c r="I2189" t="s">
        <v>850</v>
      </c>
      <c r="J2189" t="s">
        <v>1599</v>
      </c>
      <c r="K2189">
        <v>5</v>
      </c>
      <c r="L2189" s="8">
        <v>44690600</v>
      </c>
      <c r="M2189" s="8">
        <v>44690600</v>
      </c>
      <c r="N2189" t="s">
        <v>846</v>
      </c>
      <c r="O2189" t="s">
        <v>846</v>
      </c>
    </row>
    <row r="2190" spans="1:15" x14ac:dyDescent="0.3">
      <c r="A2190" t="s">
        <v>369</v>
      </c>
      <c r="B2190" t="s">
        <v>1992</v>
      </c>
      <c r="C2190" t="s">
        <v>874</v>
      </c>
      <c r="D2190" t="s">
        <v>869</v>
      </c>
      <c r="E2190" t="s">
        <v>1035</v>
      </c>
      <c r="F2190" t="s">
        <v>1036</v>
      </c>
      <c r="G2190" t="s">
        <v>3202</v>
      </c>
      <c r="H2190" t="s">
        <v>858</v>
      </c>
      <c r="I2190" t="s">
        <v>865</v>
      </c>
      <c r="J2190" t="s">
        <v>1534</v>
      </c>
      <c r="K2190">
        <v>5.7</v>
      </c>
      <c r="L2190" s="8">
        <v>13478600</v>
      </c>
      <c r="M2190" s="8">
        <v>13478600</v>
      </c>
      <c r="N2190" t="s">
        <v>846</v>
      </c>
      <c r="O2190" t="s">
        <v>846</v>
      </c>
    </row>
    <row r="2191" spans="1:15" x14ac:dyDescent="0.3">
      <c r="A2191" t="s">
        <v>66</v>
      </c>
      <c r="B2191" t="s">
        <v>1027</v>
      </c>
      <c r="C2191" t="s">
        <v>1028</v>
      </c>
      <c r="D2191" t="s">
        <v>1029</v>
      </c>
      <c r="E2191" t="s">
        <v>862</v>
      </c>
      <c r="F2191" t="s">
        <v>863</v>
      </c>
      <c r="G2191" t="s">
        <v>3037</v>
      </c>
      <c r="H2191" t="s">
        <v>858</v>
      </c>
      <c r="I2191" t="s">
        <v>950</v>
      </c>
      <c r="J2191" t="s">
        <v>1319</v>
      </c>
      <c r="K2191">
        <v>1.5</v>
      </c>
      <c r="L2191" s="8">
        <v>211330000</v>
      </c>
      <c r="M2191" s="8">
        <v>211330000</v>
      </c>
      <c r="N2191" t="s">
        <v>846</v>
      </c>
      <c r="O2191" t="s">
        <v>846</v>
      </c>
    </row>
    <row r="2192" spans="1:15" x14ac:dyDescent="0.3">
      <c r="A2192" t="s">
        <v>149</v>
      </c>
      <c r="B2192" t="s">
        <v>1265</v>
      </c>
      <c r="C2192" t="s">
        <v>868</v>
      </c>
      <c r="D2192" t="s">
        <v>868</v>
      </c>
      <c r="E2192" t="s">
        <v>862</v>
      </c>
      <c r="F2192" t="s">
        <v>863</v>
      </c>
      <c r="G2192" t="s">
        <v>3203</v>
      </c>
      <c r="H2192" t="s">
        <v>843</v>
      </c>
      <c r="I2192" t="s">
        <v>865</v>
      </c>
      <c r="J2192" t="s">
        <v>845</v>
      </c>
      <c r="K2192">
        <v>4.5</v>
      </c>
      <c r="L2192" s="8">
        <v>5292250</v>
      </c>
      <c r="M2192" s="8">
        <v>5292250</v>
      </c>
      <c r="N2192" t="s">
        <v>846</v>
      </c>
      <c r="O2192" t="s">
        <v>846</v>
      </c>
    </row>
    <row r="2193" spans="1:15" x14ac:dyDescent="0.3">
      <c r="A2193" t="s">
        <v>127</v>
      </c>
      <c r="B2193" t="s">
        <v>1206</v>
      </c>
      <c r="C2193" t="s">
        <v>868</v>
      </c>
      <c r="D2193" t="s">
        <v>868</v>
      </c>
      <c r="E2193" t="s">
        <v>880</v>
      </c>
      <c r="F2193" t="s">
        <v>881</v>
      </c>
      <c r="G2193" t="s">
        <v>3204</v>
      </c>
      <c r="H2193" t="s">
        <v>858</v>
      </c>
      <c r="I2193" t="s">
        <v>865</v>
      </c>
      <c r="J2193" t="s">
        <v>845</v>
      </c>
      <c r="K2193">
        <v>1.149</v>
      </c>
      <c r="L2193" s="8">
        <v>54318500</v>
      </c>
      <c r="M2193" s="8">
        <v>54318500</v>
      </c>
      <c r="N2193" t="s">
        <v>846</v>
      </c>
      <c r="O2193" t="s">
        <v>846</v>
      </c>
    </row>
    <row r="2194" spans="1:15" x14ac:dyDescent="0.3">
      <c r="A2194" t="s">
        <v>743</v>
      </c>
      <c r="B2194" t="s">
        <v>3205</v>
      </c>
      <c r="C2194" t="s">
        <v>868</v>
      </c>
      <c r="D2194" t="s">
        <v>868</v>
      </c>
      <c r="E2194" t="s">
        <v>1035</v>
      </c>
      <c r="F2194" t="s">
        <v>1036</v>
      </c>
      <c r="G2194" t="s">
        <v>3206</v>
      </c>
      <c r="H2194" t="s">
        <v>858</v>
      </c>
      <c r="I2194" t="s">
        <v>1318</v>
      </c>
      <c r="J2194" t="s">
        <v>1319</v>
      </c>
      <c r="K2194">
        <v>4.8369999999999997</v>
      </c>
      <c r="L2194" s="8">
        <v>21332600</v>
      </c>
      <c r="M2194" s="8">
        <v>21332600</v>
      </c>
      <c r="N2194" t="s">
        <v>846</v>
      </c>
      <c r="O2194" t="s">
        <v>846</v>
      </c>
    </row>
    <row r="2195" spans="1:15" x14ac:dyDescent="0.3">
      <c r="A2195" t="s">
        <v>744</v>
      </c>
      <c r="B2195" t="s">
        <v>3207</v>
      </c>
      <c r="C2195" t="s">
        <v>868</v>
      </c>
      <c r="D2195" t="s">
        <v>868</v>
      </c>
      <c r="E2195" t="s">
        <v>1035</v>
      </c>
      <c r="F2195" t="s">
        <v>1036</v>
      </c>
      <c r="G2195" t="s">
        <v>3208</v>
      </c>
      <c r="H2195" t="s">
        <v>858</v>
      </c>
      <c r="I2195" t="s">
        <v>1318</v>
      </c>
      <c r="J2195" t="s">
        <v>1319</v>
      </c>
      <c r="K2195">
        <v>4.5289999999999999</v>
      </c>
      <c r="L2195" s="8">
        <v>32976300</v>
      </c>
      <c r="M2195" s="8">
        <v>32976300</v>
      </c>
      <c r="N2195" t="s">
        <v>846</v>
      </c>
      <c r="O2195" t="s">
        <v>859</v>
      </c>
    </row>
    <row r="2196" spans="1:15" x14ac:dyDescent="0.3">
      <c r="A2196" t="s">
        <v>665</v>
      </c>
      <c r="B2196" t="s">
        <v>1351</v>
      </c>
      <c r="C2196" t="s">
        <v>868</v>
      </c>
      <c r="D2196" t="s">
        <v>868</v>
      </c>
      <c r="E2196" t="s">
        <v>880</v>
      </c>
      <c r="F2196" t="s">
        <v>881</v>
      </c>
      <c r="G2196" t="s">
        <v>3209</v>
      </c>
      <c r="H2196" t="s">
        <v>858</v>
      </c>
      <c r="I2196" t="s">
        <v>3210</v>
      </c>
      <c r="J2196" t="s">
        <v>2824</v>
      </c>
      <c r="K2196">
        <v>0.72</v>
      </c>
      <c r="L2196" s="8">
        <v>59815860</v>
      </c>
      <c r="M2196" s="8">
        <v>59815860</v>
      </c>
      <c r="N2196" t="s">
        <v>846</v>
      </c>
      <c r="O2196" t="s">
        <v>846</v>
      </c>
    </row>
    <row r="2197" spans="1:15" x14ac:dyDescent="0.3">
      <c r="A2197" t="s">
        <v>620</v>
      </c>
      <c r="B2197" t="s">
        <v>2806</v>
      </c>
      <c r="C2197" t="s">
        <v>868</v>
      </c>
      <c r="D2197" t="s">
        <v>868</v>
      </c>
      <c r="E2197" t="s">
        <v>925</v>
      </c>
      <c r="F2197" t="s">
        <v>926</v>
      </c>
      <c r="G2197" t="s">
        <v>3211</v>
      </c>
      <c r="H2197" t="s">
        <v>858</v>
      </c>
      <c r="I2197" t="s">
        <v>850</v>
      </c>
      <c r="J2197" t="s">
        <v>1599</v>
      </c>
      <c r="K2197">
        <v>5.3150000000000004</v>
      </c>
      <c r="L2197" s="8">
        <v>47010300</v>
      </c>
      <c r="M2197" s="8">
        <v>47010300</v>
      </c>
      <c r="N2197" t="s">
        <v>846</v>
      </c>
      <c r="O2197" t="s">
        <v>846</v>
      </c>
    </row>
    <row r="2198" spans="1:15" x14ac:dyDescent="0.3">
      <c r="A2198" t="s">
        <v>369</v>
      </c>
      <c r="B2198" t="s">
        <v>1992</v>
      </c>
      <c r="C2198" t="s">
        <v>868</v>
      </c>
      <c r="D2198" t="s">
        <v>868</v>
      </c>
      <c r="E2198" t="s">
        <v>1035</v>
      </c>
      <c r="F2198" t="s">
        <v>1036</v>
      </c>
      <c r="G2198" t="s">
        <v>3212</v>
      </c>
      <c r="H2198" t="s">
        <v>858</v>
      </c>
      <c r="I2198" t="s">
        <v>865</v>
      </c>
      <c r="J2198" t="s">
        <v>1319</v>
      </c>
      <c r="K2198">
        <v>5.5510000000000002</v>
      </c>
      <c r="L2198" s="8">
        <v>19030020</v>
      </c>
      <c r="M2198" s="8">
        <v>19030020</v>
      </c>
      <c r="N2198" t="s">
        <v>846</v>
      </c>
      <c r="O2198" t="s">
        <v>846</v>
      </c>
    </row>
    <row r="2199" spans="1:15" x14ac:dyDescent="0.3">
      <c r="A2199" t="s">
        <v>549</v>
      </c>
      <c r="B2199" t="s">
        <v>2574</v>
      </c>
      <c r="C2199" t="s">
        <v>868</v>
      </c>
      <c r="D2199" t="s">
        <v>868</v>
      </c>
      <c r="E2199" t="s">
        <v>1035</v>
      </c>
      <c r="F2199" t="s">
        <v>1036</v>
      </c>
      <c r="G2199" t="s">
        <v>2322</v>
      </c>
      <c r="H2199" t="s">
        <v>843</v>
      </c>
      <c r="I2199" t="s">
        <v>2703</v>
      </c>
      <c r="J2199" t="s">
        <v>1319</v>
      </c>
      <c r="K2199">
        <v>4.0629999999999997</v>
      </c>
      <c r="L2199" s="8">
        <v>97762200</v>
      </c>
      <c r="M2199" s="8">
        <v>97762200</v>
      </c>
      <c r="N2199" t="s">
        <v>846</v>
      </c>
      <c r="O2199" t="s">
        <v>846</v>
      </c>
    </row>
    <row r="2200" spans="1:15" x14ac:dyDescent="0.3">
      <c r="A2200" t="s">
        <v>369</v>
      </c>
      <c r="B2200" t="s">
        <v>1992</v>
      </c>
      <c r="C2200" t="s">
        <v>868</v>
      </c>
      <c r="D2200" t="s">
        <v>868</v>
      </c>
      <c r="E2200" t="s">
        <v>1035</v>
      </c>
      <c r="F2200" t="s">
        <v>1036</v>
      </c>
      <c r="G2200" t="s">
        <v>2486</v>
      </c>
      <c r="H2200" t="s">
        <v>858</v>
      </c>
      <c r="I2200" t="s">
        <v>865</v>
      </c>
      <c r="J2200" t="s">
        <v>1319</v>
      </c>
      <c r="K2200">
        <v>4.5659999999999998</v>
      </c>
      <c r="L2200" s="8">
        <v>11894800</v>
      </c>
      <c r="M2200" s="8">
        <v>17842200</v>
      </c>
      <c r="N2200" t="s">
        <v>846</v>
      </c>
      <c r="O2200" t="s">
        <v>846</v>
      </c>
    </row>
    <row r="2201" spans="1:15" x14ac:dyDescent="0.3">
      <c r="A2201" t="s">
        <v>493</v>
      </c>
      <c r="B2201" t="s">
        <v>1319</v>
      </c>
      <c r="C2201" t="s">
        <v>2158</v>
      </c>
      <c r="D2201" t="s">
        <v>1981</v>
      </c>
      <c r="E2201" t="s">
        <v>1035</v>
      </c>
      <c r="F2201" t="s">
        <v>1036</v>
      </c>
      <c r="G2201" t="s">
        <v>1899</v>
      </c>
      <c r="H2201" t="s">
        <v>858</v>
      </c>
      <c r="I2201" t="s">
        <v>865</v>
      </c>
      <c r="J2201" t="s">
        <v>1319</v>
      </c>
      <c r="K2201">
        <v>0.25</v>
      </c>
      <c r="L2201" s="8">
        <v>178818000</v>
      </c>
      <c r="M2201" s="8">
        <v>178818000</v>
      </c>
      <c r="N2201" t="s">
        <v>846</v>
      </c>
      <c r="O2201" t="s">
        <v>846</v>
      </c>
    </row>
    <row r="2202" spans="1:15" x14ac:dyDescent="0.3">
      <c r="A2202" t="s">
        <v>149</v>
      </c>
      <c r="B2202" t="s">
        <v>1265</v>
      </c>
      <c r="C2202" t="s">
        <v>868</v>
      </c>
      <c r="D2202" t="s">
        <v>868</v>
      </c>
      <c r="E2202" t="s">
        <v>862</v>
      </c>
      <c r="F2202" t="s">
        <v>863</v>
      </c>
      <c r="G2202" t="s">
        <v>3213</v>
      </c>
      <c r="H2202" t="s">
        <v>858</v>
      </c>
      <c r="I2202" t="s">
        <v>850</v>
      </c>
      <c r="J2202" t="s">
        <v>845</v>
      </c>
      <c r="K2202">
        <v>2</v>
      </c>
      <c r="L2202" s="8">
        <v>15785250</v>
      </c>
      <c r="M2202" s="8">
        <v>15785250</v>
      </c>
      <c r="N2202" t="s">
        <v>846</v>
      </c>
      <c r="O2202" t="s">
        <v>846</v>
      </c>
    </row>
    <row r="2203" spans="1:15" x14ac:dyDescent="0.3">
      <c r="A2203" t="s">
        <v>230</v>
      </c>
      <c r="B2203" t="s">
        <v>1514</v>
      </c>
      <c r="C2203" t="s">
        <v>848</v>
      </c>
      <c r="D2203" t="s">
        <v>911</v>
      </c>
      <c r="E2203" t="s">
        <v>895</v>
      </c>
      <c r="F2203" t="s">
        <v>896</v>
      </c>
      <c r="G2203" t="s">
        <v>2084</v>
      </c>
      <c r="H2203" t="s">
        <v>858</v>
      </c>
      <c r="I2203" t="s">
        <v>865</v>
      </c>
      <c r="J2203" t="s">
        <v>1319</v>
      </c>
      <c r="K2203">
        <v>4.75</v>
      </c>
      <c r="L2203" s="8">
        <v>55095120</v>
      </c>
      <c r="M2203" s="8">
        <v>55095120</v>
      </c>
      <c r="N2203" t="s">
        <v>846</v>
      </c>
      <c r="O2203" t="s">
        <v>846</v>
      </c>
    </row>
    <row r="2204" spans="1:15" x14ac:dyDescent="0.3">
      <c r="A2204" t="s">
        <v>149</v>
      </c>
      <c r="B2204" t="s">
        <v>1265</v>
      </c>
      <c r="C2204" t="s">
        <v>869</v>
      </c>
      <c r="D2204" t="s">
        <v>869</v>
      </c>
      <c r="E2204" t="s">
        <v>862</v>
      </c>
      <c r="F2204" t="s">
        <v>863</v>
      </c>
      <c r="G2204" t="s">
        <v>2947</v>
      </c>
      <c r="H2204" t="s">
        <v>858</v>
      </c>
      <c r="I2204" t="s">
        <v>850</v>
      </c>
      <c r="J2204" t="s">
        <v>845</v>
      </c>
      <c r="K2204">
        <v>2.5499999999999998</v>
      </c>
      <c r="L2204" s="8">
        <v>0</v>
      </c>
      <c r="N2204" t="s">
        <v>846</v>
      </c>
      <c r="O2204" t="s">
        <v>846</v>
      </c>
    </row>
    <row r="2205" spans="1:15" x14ac:dyDescent="0.3">
      <c r="A2205" t="s">
        <v>365</v>
      </c>
      <c r="B2205" t="s">
        <v>1974</v>
      </c>
      <c r="C2205" t="s">
        <v>869</v>
      </c>
      <c r="D2205" t="s">
        <v>869</v>
      </c>
      <c r="E2205" t="s">
        <v>1035</v>
      </c>
      <c r="F2205" t="s">
        <v>1036</v>
      </c>
      <c r="G2205" t="s">
        <v>1672</v>
      </c>
      <c r="H2205" t="s">
        <v>858</v>
      </c>
      <c r="I2205" t="s">
        <v>1318</v>
      </c>
      <c r="J2205" t="s">
        <v>1319</v>
      </c>
      <c r="K2205">
        <v>4.5350000000000001</v>
      </c>
      <c r="L2205" s="8">
        <v>14281815</v>
      </c>
      <c r="M2205" s="8">
        <v>14281815</v>
      </c>
      <c r="N2205" t="s">
        <v>846</v>
      </c>
      <c r="O2205" t="s">
        <v>846</v>
      </c>
    </row>
    <row r="2206" spans="1:15" x14ac:dyDescent="0.3">
      <c r="A2206" t="s">
        <v>339</v>
      </c>
      <c r="B2206" t="s">
        <v>1196</v>
      </c>
      <c r="C2206" t="s">
        <v>869</v>
      </c>
      <c r="D2206" t="s">
        <v>869</v>
      </c>
      <c r="E2206" t="s">
        <v>880</v>
      </c>
      <c r="F2206" t="s">
        <v>881</v>
      </c>
      <c r="G2206" t="s">
        <v>3214</v>
      </c>
      <c r="H2206" t="s">
        <v>858</v>
      </c>
      <c r="I2206" t="s">
        <v>865</v>
      </c>
      <c r="J2206" t="s">
        <v>845</v>
      </c>
      <c r="K2206">
        <v>3.5529999999999999</v>
      </c>
      <c r="L2206" s="8">
        <v>27171750</v>
      </c>
      <c r="M2206" s="8">
        <v>27171750</v>
      </c>
      <c r="N2206" t="s">
        <v>846</v>
      </c>
      <c r="O2206" t="s">
        <v>846</v>
      </c>
    </row>
    <row r="2207" spans="1:15" x14ac:dyDescent="0.3">
      <c r="A2207" t="s">
        <v>734</v>
      </c>
      <c r="B2207" t="s">
        <v>3174</v>
      </c>
      <c r="C2207" t="s">
        <v>868</v>
      </c>
      <c r="D2207" t="s">
        <v>868</v>
      </c>
      <c r="E2207" t="s">
        <v>880</v>
      </c>
      <c r="F2207" t="s">
        <v>881</v>
      </c>
      <c r="G2207" t="s">
        <v>3215</v>
      </c>
      <c r="H2207" t="s">
        <v>858</v>
      </c>
      <c r="I2207" t="s">
        <v>1851</v>
      </c>
      <c r="J2207" t="s">
        <v>845</v>
      </c>
      <c r="K2207">
        <v>3.19</v>
      </c>
      <c r="L2207" s="8">
        <v>21170800</v>
      </c>
      <c r="M2207" s="8">
        <v>21170800</v>
      </c>
      <c r="N2207" t="s">
        <v>846</v>
      </c>
      <c r="O2207" t="s">
        <v>846</v>
      </c>
    </row>
    <row r="2208" spans="1:15" x14ac:dyDescent="0.3">
      <c r="A2208" t="s">
        <v>149</v>
      </c>
      <c r="B2208" t="s">
        <v>1265</v>
      </c>
      <c r="C2208" t="s">
        <v>869</v>
      </c>
      <c r="D2208" t="s">
        <v>869</v>
      </c>
      <c r="E2208" t="s">
        <v>862</v>
      </c>
      <c r="F2208" t="s">
        <v>863</v>
      </c>
      <c r="G2208" t="s">
        <v>2229</v>
      </c>
      <c r="H2208" t="s">
        <v>858</v>
      </c>
      <c r="I2208" t="s">
        <v>850</v>
      </c>
      <c r="J2208" t="s">
        <v>888</v>
      </c>
      <c r="K2208">
        <v>4</v>
      </c>
      <c r="L2208" s="8">
        <v>10300000</v>
      </c>
      <c r="M2208" s="8">
        <v>10300000</v>
      </c>
      <c r="N2208" t="s">
        <v>846</v>
      </c>
      <c r="O2208" t="s">
        <v>846</v>
      </c>
    </row>
    <row r="2209" spans="1:15" x14ac:dyDescent="0.3">
      <c r="A2209" t="s">
        <v>59</v>
      </c>
      <c r="B2209" t="s">
        <v>1010</v>
      </c>
      <c r="C2209" t="s">
        <v>869</v>
      </c>
      <c r="D2209" t="s">
        <v>869</v>
      </c>
      <c r="E2209" t="s">
        <v>862</v>
      </c>
      <c r="F2209" t="s">
        <v>863</v>
      </c>
      <c r="G2209" t="s">
        <v>3216</v>
      </c>
      <c r="H2209" t="s">
        <v>858</v>
      </c>
      <c r="I2209" t="s">
        <v>865</v>
      </c>
      <c r="J2209" t="s">
        <v>845</v>
      </c>
      <c r="K2209">
        <v>5.25</v>
      </c>
      <c r="L2209" s="8">
        <v>19739340</v>
      </c>
      <c r="M2209" s="8">
        <v>19739340</v>
      </c>
      <c r="N2209" t="s">
        <v>846</v>
      </c>
      <c r="O2209" t="s">
        <v>846</v>
      </c>
    </row>
    <row r="2210" spans="1:15" x14ac:dyDescent="0.3">
      <c r="A2210" t="s">
        <v>583</v>
      </c>
      <c r="B2210" t="s">
        <v>2690</v>
      </c>
      <c r="C2210" t="s">
        <v>868</v>
      </c>
      <c r="D2210" t="s">
        <v>868</v>
      </c>
      <c r="E2210" t="s">
        <v>1114</v>
      </c>
      <c r="F2210" t="s">
        <v>1115</v>
      </c>
      <c r="G2210" t="s">
        <v>3217</v>
      </c>
      <c r="H2210" t="s">
        <v>858</v>
      </c>
      <c r="I2210" t="s">
        <v>3218</v>
      </c>
      <c r="J2210" t="s">
        <v>1117</v>
      </c>
      <c r="K2210">
        <v>0.125</v>
      </c>
      <c r="L2210" s="8">
        <v>202236000</v>
      </c>
      <c r="M2210" s="8">
        <v>202236000</v>
      </c>
      <c r="N2210" t="s">
        <v>846</v>
      </c>
      <c r="O2210" t="s">
        <v>846</v>
      </c>
    </row>
    <row r="2211" spans="1:15" x14ac:dyDescent="0.3">
      <c r="A2211" t="s">
        <v>465</v>
      </c>
      <c r="B2211" t="s">
        <v>2292</v>
      </c>
      <c r="C2211" t="s">
        <v>868</v>
      </c>
      <c r="D2211" t="s">
        <v>868</v>
      </c>
      <c r="E2211" t="s">
        <v>916</v>
      </c>
      <c r="F2211" t="s">
        <v>917</v>
      </c>
      <c r="G2211" t="s">
        <v>1618</v>
      </c>
      <c r="H2211" t="s">
        <v>858</v>
      </c>
      <c r="I2211" t="s">
        <v>865</v>
      </c>
      <c r="J2211" t="s">
        <v>1534</v>
      </c>
      <c r="K2211">
        <v>1.3360000000000001</v>
      </c>
      <c r="L2211" s="8">
        <v>28637120</v>
      </c>
      <c r="M2211" s="8">
        <v>28637120</v>
      </c>
      <c r="N2211" t="s">
        <v>846</v>
      </c>
      <c r="O2211" t="s">
        <v>846</v>
      </c>
    </row>
    <row r="2212" spans="1:15" x14ac:dyDescent="0.3">
      <c r="A2212" t="s">
        <v>670</v>
      </c>
      <c r="B2212" t="s">
        <v>2967</v>
      </c>
      <c r="C2212" t="s">
        <v>868</v>
      </c>
      <c r="D2212" t="s">
        <v>868</v>
      </c>
      <c r="E2212" t="s">
        <v>1035</v>
      </c>
      <c r="F2212" t="s">
        <v>1036</v>
      </c>
      <c r="G2212" t="s">
        <v>2148</v>
      </c>
      <c r="H2212" t="s">
        <v>858</v>
      </c>
      <c r="I2212" t="s">
        <v>1318</v>
      </c>
      <c r="J2212" t="s">
        <v>1319</v>
      </c>
      <c r="K2212">
        <v>5.0179999999999998</v>
      </c>
      <c r="L2212" s="8">
        <v>20254000</v>
      </c>
      <c r="M2212" s="8">
        <v>20254000</v>
      </c>
      <c r="N2212" t="s">
        <v>846</v>
      </c>
      <c r="O2212" t="s">
        <v>846</v>
      </c>
    </row>
    <row r="2213" spans="1:15" x14ac:dyDescent="0.3">
      <c r="A2213" t="s">
        <v>493</v>
      </c>
      <c r="B2213" t="s">
        <v>1319</v>
      </c>
      <c r="C2213" t="s">
        <v>2158</v>
      </c>
      <c r="D2213" t="s">
        <v>869</v>
      </c>
      <c r="E2213" t="s">
        <v>1035</v>
      </c>
      <c r="F2213" t="s">
        <v>1036</v>
      </c>
      <c r="G2213" t="s">
        <v>1719</v>
      </c>
      <c r="H2213" t="s">
        <v>858</v>
      </c>
      <c r="I2213" t="s">
        <v>865</v>
      </c>
      <c r="J2213" t="s">
        <v>1319</v>
      </c>
      <c r="K2213">
        <v>0.98299999999999998</v>
      </c>
      <c r="L2213" s="8">
        <v>106602000</v>
      </c>
      <c r="M2213" s="8">
        <v>106602000</v>
      </c>
      <c r="N2213" t="s">
        <v>846</v>
      </c>
      <c r="O2213" t="s">
        <v>846</v>
      </c>
    </row>
    <row r="2214" spans="1:15" x14ac:dyDescent="0.3">
      <c r="A2214" t="s">
        <v>149</v>
      </c>
      <c r="B2214" t="s">
        <v>1265</v>
      </c>
      <c r="C2214" t="s">
        <v>869</v>
      </c>
      <c r="D2214" t="s">
        <v>869</v>
      </c>
      <c r="E2214" t="s">
        <v>862</v>
      </c>
      <c r="F2214" t="s">
        <v>863</v>
      </c>
      <c r="G2214" t="s">
        <v>3219</v>
      </c>
      <c r="H2214" t="s">
        <v>858</v>
      </c>
      <c r="I2214" t="s">
        <v>850</v>
      </c>
      <c r="J2214" t="s">
        <v>845</v>
      </c>
      <c r="K2214">
        <v>2.8</v>
      </c>
      <c r="L2214" s="8">
        <v>0</v>
      </c>
      <c r="N2214" t="s">
        <v>846</v>
      </c>
      <c r="O2214" t="s">
        <v>846</v>
      </c>
    </row>
    <row r="2215" spans="1:15" x14ac:dyDescent="0.3">
      <c r="A2215" t="s">
        <v>339</v>
      </c>
      <c r="B2215" t="s">
        <v>1196</v>
      </c>
      <c r="C2215" t="s">
        <v>868</v>
      </c>
      <c r="D2215" t="s">
        <v>868</v>
      </c>
      <c r="E2215" t="s">
        <v>880</v>
      </c>
      <c r="F2215" t="s">
        <v>881</v>
      </c>
      <c r="G2215" t="s">
        <v>1797</v>
      </c>
      <c r="H2215" t="s">
        <v>843</v>
      </c>
      <c r="I2215" t="s">
        <v>865</v>
      </c>
      <c r="J2215" t="s">
        <v>888</v>
      </c>
      <c r="K2215">
        <v>1.5069999999999999</v>
      </c>
      <c r="L2215" s="8">
        <v>112000000</v>
      </c>
      <c r="M2215" s="8">
        <v>112000000</v>
      </c>
      <c r="N2215" t="s">
        <v>846</v>
      </c>
      <c r="O2215" t="s">
        <v>846</v>
      </c>
    </row>
    <row r="2216" spans="1:15" x14ac:dyDescent="0.3">
      <c r="A2216" t="s">
        <v>745</v>
      </c>
      <c r="B2216" t="s">
        <v>3220</v>
      </c>
      <c r="C2216" t="s">
        <v>868</v>
      </c>
      <c r="D2216" t="s">
        <v>868</v>
      </c>
      <c r="E2216" t="s">
        <v>929</v>
      </c>
      <c r="F2216" t="s">
        <v>930</v>
      </c>
      <c r="G2216" t="s">
        <v>3221</v>
      </c>
      <c r="H2216" t="s">
        <v>858</v>
      </c>
      <c r="I2216" t="s">
        <v>1533</v>
      </c>
      <c r="J2216" t="s">
        <v>845</v>
      </c>
      <c r="K2216">
        <v>0.75</v>
      </c>
      <c r="L2216" s="8">
        <v>11218400</v>
      </c>
      <c r="M2216" s="8">
        <v>11218400</v>
      </c>
      <c r="N2216" t="s">
        <v>846</v>
      </c>
      <c r="O2216" t="s">
        <v>859</v>
      </c>
    </row>
    <row r="2217" spans="1:15" x14ac:dyDescent="0.3">
      <c r="A2217" t="s">
        <v>565</v>
      </c>
      <c r="B2217" t="s">
        <v>2621</v>
      </c>
      <c r="C2217" t="s">
        <v>868</v>
      </c>
      <c r="D2217" t="s">
        <v>868</v>
      </c>
      <c r="E2217" t="s">
        <v>1035</v>
      </c>
      <c r="F2217" t="s">
        <v>1036</v>
      </c>
      <c r="G2217" t="s">
        <v>1186</v>
      </c>
      <c r="H2217" t="s">
        <v>858</v>
      </c>
      <c r="I2217" t="s">
        <v>1318</v>
      </c>
      <c r="J2217" t="s">
        <v>1319</v>
      </c>
      <c r="K2217">
        <v>4.569</v>
      </c>
      <c r="L2217" s="8">
        <v>38290700</v>
      </c>
      <c r="M2217" s="8">
        <v>38290700</v>
      </c>
      <c r="N2217" t="s">
        <v>846</v>
      </c>
      <c r="O2217" t="s">
        <v>846</v>
      </c>
    </row>
    <row r="2218" spans="1:15" x14ac:dyDescent="0.3">
      <c r="A2218" t="s">
        <v>718</v>
      </c>
      <c r="B2218" t="s">
        <v>3112</v>
      </c>
      <c r="C2218" t="s">
        <v>868</v>
      </c>
      <c r="D2218" t="s">
        <v>868</v>
      </c>
      <c r="E2218" t="s">
        <v>880</v>
      </c>
      <c r="F2218" t="s">
        <v>881</v>
      </c>
      <c r="G2218" t="s">
        <v>2423</v>
      </c>
      <c r="H2218" t="s">
        <v>858</v>
      </c>
      <c r="I2218" t="s">
        <v>865</v>
      </c>
      <c r="J2218" t="s">
        <v>845</v>
      </c>
      <c r="K2218">
        <v>0.64800000000000002</v>
      </c>
      <c r="L2218" s="8">
        <v>16405950</v>
      </c>
      <c r="M2218" s="8">
        <v>16405950</v>
      </c>
      <c r="N2218" t="s">
        <v>846</v>
      </c>
      <c r="O2218" t="s">
        <v>859</v>
      </c>
    </row>
    <row r="2219" spans="1:15" x14ac:dyDescent="0.3">
      <c r="A2219" t="s">
        <v>149</v>
      </c>
      <c r="B2219" t="s">
        <v>1265</v>
      </c>
      <c r="C2219" t="s">
        <v>869</v>
      </c>
      <c r="D2219" t="s">
        <v>869</v>
      </c>
      <c r="E2219" t="s">
        <v>862</v>
      </c>
      <c r="F2219" t="s">
        <v>863</v>
      </c>
      <c r="G2219" t="s">
        <v>1991</v>
      </c>
      <c r="H2219" t="s">
        <v>858</v>
      </c>
      <c r="I2219" t="s">
        <v>850</v>
      </c>
      <c r="J2219" t="s">
        <v>845</v>
      </c>
      <c r="K2219">
        <v>0.4</v>
      </c>
      <c r="L2219" s="8">
        <v>0</v>
      </c>
      <c r="N2219" t="s">
        <v>846</v>
      </c>
      <c r="O2219" t="s">
        <v>846</v>
      </c>
    </row>
    <row r="2220" spans="1:15" x14ac:dyDescent="0.3">
      <c r="A2220" t="s">
        <v>59</v>
      </c>
      <c r="B2220" t="s">
        <v>1010</v>
      </c>
      <c r="C2220" t="s">
        <v>868</v>
      </c>
      <c r="D2220" t="s">
        <v>868</v>
      </c>
      <c r="E2220" t="s">
        <v>862</v>
      </c>
      <c r="F2220" t="s">
        <v>863</v>
      </c>
      <c r="G2220" t="s">
        <v>3222</v>
      </c>
      <c r="H2220" t="s">
        <v>858</v>
      </c>
      <c r="I2220" t="s">
        <v>3223</v>
      </c>
      <c r="J2220" t="s">
        <v>845</v>
      </c>
      <c r="K2220">
        <v>0.65</v>
      </c>
      <c r="L2220" s="8">
        <v>109938000</v>
      </c>
      <c r="M2220" s="8">
        <v>109938000</v>
      </c>
      <c r="N2220" t="s">
        <v>846</v>
      </c>
      <c r="O2220" t="s">
        <v>846</v>
      </c>
    </row>
    <row r="2221" spans="1:15" x14ac:dyDescent="0.3">
      <c r="A2221" t="s">
        <v>596</v>
      </c>
      <c r="B2221" t="s">
        <v>2733</v>
      </c>
      <c r="C2221" t="s">
        <v>868</v>
      </c>
      <c r="D2221" t="s">
        <v>868</v>
      </c>
      <c r="E2221" t="s">
        <v>880</v>
      </c>
      <c r="F2221" t="s">
        <v>881</v>
      </c>
      <c r="G2221" t="s">
        <v>3224</v>
      </c>
      <c r="H2221" t="s">
        <v>858</v>
      </c>
      <c r="I2221" t="s">
        <v>865</v>
      </c>
      <c r="J2221" t="s">
        <v>845</v>
      </c>
      <c r="K2221">
        <v>3.5</v>
      </c>
      <c r="L2221" s="8">
        <v>10815700</v>
      </c>
      <c r="M2221" s="8">
        <v>10815700</v>
      </c>
      <c r="N2221" t="s">
        <v>846</v>
      </c>
      <c r="O2221" t="s">
        <v>846</v>
      </c>
    </row>
    <row r="2222" spans="1:15" x14ac:dyDescent="0.3">
      <c r="A2222" t="s">
        <v>746</v>
      </c>
      <c r="B2222" t="s">
        <v>3225</v>
      </c>
      <c r="C2222" t="s">
        <v>868</v>
      </c>
      <c r="D2222" t="s">
        <v>868</v>
      </c>
      <c r="E2222" t="s">
        <v>1017</v>
      </c>
      <c r="F2222" t="s">
        <v>1018</v>
      </c>
      <c r="G2222" t="s">
        <v>1969</v>
      </c>
      <c r="H2222" t="s">
        <v>843</v>
      </c>
      <c r="I2222" t="s">
        <v>3226</v>
      </c>
      <c r="J2222" t="s">
        <v>2675</v>
      </c>
      <c r="K2222">
        <v>10.77</v>
      </c>
      <c r="L2222" s="8">
        <v>5810300</v>
      </c>
      <c r="M2222" s="8">
        <v>5810300</v>
      </c>
      <c r="N2222" t="s">
        <v>846</v>
      </c>
      <c r="O2222" t="s">
        <v>846</v>
      </c>
    </row>
    <row r="2223" spans="1:15" x14ac:dyDescent="0.3">
      <c r="A2223" t="s">
        <v>747</v>
      </c>
      <c r="B2223" t="s">
        <v>3227</v>
      </c>
      <c r="C2223" t="s">
        <v>868</v>
      </c>
      <c r="D2223" t="s">
        <v>868</v>
      </c>
      <c r="E2223" t="s">
        <v>862</v>
      </c>
      <c r="F2223" t="s">
        <v>863</v>
      </c>
      <c r="G2223" t="s">
        <v>2587</v>
      </c>
      <c r="H2223" t="s">
        <v>858</v>
      </c>
      <c r="I2223" t="s">
        <v>3228</v>
      </c>
      <c r="J2223" t="s">
        <v>845</v>
      </c>
      <c r="K2223">
        <v>0</v>
      </c>
      <c r="L2223" s="8">
        <v>0</v>
      </c>
      <c r="M2223" s="8">
        <v>455565630</v>
      </c>
      <c r="N2223" t="s">
        <v>846</v>
      </c>
      <c r="O2223" t="s">
        <v>859</v>
      </c>
    </row>
    <row r="2224" spans="1:15" x14ac:dyDescent="0.3">
      <c r="A2224" t="s">
        <v>116</v>
      </c>
      <c r="B2224" t="s">
        <v>1180</v>
      </c>
      <c r="C2224" t="s">
        <v>869</v>
      </c>
      <c r="D2224" t="s">
        <v>869</v>
      </c>
      <c r="E2224" t="s">
        <v>1181</v>
      </c>
      <c r="F2224" t="s">
        <v>1182</v>
      </c>
      <c r="G2224" t="s">
        <v>3229</v>
      </c>
      <c r="H2224" t="s">
        <v>858</v>
      </c>
      <c r="I2224" t="s">
        <v>865</v>
      </c>
      <c r="J2224" t="s">
        <v>845</v>
      </c>
      <c r="K2224">
        <v>5.6848400000000003</v>
      </c>
      <c r="L2224" s="8">
        <v>48873500</v>
      </c>
      <c r="M2224" s="8">
        <v>48873500</v>
      </c>
      <c r="N2224" t="s">
        <v>846</v>
      </c>
      <c r="O2224" t="s">
        <v>846</v>
      </c>
    </row>
    <row r="2225" spans="1:15" x14ac:dyDescent="0.3">
      <c r="A2225" t="s">
        <v>739</v>
      </c>
      <c r="B2225" t="s">
        <v>3190</v>
      </c>
      <c r="C2225" t="s">
        <v>1007</v>
      </c>
      <c r="D2225" t="s">
        <v>869</v>
      </c>
      <c r="E2225" t="s">
        <v>975</v>
      </c>
      <c r="F2225" t="s">
        <v>976</v>
      </c>
      <c r="G2225" t="s">
        <v>1237</v>
      </c>
      <c r="H2225" t="s">
        <v>858</v>
      </c>
      <c r="I2225" t="s">
        <v>850</v>
      </c>
      <c r="J2225" t="s">
        <v>1328</v>
      </c>
      <c r="K2225">
        <v>7.5</v>
      </c>
      <c r="L2225" s="8">
        <v>54207600</v>
      </c>
      <c r="M2225" s="8">
        <v>54207600</v>
      </c>
      <c r="N2225" t="s">
        <v>846</v>
      </c>
      <c r="O2225" t="s">
        <v>846</v>
      </c>
    </row>
    <row r="2226" spans="1:15" x14ac:dyDescent="0.3">
      <c r="A2226" t="s">
        <v>116</v>
      </c>
      <c r="B2226" t="s">
        <v>1180</v>
      </c>
      <c r="C2226" t="s">
        <v>869</v>
      </c>
      <c r="D2226" t="s">
        <v>869</v>
      </c>
      <c r="E2226" t="s">
        <v>1181</v>
      </c>
      <c r="F2226" t="s">
        <v>1182</v>
      </c>
      <c r="G2226" t="s">
        <v>3230</v>
      </c>
      <c r="H2226" t="s">
        <v>858</v>
      </c>
      <c r="I2226" t="s">
        <v>865</v>
      </c>
      <c r="J2226" t="s">
        <v>2997</v>
      </c>
      <c r="K2226">
        <v>3.5</v>
      </c>
      <c r="L2226" s="8">
        <v>46063400</v>
      </c>
      <c r="M2226" s="8">
        <v>46063400</v>
      </c>
      <c r="N2226" t="s">
        <v>846</v>
      </c>
      <c r="O2226" t="s">
        <v>846</v>
      </c>
    </row>
    <row r="2227" spans="1:15" x14ac:dyDescent="0.3">
      <c r="A2227" t="s">
        <v>339</v>
      </c>
      <c r="B2227" t="s">
        <v>1196</v>
      </c>
      <c r="C2227" t="s">
        <v>868</v>
      </c>
      <c r="D2227" t="s">
        <v>868</v>
      </c>
      <c r="E2227" t="s">
        <v>880</v>
      </c>
      <c r="F2227" t="s">
        <v>881</v>
      </c>
      <c r="G2227" t="s">
        <v>3231</v>
      </c>
      <c r="H2227" t="s">
        <v>843</v>
      </c>
      <c r="I2227" t="s">
        <v>973</v>
      </c>
      <c r="J2227" t="s">
        <v>845</v>
      </c>
      <c r="K2227" t="s">
        <v>868</v>
      </c>
      <c r="L2227" s="8">
        <v>342066</v>
      </c>
      <c r="M2227" s="8">
        <v>342066</v>
      </c>
      <c r="N2227" t="s">
        <v>846</v>
      </c>
      <c r="O2227" t="s">
        <v>846</v>
      </c>
    </row>
    <row r="2228" spans="1:15" x14ac:dyDescent="0.3">
      <c r="A2228" t="s">
        <v>519</v>
      </c>
      <c r="B2228" t="s">
        <v>2453</v>
      </c>
      <c r="C2228" t="s">
        <v>838</v>
      </c>
      <c r="D2228" t="s">
        <v>839</v>
      </c>
      <c r="E2228" t="s">
        <v>935</v>
      </c>
      <c r="F2228" t="s">
        <v>936</v>
      </c>
      <c r="G2228" t="s">
        <v>3232</v>
      </c>
      <c r="H2228" t="s">
        <v>858</v>
      </c>
      <c r="I2228" t="s">
        <v>865</v>
      </c>
      <c r="J2228" t="s">
        <v>942</v>
      </c>
      <c r="K2228">
        <v>0.78700000000000003</v>
      </c>
      <c r="L2228" s="8">
        <v>66068000</v>
      </c>
      <c r="M2228" s="8">
        <v>66068000</v>
      </c>
      <c r="N2228" t="s">
        <v>846</v>
      </c>
      <c r="O2228" t="s">
        <v>846</v>
      </c>
    </row>
    <row r="2229" spans="1:15" x14ac:dyDescent="0.3">
      <c r="A2229" t="s">
        <v>727</v>
      </c>
      <c r="B2229" t="s">
        <v>3156</v>
      </c>
      <c r="C2229" t="s">
        <v>868</v>
      </c>
      <c r="D2229" t="s">
        <v>868</v>
      </c>
      <c r="E2229" t="s">
        <v>925</v>
      </c>
      <c r="F2229" t="s">
        <v>926</v>
      </c>
      <c r="G2229" t="s">
        <v>3233</v>
      </c>
      <c r="H2229" t="s">
        <v>858</v>
      </c>
      <c r="I2229" t="s">
        <v>850</v>
      </c>
      <c r="J2229" t="s">
        <v>1599</v>
      </c>
      <c r="K2229">
        <v>4.43</v>
      </c>
      <c r="L2229" s="8">
        <v>64828610</v>
      </c>
      <c r="M2229" s="8">
        <v>64828610</v>
      </c>
      <c r="N2229" t="s">
        <v>846</v>
      </c>
      <c r="O2229" t="s">
        <v>846</v>
      </c>
    </row>
    <row r="2230" spans="1:15" x14ac:dyDescent="0.3">
      <c r="A2230" t="s">
        <v>524</v>
      </c>
      <c r="B2230" t="s">
        <v>2470</v>
      </c>
      <c r="C2230" t="s">
        <v>868</v>
      </c>
      <c r="D2230" t="s">
        <v>868</v>
      </c>
      <c r="E2230" t="s">
        <v>1035</v>
      </c>
      <c r="F2230" t="s">
        <v>1036</v>
      </c>
      <c r="G2230" t="s">
        <v>3234</v>
      </c>
      <c r="H2230" t="s">
        <v>858</v>
      </c>
      <c r="I2230" t="s">
        <v>1318</v>
      </c>
      <c r="J2230" t="s">
        <v>1319</v>
      </c>
      <c r="K2230">
        <v>4.4400000000000004</v>
      </c>
      <c r="L2230" s="8">
        <v>48841250</v>
      </c>
      <c r="M2230" s="8">
        <v>48841250</v>
      </c>
      <c r="N2230" t="s">
        <v>846</v>
      </c>
      <c r="O2230" t="s">
        <v>846</v>
      </c>
    </row>
    <row r="2231" spans="1:15" x14ac:dyDescent="0.3">
      <c r="A2231" t="s">
        <v>570</v>
      </c>
      <c r="B2231" t="s">
        <v>2637</v>
      </c>
      <c r="C2231" t="s">
        <v>868</v>
      </c>
      <c r="D2231" t="s">
        <v>868</v>
      </c>
      <c r="E2231" t="s">
        <v>1035</v>
      </c>
      <c r="F2231" t="s">
        <v>1036</v>
      </c>
      <c r="G2231" t="s">
        <v>2847</v>
      </c>
      <c r="H2231" t="s">
        <v>858</v>
      </c>
      <c r="I2231" t="s">
        <v>1318</v>
      </c>
      <c r="J2231" t="s">
        <v>1319</v>
      </c>
      <c r="K2231">
        <v>5.577</v>
      </c>
      <c r="L2231" s="8">
        <v>71649600</v>
      </c>
      <c r="M2231" s="8">
        <v>71649600</v>
      </c>
      <c r="N2231" t="s">
        <v>846</v>
      </c>
      <c r="O2231" t="s">
        <v>846</v>
      </c>
    </row>
    <row r="2232" spans="1:15" x14ac:dyDescent="0.3">
      <c r="A2232" t="s">
        <v>177</v>
      </c>
      <c r="B2232" t="s">
        <v>1351</v>
      </c>
      <c r="C2232" t="s">
        <v>868</v>
      </c>
      <c r="D2232" t="s">
        <v>869</v>
      </c>
      <c r="E2232" t="s">
        <v>880</v>
      </c>
      <c r="F2232" t="s">
        <v>881</v>
      </c>
      <c r="G2232" t="s">
        <v>1422</v>
      </c>
      <c r="H2232" t="s">
        <v>858</v>
      </c>
      <c r="I2232" t="s">
        <v>865</v>
      </c>
      <c r="J2232" t="s">
        <v>888</v>
      </c>
      <c r="K2232">
        <v>1.464</v>
      </c>
      <c r="L2232" s="8">
        <v>30000000</v>
      </c>
      <c r="M2232" s="8">
        <v>30000000</v>
      </c>
      <c r="N2232" t="s">
        <v>846</v>
      </c>
      <c r="O2232" t="s">
        <v>846</v>
      </c>
    </row>
    <row r="2233" spans="1:15" x14ac:dyDescent="0.3">
      <c r="A2233" t="s">
        <v>545</v>
      </c>
      <c r="B2233" t="s">
        <v>2552</v>
      </c>
      <c r="C2233" t="s">
        <v>868</v>
      </c>
      <c r="D2233" t="s">
        <v>868</v>
      </c>
      <c r="E2233" t="s">
        <v>925</v>
      </c>
      <c r="F2233" t="s">
        <v>926</v>
      </c>
      <c r="G2233" t="s">
        <v>1854</v>
      </c>
      <c r="H2233" t="s">
        <v>858</v>
      </c>
      <c r="I2233" t="s">
        <v>850</v>
      </c>
      <c r="J2233" t="s">
        <v>1599</v>
      </c>
      <c r="K2233">
        <v>5.0999999999999996</v>
      </c>
      <c r="L2233" s="8">
        <v>31169425</v>
      </c>
      <c r="M2233" s="8">
        <v>31169425</v>
      </c>
      <c r="N2233" t="s">
        <v>846</v>
      </c>
      <c r="O2233" t="s">
        <v>846</v>
      </c>
    </row>
    <row r="2234" spans="1:15" x14ac:dyDescent="0.3">
      <c r="A2234" t="s">
        <v>727</v>
      </c>
      <c r="B2234" t="s">
        <v>3156</v>
      </c>
      <c r="C2234" t="s">
        <v>868</v>
      </c>
      <c r="D2234" t="s">
        <v>868</v>
      </c>
      <c r="E2234" t="s">
        <v>925</v>
      </c>
      <c r="F2234" t="s">
        <v>926</v>
      </c>
      <c r="G2234" t="s">
        <v>3235</v>
      </c>
      <c r="H2234" t="s">
        <v>858</v>
      </c>
      <c r="I2234" t="s">
        <v>850</v>
      </c>
      <c r="J2234" t="s">
        <v>1599</v>
      </c>
      <c r="K2234">
        <v>4.6500000000000004</v>
      </c>
      <c r="L2234" s="8">
        <v>50913555</v>
      </c>
      <c r="M2234" s="8">
        <v>50913555</v>
      </c>
      <c r="N2234" t="s">
        <v>846</v>
      </c>
      <c r="O2234" t="s">
        <v>846</v>
      </c>
    </row>
    <row r="2235" spans="1:15" x14ac:dyDescent="0.3">
      <c r="A2235" t="s">
        <v>717</v>
      </c>
      <c r="B2235" t="s">
        <v>3109</v>
      </c>
      <c r="C2235" t="s">
        <v>868</v>
      </c>
      <c r="D2235" t="s">
        <v>868</v>
      </c>
      <c r="E2235" t="s">
        <v>1181</v>
      </c>
      <c r="F2235" t="s">
        <v>1182</v>
      </c>
      <c r="G2235" t="s">
        <v>3236</v>
      </c>
      <c r="H2235" t="s">
        <v>858</v>
      </c>
      <c r="I2235" t="s">
        <v>850</v>
      </c>
      <c r="J2235" t="s">
        <v>845</v>
      </c>
      <c r="K2235">
        <v>3.375</v>
      </c>
      <c r="L2235" s="8">
        <v>5342750</v>
      </c>
      <c r="M2235" s="8">
        <v>5342750</v>
      </c>
      <c r="N2235" t="s">
        <v>846</v>
      </c>
      <c r="O2235" t="s">
        <v>846</v>
      </c>
    </row>
    <row r="2236" spans="1:15" x14ac:dyDescent="0.3">
      <c r="A2236" t="s">
        <v>525</v>
      </c>
      <c r="B2236" t="s">
        <v>2473</v>
      </c>
      <c r="C2236" t="s">
        <v>868</v>
      </c>
      <c r="D2236" t="s">
        <v>868</v>
      </c>
      <c r="E2236" t="s">
        <v>925</v>
      </c>
      <c r="F2236" t="s">
        <v>926</v>
      </c>
      <c r="G2236" t="s">
        <v>1965</v>
      </c>
      <c r="H2236" t="s">
        <v>858</v>
      </c>
      <c r="I2236" t="s">
        <v>850</v>
      </c>
      <c r="J2236" t="s">
        <v>1599</v>
      </c>
      <c r="K2236">
        <v>2.79</v>
      </c>
      <c r="L2236" s="8">
        <v>137102400</v>
      </c>
      <c r="M2236" s="8">
        <v>137102400</v>
      </c>
      <c r="N2236" t="s">
        <v>846</v>
      </c>
      <c r="O2236" t="s">
        <v>846</v>
      </c>
    </row>
    <row r="2237" spans="1:15" x14ac:dyDescent="0.3">
      <c r="A2237" t="s">
        <v>454</v>
      </c>
      <c r="B2237" t="s">
        <v>2265</v>
      </c>
      <c r="C2237" t="s">
        <v>868</v>
      </c>
      <c r="D2237" t="s">
        <v>868</v>
      </c>
      <c r="E2237" t="s">
        <v>1035</v>
      </c>
      <c r="F2237" t="s">
        <v>1036</v>
      </c>
      <c r="G2237" t="s">
        <v>1904</v>
      </c>
      <c r="H2237" t="s">
        <v>858</v>
      </c>
      <c r="I2237" t="s">
        <v>1318</v>
      </c>
      <c r="J2237" t="s">
        <v>1319</v>
      </c>
      <c r="K2237">
        <v>5.6829999999999998</v>
      </c>
      <c r="L2237" s="8">
        <v>48332350</v>
      </c>
      <c r="M2237" s="8">
        <v>48332350</v>
      </c>
      <c r="N2237" t="s">
        <v>846</v>
      </c>
      <c r="O2237" t="s">
        <v>846</v>
      </c>
    </row>
    <row r="2238" spans="1:15" x14ac:dyDescent="0.3">
      <c r="A2238" t="s">
        <v>59</v>
      </c>
      <c r="B2238" t="s">
        <v>1010</v>
      </c>
      <c r="C2238" t="s">
        <v>869</v>
      </c>
      <c r="D2238" t="s">
        <v>869</v>
      </c>
      <c r="E2238" t="s">
        <v>862</v>
      </c>
      <c r="F2238" t="s">
        <v>863</v>
      </c>
      <c r="G2238" t="s">
        <v>3237</v>
      </c>
      <c r="H2238" t="s">
        <v>858</v>
      </c>
      <c r="I2238" t="s">
        <v>865</v>
      </c>
      <c r="J2238" t="s">
        <v>888</v>
      </c>
      <c r="K2238">
        <v>6.35</v>
      </c>
      <c r="L2238" s="8">
        <v>75000000</v>
      </c>
      <c r="M2238" s="8">
        <v>75000000</v>
      </c>
      <c r="N2238" t="s">
        <v>846</v>
      </c>
      <c r="O2238" t="s">
        <v>846</v>
      </c>
    </row>
    <row r="2239" spans="1:15" x14ac:dyDescent="0.3">
      <c r="A2239" t="s">
        <v>463</v>
      </c>
      <c r="B2239" t="s">
        <v>2287</v>
      </c>
      <c r="C2239" t="s">
        <v>868</v>
      </c>
      <c r="D2239" t="s">
        <v>868</v>
      </c>
      <c r="E2239" t="s">
        <v>1035</v>
      </c>
      <c r="F2239" t="s">
        <v>1036</v>
      </c>
      <c r="G2239" t="s">
        <v>2257</v>
      </c>
      <c r="H2239" t="s">
        <v>858</v>
      </c>
      <c r="I2239" t="s">
        <v>865</v>
      </c>
      <c r="J2239" t="s">
        <v>1319</v>
      </c>
      <c r="K2239">
        <v>0.46</v>
      </c>
      <c r="L2239" s="8">
        <v>119233000</v>
      </c>
      <c r="M2239" s="8">
        <v>119233000</v>
      </c>
      <c r="N2239" t="s">
        <v>846</v>
      </c>
      <c r="O2239" t="s">
        <v>846</v>
      </c>
    </row>
    <row r="2240" spans="1:15" x14ac:dyDescent="0.3">
      <c r="A2240" t="s">
        <v>369</v>
      </c>
      <c r="B2240" t="s">
        <v>1992</v>
      </c>
      <c r="C2240" t="s">
        <v>868</v>
      </c>
      <c r="D2240" t="s">
        <v>868</v>
      </c>
      <c r="E2240" t="s">
        <v>1035</v>
      </c>
      <c r="F2240" t="s">
        <v>1036</v>
      </c>
      <c r="G2240" t="s">
        <v>3238</v>
      </c>
      <c r="H2240" t="s">
        <v>858</v>
      </c>
      <c r="I2240" t="s">
        <v>865</v>
      </c>
      <c r="J2240" t="s">
        <v>1319</v>
      </c>
      <c r="K2240">
        <v>2.0299999999999998</v>
      </c>
      <c r="L2240" s="8">
        <v>133347489.59999999</v>
      </c>
      <c r="M2240" s="8">
        <v>147944700</v>
      </c>
      <c r="N2240" t="s">
        <v>846</v>
      </c>
      <c r="O2240" t="s">
        <v>846</v>
      </c>
    </row>
    <row r="2241" spans="1:15" x14ac:dyDescent="0.3">
      <c r="A2241" t="s">
        <v>372</v>
      </c>
      <c r="B2241" t="s">
        <v>2002</v>
      </c>
      <c r="C2241" t="s">
        <v>1028</v>
      </c>
      <c r="D2241" t="s">
        <v>1029</v>
      </c>
      <c r="E2241" t="s">
        <v>862</v>
      </c>
      <c r="F2241" t="s">
        <v>863</v>
      </c>
      <c r="G2241" t="s">
        <v>1403</v>
      </c>
      <c r="H2241" t="s">
        <v>858</v>
      </c>
      <c r="I2241" t="s">
        <v>1851</v>
      </c>
      <c r="J2241" t="s">
        <v>888</v>
      </c>
      <c r="K2241">
        <v>2.4350000000000001</v>
      </c>
      <c r="L2241" s="8">
        <v>50000000</v>
      </c>
      <c r="M2241" s="8">
        <v>50000000</v>
      </c>
      <c r="N2241" t="s">
        <v>846</v>
      </c>
      <c r="O2241" t="s">
        <v>846</v>
      </c>
    </row>
    <row r="2242" spans="1:15" x14ac:dyDescent="0.3">
      <c r="A2242" t="s">
        <v>59</v>
      </c>
      <c r="B2242" t="s">
        <v>1010</v>
      </c>
      <c r="C2242" t="s">
        <v>868</v>
      </c>
      <c r="D2242" t="s">
        <v>868</v>
      </c>
      <c r="E2242" t="s">
        <v>862</v>
      </c>
      <c r="F2242" t="s">
        <v>863</v>
      </c>
      <c r="G2242" t="s">
        <v>3239</v>
      </c>
      <c r="H2242" t="s">
        <v>858</v>
      </c>
      <c r="I2242" t="s">
        <v>3240</v>
      </c>
      <c r="J2242" t="s">
        <v>845</v>
      </c>
      <c r="K2242">
        <v>1</v>
      </c>
      <c r="L2242" s="8">
        <v>109938000</v>
      </c>
      <c r="M2242" s="8">
        <v>109938000</v>
      </c>
      <c r="N2242" t="s">
        <v>846</v>
      </c>
      <c r="O2242" t="s">
        <v>846</v>
      </c>
    </row>
    <row r="2243" spans="1:15" x14ac:dyDescent="0.3">
      <c r="A2243" t="s">
        <v>369</v>
      </c>
      <c r="B2243" t="s">
        <v>1992</v>
      </c>
      <c r="C2243" t="s">
        <v>869</v>
      </c>
      <c r="D2243" t="s">
        <v>869</v>
      </c>
      <c r="E2243" t="s">
        <v>1035</v>
      </c>
      <c r="F2243" t="s">
        <v>1036</v>
      </c>
      <c r="G2243" t="s">
        <v>2611</v>
      </c>
      <c r="H2243" t="s">
        <v>858</v>
      </c>
      <c r="I2243" t="s">
        <v>865</v>
      </c>
      <c r="J2243" t="s">
        <v>1319</v>
      </c>
      <c r="K2243">
        <v>4.3849999999999998</v>
      </c>
      <c r="L2243" s="8">
        <v>54851832</v>
      </c>
      <c r="M2243" s="8">
        <v>100986900</v>
      </c>
      <c r="N2243" t="s">
        <v>846</v>
      </c>
      <c r="O2243" t="s">
        <v>846</v>
      </c>
    </row>
    <row r="2244" spans="1:15" x14ac:dyDescent="0.3">
      <c r="A2244" t="s">
        <v>646</v>
      </c>
      <c r="B2244" t="s">
        <v>2891</v>
      </c>
      <c r="C2244" t="s">
        <v>868</v>
      </c>
      <c r="D2244" t="s">
        <v>868</v>
      </c>
      <c r="E2244" t="s">
        <v>1035</v>
      </c>
      <c r="F2244" t="s">
        <v>1036</v>
      </c>
      <c r="G2244" t="s">
        <v>3241</v>
      </c>
      <c r="H2244" t="s">
        <v>858</v>
      </c>
      <c r="I2244" t="s">
        <v>1318</v>
      </c>
      <c r="J2244" t="s">
        <v>1319</v>
      </c>
      <c r="K2244">
        <v>1.125</v>
      </c>
      <c r="L2244" s="8">
        <v>89955750</v>
      </c>
      <c r="M2244" s="8">
        <v>89955750</v>
      </c>
      <c r="N2244" t="s">
        <v>846</v>
      </c>
      <c r="O2244" t="s">
        <v>859</v>
      </c>
    </row>
    <row r="2245" spans="1:15" x14ac:dyDescent="0.3">
      <c r="A2245" t="s">
        <v>718</v>
      </c>
      <c r="B2245" t="s">
        <v>3112</v>
      </c>
      <c r="C2245" t="s">
        <v>868</v>
      </c>
      <c r="D2245" t="s">
        <v>868</v>
      </c>
      <c r="E2245" t="s">
        <v>880</v>
      </c>
      <c r="F2245" t="s">
        <v>881</v>
      </c>
      <c r="G2245" t="s">
        <v>2665</v>
      </c>
      <c r="H2245" t="s">
        <v>858</v>
      </c>
      <c r="I2245" t="s">
        <v>865</v>
      </c>
      <c r="J2245" t="s">
        <v>845</v>
      </c>
      <c r="K2245">
        <v>0.36</v>
      </c>
      <c r="L2245" s="8">
        <v>11868200</v>
      </c>
      <c r="M2245" s="8">
        <v>11868200</v>
      </c>
      <c r="N2245" t="s">
        <v>846</v>
      </c>
      <c r="O2245" t="s">
        <v>846</v>
      </c>
    </row>
    <row r="2246" spans="1:15" x14ac:dyDescent="0.3">
      <c r="A2246" t="s">
        <v>709</v>
      </c>
      <c r="B2246" t="s">
        <v>3030</v>
      </c>
      <c r="C2246" t="s">
        <v>868</v>
      </c>
      <c r="D2246" t="s">
        <v>868</v>
      </c>
      <c r="E2246" t="s">
        <v>890</v>
      </c>
      <c r="F2246" t="s">
        <v>891</v>
      </c>
      <c r="G2246" t="s">
        <v>3242</v>
      </c>
      <c r="H2246" t="s">
        <v>843</v>
      </c>
      <c r="I2246" t="s">
        <v>2831</v>
      </c>
      <c r="J2246" t="s">
        <v>888</v>
      </c>
      <c r="K2246">
        <v>4.2</v>
      </c>
      <c r="L2246" s="8">
        <v>11100000</v>
      </c>
      <c r="M2246" s="8">
        <v>11100000</v>
      </c>
      <c r="N2246" t="s">
        <v>846</v>
      </c>
      <c r="O2246" t="s">
        <v>846</v>
      </c>
    </row>
    <row r="2247" spans="1:15" x14ac:dyDescent="0.3">
      <c r="A2247" t="s">
        <v>149</v>
      </c>
      <c r="B2247" t="s">
        <v>1265</v>
      </c>
      <c r="C2247" t="s">
        <v>869</v>
      </c>
      <c r="D2247" t="s">
        <v>869</v>
      </c>
      <c r="E2247" t="s">
        <v>862</v>
      </c>
      <c r="F2247" t="s">
        <v>863</v>
      </c>
      <c r="G2247" t="s">
        <v>3243</v>
      </c>
      <c r="H2247" t="s">
        <v>843</v>
      </c>
      <c r="I2247" t="s">
        <v>865</v>
      </c>
      <c r="J2247" t="s">
        <v>888</v>
      </c>
      <c r="K2247">
        <v>0</v>
      </c>
      <c r="L2247" s="8">
        <v>460000000</v>
      </c>
      <c r="M2247" s="8">
        <v>460000000</v>
      </c>
      <c r="N2247" t="s">
        <v>846</v>
      </c>
      <c r="O2247" t="s">
        <v>846</v>
      </c>
    </row>
    <row r="2248" spans="1:15" x14ac:dyDescent="0.3">
      <c r="A2248" t="s">
        <v>149</v>
      </c>
      <c r="B2248" t="s">
        <v>1265</v>
      </c>
      <c r="C2248" t="s">
        <v>868</v>
      </c>
      <c r="D2248" t="s">
        <v>868</v>
      </c>
      <c r="E2248" t="s">
        <v>862</v>
      </c>
      <c r="F2248" t="s">
        <v>863</v>
      </c>
      <c r="G2248" t="s">
        <v>3244</v>
      </c>
      <c r="H2248" t="s">
        <v>858</v>
      </c>
      <c r="I2248" t="s">
        <v>850</v>
      </c>
      <c r="J2248" t="s">
        <v>845</v>
      </c>
      <c r="K2248">
        <v>3.6349999904632568</v>
      </c>
      <c r="L2248" s="8">
        <v>16424550</v>
      </c>
      <c r="M2248" s="8">
        <v>16424550</v>
      </c>
      <c r="N2248" t="s">
        <v>846</v>
      </c>
      <c r="O2248" t="s">
        <v>846</v>
      </c>
    </row>
    <row r="2249" spans="1:15" x14ac:dyDescent="0.3">
      <c r="A2249" t="s">
        <v>709</v>
      </c>
      <c r="B2249" t="s">
        <v>3030</v>
      </c>
      <c r="C2249" t="s">
        <v>868</v>
      </c>
      <c r="D2249" t="s">
        <v>868</v>
      </c>
      <c r="E2249" t="s">
        <v>890</v>
      </c>
      <c r="F2249" t="s">
        <v>891</v>
      </c>
      <c r="G2249" t="s">
        <v>2008</v>
      </c>
      <c r="H2249" t="s">
        <v>843</v>
      </c>
      <c r="I2249" t="s">
        <v>865</v>
      </c>
      <c r="J2249" t="s">
        <v>3245</v>
      </c>
      <c r="K2249">
        <v>6</v>
      </c>
      <c r="L2249" s="8">
        <v>10249321.564999999</v>
      </c>
      <c r="M2249" s="8">
        <v>10249321.564999999</v>
      </c>
      <c r="N2249" t="s">
        <v>846</v>
      </c>
      <c r="O2249" t="s">
        <v>846</v>
      </c>
    </row>
    <row r="2250" spans="1:15" x14ac:dyDescent="0.3">
      <c r="A2250" t="s">
        <v>339</v>
      </c>
      <c r="B2250" t="s">
        <v>1196</v>
      </c>
      <c r="C2250" t="s">
        <v>868</v>
      </c>
      <c r="D2250" t="s">
        <v>868</v>
      </c>
      <c r="E2250" t="s">
        <v>880</v>
      </c>
      <c r="F2250" t="s">
        <v>881</v>
      </c>
      <c r="G2250" t="s">
        <v>3246</v>
      </c>
      <c r="H2250" t="s">
        <v>843</v>
      </c>
      <c r="I2250" t="s">
        <v>865</v>
      </c>
      <c r="J2250" t="s">
        <v>845</v>
      </c>
      <c r="K2250">
        <v>3.3</v>
      </c>
      <c r="L2250" s="8">
        <v>2152020</v>
      </c>
      <c r="M2250" s="8">
        <v>2152020</v>
      </c>
      <c r="N2250" t="s">
        <v>846</v>
      </c>
      <c r="O2250" t="s">
        <v>846</v>
      </c>
    </row>
    <row r="2251" spans="1:15" x14ac:dyDescent="0.3">
      <c r="A2251" t="s">
        <v>647</v>
      </c>
      <c r="B2251" t="s">
        <v>2895</v>
      </c>
      <c r="C2251" t="s">
        <v>868</v>
      </c>
      <c r="D2251" t="s">
        <v>868</v>
      </c>
      <c r="E2251" t="s">
        <v>935</v>
      </c>
      <c r="F2251" t="s">
        <v>936</v>
      </c>
      <c r="G2251" t="s">
        <v>850</v>
      </c>
      <c r="H2251" t="s">
        <v>2527</v>
      </c>
      <c r="I2251" t="s">
        <v>1851</v>
      </c>
      <c r="J2251" t="s">
        <v>1534</v>
      </c>
      <c r="K2251">
        <v>0</v>
      </c>
      <c r="L2251" s="8">
        <v>10653450</v>
      </c>
      <c r="M2251" s="8">
        <v>10653450</v>
      </c>
      <c r="N2251" t="s">
        <v>846</v>
      </c>
      <c r="O2251" t="s">
        <v>846</v>
      </c>
    </row>
    <row r="2252" spans="1:15" x14ac:dyDescent="0.3">
      <c r="A2252" t="s">
        <v>369</v>
      </c>
      <c r="B2252" t="s">
        <v>1992</v>
      </c>
      <c r="C2252" t="s">
        <v>869</v>
      </c>
      <c r="D2252" t="s">
        <v>869</v>
      </c>
      <c r="E2252" t="s">
        <v>1035</v>
      </c>
      <c r="F2252" t="s">
        <v>1036</v>
      </c>
      <c r="G2252" t="s">
        <v>1732</v>
      </c>
      <c r="H2252" t="s">
        <v>858</v>
      </c>
      <c r="I2252" t="s">
        <v>865</v>
      </c>
      <c r="J2252" t="s">
        <v>1319</v>
      </c>
      <c r="K2252">
        <v>0.47</v>
      </c>
      <c r="L2252" s="8">
        <v>171738000</v>
      </c>
      <c r="M2252" s="8">
        <v>171738000</v>
      </c>
      <c r="N2252" t="s">
        <v>846</v>
      </c>
      <c r="O2252" t="s">
        <v>846</v>
      </c>
    </row>
    <row r="2253" spans="1:15" x14ac:dyDescent="0.3">
      <c r="A2253" t="s">
        <v>596</v>
      </c>
      <c r="B2253" t="s">
        <v>2733</v>
      </c>
      <c r="C2253" t="s">
        <v>869</v>
      </c>
      <c r="D2253" t="s">
        <v>869</v>
      </c>
      <c r="E2253" t="s">
        <v>880</v>
      </c>
      <c r="F2253" t="s">
        <v>881</v>
      </c>
      <c r="G2253" t="s">
        <v>3247</v>
      </c>
      <c r="H2253" t="s">
        <v>858</v>
      </c>
      <c r="I2253" t="s">
        <v>865</v>
      </c>
      <c r="J2253" t="s">
        <v>888</v>
      </c>
      <c r="K2253">
        <v>4.9809999999999999</v>
      </c>
      <c r="L2253" s="8">
        <v>20000000</v>
      </c>
      <c r="M2253" s="8">
        <v>20000000</v>
      </c>
      <c r="N2253" t="s">
        <v>846</v>
      </c>
      <c r="O2253" t="s">
        <v>846</v>
      </c>
    </row>
    <row r="2254" spans="1:15" x14ac:dyDescent="0.3">
      <c r="A2254" t="s">
        <v>588</v>
      </c>
      <c r="B2254" t="s">
        <v>2712</v>
      </c>
      <c r="C2254" t="s">
        <v>868</v>
      </c>
      <c r="D2254" t="s">
        <v>868</v>
      </c>
      <c r="E2254" t="s">
        <v>925</v>
      </c>
      <c r="F2254" t="s">
        <v>926</v>
      </c>
      <c r="G2254" t="s">
        <v>1766</v>
      </c>
      <c r="H2254" t="s">
        <v>858</v>
      </c>
      <c r="I2254" t="s">
        <v>850</v>
      </c>
      <c r="J2254" t="s">
        <v>1599</v>
      </c>
      <c r="K2254">
        <v>5.7700000000000005</v>
      </c>
      <c r="L2254" s="8">
        <v>35796440</v>
      </c>
      <c r="M2254" s="8">
        <v>35796440</v>
      </c>
      <c r="N2254" t="s">
        <v>846</v>
      </c>
      <c r="O2254" t="s">
        <v>846</v>
      </c>
    </row>
    <row r="2255" spans="1:15" x14ac:dyDescent="0.3">
      <c r="A2255" t="s">
        <v>670</v>
      </c>
      <c r="B2255" t="s">
        <v>2967</v>
      </c>
      <c r="C2255" t="s">
        <v>868</v>
      </c>
      <c r="D2255" t="s">
        <v>868</v>
      </c>
      <c r="E2255" t="s">
        <v>1035</v>
      </c>
      <c r="F2255" t="s">
        <v>1036</v>
      </c>
      <c r="G2255" t="s">
        <v>3248</v>
      </c>
      <c r="H2255" t="s">
        <v>858</v>
      </c>
      <c r="I2255" t="s">
        <v>1318</v>
      </c>
      <c r="J2255" t="s">
        <v>1319</v>
      </c>
      <c r="K2255">
        <v>2.7549999999999999</v>
      </c>
      <c r="L2255" s="8">
        <v>18773520</v>
      </c>
      <c r="M2255" s="8">
        <v>18773520</v>
      </c>
      <c r="N2255" t="s">
        <v>846</v>
      </c>
      <c r="O2255" t="s">
        <v>846</v>
      </c>
    </row>
    <row r="2256" spans="1:15" x14ac:dyDescent="0.3">
      <c r="A2256" t="s">
        <v>587</v>
      </c>
      <c r="B2256" t="s">
        <v>2704</v>
      </c>
      <c r="C2256" t="s">
        <v>868</v>
      </c>
      <c r="D2256" t="s">
        <v>868</v>
      </c>
      <c r="E2256" t="s">
        <v>1035</v>
      </c>
      <c r="F2256" t="s">
        <v>1036</v>
      </c>
      <c r="G2256" t="s">
        <v>2229</v>
      </c>
      <c r="H2256" t="s">
        <v>858</v>
      </c>
      <c r="I2256" t="s">
        <v>1318</v>
      </c>
      <c r="J2256" t="s">
        <v>1319</v>
      </c>
      <c r="K2256">
        <v>0.92500000000000004</v>
      </c>
      <c r="L2256" s="8">
        <v>17616750</v>
      </c>
      <c r="M2256" s="8">
        <v>17616750</v>
      </c>
      <c r="N2256" t="s">
        <v>846</v>
      </c>
      <c r="O2256" t="s">
        <v>846</v>
      </c>
    </row>
    <row r="2257" spans="1:15" x14ac:dyDescent="0.3">
      <c r="A2257" t="s">
        <v>372</v>
      </c>
      <c r="B2257" t="s">
        <v>2002</v>
      </c>
      <c r="C2257" t="s">
        <v>1028</v>
      </c>
      <c r="D2257" t="s">
        <v>1029</v>
      </c>
      <c r="E2257" t="s">
        <v>862</v>
      </c>
      <c r="F2257" t="s">
        <v>863</v>
      </c>
      <c r="G2257" t="s">
        <v>1771</v>
      </c>
      <c r="H2257" t="s">
        <v>858</v>
      </c>
      <c r="I2257" t="s">
        <v>865</v>
      </c>
      <c r="J2257" t="s">
        <v>1319</v>
      </c>
      <c r="K2257">
        <v>0.19500000000000001</v>
      </c>
      <c r="L2257" s="8">
        <v>110470000</v>
      </c>
      <c r="M2257" s="8">
        <v>110470000</v>
      </c>
      <c r="N2257" t="s">
        <v>846</v>
      </c>
      <c r="O2257" t="s">
        <v>846</v>
      </c>
    </row>
    <row r="2258" spans="1:15" x14ac:dyDescent="0.3">
      <c r="A2258" t="s">
        <v>542</v>
      </c>
      <c r="B2258" t="s">
        <v>2542</v>
      </c>
      <c r="C2258" t="s">
        <v>868</v>
      </c>
      <c r="D2258" t="s">
        <v>868</v>
      </c>
      <c r="E2258" t="s">
        <v>925</v>
      </c>
      <c r="F2258" t="s">
        <v>926</v>
      </c>
      <c r="G2258" t="s">
        <v>3249</v>
      </c>
      <c r="H2258" t="s">
        <v>858</v>
      </c>
      <c r="I2258" t="s">
        <v>865</v>
      </c>
      <c r="J2258" t="s">
        <v>1599</v>
      </c>
      <c r="K2258">
        <v>2.5499999999999998</v>
      </c>
      <c r="L2258" s="8">
        <v>98332200</v>
      </c>
      <c r="M2258" s="8">
        <v>98332200</v>
      </c>
      <c r="N2258" t="s">
        <v>846</v>
      </c>
      <c r="O2258" t="s">
        <v>859</v>
      </c>
    </row>
    <row r="2259" spans="1:15" x14ac:dyDescent="0.3">
      <c r="A2259" t="s">
        <v>48</v>
      </c>
      <c r="B2259" t="s">
        <v>974</v>
      </c>
      <c r="C2259" t="s">
        <v>868</v>
      </c>
      <c r="D2259" t="s">
        <v>869</v>
      </c>
      <c r="E2259" t="s">
        <v>975</v>
      </c>
      <c r="F2259" t="s">
        <v>976</v>
      </c>
      <c r="G2259" t="s">
        <v>3250</v>
      </c>
      <c r="H2259" t="s">
        <v>858</v>
      </c>
      <c r="I2259" t="s">
        <v>3251</v>
      </c>
      <c r="J2259" t="s">
        <v>1482</v>
      </c>
      <c r="K2259">
        <v>1.1499999999999999</v>
      </c>
      <c r="L2259" s="8">
        <v>67385448</v>
      </c>
      <c r="M2259" s="8">
        <v>67385448</v>
      </c>
      <c r="N2259" t="s">
        <v>846</v>
      </c>
      <c r="O2259" t="s">
        <v>846</v>
      </c>
    </row>
    <row r="2260" spans="1:15" x14ac:dyDescent="0.3">
      <c r="A2260" t="s">
        <v>369</v>
      </c>
      <c r="B2260" t="s">
        <v>1992</v>
      </c>
      <c r="C2260" t="s">
        <v>868</v>
      </c>
      <c r="D2260" t="s">
        <v>868</v>
      </c>
      <c r="E2260" t="s">
        <v>1035</v>
      </c>
      <c r="F2260" t="s">
        <v>1036</v>
      </c>
      <c r="G2260" t="s">
        <v>2593</v>
      </c>
      <c r="H2260" t="s">
        <v>858</v>
      </c>
      <c r="I2260" t="s">
        <v>865</v>
      </c>
      <c r="J2260" t="s">
        <v>1319</v>
      </c>
      <c r="K2260">
        <v>5.0659999999999998</v>
      </c>
      <c r="L2260" s="8">
        <v>32386800</v>
      </c>
      <c r="M2260" s="8">
        <v>32386800</v>
      </c>
      <c r="N2260" t="s">
        <v>846</v>
      </c>
      <c r="O2260" t="s">
        <v>846</v>
      </c>
    </row>
    <row r="2261" spans="1:15" x14ac:dyDescent="0.3">
      <c r="A2261" t="s">
        <v>127</v>
      </c>
      <c r="B2261" t="s">
        <v>1206</v>
      </c>
      <c r="C2261" t="s">
        <v>868</v>
      </c>
      <c r="D2261" t="s">
        <v>869</v>
      </c>
      <c r="E2261" t="s">
        <v>880</v>
      </c>
      <c r="F2261" t="s">
        <v>881</v>
      </c>
      <c r="G2261" t="s">
        <v>3252</v>
      </c>
      <c r="H2261" t="s">
        <v>858</v>
      </c>
      <c r="I2261" t="s">
        <v>973</v>
      </c>
      <c r="J2261" t="s">
        <v>845</v>
      </c>
      <c r="K2261">
        <v>2.1</v>
      </c>
      <c r="L2261" s="8">
        <v>56483500</v>
      </c>
      <c r="M2261" s="8">
        <v>56483500</v>
      </c>
      <c r="N2261" t="s">
        <v>846</v>
      </c>
      <c r="O2261" t="s">
        <v>846</v>
      </c>
    </row>
    <row r="2262" spans="1:15" x14ac:dyDescent="0.3">
      <c r="A2262" t="s">
        <v>587</v>
      </c>
      <c r="B2262" t="s">
        <v>2704</v>
      </c>
      <c r="C2262" t="s">
        <v>868</v>
      </c>
      <c r="D2262" t="s">
        <v>868</v>
      </c>
      <c r="E2262" t="s">
        <v>1035</v>
      </c>
      <c r="F2262" t="s">
        <v>1036</v>
      </c>
      <c r="G2262" t="s">
        <v>2705</v>
      </c>
      <c r="H2262" t="s">
        <v>858</v>
      </c>
      <c r="I2262" t="s">
        <v>850</v>
      </c>
      <c r="J2262" t="s">
        <v>1319</v>
      </c>
      <c r="K2262" t="s">
        <v>850</v>
      </c>
      <c r="L2262" s="8">
        <v>0</v>
      </c>
      <c r="N2262" t="s">
        <v>846</v>
      </c>
      <c r="O2262" t="s">
        <v>846</v>
      </c>
    </row>
    <row r="2263" spans="1:15" x14ac:dyDescent="0.3">
      <c r="A2263" t="s">
        <v>748</v>
      </c>
      <c r="B2263" t="s">
        <v>3253</v>
      </c>
      <c r="C2263" t="s">
        <v>868</v>
      </c>
      <c r="D2263" t="s">
        <v>868</v>
      </c>
      <c r="E2263" t="s">
        <v>975</v>
      </c>
      <c r="F2263" t="s">
        <v>976</v>
      </c>
      <c r="G2263" t="s">
        <v>2575</v>
      </c>
      <c r="H2263" t="s">
        <v>2577</v>
      </c>
      <c r="I2263" t="s">
        <v>850</v>
      </c>
      <c r="J2263" t="s">
        <v>1328</v>
      </c>
      <c r="K2263">
        <v>3</v>
      </c>
      <c r="L2263" s="8">
        <v>219499370</v>
      </c>
      <c r="M2263" s="8">
        <v>219499370</v>
      </c>
      <c r="N2263" t="s">
        <v>846</v>
      </c>
      <c r="O2263" t="s">
        <v>859</v>
      </c>
    </row>
    <row r="2264" spans="1:15" x14ac:dyDescent="0.3">
      <c r="A2264" t="s">
        <v>116</v>
      </c>
      <c r="B2264" t="s">
        <v>1180</v>
      </c>
      <c r="C2264" t="s">
        <v>869</v>
      </c>
      <c r="D2264" t="s">
        <v>869</v>
      </c>
      <c r="E2264" t="s">
        <v>1181</v>
      </c>
      <c r="F2264" t="s">
        <v>1182</v>
      </c>
      <c r="G2264" t="s">
        <v>2381</v>
      </c>
      <c r="H2264" t="s">
        <v>858</v>
      </c>
      <c r="I2264" t="s">
        <v>865</v>
      </c>
      <c r="J2264" t="s">
        <v>2997</v>
      </c>
      <c r="K2264">
        <v>1.85</v>
      </c>
      <c r="L2264" s="8">
        <v>52163760</v>
      </c>
      <c r="M2264" s="8">
        <v>52163760</v>
      </c>
      <c r="N2264" t="s">
        <v>846</v>
      </c>
      <c r="O2264" t="s">
        <v>846</v>
      </c>
    </row>
    <row r="2265" spans="1:15" x14ac:dyDescent="0.3">
      <c r="A2265" t="s">
        <v>634</v>
      </c>
      <c r="B2265" t="s">
        <v>2857</v>
      </c>
      <c r="C2265" t="s">
        <v>868</v>
      </c>
      <c r="D2265" t="s">
        <v>868</v>
      </c>
      <c r="E2265" t="s">
        <v>1035</v>
      </c>
      <c r="F2265" t="s">
        <v>1036</v>
      </c>
      <c r="G2265" t="s">
        <v>1682</v>
      </c>
      <c r="H2265" t="s">
        <v>858</v>
      </c>
      <c r="I2265" t="s">
        <v>850</v>
      </c>
      <c r="J2265" t="s">
        <v>1319</v>
      </c>
      <c r="K2265">
        <v>0.32800000000000001</v>
      </c>
      <c r="L2265" s="8">
        <v>116421000</v>
      </c>
      <c r="M2265" s="8">
        <v>116421000</v>
      </c>
      <c r="N2265" t="s">
        <v>846</v>
      </c>
      <c r="O2265" t="s">
        <v>846</v>
      </c>
    </row>
    <row r="2266" spans="1:15" x14ac:dyDescent="0.3">
      <c r="A2266" t="s">
        <v>749</v>
      </c>
      <c r="B2266" t="s">
        <v>3254</v>
      </c>
      <c r="C2266" t="s">
        <v>868</v>
      </c>
      <c r="D2266" t="s">
        <v>868</v>
      </c>
      <c r="E2266" t="s">
        <v>862</v>
      </c>
      <c r="F2266" t="s">
        <v>863</v>
      </c>
      <c r="G2266" t="s">
        <v>3255</v>
      </c>
      <c r="H2266" t="s">
        <v>2161</v>
      </c>
      <c r="I2266" t="s">
        <v>850</v>
      </c>
      <c r="J2266" t="s">
        <v>845</v>
      </c>
      <c r="K2266">
        <v>5.0999999999999996</v>
      </c>
      <c r="L2266" s="8">
        <v>30113250</v>
      </c>
      <c r="M2266" s="8">
        <v>30113250</v>
      </c>
      <c r="N2266" t="s">
        <v>846</v>
      </c>
      <c r="O2266" t="s">
        <v>859</v>
      </c>
    </row>
    <row r="2267" spans="1:15" x14ac:dyDescent="0.3">
      <c r="A2267" t="s">
        <v>718</v>
      </c>
      <c r="B2267" t="s">
        <v>3112</v>
      </c>
      <c r="C2267" t="s">
        <v>868</v>
      </c>
      <c r="D2267" t="s">
        <v>868</v>
      </c>
      <c r="E2267" t="s">
        <v>880</v>
      </c>
      <c r="F2267" t="s">
        <v>881</v>
      </c>
      <c r="G2267" t="s">
        <v>3256</v>
      </c>
      <c r="H2267" t="s">
        <v>858</v>
      </c>
      <c r="I2267" t="s">
        <v>865</v>
      </c>
      <c r="J2267" t="s">
        <v>845</v>
      </c>
      <c r="K2267">
        <v>0.8</v>
      </c>
      <c r="L2267" s="8">
        <v>11264400</v>
      </c>
      <c r="M2267" s="8">
        <v>11264400</v>
      </c>
      <c r="N2267" t="s">
        <v>846</v>
      </c>
      <c r="O2267" t="s">
        <v>846</v>
      </c>
    </row>
    <row r="2268" spans="1:15" x14ac:dyDescent="0.3">
      <c r="A2268" t="s">
        <v>365</v>
      </c>
      <c r="B2268" t="s">
        <v>1974</v>
      </c>
      <c r="C2268" t="s">
        <v>868</v>
      </c>
      <c r="D2268" t="s">
        <v>868</v>
      </c>
      <c r="E2268" t="s">
        <v>1035</v>
      </c>
      <c r="F2268" t="s">
        <v>1036</v>
      </c>
      <c r="G2268" t="s">
        <v>3037</v>
      </c>
      <c r="H2268" t="s">
        <v>858</v>
      </c>
      <c r="I2268" t="s">
        <v>1318</v>
      </c>
      <c r="J2268" t="s">
        <v>1319</v>
      </c>
      <c r="K2268">
        <v>4.6040000000000001</v>
      </c>
      <c r="L2268" s="8">
        <v>36982750</v>
      </c>
      <c r="M2268" s="8">
        <v>36982750</v>
      </c>
      <c r="N2268" t="s">
        <v>846</v>
      </c>
      <c r="O2268" t="s">
        <v>846</v>
      </c>
    </row>
    <row r="2269" spans="1:15" x14ac:dyDescent="0.3">
      <c r="A2269" t="s">
        <v>584</v>
      </c>
      <c r="B2269" t="s">
        <v>2694</v>
      </c>
      <c r="C2269" t="s">
        <v>869</v>
      </c>
      <c r="D2269" t="s">
        <v>869</v>
      </c>
      <c r="E2269" t="s">
        <v>890</v>
      </c>
      <c r="F2269" t="s">
        <v>891</v>
      </c>
      <c r="G2269" t="s">
        <v>3257</v>
      </c>
      <c r="H2269" t="s">
        <v>858</v>
      </c>
      <c r="I2269" t="s">
        <v>865</v>
      </c>
      <c r="J2269" t="s">
        <v>845</v>
      </c>
      <c r="K2269">
        <v>4</v>
      </c>
      <c r="L2269" s="8">
        <v>112660800</v>
      </c>
      <c r="M2269" s="8">
        <v>112660800</v>
      </c>
      <c r="N2269" t="s">
        <v>846</v>
      </c>
      <c r="O2269" t="s">
        <v>846</v>
      </c>
    </row>
    <row r="2270" spans="1:15" x14ac:dyDescent="0.3">
      <c r="A2270" t="s">
        <v>463</v>
      </c>
      <c r="B2270" t="s">
        <v>2287</v>
      </c>
      <c r="C2270" t="s">
        <v>868</v>
      </c>
      <c r="D2270" t="s">
        <v>868</v>
      </c>
      <c r="E2270" t="s">
        <v>1035</v>
      </c>
      <c r="F2270" t="s">
        <v>1036</v>
      </c>
      <c r="G2270" t="s">
        <v>2885</v>
      </c>
      <c r="H2270" t="s">
        <v>858</v>
      </c>
      <c r="I2270" t="s">
        <v>865</v>
      </c>
      <c r="J2270" t="s">
        <v>1319</v>
      </c>
      <c r="K2270">
        <v>2.4950000000000001</v>
      </c>
      <c r="L2270" s="8">
        <v>61036040</v>
      </c>
      <c r="M2270" s="8">
        <v>61036040</v>
      </c>
      <c r="N2270" t="s">
        <v>846</v>
      </c>
      <c r="O2270" t="s">
        <v>846</v>
      </c>
    </row>
    <row r="2271" spans="1:15" x14ac:dyDescent="0.3">
      <c r="A2271" t="s">
        <v>162</v>
      </c>
      <c r="B2271" t="s">
        <v>1301</v>
      </c>
      <c r="C2271" t="s">
        <v>874</v>
      </c>
      <c r="D2271" t="s">
        <v>869</v>
      </c>
      <c r="E2271" t="s">
        <v>1302</v>
      </c>
      <c r="F2271" t="s">
        <v>1303</v>
      </c>
      <c r="G2271" t="s">
        <v>1442</v>
      </c>
      <c r="H2271" t="s">
        <v>843</v>
      </c>
      <c r="I2271" t="s">
        <v>850</v>
      </c>
      <c r="J2271" t="s">
        <v>888</v>
      </c>
      <c r="K2271">
        <v>7.5</v>
      </c>
      <c r="L2271" s="8">
        <v>20000000</v>
      </c>
      <c r="M2271" s="8">
        <v>20000000</v>
      </c>
      <c r="N2271" t="s">
        <v>846</v>
      </c>
      <c r="O2271" t="s">
        <v>846</v>
      </c>
    </row>
    <row r="2272" spans="1:15" x14ac:dyDescent="0.3">
      <c r="A2272" t="s">
        <v>750</v>
      </c>
      <c r="B2272" t="s">
        <v>3258</v>
      </c>
      <c r="C2272" t="s">
        <v>868</v>
      </c>
      <c r="D2272" t="s">
        <v>868</v>
      </c>
      <c r="E2272" t="s">
        <v>925</v>
      </c>
      <c r="F2272" t="s">
        <v>926</v>
      </c>
      <c r="G2272" t="s">
        <v>3259</v>
      </c>
      <c r="H2272" t="s">
        <v>858</v>
      </c>
      <c r="I2272" t="s">
        <v>850</v>
      </c>
      <c r="J2272" t="s">
        <v>1599</v>
      </c>
      <c r="K2272">
        <v>5.87</v>
      </c>
      <c r="L2272" s="8">
        <v>20502200</v>
      </c>
      <c r="M2272" s="8">
        <v>20502200</v>
      </c>
      <c r="N2272" t="s">
        <v>846</v>
      </c>
      <c r="O2272" t="s">
        <v>859</v>
      </c>
    </row>
    <row r="2273" spans="1:15" x14ac:dyDescent="0.3">
      <c r="A2273" t="s">
        <v>587</v>
      </c>
      <c r="B2273" t="s">
        <v>2704</v>
      </c>
      <c r="C2273" t="s">
        <v>868</v>
      </c>
      <c r="D2273" t="s">
        <v>868</v>
      </c>
      <c r="E2273" t="s">
        <v>1035</v>
      </c>
      <c r="F2273" t="s">
        <v>1036</v>
      </c>
      <c r="G2273" t="s">
        <v>2301</v>
      </c>
      <c r="H2273" t="s">
        <v>858</v>
      </c>
      <c r="I2273" t="s">
        <v>1318</v>
      </c>
      <c r="J2273" t="s">
        <v>1319</v>
      </c>
      <c r="K2273">
        <v>1.21</v>
      </c>
      <c r="L2273" s="8">
        <v>44836800</v>
      </c>
      <c r="M2273" s="8">
        <v>44836800</v>
      </c>
      <c r="N2273" t="s">
        <v>846</v>
      </c>
      <c r="O2273" t="s">
        <v>846</v>
      </c>
    </row>
    <row r="2274" spans="1:15" x14ac:dyDescent="0.3">
      <c r="A2274" t="s">
        <v>339</v>
      </c>
      <c r="B2274" t="s">
        <v>1196</v>
      </c>
      <c r="C2274" t="s">
        <v>868</v>
      </c>
      <c r="D2274" t="s">
        <v>868</v>
      </c>
      <c r="E2274" t="s">
        <v>880</v>
      </c>
      <c r="F2274" t="s">
        <v>881</v>
      </c>
      <c r="G2274" t="s">
        <v>2708</v>
      </c>
      <c r="H2274" t="s">
        <v>858</v>
      </c>
      <c r="I2274" t="s">
        <v>1851</v>
      </c>
      <c r="J2274" t="s">
        <v>845</v>
      </c>
      <c r="K2274">
        <v>1.1400000000000001</v>
      </c>
      <c r="L2274" s="8">
        <v>2963300</v>
      </c>
      <c r="M2274" s="8">
        <v>2963300</v>
      </c>
      <c r="N2274" t="s">
        <v>846</v>
      </c>
      <c r="O2274" t="s">
        <v>846</v>
      </c>
    </row>
    <row r="2275" spans="1:15" x14ac:dyDescent="0.3">
      <c r="A2275" t="s">
        <v>339</v>
      </c>
      <c r="B2275" t="s">
        <v>1196</v>
      </c>
      <c r="C2275" t="s">
        <v>868</v>
      </c>
      <c r="D2275" t="s">
        <v>868</v>
      </c>
      <c r="E2275" t="s">
        <v>880</v>
      </c>
      <c r="F2275" t="s">
        <v>881</v>
      </c>
      <c r="G2275" t="s">
        <v>3260</v>
      </c>
      <c r="H2275" t="s">
        <v>858</v>
      </c>
      <c r="I2275" t="s">
        <v>865</v>
      </c>
      <c r="J2275" t="s">
        <v>845</v>
      </c>
      <c r="K2275">
        <v>2.6</v>
      </c>
      <c r="L2275" s="8">
        <v>17779800</v>
      </c>
      <c r="M2275" s="8">
        <v>17779800</v>
      </c>
      <c r="N2275" t="s">
        <v>846</v>
      </c>
      <c r="O2275" t="s">
        <v>846</v>
      </c>
    </row>
    <row r="2276" spans="1:15" x14ac:dyDescent="0.3">
      <c r="A2276" t="s">
        <v>66</v>
      </c>
      <c r="B2276" t="s">
        <v>1027</v>
      </c>
      <c r="C2276" t="s">
        <v>1028</v>
      </c>
      <c r="D2276" t="s">
        <v>1029</v>
      </c>
      <c r="E2276" t="s">
        <v>862</v>
      </c>
      <c r="F2276" t="s">
        <v>863</v>
      </c>
      <c r="G2276" t="s">
        <v>3261</v>
      </c>
      <c r="H2276" t="s">
        <v>858</v>
      </c>
      <c r="I2276" t="s">
        <v>850</v>
      </c>
      <c r="J2276" t="s">
        <v>2020</v>
      </c>
      <c r="K2276">
        <v>0</v>
      </c>
      <c r="L2276" s="8">
        <v>150775000</v>
      </c>
      <c r="M2276" s="8">
        <v>150775000</v>
      </c>
      <c r="N2276" t="s">
        <v>846</v>
      </c>
      <c r="O2276" t="s">
        <v>846</v>
      </c>
    </row>
    <row r="2277" spans="1:15" x14ac:dyDescent="0.3">
      <c r="A2277" t="s">
        <v>626</v>
      </c>
      <c r="B2277" t="s">
        <v>1196</v>
      </c>
      <c r="C2277" t="s">
        <v>868</v>
      </c>
      <c r="D2277" t="s">
        <v>868</v>
      </c>
      <c r="E2277" t="s">
        <v>890</v>
      </c>
      <c r="F2277" t="s">
        <v>891</v>
      </c>
      <c r="G2277" t="s">
        <v>3262</v>
      </c>
      <c r="H2277" t="s">
        <v>858</v>
      </c>
      <c r="I2277" t="s">
        <v>1193</v>
      </c>
      <c r="J2277" t="s">
        <v>888</v>
      </c>
      <c r="K2277">
        <v>0</v>
      </c>
      <c r="L2277" s="8">
        <v>2250000</v>
      </c>
      <c r="M2277" s="8">
        <v>2250000</v>
      </c>
      <c r="N2277" t="s">
        <v>846</v>
      </c>
      <c r="O2277" t="s">
        <v>846</v>
      </c>
    </row>
    <row r="2278" spans="1:15" x14ac:dyDescent="0.3">
      <c r="A2278" t="s">
        <v>519</v>
      </c>
      <c r="B2278" t="s">
        <v>2453</v>
      </c>
      <c r="C2278" t="s">
        <v>838</v>
      </c>
      <c r="D2278" t="s">
        <v>839</v>
      </c>
      <c r="E2278" t="s">
        <v>935</v>
      </c>
      <c r="F2278" t="s">
        <v>936</v>
      </c>
      <c r="G2278" t="s">
        <v>3263</v>
      </c>
      <c r="H2278" t="s">
        <v>2577</v>
      </c>
      <c r="I2278" t="s">
        <v>865</v>
      </c>
      <c r="J2278" t="s">
        <v>942</v>
      </c>
      <c r="K2278">
        <v>0.192</v>
      </c>
      <c r="L2278" s="8">
        <v>163243750</v>
      </c>
      <c r="M2278" s="8">
        <v>163243750</v>
      </c>
      <c r="N2278" t="s">
        <v>846</v>
      </c>
      <c r="O2278" t="s">
        <v>846</v>
      </c>
    </row>
    <row r="2279" spans="1:15" x14ac:dyDescent="0.3">
      <c r="A2279" t="s">
        <v>339</v>
      </c>
      <c r="B2279" t="s">
        <v>1196</v>
      </c>
      <c r="C2279" t="s">
        <v>868</v>
      </c>
      <c r="D2279" t="s">
        <v>868</v>
      </c>
      <c r="E2279" t="s">
        <v>880</v>
      </c>
      <c r="F2279" t="s">
        <v>881</v>
      </c>
      <c r="G2279" t="s">
        <v>3264</v>
      </c>
      <c r="H2279" t="s">
        <v>858</v>
      </c>
      <c r="I2279" t="s">
        <v>865</v>
      </c>
      <c r="J2279" t="s">
        <v>845</v>
      </c>
      <c r="K2279">
        <v>1.5649999999999999</v>
      </c>
      <c r="L2279" s="8">
        <v>54592000</v>
      </c>
      <c r="M2279" s="8">
        <v>54592000</v>
      </c>
      <c r="N2279" t="s">
        <v>846</v>
      </c>
      <c r="O2279" t="s">
        <v>846</v>
      </c>
    </row>
    <row r="2280" spans="1:15" x14ac:dyDescent="0.3">
      <c r="A2280" t="s">
        <v>624</v>
      </c>
      <c r="B2280" t="s">
        <v>1196</v>
      </c>
      <c r="C2280" t="s">
        <v>868</v>
      </c>
      <c r="D2280" t="s">
        <v>868</v>
      </c>
      <c r="E2280" t="s">
        <v>880</v>
      </c>
      <c r="F2280" t="s">
        <v>881</v>
      </c>
      <c r="G2280" t="s">
        <v>2322</v>
      </c>
      <c r="H2280" t="s">
        <v>858</v>
      </c>
      <c r="I2280" t="s">
        <v>3265</v>
      </c>
      <c r="J2280" t="s">
        <v>2824</v>
      </c>
      <c r="K2280">
        <v>0.52</v>
      </c>
      <c r="L2280" s="8">
        <v>61215980</v>
      </c>
      <c r="M2280" s="8">
        <v>61215980</v>
      </c>
      <c r="N2280" t="s">
        <v>846</v>
      </c>
      <c r="O2280" t="s">
        <v>846</v>
      </c>
    </row>
    <row r="2281" spans="1:15" x14ac:dyDescent="0.3">
      <c r="A2281" t="s">
        <v>751</v>
      </c>
      <c r="B2281" t="s">
        <v>3266</v>
      </c>
      <c r="C2281" t="s">
        <v>868</v>
      </c>
      <c r="D2281" t="s">
        <v>868</v>
      </c>
      <c r="E2281" t="s">
        <v>862</v>
      </c>
      <c r="F2281" t="s">
        <v>863</v>
      </c>
      <c r="G2281" t="s">
        <v>3267</v>
      </c>
      <c r="H2281" t="s">
        <v>858</v>
      </c>
      <c r="I2281" t="s">
        <v>2764</v>
      </c>
      <c r="J2281" t="s">
        <v>845</v>
      </c>
      <c r="K2281">
        <v>0</v>
      </c>
      <c r="L2281" s="8">
        <v>0</v>
      </c>
      <c r="M2281" s="8">
        <v>173464500</v>
      </c>
      <c r="N2281" t="s">
        <v>846</v>
      </c>
      <c r="O2281" t="s">
        <v>859</v>
      </c>
    </row>
    <row r="2282" spans="1:15" x14ac:dyDescent="0.3">
      <c r="A2282" t="s">
        <v>116</v>
      </c>
      <c r="B2282" t="s">
        <v>1180</v>
      </c>
      <c r="C2282" t="s">
        <v>869</v>
      </c>
      <c r="D2282" t="s">
        <v>869</v>
      </c>
      <c r="E2282" t="s">
        <v>1181</v>
      </c>
      <c r="F2282" t="s">
        <v>1182</v>
      </c>
      <c r="G2282" t="s">
        <v>3268</v>
      </c>
      <c r="H2282" t="s">
        <v>858</v>
      </c>
      <c r="I2282" t="s">
        <v>865</v>
      </c>
      <c r="J2282" t="s">
        <v>1328</v>
      </c>
      <c r="K2282">
        <v>7.5</v>
      </c>
      <c r="L2282" s="8">
        <v>43139850</v>
      </c>
      <c r="M2282" s="8">
        <v>43139850</v>
      </c>
      <c r="N2282" t="s">
        <v>846</v>
      </c>
      <c r="O2282" t="s">
        <v>846</v>
      </c>
    </row>
    <row r="2283" spans="1:15" x14ac:dyDescent="0.3">
      <c r="A2283" t="s">
        <v>690</v>
      </c>
      <c r="B2283" t="s">
        <v>3021</v>
      </c>
      <c r="C2283" t="s">
        <v>868</v>
      </c>
      <c r="D2283" t="s">
        <v>868</v>
      </c>
      <c r="E2283" t="s">
        <v>1035</v>
      </c>
      <c r="F2283" t="s">
        <v>1036</v>
      </c>
      <c r="G2283" t="s">
        <v>3212</v>
      </c>
      <c r="H2283" t="s">
        <v>858</v>
      </c>
      <c r="I2283" t="s">
        <v>3269</v>
      </c>
      <c r="J2283" t="s">
        <v>1319</v>
      </c>
      <c r="K2283">
        <v>5.7510000000000003</v>
      </c>
      <c r="L2283" s="8">
        <v>19030020</v>
      </c>
      <c r="M2283" s="8">
        <v>19030020</v>
      </c>
      <c r="N2283" t="s">
        <v>846</v>
      </c>
      <c r="O2283" t="s">
        <v>846</v>
      </c>
    </row>
    <row r="2284" spans="1:15" x14ac:dyDescent="0.3">
      <c r="A2284" t="s">
        <v>369</v>
      </c>
      <c r="B2284" t="s">
        <v>1992</v>
      </c>
      <c r="C2284" t="s">
        <v>868</v>
      </c>
      <c r="D2284" t="s">
        <v>868</v>
      </c>
      <c r="E2284" t="s">
        <v>1035</v>
      </c>
      <c r="F2284" t="s">
        <v>1036</v>
      </c>
      <c r="G2284" t="s">
        <v>2167</v>
      </c>
      <c r="H2284" t="s">
        <v>858</v>
      </c>
      <c r="I2284" t="s">
        <v>865</v>
      </c>
      <c r="J2284" t="s">
        <v>888</v>
      </c>
      <c r="K2284">
        <v>1.38</v>
      </c>
      <c r="L2284" s="8">
        <v>50000000</v>
      </c>
      <c r="M2284" s="8">
        <v>50000000</v>
      </c>
      <c r="N2284" t="s">
        <v>846</v>
      </c>
      <c r="O2284" t="s">
        <v>846</v>
      </c>
    </row>
    <row r="2285" spans="1:15" x14ac:dyDescent="0.3">
      <c r="A2285" t="s">
        <v>172</v>
      </c>
      <c r="B2285" t="s">
        <v>1336</v>
      </c>
      <c r="C2285" t="s">
        <v>899</v>
      </c>
      <c r="D2285" t="s">
        <v>869</v>
      </c>
      <c r="E2285" t="s">
        <v>862</v>
      </c>
      <c r="F2285" t="s">
        <v>863</v>
      </c>
      <c r="G2285" t="s">
        <v>2837</v>
      </c>
      <c r="H2285" t="s">
        <v>858</v>
      </c>
      <c r="I2285" t="s">
        <v>865</v>
      </c>
      <c r="J2285" t="s">
        <v>845</v>
      </c>
      <c r="K2285">
        <v>1.3049999999999999</v>
      </c>
      <c r="L2285" s="8">
        <v>26423250</v>
      </c>
      <c r="M2285" s="8">
        <v>26423250</v>
      </c>
      <c r="N2285" t="s">
        <v>846</v>
      </c>
      <c r="O2285" t="s">
        <v>846</v>
      </c>
    </row>
    <row r="2286" spans="1:15" x14ac:dyDescent="0.3">
      <c r="A2286" t="s">
        <v>562</v>
      </c>
      <c r="B2286" t="s">
        <v>2605</v>
      </c>
      <c r="C2286" t="s">
        <v>868</v>
      </c>
      <c r="D2286" t="s">
        <v>868</v>
      </c>
      <c r="E2286" t="s">
        <v>1035</v>
      </c>
      <c r="F2286" t="s">
        <v>1036</v>
      </c>
      <c r="G2286" t="s">
        <v>3270</v>
      </c>
      <c r="H2286" t="s">
        <v>858</v>
      </c>
      <c r="I2286" t="s">
        <v>1318</v>
      </c>
      <c r="J2286" t="s">
        <v>1319</v>
      </c>
      <c r="K2286">
        <v>4.8340000000000014</v>
      </c>
      <c r="L2286" s="8">
        <v>46119400</v>
      </c>
      <c r="M2286" s="8">
        <v>46119400</v>
      </c>
      <c r="N2286" t="s">
        <v>846</v>
      </c>
      <c r="O2286" t="s">
        <v>846</v>
      </c>
    </row>
    <row r="2287" spans="1:15" x14ac:dyDescent="0.3">
      <c r="A2287" t="s">
        <v>528</v>
      </c>
      <c r="B2287" t="s">
        <v>2485</v>
      </c>
      <c r="C2287" t="s">
        <v>868</v>
      </c>
      <c r="D2287" t="s">
        <v>868</v>
      </c>
      <c r="E2287" t="s">
        <v>1035</v>
      </c>
      <c r="F2287" t="s">
        <v>1036</v>
      </c>
      <c r="G2287" t="s">
        <v>1163</v>
      </c>
      <c r="H2287" t="s">
        <v>858</v>
      </c>
      <c r="I2287" t="s">
        <v>1318</v>
      </c>
      <c r="J2287" t="s">
        <v>1319</v>
      </c>
      <c r="K2287">
        <v>5.8239999999999998</v>
      </c>
      <c r="L2287" s="8">
        <v>62391615</v>
      </c>
      <c r="M2287" s="8">
        <v>62391615</v>
      </c>
      <c r="N2287" t="s">
        <v>846</v>
      </c>
      <c r="O2287" t="s">
        <v>846</v>
      </c>
    </row>
    <row r="2288" spans="1:15" x14ac:dyDescent="0.3">
      <c r="A2288" t="s">
        <v>184</v>
      </c>
      <c r="B2288" t="s">
        <v>1372</v>
      </c>
      <c r="C2288" t="s">
        <v>868</v>
      </c>
      <c r="D2288" t="s">
        <v>869</v>
      </c>
      <c r="E2288" t="s">
        <v>982</v>
      </c>
      <c r="F2288" t="s">
        <v>983</v>
      </c>
      <c r="G2288" t="s">
        <v>3271</v>
      </c>
      <c r="H2288" t="s">
        <v>858</v>
      </c>
      <c r="I2288" t="s">
        <v>865</v>
      </c>
      <c r="J2288" t="s">
        <v>845</v>
      </c>
      <c r="K2288">
        <v>2.875</v>
      </c>
      <c r="L2288" s="8">
        <v>50914500</v>
      </c>
      <c r="M2288" s="8">
        <v>50914500</v>
      </c>
      <c r="N2288" t="s">
        <v>846</v>
      </c>
      <c r="O2288" t="s">
        <v>846</v>
      </c>
    </row>
    <row r="2289" spans="1:15" x14ac:dyDescent="0.3">
      <c r="A2289" t="s">
        <v>718</v>
      </c>
      <c r="B2289" t="s">
        <v>3112</v>
      </c>
      <c r="C2289" t="s">
        <v>868</v>
      </c>
      <c r="D2289" t="s">
        <v>868</v>
      </c>
      <c r="E2289" t="s">
        <v>880</v>
      </c>
      <c r="F2289" t="s">
        <v>881</v>
      </c>
      <c r="G2289" t="s">
        <v>2312</v>
      </c>
      <c r="H2289" t="s">
        <v>858</v>
      </c>
      <c r="I2289" t="s">
        <v>973</v>
      </c>
      <c r="J2289" t="s">
        <v>845</v>
      </c>
      <c r="K2289">
        <v>0.16</v>
      </c>
      <c r="L2289" s="8">
        <v>11777600</v>
      </c>
      <c r="M2289" s="8">
        <v>11777600</v>
      </c>
      <c r="N2289" t="s">
        <v>846</v>
      </c>
      <c r="O2289" t="s">
        <v>846</v>
      </c>
    </row>
    <row r="2290" spans="1:15" x14ac:dyDescent="0.3">
      <c r="A2290" t="s">
        <v>718</v>
      </c>
      <c r="B2290" t="s">
        <v>3112</v>
      </c>
      <c r="C2290" t="s">
        <v>868</v>
      </c>
      <c r="D2290" t="s">
        <v>868</v>
      </c>
      <c r="E2290" t="s">
        <v>880</v>
      </c>
      <c r="F2290" t="s">
        <v>881</v>
      </c>
      <c r="G2290" t="s">
        <v>1953</v>
      </c>
      <c r="H2290" t="s">
        <v>858</v>
      </c>
      <c r="I2290" t="s">
        <v>865</v>
      </c>
      <c r="J2290" t="s">
        <v>845</v>
      </c>
      <c r="K2290">
        <v>4.03</v>
      </c>
      <c r="L2290" s="8">
        <v>10933900</v>
      </c>
      <c r="M2290" s="8">
        <v>10933900</v>
      </c>
      <c r="N2290" t="s">
        <v>846</v>
      </c>
      <c r="O2290" t="s">
        <v>846</v>
      </c>
    </row>
    <row r="2291" spans="1:15" x14ac:dyDescent="0.3">
      <c r="A2291" t="s">
        <v>550</v>
      </c>
      <c r="B2291" t="s">
        <v>2576</v>
      </c>
      <c r="C2291" t="s">
        <v>848</v>
      </c>
      <c r="D2291" t="s">
        <v>911</v>
      </c>
      <c r="E2291" t="s">
        <v>862</v>
      </c>
      <c r="F2291" t="s">
        <v>863</v>
      </c>
      <c r="G2291" t="s">
        <v>1080</v>
      </c>
      <c r="H2291" t="s">
        <v>2577</v>
      </c>
      <c r="I2291" t="s">
        <v>923</v>
      </c>
      <c r="J2291" t="s">
        <v>845</v>
      </c>
      <c r="K2291">
        <v>3.59</v>
      </c>
      <c r="L2291" s="8">
        <v>67283598.304000005</v>
      </c>
      <c r="M2291" s="8">
        <v>95207200</v>
      </c>
      <c r="N2291" t="s">
        <v>846</v>
      </c>
      <c r="O2291" t="s">
        <v>859</v>
      </c>
    </row>
    <row r="2292" spans="1:15" x14ac:dyDescent="0.3">
      <c r="A2292" t="s">
        <v>139</v>
      </c>
      <c r="B2292" t="s">
        <v>1241</v>
      </c>
      <c r="C2292" t="s">
        <v>874</v>
      </c>
      <c r="D2292" t="s">
        <v>854</v>
      </c>
      <c r="E2292" t="s">
        <v>895</v>
      </c>
      <c r="F2292" t="s">
        <v>896</v>
      </c>
      <c r="G2292" t="s">
        <v>2926</v>
      </c>
      <c r="H2292" t="s">
        <v>858</v>
      </c>
      <c r="I2292" t="s">
        <v>3272</v>
      </c>
      <c r="J2292" t="s">
        <v>1599</v>
      </c>
      <c r="K2292">
        <v>6.15</v>
      </c>
      <c r="L2292" s="8">
        <v>76679690</v>
      </c>
      <c r="M2292" s="8">
        <v>76679690</v>
      </c>
      <c r="N2292" t="s">
        <v>846</v>
      </c>
      <c r="O2292" t="s">
        <v>846</v>
      </c>
    </row>
    <row r="2293" spans="1:15" x14ac:dyDescent="0.3">
      <c r="A2293" t="s">
        <v>525</v>
      </c>
      <c r="B2293" t="s">
        <v>2473</v>
      </c>
      <c r="C2293" t="s">
        <v>868</v>
      </c>
      <c r="D2293" t="s">
        <v>868</v>
      </c>
      <c r="E2293" t="s">
        <v>925</v>
      </c>
      <c r="F2293" t="s">
        <v>926</v>
      </c>
      <c r="G2293" t="s">
        <v>3163</v>
      </c>
      <c r="H2293" t="s">
        <v>858</v>
      </c>
      <c r="I2293" t="s">
        <v>850</v>
      </c>
      <c r="J2293" t="s">
        <v>1599</v>
      </c>
      <c r="K2293">
        <v>5.57</v>
      </c>
      <c r="L2293" s="8">
        <v>165665400</v>
      </c>
      <c r="M2293" s="8">
        <v>165665400</v>
      </c>
      <c r="N2293" t="s">
        <v>846</v>
      </c>
      <c r="O2293" t="s">
        <v>846</v>
      </c>
    </row>
    <row r="2294" spans="1:15" x14ac:dyDescent="0.3">
      <c r="A2294" t="s">
        <v>670</v>
      </c>
      <c r="B2294" t="s">
        <v>2967</v>
      </c>
      <c r="C2294" t="s">
        <v>868</v>
      </c>
      <c r="D2294" t="s">
        <v>868</v>
      </c>
      <c r="E2294" t="s">
        <v>1035</v>
      </c>
      <c r="F2294" t="s">
        <v>1036</v>
      </c>
      <c r="G2294" t="s">
        <v>3273</v>
      </c>
      <c r="H2294" t="s">
        <v>858</v>
      </c>
      <c r="I2294" t="s">
        <v>1318</v>
      </c>
      <c r="J2294" t="s">
        <v>1319</v>
      </c>
      <c r="K2294">
        <v>3.7829999999999999</v>
      </c>
      <c r="L2294" s="8">
        <v>18313800</v>
      </c>
      <c r="M2294" s="8">
        <v>18313800</v>
      </c>
      <c r="N2294" t="s">
        <v>846</v>
      </c>
      <c r="O2294" t="s">
        <v>846</v>
      </c>
    </row>
    <row r="2295" spans="1:15" x14ac:dyDescent="0.3">
      <c r="A2295" t="s">
        <v>591</v>
      </c>
      <c r="B2295" t="s">
        <v>2722</v>
      </c>
      <c r="C2295" t="s">
        <v>868</v>
      </c>
      <c r="D2295" t="s">
        <v>869</v>
      </c>
      <c r="E2295" t="s">
        <v>1114</v>
      </c>
      <c r="F2295" t="s">
        <v>1115</v>
      </c>
      <c r="G2295" t="s">
        <v>2477</v>
      </c>
      <c r="H2295" t="s">
        <v>858</v>
      </c>
      <c r="I2295" t="s">
        <v>850</v>
      </c>
      <c r="J2295" t="s">
        <v>1117</v>
      </c>
      <c r="K2295">
        <v>0</v>
      </c>
      <c r="L2295" s="8">
        <v>175180250</v>
      </c>
      <c r="M2295" s="8">
        <v>175180250</v>
      </c>
      <c r="N2295" t="s">
        <v>846</v>
      </c>
      <c r="O2295" t="s">
        <v>846</v>
      </c>
    </row>
    <row r="2296" spans="1:15" x14ac:dyDescent="0.3">
      <c r="A2296" t="s">
        <v>127</v>
      </c>
      <c r="B2296" t="s">
        <v>1206</v>
      </c>
      <c r="C2296" t="s">
        <v>868</v>
      </c>
      <c r="D2296" t="s">
        <v>868</v>
      </c>
      <c r="E2296" t="s">
        <v>880</v>
      </c>
      <c r="F2296" t="s">
        <v>881</v>
      </c>
      <c r="G2296" t="s">
        <v>3274</v>
      </c>
      <c r="H2296" t="s">
        <v>858</v>
      </c>
      <c r="I2296" t="s">
        <v>865</v>
      </c>
      <c r="J2296" t="s">
        <v>845</v>
      </c>
      <c r="K2296">
        <v>1.923</v>
      </c>
      <c r="L2296" s="8">
        <v>78987300</v>
      </c>
      <c r="M2296" s="8">
        <v>78987300</v>
      </c>
      <c r="N2296" t="s">
        <v>846</v>
      </c>
      <c r="O2296" t="s">
        <v>846</v>
      </c>
    </row>
    <row r="2297" spans="1:15" x14ac:dyDescent="0.3">
      <c r="A2297" t="s">
        <v>369</v>
      </c>
      <c r="B2297" t="s">
        <v>1992</v>
      </c>
      <c r="C2297" t="s">
        <v>869</v>
      </c>
      <c r="D2297" t="s">
        <v>869</v>
      </c>
      <c r="E2297" t="s">
        <v>1035</v>
      </c>
      <c r="F2297" t="s">
        <v>1036</v>
      </c>
      <c r="G2297" t="s">
        <v>3275</v>
      </c>
      <c r="H2297" t="s">
        <v>858</v>
      </c>
      <c r="I2297" t="s">
        <v>865</v>
      </c>
      <c r="J2297" t="s">
        <v>888</v>
      </c>
      <c r="K2297">
        <v>2.4700000000000002</v>
      </c>
      <c r="L2297" s="8">
        <v>50000000</v>
      </c>
      <c r="M2297" s="8">
        <v>50000000</v>
      </c>
      <c r="N2297" t="s">
        <v>846</v>
      </c>
      <c r="O2297" t="s">
        <v>846</v>
      </c>
    </row>
    <row r="2298" spans="1:15" x14ac:dyDescent="0.3">
      <c r="A2298" t="s">
        <v>369</v>
      </c>
      <c r="B2298" t="s">
        <v>1992</v>
      </c>
      <c r="C2298" t="s">
        <v>869</v>
      </c>
      <c r="D2298" t="s">
        <v>869</v>
      </c>
      <c r="E2298" t="s">
        <v>1035</v>
      </c>
      <c r="F2298" t="s">
        <v>1036</v>
      </c>
      <c r="G2298" t="s">
        <v>3276</v>
      </c>
      <c r="H2298" t="s">
        <v>858</v>
      </c>
      <c r="I2298" t="s">
        <v>865</v>
      </c>
      <c r="J2298" t="s">
        <v>1319</v>
      </c>
      <c r="K2298">
        <v>2.13</v>
      </c>
      <c r="L2298" s="8">
        <v>36196500</v>
      </c>
      <c r="M2298" s="8">
        <v>36196500</v>
      </c>
      <c r="N2298" t="s">
        <v>846</v>
      </c>
      <c r="O2298" t="s">
        <v>846</v>
      </c>
    </row>
    <row r="2299" spans="1:15" x14ac:dyDescent="0.3">
      <c r="A2299" t="s">
        <v>684</v>
      </c>
      <c r="B2299" t="s">
        <v>3004</v>
      </c>
      <c r="C2299" t="s">
        <v>868</v>
      </c>
      <c r="D2299" t="s">
        <v>868</v>
      </c>
      <c r="E2299" t="s">
        <v>862</v>
      </c>
      <c r="F2299" t="s">
        <v>863</v>
      </c>
      <c r="G2299" t="s">
        <v>3277</v>
      </c>
      <c r="H2299" t="s">
        <v>858</v>
      </c>
      <c r="I2299" t="s">
        <v>2946</v>
      </c>
      <c r="J2299" t="s">
        <v>845</v>
      </c>
      <c r="K2299">
        <v>0</v>
      </c>
      <c r="L2299" s="8">
        <v>0</v>
      </c>
      <c r="M2299" s="8">
        <v>73197825</v>
      </c>
      <c r="N2299" t="s">
        <v>846</v>
      </c>
      <c r="O2299" t="s">
        <v>846</v>
      </c>
    </row>
    <row r="2300" spans="1:15" x14ac:dyDescent="0.3">
      <c r="A2300" t="s">
        <v>752</v>
      </c>
      <c r="B2300" t="s">
        <v>3278</v>
      </c>
      <c r="C2300" t="s">
        <v>868</v>
      </c>
      <c r="D2300" t="s">
        <v>868</v>
      </c>
      <c r="E2300" t="s">
        <v>975</v>
      </c>
      <c r="F2300" t="s">
        <v>976</v>
      </c>
      <c r="G2300" t="s">
        <v>3279</v>
      </c>
      <c r="H2300" t="s">
        <v>2577</v>
      </c>
      <c r="I2300" t="s">
        <v>850</v>
      </c>
      <c r="J2300" t="s">
        <v>1328</v>
      </c>
      <c r="K2300">
        <v>3.5</v>
      </c>
      <c r="L2300" s="8">
        <v>34234596</v>
      </c>
      <c r="M2300" s="8">
        <v>34234596</v>
      </c>
      <c r="N2300" t="s">
        <v>846</v>
      </c>
      <c r="O2300" t="s">
        <v>859</v>
      </c>
    </row>
    <row r="2301" spans="1:15" x14ac:dyDescent="0.3">
      <c r="A2301" t="s">
        <v>130</v>
      </c>
      <c r="B2301" t="s">
        <v>1214</v>
      </c>
      <c r="C2301" t="s">
        <v>874</v>
      </c>
      <c r="D2301" t="s">
        <v>875</v>
      </c>
      <c r="E2301" t="s">
        <v>935</v>
      </c>
      <c r="F2301" t="s">
        <v>936</v>
      </c>
      <c r="G2301" t="s">
        <v>1682</v>
      </c>
      <c r="H2301" t="s">
        <v>858</v>
      </c>
      <c r="I2301" t="s">
        <v>865</v>
      </c>
      <c r="J2301" t="s">
        <v>888</v>
      </c>
      <c r="K2301">
        <v>1.1599999999999999</v>
      </c>
      <c r="L2301" s="8">
        <v>35000000</v>
      </c>
      <c r="M2301" s="8">
        <v>35000000</v>
      </c>
      <c r="N2301" t="s">
        <v>846</v>
      </c>
      <c r="O2301" t="s">
        <v>846</v>
      </c>
    </row>
    <row r="2302" spans="1:15" x14ac:dyDescent="0.3">
      <c r="A2302" t="s">
        <v>58</v>
      </c>
      <c r="B2302" t="s">
        <v>1006</v>
      </c>
      <c r="C2302" t="s">
        <v>868</v>
      </c>
      <c r="D2302" t="s">
        <v>868</v>
      </c>
      <c r="E2302" t="s">
        <v>862</v>
      </c>
      <c r="F2302" t="s">
        <v>863</v>
      </c>
      <c r="G2302" t="s">
        <v>3280</v>
      </c>
      <c r="H2302" t="s">
        <v>843</v>
      </c>
      <c r="I2302" t="s">
        <v>850</v>
      </c>
      <c r="J2302" t="s">
        <v>845</v>
      </c>
      <c r="K2302">
        <v>0.46</v>
      </c>
      <c r="L2302" s="8">
        <v>60934500</v>
      </c>
      <c r="M2302" s="8">
        <v>60934500</v>
      </c>
      <c r="N2302" t="s">
        <v>846</v>
      </c>
      <c r="O2302" t="s">
        <v>846</v>
      </c>
    </row>
    <row r="2303" spans="1:15" x14ac:dyDescent="0.3">
      <c r="A2303" t="s">
        <v>482</v>
      </c>
      <c r="B2303" t="s">
        <v>2341</v>
      </c>
      <c r="C2303" t="s">
        <v>868</v>
      </c>
      <c r="D2303" t="s">
        <v>868</v>
      </c>
      <c r="E2303" t="s">
        <v>1035</v>
      </c>
      <c r="F2303" t="s">
        <v>1036</v>
      </c>
      <c r="G2303" t="s">
        <v>1929</v>
      </c>
      <c r="H2303" t="s">
        <v>858</v>
      </c>
      <c r="I2303" t="s">
        <v>850</v>
      </c>
      <c r="J2303" t="s">
        <v>1319</v>
      </c>
      <c r="K2303">
        <v>1.391</v>
      </c>
      <c r="L2303" s="8">
        <v>23805600</v>
      </c>
      <c r="M2303" s="8">
        <v>23805600</v>
      </c>
      <c r="N2303" t="s">
        <v>846</v>
      </c>
      <c r="O2303" t="s">
        <v>846</v>
      </c>
    </row>
    <row r="2304" spans="1:15" x14ac:dyDescent="0.3">
      <c r="A2304" t="s">
        <v>128</v>
      </c>
      <c r="B2304" t="s">
        <v>1208</v>
      </c>
      <c r="C2304" t="s">
        <v>1207</v>
      </c>
      <c r="D2304" t="s">
        <v>869</v>
      </c>
      <c r="E2304" t="s">
        <v>862</v>
      </c>
      <c r="F2304" t="s">
        <v>863</v>
      </c>
      <c r="G2304" t="s">
        <v>2047</v>
      </c>
      <c r="H2304" t="s">
        <v>858</v>
      </c>
      <c r="I2304" t="s">
        <v>865</v>
      </c>
      <c r="J2304" t="s">
        <v>845</v>
      </c>
      <c r="K2304">
        <v>0.16</v>
      </c>
      <c r="L2304" s="8">
        <v>24297400</v>
      </c>
      <c r="M2304" s="8">
        <v>24297400</v>
      </c>
      <c r="N2304" t="s">
        <v>846</v>
      </c>
      <c r="O2304" t="s">
        <v>846</v>
      </c>
    </row>
    <row r="2305" spans="1:15" x14ac:dyDescent="0.3">
      <c r="A2305" t="s">
        <v>356</v>
      </c>
      <c r="B2305" t="s">
        <v>1954</v>
      </c>
      <c r="C2305" t="s">
        <v>868</v>
      </c>
      <c r="D2305" t="s">
        <v>868</v>
      </c>
      <c r="E2305" t="s">
        <v>1035</v>
      </c>
      <c r="F2305" t="s">
        <v>1036</v>
      </c>
      <c r="G2305" t="s">
        <v>3281</v>
      </c>
      <c r="H2305" t="s">
        <v>858</v>
      </c>
      <c r="I2305" t="s">
        <v>865</v>
      </c>
      <c r="J2305" t="s">
        <v>1319</v>
      </c>
      <c r="K2305">
        <v>1.8129999999999999</v>
      </c>
      <c r="L2305" s="8">
        <v>161020500</v>
      </c>
      <c r="M2305" s="8">
        <v>161020500</v>
      </c>
      <c r="N2305" t="s">
        <v>846</v>
      </c>
      <c r="O2305" t="s">
        <v>846</v>
      </c>
    </row>
    <row r="2306" spans="1:15" x14ac:dyDescent="0.3">
      <c r="A2306" t="s">
        <v>347</v>
      </c>
      <c r="B2306" t="s">
        <v>1921</v>
      </c>
      <c r="C2306" t="s">
        <v>868</v>
      </c>
      <c r="D2306" t="s">
        <v>869</v>
      </c>
      <c r="E2306" t="s">
        <v>1035</v>
      </c>
      <c r="F2306" t="s">
        <v>1036</v>
      </c>
      <c r="G2306" t="s">
        <v>2024</v>
      </c>
      <c r="H2306" t="s">
        <v>858</v>
      </c>
      <c r="I2306" t="s">
        <v>1863</v>
      </c>
      <c r="J2306" t="s">
        <v>1319</v>
      </c>
      <c r="K2306">
        <v>4.18</v>
      </c>
      <c r="L2306" s="8">
        <v>14313540</v>
      </c>
      <c r="M2306" s="8">
        <v>14313540</v>
      </c>
      <c r="N2306" t="s">
        <v>846</v>
      </c>
      <c r="O2306" t="s">
        <v>846</v>
      </c>
    </row>
    <row r="2307" spans="1:15" x14ac:dyDescent="0.3">
      <c r="A2307" t="s">
        <v>356</v>
      </c>
      <c r="B2307" t="s">
        <v>1954</v>
      </c>
      <c r="C2307" t="s">
        <v>868</v>
      </c>
      <c r="D2307" t="s">
        <v>868</v>
      </c>
      <c r="E2307" t="s">
        <v>1035</v>
      </c>
      <c r="F2307" t="s">
        <v>1036</v>
      </c>
      <c r="G2307" t="s">
        <v>1871</v>
      </c>
      <c r="H2307" t="s">
        <v>858</v>
      </c>
      <c r="I2307" t="s">
        <v>865</v>
      </c>
      <c r="J2307" t="s">
        <v>1319</v>
      </c>
      <c r="K2307">
        <v>4.7919999999999998</v>
      </c>
      <c r="L2307" s="8">
        <v>115509125</v>
      </c>
      <c r="M2307" s="8">
        <v>115509125</v>
      </c>
      <c r="N2307" t="s">
        <v>846</v>
      </c>
      <c r="O2307" t="s">
        <v>846</v>
      </c>
    </row>
    <row r="2308" spans="1:15" x14ac:dyDescent="0.3">
      <c r="A2308" t="s">
        <v>369</v>
      </c>
      <c r="B2308" t="s">
        <v>1992</v>
      </c>
      <c r="C2308" t="s">
        <v>869</v>
      </c>
      <c r="D2308" t="s">
        <v>869</v>
      </c>
      <c r="E2308" t="s">
        <v>1035</v>
      </c>
      <c r="F2308" t="s">
        <v>1036</v>
      </c>
      <c r="G2308" t="s">
        <v>3282</v>
      </c>
      <c r="H2308" t="s">
        <v>858</v>
      </c>
      <c r="I2308" t="s">
        <v>865</v>
      </c>
      <c r="J2308" t="s">
        <v>1534</v>
      </c>
      <c r="K2308">
        <v>3.27</v>
      </c>
      <c r="L2308" s="8">
        <v>20970150</v>
      </c>
      <c r="M2308" s="8">
        <v>20970150</v>
      </c>
      <c r="N2308" t="s">
        <v>846</v>
      </c>
      <c r="O2308" t="s">
        <v>846</v>
      </c>
    </row>
    <row r="2309" spans="1:15" x14ac:dyDescent="0.3">
      <c r="A2309" t="s">
        <v>519</v>
      </c>
      <c r="B2309" t="s">
        <v>2453</v>
      </c>
      <c r="C2309" t="s">
        <v>838</v>
      </c>
      <c r="D2309" t="s">
        <v>839</v>
      </c>
      <c r="E2309" t="s">
        <v>935</v>
      </c>
      <c r="F2309" t="s">
        <v>936</v>
      </c>
      <c r="G2309" t="s">
        <v>3283</v>
      </c>
      <c r="H2309" t="s">
        <v>2577</v>
      </c>
      <c r="I2309" t="s">
        <v>950</v>
      </c>
      <c r="J2309" t="s">
        <v>942</v>
      </c>
      <c r="K2309">
        <v>0.17399999999999999</v>
      </c>
      <c r="L2309" s="8">
        <v>67491500</v>
      </c>
      <c r="M2309" s="8">
        <v>67491500</v>
      </c>
      <c r="N2309" t="s">
        <v>846</v>
      </c>
      <c r="O2309" t="s">
        <v>846</v>
      </c>
    </row>
    <row r="2310" spans="1:15" x14ac:dyDescent="0.3">
      <c r="A2310" t="s">
        <v>586</v>
      </c>
      <c r="B2310" t="s">
        <v>2700</v>
      </c>
      <c r="C2310" t="s">
        <v>868</v>
      </c>
      <c r="D2310" t="s">
        <v>869</v>
      </c>
      <c r="E2310" t="s">
        <v>840</v>
      </c>
      <c r="F2310" t="s">
        <v>841</v>
      </c>
      <c r="G2310" t="s">
        <v>2114</v>
      </c>
      <c r="H2310" t="s">
        <v>858</v>
      </c>
      <c r="I2310" t="s">
        <v>850</v>
      </c>
      <c r="J2310" t="s">
        <v>1319</v>
      </c>
      <c r="K2310">
        <v>0.86199999999999999</v>
      </c>
      <c r="L2310" s="8">
        <v>151375500</v>
      </c>
      <c r="M2310" s="8">
        <v>151375500</v>
      </c>
      <c r="N2310" t="s">
        <v>846</v>
      </c>
      <c r="O2310" t="s">
        <v>846</v>
      </c>
    </row>
    <row r="2311" spans="1:15" x14ac:dyDescent="0.3">
      <c r="A2311" t="s">
        <v>369</v>
      </c>
      <c r="B2311" t="s">
        <v>1992</v>
      </c>
      <c r="C2311" t="s">
        <v>869</v>
      </c>
      <c r="D2311" t="s">
        <v>869</v>
      </c>
      <c r="E2311" t="s">
        <v>1035</v>
      </c>
      <c r="F2311" t="s">
        <v>1036</v>
      </c>
      <c r="G2311" t="s">
        <v>2814</v>
      </c>
      <c r="H2311" t="s">
        <v>858</v>
      </c>
      <c r="I2311" t="s">
        <v>865</v>
      </c>
      <c r="J2311" t="s">
        <v>1319</v>
      </c>
      <c r="K2311">
        <v>1.155</v>
      </c>
      <c r="L2311" s="8">
        <v>21587400</v>
      </c>
      <c r="M2311" s="8">
        <v>48571650</v>
      </c>
      <c r="N2311" t="s">
        <v>846</v>
      </c>
      <c r="O2311" t="s">
        <v>846</v>
      </c>
    </row>
    <row r="2312" spans="1:15" x14ac:dyDescent="0.3">
      <c r="A2312" t="s">
        <v>201</v>
      </c>
      <c r="B2312" t="s">
        <v>1414</v>
      </c>
      <c r="C2312" t="s">
        <v>868</v>
      </c>
      <c r="D2312" t="s">
        <v>868</v>
      </c>
      <c r="E2312" t="s">
        <v>925</v>
      </c>
      <c r="F2312" t="s">
        <v>926</v>
      </c>
      <c r="G2312" t="s">
        <v>1714</v>
      </c>
      <c r="H2312" t="s">
        <v>858</v>
      </c>
      <c r="I2312" t="s">
        <v>865</v>
      </c>
      <c r="J2312" t="s">
        <v>1599</v>
      </c>
      <c r="K2312">
        <v>5.09</v>
      </c>
      <c r="L2312" s="8">
        <v>65979100</v>
      </c>
      <c r="M2312" s="8">
        <v>65979100</v>
      </c>
      <c r="N2312" t="s">
        <v>846</v>
      </c>
      <c r="O2312" t="s">
        <v>846</v>
      </c>
    </row>
    <row r="2313" spans="1:15" x14ac:dyDescent="0.3">
      <c r="A2313" t="s">
        <v>519</v>
      </c>
      <c r="B2313" t="s">
        <v>2453</v>
      </c>
      <c r="C2313" t="s">
        <v>838</v>
      </c>
      <c r="D2313" t="s">
        <v>839</v>
      </c>
      <c r="E2313" t="s">
        <v>935</v>
      </c>
      <c r="F2313" t="s">
        <v>936</v>
      </c>
      <c r="G2313" t="s">
        <v>3284</v>
      </c>
      <c r="H2313" t="s">
        <v>2577</v>
      </c>
      <c r="I2313" t="s">
        <v>865</v>
      </c>
      <c r="J2313" t="s">
        <v>942</v>
      </c>
      <c r="K2313">
        <v>0.74</v>
      </c>
      <c r="L2313" s="8">
        <v>270172000</v>
      </c>
      <c r="M2313" s="8">
        <v>270172000</v>
      </c>
      <c r="N2313" t="s">
        <v>846</v>
      </c>
      <c r="O2313" t="s">
        <v>846</v>
      </c>
    </row>
    <row r="2314" spans="1:15" x14ac:dyDescent="0.3">
      <c r="A2314" t="s">
        <v>149</v>
      </c>
      <c r="B2314" t="s">
        <v>1265</v>
      </c>
      <c r="C2314" t="s">
        <v>868</v>
      </c>
      <c r="D2314" t="s">
        <v>868</v>
      </c>
      <c r="E2314" t="s">
        <v>862</v>
      </c>
      <c r="F2314" t="s">
        <v>863</v>
      </c>
      <c r="G2314" t="s">
        <v>1885</v>
      </c>
      <c r="H2314" t="s">
        <v>858</v>
      </c>
      <c r="I2314" t="s">
        <v>3285</v>
      </c>
      <c r="J2314" t="s">
        <v>888</v>
      </c>
      <c r="K2314">
        <v>4</v>
      </c>
      <c r="L2314" s="8">
        <v>20000000</v>
      </c>
      <c r="M2314" s="8">
        <v>20000000</v>
      </c>
      <c r="N2314" t="s">
        <v>846</v>
      </c>
      <c r="O2314" t="s">
        <v>846</v>
      </c>
    </row>
    <row r="2315" spans="1:15" x14ac:dyDescent="0.3">
      <c r="A2315" t="s">
        <v>130</v>
      </c>
      <c r="B2315" t="s">
        <v>1214</v>
      </c>
      <c r="C2315" t="s">
        <v>874</v>
      </c>
      <c r="D2315" t="s">
        <v>869</v>
      </c>
      <c r="E2315" t="s">
        <v>935</v>
      </c>
      <c r="F2315" t="s">
        <v>936</v>
      </c>
      <c r="G2315" t="s">
        <v>1865</v>
      </c>
      <c r="H2315" t="s">
        <v>843</v>
      </c>
      <c r="I2315" t="s">
        <v>964</v>
      </c>
      <c r="J2315" t="s">
        <v>942</v>
      </c>
      <c r="K2315">
        <v>3</v>
      </c>
      <c r="L2315" s="8">
        <v>31852750</v>
      </c>
      <c r="M2315" s="8">
        <v>31852750</v>
      </c>
      <c r="N2315" t="s">
        <v>846</v>
      </c>
      <c r="O2315" t="s">
        <v>846</v>
      </c>
    </row>
    <row r="2316" spans="1:15" x14ac:dyDescent="0.3">
      <c r="A2316" t="s">
        <v>587</v>
      </c>
      <c r="B2316" t="s">
        <v>2704</v>
      </c>
      <c r="C2316" t="s">
        <v>868</v>
      </c>
      <c r="D2316" t="s">
        <v>868</v>
      </c>
      <c r="E2316" t="s">
        <v>1035</v>
      </c>
      <c r="F2316" t="s">
        <v>1036</v>
      </c>
      <c r="G2316" t="s">
        <v>3286</v>
      </c>
      <c r="H2316" t="s">
        <v>858</v>
      </c>
      <c r="I2316" t="s">
        <v>1318</v>
      </c>
      <c r="J2316" t="s">
        <v>1319</v>
      </c>
      <c r="K2316">
        <v>5.6260000000000003</v>
      </c>
      <c r="L2316" s="8">
        <v>26930000</v>
      </c>
      <c r="M2316" s="8">
        <v>26930000</v>
      </c>
      <c r="N2316" t="s">
        <v>846</v>
      </c>
      <c r="O2316" t="s">
        <v>846</v>
      </c>
    </row>
    <row r="2317" spans="1:15" x14ac:dyDescent="0.3">
      <c r="A2317" t="s">
        <v>648</v>
      </c>
      <c r="B2317" t="s">
        <v>1196</v>
      </c>
      <c r="C2317" t="s">
        <v>868</v>
      </c>
      <c r="D2317" t="s">
        <v>868</v>
      </c>
      <c r="E2317" t="s">
        <v>880</v>
      </c>
      <c r="F2317" t="s">
        <v>881</v>
      </c>
      <c r="G2317" t="s">
        <v>3287</v>
      </c>
      <c r="H2317" t="s">
        <v>858</v>
      </c>
      <c r="I2317" t="s">
        <v>865</v>
      </c>
      <c r="J2317" t="s">
        <v>888</v>
      </c>
      <c r="K2317">
        <v>6.1681608680452795</v>
      </c>
      <c r="L2317" s="8">
        <v>1500000</v>
      </c>
      <c r="M2317" s="8">
        <v>1500000</v>
      </c>
      <c r="N2317" t="s">
        <v>846</v>
      </c>
      <c r="O2317" t="s">
        <v>846</v>
      </c>
    </row>
    <row r="2318" spans="1:15" x14ac:dyDescent="0.3">
      <c r="A2318" t="s">
        <v>746</v>
      </c>
      <c r="B2318" t="s">
        <v>3225</v>
      </c>
      <c r="C2318" t="s">
        <v>868</v>
      </c>
      <c r="D2318" t="s">
        <v>868</v>
      </c>
      <c r="E2318" t="s">
        <v>1017</v>
      </c>
      <c r="F2318" t="s">
        <v>1018</v>
      </c>
      <c r="G2318" t="s">
        <v>1969</v>
      </c>
      <c r="H2318" t="s">
        <v>843</v>
      </c>
      <c r="I2318" t="s">
        <v>3288</v>
      </c>
      <c r="J2318" t="s">
        <v>2675</v>
      </c>
      <c r="K2318">
        <v>10.77</v>
      </c>
      <c r="L2318" s="8">
        <v>11620600</v>
      </c>
      <c r="M2318" s="8">
        <v>11620600</v>
      </c>
      <c r="N2318" t="s">
        <v>846</v>
      </c>
      <c r="O2318" t="s">
        <v>846</v>
      </c>
    </row>
    <row r="2319" spans="1:15" x14ac:dyDescent="0.3">
      <c r="A2319" t="s">
        <v>664</v>
      </c>
      <c r="B2319" t="s">
        <v>953</v>
      </c>
      <c r="C2319" t="s">
        <v>868</v>
      </c>
      <c r="D2319" t="s">
        <v>868</v>
      </c>
      <c r="E2319" t="s">
        <v>862</v>
      </c>
      <c r="F2319" t="s">
        <v>863</v>
      </c>
      <c r="G2319" t="s">
        <v>3289</v>
      </c>
      <c r="H2319" t="s">
        <v>858</v>
      </c>
      <c r="I2319" t="s">
        <v>2946</v>
      </c>
      <c r="J2319" t="s">
        <v>845</v>
      </c>
      <c r="K2319">
        <v>0</v>
      </c>
      <c r="L2319" s="8">
        <v>0</v>
      </c>
      <c r="M2319" s="8">
        <v>126395890</v>
      </c>
      <c r="N2319" t="s">
        <v>846</v>
      </c>
      <c r="O2319" t="s">
        <v>859</v>
      </c>
    </row>
    <row r="2320" spans="1:15" x14ac:dyDescent="0.3">
      <c r="A2320" t="s">
        <v>444</v>
      </c>
      <c r="B2320" t="s">
        <v>2233</v>
      </c>
      <c r="C2320" t="s">
        <v>868</v>
      </c>
      <c r="D2320" t="s">
        <v>868</v>
      </c>
      <c r="E2320" t="s">
        <v>1035</v>
      </c>
      <c r="F2320" t="s">
        <v>1036</v>
      </c>
      <c r="G2320" t="s">
        <v>2597</v>
      </c>
      <c r="H2320" t="s">
        <v>858</v>
      </c>
      <c r="I2320" t="s">
        <v>850</v>
      </c>
      <c r="J2320" t="s">
        <v>1319</v>
      </c>
      <c r="K2320">
        <v>4.8340000000000014</v>
      </c>
      <c r="L2320" s="8">
        <v>36097275</v>
      </c>
      <c r="M2320" s="8">
        <v>36097275</v>
      </c>
      <c r="N2320" t="s">
        <v>846</v>
      </c>
      <c r="O2320" t="s">
        <v>846</v>
      </c>
    </row>
    <row r="2321" spans="1:15" x14ac:dyDescent="0.3">
      <c r="A2321" t="s">
        <v>58</v>
      </c>
      <c r="B2321" t="s">
        <v>1006</v>
      </c>
      <c r="C2321" t="s">
        <v>868</v>
      </c>
      <c r="D2321" t="s">
        <v>868</v>
      </c>
      <c r="E2321" t="s">
        <v>862</v>
      </c>
      <c r="F2321" t="s">
        <v>863</v>
      </c>
      <c r="G2321" t="s">
        <v>1446</v>
      </c>
      <c r="H2321" t="s">
        <v>843</v>
      </c>
      <c r="I2321" t="s">
        <v>850</v>
      </c>
      <c r="J2321" t="s">
        <v>845</v>
      </c>
      <c r="K2321">
        <v>0.4</v>
      </c>
      <c r="L2321" s="8">
        <v>59186500</v>
      </c>
      <c r="M2321" s="8">
        <v>59186500</v>
      </c>
      <c r="N2321" t="s">
        <v>846</v>
      </c>
      <c r="O2321" t="s">
        <v>846</v>
      </c>
    </row>
    <row r="2322" spans="1:15" x14ac:dyDescent="0.3">
      <c r="A2322" t="s">
        <v>58</v>
      </c>
      <c r="B2322" t="s">
        <v>1006</v>
      </c>
      <c r="C2322" t="s">
        <v>869</v>
      </c>
      <c r="D2322" t="s">
        <v>869</v>
      </c>
      <c r="E2322" t="s">
        <v>862</v>
      </c>
      <c r="F2322" t="s">
        <v>863</v>
      </c>
      <c r="G2322" t="s">
        <v>3114</v>
      </c>
      <c r="H2322" t="s">
        <v>843</v>
      </c>
      <c r="I2322" t="s">
        <v>850</v>
      </c>
      <c r="J2322" t="s">
        <v>845</v>
      </c>
      <c r="K2322">
        <v>0.3</v>
      </c>
      <c r="L2322" s="8">
        <v>60872500</v>
      </c>
      <c r="M2322" s="8">
        <v>60872500</v>
      </c>
      <c r="N2322" t="s">
        <v>846</v>
      </c>
      <c r="O2322" t="s">
        <v>846</v>
      </c>
    </row>
    <row r="2323" spans="1:15" x14ac:dyDescent="0.3">
      <c r="A2323" t="s">
        <v>149</v>
      </c>
      <c r="B2323" t="s">
        <v>1265</v>
      </c>
      <c r="C2323" t="s">
        <v>869</v>
      </c>
      <c r="D2323" t="s">
        <v>869</v>
      </c>
      <c r="E2323" t="s">
        <v>862</v>
      </c>
      <c r="F2323" t="s">
        <v>863</v>
      </c>
      <c r="G2323" t="s">
        <v>3034</v>
      </c>
      <c r="H2323" t="s">
        <v>858</v>
      </c>
      <c r="I2323" t="s">
        <v>865</v>
      </c>
      <c r="J2323" t="s">
        <v>845</v>
      </c>
      <c r="K2323">
        <v>1.35</v>
      </c>
      <c r="L2323" s="8">
        <v>0</v>
      </c>
      <c r="N2323" t="s">
        <v>846</v>
      </c>
      <c r="O2323" t="s">
        <v>846</v>
      </c>
    </row>
    <row r="2324" spans="1:15" x14ac:dyDescent="0.3">
      <c r="A2324" t="s">
        <v>733</v>
      </c>
      <c r="B2324" t="s">
        <v>3173</v>
      </c>
      <c r="C2324" t="s">
        <v>868</v>
      </c>
      <c r="D2324" t="s">
        <v>868</v>
      </c>
      <c r="E2324" t="s">
        <v>1035</v>
      </c>
      <c r="F2324" t="s">
        <v>1036</v>
      </c>
      <c r="G2324" t="s">
        <v>2969</v>
      </c>
      <c r="H2324" t="s">
        <v>858</v>
      </c>
      <c r="I2324" t="s">
        <v>1318</v>
      </c>
      <c r="J2324" t="s">
        <v>1319</v>
      </c>
      <c r="K2324">
        <v>4.7750000000000004</v>
      </c>
      <c r="L2324" s="8">
        <v>47866550</v>
      </c>
      <c r="M2324" s="8">
        <v>47866550</v>
      </c>
      <c r="N2324" t="s">
        <v>846</v>
      </c>
      <c r="O2324" t="s">
        <v>846</v>
      </c>
    </row>
    <row r="2325" spans="1:15" x14ac:dyDescent="0.3">
      <c r="A2325" t="s">
        <v>114</v>
      </c>
      <c r="B2325" t="s">
        <v>1169</v>
      </c>
      <c r="C2325" t="s">
        <v>868</v>
      </c>
      <c r="D2325" t="s">
        <v>868</v>
      </c>
      <c r="E2325" t="s">
        <v>876</v>
      </c>
      <c r="F2325" t="s">
        <v>877</v>
      </c>
      <c r="G2325" t="s">
        <v>3290</v>
      </c>
      <c r="H2325" t="s">
        <v>858</v>
      </c>
      <c r="I2325" t="s">
        <v>865</v>
      </c>
      <c r="J2325" t="s">
        <v>845</v>
      </c>
      <c r="K2325">
        <v>5.0520000000000005</v>
      </c>
      <c r="L2325" s="8">
        <v>12015920</v>
      </c>
      <c r="M2325" s="8">
        <v>12015920</v>
      </c>
      <c r="N2325" t="s">
        <v>846</v>
      </c>
      <c r="O2325" t="s">
        <v>846</v>
      </c>
    </row>
    <row r="2326" spans="1:15" x14ac:dyDescent="0.3">
      <c r="A2326" t="s">
        <v>678</v>
      </c>
      <c r="B2326" t="s">
        <v>2988</v>
      </c>
      <c r="C2326" t="s">
        <v>868</v>
      </c>
      <c r="D2326" t="s">
        <v>868</v>
      </c>
      <c r="E2326" t="s">
        <v>1035</v>
      </c>
      <c r="F2326" t="s">
        <v>1036</v>
      </c>
      <c r="G2326" t="s">
        <v>3291</v>
      </c>
      <c r="H2326" t="s">
        <v>858</v>
      </c>
      <c r="I2326" t="s">
        <v>1318</v>
      </c>
      <c r="J2326" t="s">
        <v>1319</v>
      </c>
      <c r="K2326">
        <v>3.363</v>
      </c>
      <c r="L2326" s="8">
        <v>47993550</v>
      </c>
      <c r="M2326" s="8">
        <v>47993550</v>
      </c>
      <c r="N2326" t="s">
        <v>846</v>
      </c>
      <c r="O2326" t="s">
        <v>846</v>
      </c>
    </row>
    <row r="2327" spans="1:15" x14ac:dyDescent="0.3">
      <c r="A2327" t="s">
        <v>753</v>
      </c>
      <c r="B2327" t="s">
        <v>3292</v>
      </c>
      <c r="C2327" t="s">
        <v>868</v>
      </c>
      <c r="D2327" t="s">
        <v>868</v>
      </c>
      <c r="E2327" t="s">
        <v>925</v>
      </c>
      <c r="F2327" t="s">
        <v>926</v>
      </c>
      <c r="G2327" t="s">
        <v>1344</v>
      </c>
      <c r="H2327" t="s">
        <v>858</v>
      </c>
      <c r="I2327" t="s">
        <v>850</v>
      </c>
      <c r="J2327" t="s">
        <v>1599</v>
      </c>
      <c r="K2327">
        <v>5.5</v>
      </c>
      <c r="L2327" s="8">
        <v>48876350</v>
      </c>
      <c r="M2327" s="8">
        <v>48876350</v>
      </c>
      <c r="N2327" t="s">
        <v>846</v>
      </c>
      <c r="O2327" t="s">
        <v>846</v>
      </c>
    </row>
    <row r="2328" spans="1:15" x14ac:dyDescent="0.3">
      <c r="A2328" t="s">
        <v>754</v>
      </c>
      <c r="B2328" t="s">
        <v>3293</v>
      </c>
      <c r="C2328" t="s">
        <v>868</v>
      </c>
      <c r="D2328" t="s">
        <v>868</v>
      </c>
      <c r="E2328" t="s">
        <v>1035</v>
      </c>
      <c r="F2328" t="s">
        <v>1036</v>
      </c>
      <c r="G2328" t="s">
        <v>3294</v>
      </c>
      <c r="H2328" t="s">
        <v>858</v>
      </c>
      <c r="I2328" t="s">
        <v>1318</v>
      </c>
      <c r="J2328" t="s">
        <v>1319</v>
      </c>
      <c r="K2328">
        <v>2.855</v>
      </c>
      <c r="L2328" s="8">
        <v>42825735</v>
      </c>
      <c r="M2328" s="8">
        <v>42825735</v>
      </c>
      <c r="N2328" t="s">
        <v>846</v>
      </c>
      <c r="O2328" t="s">
        <v>859</v>
      </c>
    </row>
    <row r="2329" spans="1:15" x14ac:dyDescent="0.3">
      <c r="A2329" t="s">
        <v>372</v>
      </c>
      <c r="B2329" t="s">
        <v>2002</v>
      </c>
      <c r="C2329" t="s">
        <v>1028</v>
      </c>
      <c r="D2329" t="s">
        <v>1029</v>
      </c>
      <c r="E2329" t="s">
        <v>862</v>
      </c>
      <c r="F2329" t="s">
        <v>863</v>
      </c>
      <c r="G2329" t="s">
        <v>2031</v>
      </c>
      <c r="H2329" t="s">
        <v>858</v>
      </c>
      <c r="I2329" t="s">
        <v>887</v>
      </c>
      <c r="J2329" t="s">
        <v>1773</v>
      </c>
      <c r="K2329">
        <v>1</v>
      </c>
      <c r="L2329" s="8">
        <v>404418000</v>
      </c>
      <c r="M2329" s="8">
        <v>404418000</v>
      </c>
      <c r="N2329" t="s">
        <v>846</v>
      </c>
      <c r="O2329" t="s">
        <v>846</v>
      </c>
    </row>
    <row r="2330" spans="1:15" x14ac:dyDescent="0.3">
      <c r="A2330" t="s">
        <v>694</v>
      </c>
      <c r="B2330" t="s">
        <v>3028</v>
      </c>
      <c r="C2330" t="s">
        <v>868</v>
      </c>
      <c r="D2330" t="s">
        <v>868</v>
      </c>
      <c r="E2330" t="s">
        <v>925</v>
      </c>
      <c r="F2330" t="s">
        <v>926</v>
      </c>
      <c r="G2330" t="s">
        <v>3295</v>
      </c>
      <c r="H2330" t="s">
        <v>858</v>
      </c>
      <c r="I2330" t="s">
        <v>850</v>
      </c>
      <c r="J2330" t="s">
        <v>1599</v>
      </c>
      <c r="K2330">
        <v>5.8500000000000014</v>
      </c>
      <c r="L2330" s="8">
        <v>27204900</v>
      </c>
      <c r="M2330" s="8">
        <v>27204900</v>
      </c>
      <c r="N2330" t="s">
        <v>846</v>
      </c>
      <c r="O2330" t="s">
        <v>846</v>
      </c>
    </row>
    <row r="2331" spans="1:15" x14ac:dyDescent="0.3">
      <c r="A2331" t="s">
        <v>705</v>
      </c>
      <c r="B2331" t="s">
        <v>3073</v>
      </c>
      <c r="C2331" t="s">
        <v>868</v>
      </c>
      <c r="D2331" t="s">
        <v>868</v>
      </c>
      <c r="E2331" t="s">
        <v>1035</v>
      </c>
      <c r="F2331" t="s">
        <v>1036</v>
      </c>
      <c r="G2331" t="s">
        <v>2172</v>
      </c>
      <c r="H2331" t="s">
        <v>858</v>
      </c>
      <c r="I2331" t="s">
        <v>1318</v>
      </c>
      <c r="J2331" t="s">
        <v>1319</v>
      </c>
      <c r="K2331">
        <v>4.5469999999999997</v>
      </c>
      <c r="L2331" s="8">
        <v>85121190</v>
      </c>
      <c r="M2331" s="8">
        <v>85121190</v>
      </c>
      <c r="N2331" t="s">
        <v>846</v>
      </c>
      <c r="O2331" t="s">
        <v>846</v>
      </c>
    </row>
    <row r="2332" spans="1:15" x14ac:dyDescent="0.3">
      <c r="A2332" t="s">
        <v>369</v>
      </c>
      <c r="B2332" t="s">
        <v>1992</v>
      </c>
      <c r="C2332" t="s">
        <v>868</v>
      </c>
      <c r="D2332" t="s">
        <v>868</v>
      </c>
      <c r="E2332" t="s">
        <v>1035</v>
      </c>
      <c r="F2332" t="s">
        <v>1036</v>
      </c>
      <c r="G2332" t="s">
        <v>1722</v>
      </c>
      <c r="H2332" t="s">
        <v>858</v>
      </c>
      <c r="I2332" t="s">
        <v>2099</v>
      </c>
      <c r="J2332" t="s">
        <v>888</v>
      </c>
      <c r="K2332">
        <v>2.6789999999999998</v>
      </c>
      <c r="L2332" s="8">
        <v>100000000</v>
      </c>
      <c r="M2332" s="8">
        <v>100000000</v>
      </c>
      <c r="N2332" t="s">
        <v>846</v>
      </c>
      <c r="O2332" t="s">
        <v>846</v>
      </c>
    </row>
    <row r="2333" spans="1:15" x14ac:dyDescent="0.3">
      <c r="A2333" t="s">
        <v>369</v>
      </c>
      <c r="B2333" t="s">
        <v>1992</v>
      </c>
      <c r="C2333" t="s">
        <v>868</v>
      </c>
      <c r="D2333" t="s">
        <v>868</v>
      </c>
      <c r="E2333" t="s">
        <v>1035</v>
      </c>
      <c r="F2333" t="s">
        <v>1036</v>
      </c>
      <c r="G2333" t="s">
        <v>3273</v>
      </c>
      <c r="H2333" t="s">
        <v>858</v>
      </c>
      <c r="I2333" t="s">
        <v>865</v>
      </c>
      <c r="J2333" t="s">
        <v>1482</v>
      </c>
      <c r="K2333">
        <v>1.1200000000000001</v>
      </c>
      <c r="L2333" s="8">
        <v>20743380</v>
      </c>
      <c r="M2333" s="8">
        <v>20743380</v>
      </c>
      <c r="N2333" t="s">
        <v>846</v>
      </c>
      <c r="O2333" t="s">
        <v>846</v>
      </c>
    </row>
    <row r="2334" spans="1:15" x14ac:dyDescent="0.3">
      <c r="A2334" t="s">
        <v>78</v>
      </c>
      <c r="B2334" t="s">
        <v>1066</v>
      </c>
      <c r="C2334" t="s">
        <v>868</v>
      </c>
      <c r="D2334" t="s">
        <v>868</v>
      </c>
      <c r="E2334" t="s">
        <v>862</v>
      </c>
      <c r="F2334" t="s">
        <v>863</v>
      </c>
      <c r="G2334" t="s">
        <v>1476</v>
      </c>
      <c r="H2334" t="s">
        <v>858</v>
      </c>
      <c r="I2334" t="s">
        <v>850</v>
      </c>
      <c r="J2334" t="s">
        <v>845</v>
      </c>
      <c r="K2334">
        <v>0.56000000000000005</v>
      </c>
      <c r="L2334" s="8">
        <v>28090080</v>
      </c>
      <c r="M2334" s="8">
        <v>28090080</v>
      </c>
      <c r="N2334" t="s">
        <v>846</v>
      </c>
      <c r="O2334" t="s">
        <v>846</v>
      </c>
    </row>
    <row r="2335" spans="1:15" x14ac:dyDescent="0.3">
      <c r="A2335" t="s">
        <v>575</v>
      </c>
      <c r="B2335" t="s">
        <v>2656</v>
      </c>
      <c r="C2335" t="s">
        <v>868</v>
      </c>
      <c r="D2335" t="s">
        <v>868</v>
      </c>
      <c r="E2335" t="s">
        <v>925</v>
      </c>
      <c r="F2335" t="s">
        <v>926</v>
      </c>
      <c r="G2335" t="s">
        <v>2747</v>
      </c>
      <c r="H2335" t="s">
        <v>843</v>
      </c>
      <c r="I2335" t="s">
        <v>850</v>
      </c>
      <c r="J2335" t="s">
        <v>1599</v>
      </c>
      <c r="K2335">
        <v>5.26</v>
      </c>
      <c r="L2335" s="8">
        <v>56760500</v>
      </c>
      <c r="M2335" s="8">
        <v>56760500</v>
      </c>
      <c r="N2335" t="s">
        <v>846</v>
      </c>
      <c r="O2335" t="s">
        <v>859</v>
      </c>
    </row>
    <row r="2336" spans="1:15" x14ac:dyDescent="0.3">
      <c r="A2336" t="s">
        <v>369</v>
      </c>
      <c r="B2336" t="s">
        <v>1992</v>
      </c>
      <c r="C2336" t="s">
        <v>869</v>
      </c>
      <c r="D2336" t="s">
        <v>869</v>
      </c>
      <c r="E2336" t="s">
        <v>1035</v>
      </c>
      <c r="F2336" t="s">
        <v>1036</v>
      </c>
      <c r="G2336" t="s">
        <v>2685</v>
      </c>
      <c r="H2336" t="s">
        <v>858</v>
      </c>
      <c r="I2336" t="s">
        <v>2750</v>
      </c>
      <c r="J2336" t="s">
        <v>1117</v>
      </c>
      <c r="K2336">
        <v>0</v>
      </c>
      <c r="L2336" s="8">
        <v>21879400</v>
      </c>
      <c r="M2336" s="8">
        <v>21879400</v>
      </c>
      <c r="N2336" t="s">
        <v>846</v>
      </c>
      <c r="O2336" t="s">
        <v>846</v>
      </c>
    </row>
    <row r="2337" spans="1:15" x14ac:dyDescent="0.3">
      <c r="A2337" t="s">
        <v>26</v>
      </c>
      <c r="B2337" t="s">
        <v>898</v>
      </c>
      <c r="C2337" t="s">
        <v>868</v>
      </c>
      <c r="D2337" t="s">
        <v>869</v>
      </c>
      <c r="E2337" t="s">
        <v>880</v>
      </c>
      <c r="F2337" t="s">
        <v>881</v>
      </c>
      <c r="G2337" t="s">
        <v>3296</v>
      </c>
      <c r="H2337" t="s">
        <v>858</v>
      </c>
      <c r="I2337" t="s">
        <v>865</v>
      </c>
      <c r="J2337" t="s">
        <v>1534</v>
      </c>
      <c r="K2337">
        <v>2.82</v>
      </c>
      <c r="L2337" s="8">
        <v>54369700</v>
      </c>
      <c r="M2337" s="8">
        <v>54369700</v>
      </c>
      <c r="N2337" t="s">
        <v>846</v>
      </c>
      <c r="O2337" t="s">
        <v>846</v>
      </c>
    </row>
    <row r="2338" spans="1:15" x14ac:dyDescent="0.3">
      <c r="A2338" t="s">
        <v>149</v>
      </c>
      <c r="B2338" t="s">
        <v>1265</v>
      </c>
      <c r="C2338" t="s">
        <v>869</v>
      </c>
      <c r="D2338" t="s">
        <v>869</v>
      </c>
      <c r="E2338" t="s">
        <v>862</v>
      </c>
      <c r="F2338" t="s">
        <v>863</v>
      </c>
      <c r="G2338" t="s">
        <v>1571</v>
      </c>
      <c r="H2338" t="s">
        <v>858</v>
      </c>
      <c r="I2338" t="s">
        <v>850</v>
      </c>
      <c r="J2338" t="s">
        <v>845</v>
      </c>
      <c r="K2338">
        <v>0.5</v>
      </c>
      <c r="L2338" s="8">
        <v>0</v>
      </c>
      <c r="N2338" t="s">
        <v>846</v>
      </c>
      <c r="O2338" t="s">
        <v>846</v>
      </c>
    </row>
    <row r="2339" spans="1:15" x14ac:dyDescent="0.3">
      <c r="A2339" t="s">
        <v>462</v>
      </c>
      <c r="B2339" t="s">
        <v>2282</v>
      </c>
      <c r="C2339" t="s">
        <v>1028</v>
      </c>
      <c r="D2339" t="s">
        <v>1029</v>
      </c>
      <c r="E2339" t="s">
        <v>840</v>
      </c>
      <c r="F2339" t="s">
        <v>841</v>
      </c>
      <c r="G2339" t="s">
        <v>1948</v>
      </c>
      <c r="H2339" t="s">
        <v>858</v>
      </c>
      <c r="I2339" t="s">
        <v>865</v>
      </c>
      <c r="J2339" t="s">
        <v>1319</v>
      </c>
      <c r="K2339">
        <v>1.5075000000000001</v>
      </c>
      <c r="L2339" s="8">
        <v>251772000</v>
      </c>
      <c r="M2339" s="8">
        <v>251772000</v>
      </c>
      <c r="N2339" t="s">
        <v>846</v>
      </c>
      <c r="O2339" t="s">
        <v>846</v>
      </c>
    </row>
    <row r="2340" spans="1:15" x14ac:dyDescent="0.3">
      <c r="A2340" t="s">
        <v>339</v>
      </c>
      <c r="B2340" t="s">
        <v>1196</v>
      </c>
      <c r="C2340" t="s">
        <v>868</v>
      </c>
      <c r="D2340" t="s">
        <v>868</v>
      </c>
      <c r="E2340" t="s">
        <v>880</v>
      </c>
      <c r="F2340" t="s">
        <v>881</v>
      </c>
      <c r="G2340" t="s">
        <v>3297</v>
      </c>
      <c r="H2340" t="s">
        <v>843</v>
      </c>
      <c r="I2340" t="s">
        <v>865</v>
      </c>
      <c r="J2340" t="s">
        <v>888</v>
      </c>
      <c r="K2340">
        <v>0</v>
      </c>
      <c r="L2340" s="8">
        <v>30000000</v>
      </c>
      <c r="M2340" s="8">
        <v>30000000</v>
      </c>
      <c r="N2340" t="s">
        <v>846</v>
      </c>
      <c r="O2340" t="s">
        <v>846</v>
      </c>
    </row>
    <row r="2341" spans="1:15" x14ac:dyDescent="0.3">
      <c r="A2341" t="s">
        <v>755</v>
      </c>
      <c r="B2341" t="s">
        <v>3298</v>
      </c>
      <c r="C2341" t="s">
        <v>868</v>
      </c>
      <c r="D2341" t="s">
        <v>868</v>
      </c>
      <c r="E2341" t="s">
        <v>862</v>
      </c>
      <c r="F2341" t="s">
        <v>863</v>
      </c>
      <c r="G2341" t="s">
        <v>3299</v>
      </c>
      <c r="H2341" t="s">
        <v>858</v>
      </c>
      <c r="I2341" t="s">
        <v>850</v>
      </c>
      <c r="J2341" t="s">
        <v>845</v>
      </c>
      <c r="K2341">
        <v>5.5</v>
      </c>
      <c r="L2341" s="8">
        <v>24160000</v>
      </c>
      <c r="M2341" s="8">
        <v>24160000</v>
      </c>
      <c r="N2341" t="s">
        <v>846</v>
      </c>
      <c r="O2341" t="s">
        <v>859</v>
      </c>
    </row>
    <row r="2342" spans="1:15" x14ac:dyDescent="0.3">
      <c r="A2342" t="s">
        <v>519</v>
      </c>
      <c r="B2342" t="s">
        <v>2453</v>
      </c>
      <c r="C2342" t="s">
        <v>838</v>
      </c>
      <c r="D2342" t="s">
        <v>839</v>
      </c>
      <c r="E2342" t="s">
        <v>935</v>
      </c>
      <c r="F2342" t="s">
        <v>936</v>
      </c>
      <c r="G2342" t="s">
        <v>3300</v>
      </c>
      <c r="H2342" t="s">
        <v>2577</v>
      </c>
      <c r="I2342" t="s">
        <v>865</v>
      </c>
      <c r="J2342" t="s">
        <v>942</v>
      </c>
      <c r="K2342">
        <v>0.94899999999999995</v>
      </c>
      <c r="L2342" s="8">
        <v>101237250</v>
      </c>
      <c r="M2342" s="8">
        <v>101237250</v>
      </c>
      <c r="N2342" t="s">
        <v>846</v>
      </c>
      <c r="O2342" t="s">
        <v>846</v>
      </c>
    </row>
    <row r="2343" spans="1:15" x14ac:dyDescent="0.3">
      <c r="A2343" t="s">
        <v>519</v>
      </c>
      <c r="B2343" t="s">
        <v>2453</v>
      </c>
      <c r="C2343" t="s">
        <v>838</v>
      </c>
      <c r="D2343" t="s">
        <v>839</v>
      </c>
      <c r="E2343" t="s">
        <v>935</v>
      </c>
      <c r="F2343" t="s">
        <v>936</v>
      </c>
      <c r="G2343" t="s">
        <v>3301</v>
      </c>
      <c r="H2343" t="s">
        <v>2577</v>
      </c>
      <c r="I2343" t="s">
        <v>844</v>
      </c>
      <c r="J2343" t="s">
        <v>942</v>
      </c>
      <c r="K2343">
        <v>0.249</v>
      </c>
      <c r="L2343" s="8">
        <v>127199000</v>
      </c>
      <c r="M2343" s="8">
        <v>127199000</v>
      </c>
      <c r="N2343" t="s">
        <v>846</v>
      </c>
      <c r="O2343" t="s">
        <v>846</v>
      </c>
    </row>
    <row r="2344" spans="1:15" x14ac:dyDescent="0.3">
      <c r="A2344" t="s">
        <v>565</v>
      </c>
      <c r="B2344" t="s">
        <v>2621</v>
      </c>
      <c r="C2344" t="s">
        <v>868</v>
      </c>
      <c r="D2344" t="s">
        <v>868</v>
      </c>
      <c r="E2344" t="s">
        <v>1035</v>
      </c>
      <c r="F2344" t="s">
        <v>1036</v>
      </c>
      <c r="G2344" t="s">
        <v>3193</v>
      </c>
      <c r="H2344" t="s">
        <v>858</v>
      </c>
      <c r="I2344" t="s">
        <v>1318</v>
      </c>
      <c r="J2344" t="s">
        <v>1319</v>
      </c>
      <c r="K2344">
        <v>5.5090000000000003</v>
      </c>
      <c r="L2344" s="8">
        <v>24394950</v>
      </c>
      <c r="M2344" s="8">
        <v>24394950</v>
      </c>
      <c r="N2344" t="s">
        <v>846</v>
      </c>
      <c r="O2344" t="s">
        <v>846</v>
      </c>
    </row>
    <row r="2345" spans="1:15" x14ac:dyDescent="0.3">
      <c r="A2345" t="s">
        <v>705</v>
      </c>
      <c r="B2345" t="s">
        <v>3073</v>
      </c>
      <c r="C2345" t="s">
        <v>868</v>
      </c>
      <c r="D2345" t="s">
        <v>868</v>
      </c>
      <c r="E2345" t="s">
        <v>1035</v>
      </c>
      <c r="F2345" t="s">
        <v>1036</v>
      </c>
      <c r="G2345" t="s">
        <v>3092</v>
      </c>
      <c r="H2345" t="s">
        <v>858</v>
      </c>
      <c r="I2345" t="s">
        <v>3302</v>
      </c>
      <c r="J2345" t="s">
        <v>1319</v>
      </c>
      <c r="K2345">
        <v>4.7720000000000002</v>
      </c>
      <c r="L2345" s="8">
        <v>23128600</v>
      </c>
      <c r="M2345" s="8">
        <v>23128600</v>
      </c>
      <c r="N2345" t="s">
        <v>846</v>
      </c>
      <c r="O2345" t="s">
        <v>846</v>
      </c>
    </row>
    <row r="2346" spans="1:15" x14ac:dyDescent="0.3">
      <c r="A2346" t="s">
        <v>756</v>
      </c>
      <c r="B2346" t="s">
        <v>3303</v>
      </c>
      <c r="C2346" t="s">
        <v>869</v>
      </c>
      <c r="D2346" t="s">
        <v>869</v>
      </c>
      <c r="E2346" t="s">
        <v>862</v>
      </c>
      <c r="F2346" t="s">
        <v>863</v>
      </c>
      <c r="G2346" t="s">
        <v>3304</v>
      </c>
      <c r="H2346" t="s">
        <v>858</v>
      </c>
      <c r="I2346" t="s">
        <v>3305</v>
      </c>
      <c r="J2346" t="s">
        <v>845</v>
      </c>
      <c r="K2346">
        <v>0.65</v>
      </c>
      <c r="L2346" s="8">
        <v>23692800</v>
      </c>
      <c r="M2346" s="8">
        <v>23692800</v>
      </c>
      <c r="N2346" t="s">
        <v>846</v>
      </c>
      <c r="O2346" t="s">
        <v>859</v>
      </c>
    </row>
    <row r="2347" spans="1:15" x14ac:dyDescent="0.3">
      <c r="A2347" t="s">
        <v>637</v>
      </c>
      <c r="B2347" t="s">
        <v>2867</v>
      </c>
      <c r="C2347" t="s">
        <v>868</v>
      </c>
      <c r="D2347" t="s">
        <v>868</v>
      </c>
      <c r="E2347" t="s">
        <v>925</v>
      </c>
      <c r="F2347" t="s">
        <v>926</v>
      </c>
      <c r="G2347" t="s">
        <v>2930</v>
      </c>
      <c r="H2347" t="s">
        <v>858</v>
      </c>
      <c r="I2347" t="s">
        <v>850</v>
      </c>
      <c r="J2347" t="s">
        <v>1599</v>
      </c>
      <c r="K2347">
        <v>5.24</v>
      </c>
      <c r="L2347" s="8">
        <v>50776124</v>
      </c>
      <c r="M2347" s="8">
        <v>50776124</v>
      </c>
      <c r="N2347" t="s">
        <v>846</v>
      </c>
      <c r="O2347" t="s">
        <v>859</v>
      </c>
    </row>
    <row r="2348" spans="1:15" x14ac:dyDescent="0.3">
      <c r="A2348" t="s">
        <v>369</v>
      </c>
      <c r="B2348" t="s">
        <v>1992</v>
      </c>
      <c r="C2348" t="s">
        <v>869</v>
      </c>
      <c r="D2348" t="s">
        <v>869</v>
      </c>
      <c r="E2348" t="s">
        <v>1035</v>
      </c>
      <c r="F2348" t="s">
        <v>1036</v>
      </c>
      <c r="G2348" t="s">
        <v>3306</v>
      </c>
      <c r="H2348" t="s">
        <v>858</v>
      </c>
      <c r="I2348" t="s">
        <v>865</v>
      </c>
      <c r="J2348" t="s">
        <v>1599</v>
      </c>
      <c r="K2348">
        <v>1.77</v>
      </c>
      <c r="L2348" s="8">
        <v>51368875</v>
      </c>
      <c r="M2348" s="8">
        <v>51368875</v>
      </c>
      <c r="N2348" t="s">
        <v>846</v>
      </c>
      <c r="O2348" t="s">
        <v>846</v>
      </c>
    </row>
    <row r="2349" spans="1:15" x14ac:dyDescent="0.3">
      <c r="A2349" t="s">
        <v>175</v>
      </c>
      <c r="B2349" t="s">
        <v>1343</v>
      </c>
      <c r="C2349" t="s">
        <v>868</v>
      </c>
      <c r="D2349" t="s">
        <v>868</v>
      </c>
      <c r="E2349" t="s">
        <v>1181</v>
      </c>
      <c r="F2349" t="s">
        <v>1182</v>
      </c>
      <c r="G2349" t="s">
        <v>1080</v>
      </c>
      <c r="H2349" t="s">
        <v>858</v>
      </c>
      <c r="I2349" t="s">
        <v>865</v>
      </c>
      <c r="J2349" t="s">
        <v>845</v>
      </c>
      <c r="K2349">
        <v>3.9020000000000001</v>
      </c>
      <c r="L2349" s="8">
        <v>20965000</v>
      </c>
      <c r="M2349" s="8">
        <v>20965000</v>
      </c>
      <c r="N2349" t="s">
        <v>846</v>
      </c>
      <c r="O2349" t="s">
        <v>846</v>
      </c>
    </row>
    <row r="2350" spans="1:15" x14ac:dyDescent="0.3">
      <c r="A2350" t="s">
        <v>412</v>
      </c>
      <c r="B2350" t="s">
        <v>2129</v>
      </c>
      <c r="C2350" t="s">
        <v>868</v>
      </c>
      <c r="D2350" t="s">
        <v>868</v>
      </c>
      <c r="E2350" t="s">
        <v>1035</v>
      </c>
      <c r="F2350" t="s">
        <v>1036</v>
      </c>
      <c r="G2350" t="s">
        <v>3047</v>
      </c>
      <c r="H2350" t="s">
        <v>858</v>
      </c>
      <c r="I2350" t="s">
        <v>865</v>
      </c>
      <c r="J2350" t="s">
        <v>1319</v>
      </c>
      <c r="K2350">
        <v>4.0380000000000003</v>
      </c>
      <c r="L2350" s="8">
        <v>28692660</v>
      </c>
      <c r="M2350" s="8">
        <v>28692660</v>
      </c>
      <c r="N2350" t="s">
        <v>846</v>
      </c>
      <c r="O2350" t="s">
        <v>846</v>
      </c>
    </row>
    <row r="2351" spans="1:15" x14ac:dyDescent="0.3">
      <c r="A2351" t="s">
        <v>648</v>
      </c>
      <c r="B2351" t="s">
        <v>1196</v>
      </c>
      <c r="C2351" t="s">
        <v>868</v>
      </c>
      <c r="D2351" t="s">
        <v>868</v>
      </c>
      <c r="E2351" t="s">
        <v>880</v>
      </c>
      <c r="F2351" t="s">
        <v>881</v>
      </c>
      <c r="G2351" t="s">
        <v>1987</v>
      </c>
      <c r="H2351" t="s">
        <v>843</v>
      </c>
      <c r="I2351" t="s">
        <v>865</v>
      </c>
      <c r="J2351" t="s">
        <v>1482</v>
      </c>
      <c r="K2351">
        <v>0.71</v>
      </c>
      <c r="L2351" s="8">
        <v>7363360</v>
      </c>
      <c r="M2351" s="8">
        <v>7363360</v>
      </c>
      <c r="N2351" t="s">
        <v>846</v>
      </c>
      <c r="O2351" t="s">
        <v>846</v>
      </c>
    </row>
    <row r="2352" spans="1:15" x14ac:dyDescent="0.3">
      <c r="A2352" t="s">
        <v>149</v>
      </c>
      <c r="B2352" t="s">
        <v>1265</v>
      </c>
      <c r="C2352" t="s">
        <v>869</v>
      </c>
      <c r="D2352" t="s">
        <v>869</v>
      </c>
      <c r="E2352" t="s">
        <v>862</v>
      </c>
      <c r="F2352" t="s">
        <v>863</v>
      </c>
      <c r="G2352" t="s">
        <v>2515</v>
      </c>
      <c r="H2352" t="s">
        <v>858</v>
      </c>
      <c r="I2352" t="s">
        <v>850</v>
      </c>
      <c r="J2352" t="s">
        <v>845</v>
      </c>
      <c r="K2352">
        <v>0.5</v>
      </c>
      <c r="L2352" s="8">
        <v>0</v>
      </c>
      <c r="N2352" t="s">
        <v>846</v>
      </c>
      <c r="O2352" t="s">
        <v>846</v>
      </c>
    </row>
    <row r="2353" spans="1:15" x14ac:dyDescent="0.3">
      <c r="A2353" t="s">
        <v>565</v>
      </c>
      <c r="B2353" t="s">
        <v>2621</v>
      </c>
      <c r="C2353" t="s">
        <v>868</v>
      </c>
      <c r="D2353" t="s">
        <v>868</v>
      </c>
      <c r="E2353" t="s">
        <v>1035</v>
      </c>
      <c r="F2353" t="s">
        <v>1036</v>
      </c>
      <c r="G2353" t="s">
        <v>3307</v>
      </c>
      <c r="H2353" t="s">
        <v>858</v>
      </c>
      <c r="I2353" t="s">
        <v>3085</v>
      </c>
      <c r="J2353" t="s">
        <v>1319</v>
      </c>
      <c r="K2353">
        <v>4.8680000000000003</v>
      </c>
      <c r="L2353" s="8">
        <v>38292480</v>
      </c>
      <c r="M2353" s="8">
        <v>38292480</v>
      </c>
      <c r="N2353" t="s">
        <v>846</v>
      </c>
      <c r="O2353" t="s">
        <v>846</v>
      </c>
    </row>
    <row r="2354" spans="1:15" x14ac:dyDescent="0.3">
      <c r="A2354" t="s">
        <v>369</v>
      </c>
      <c r="B2354" t="s">
        <v>1992</v>
      </c>
      <c r="C2354" t="s">
        <v>868</v>
      </c>
      <c r="D2354" t="s">
        <v>868</v>
      </c>
      <c r="E2354" t="s">
        <v>1035</v>
      </c>
      <c r="F2354" t="s">
        <v>1036</v>
      </c>
      <c r="G2354" t="s">
        <v>3308</v>
      </c>
      <c r="H2354" t="s">
        <v>858</v>
      </c>
      <c r="I2354" t="s">
        <v>865</v>
      </c>
      <c r="J2354" t="s">
        <v>888</v>
      </c>
      <c r="K2354">
        <v>1.6679999999999999</v>
      </c>
      <c r="L2354" s="8">
        <v>75000000</v>
      </c>
      <c r="M2354" s="8">
        <v>75000000</v>
      </c>
      <c r="N2354" t="s">
        <v>846</v>
      </c>
      <c r="O2354" t="s">
        <v>846</v>
      </c>
    </row>
    <row r="2355" spans="1:15" x14ac:dyDescent="0.3">
      <c r="A2355" t="s">
        <v>554</v>
      </c>
      <c r="B2355" t="s">
        <v>2582</v>
      </c>
      <c r="C2355" t="s">
        <v>868</v>
      </c>
      <c r="D2355" t="s">
        <v>868</v>
      </c>
      <c r="E2355" t="s">
        <v>925</v>
      </c>
      <c r="F2355" t="s">
        <v>926</v>
      </c>
      <c r="G2355" t="s">
        <v>3309</v>
      </c>
      <c r="H2355" t="s">
        <v>858</v>
      </c>
      <c r="I2355" t="s">
        <v>850</v>
      </c>
      <c r="J2355" t="s">
        <v>1599</v>
      </c>
      <c r="K2355">
        <v>3.34</v>
      </c>
      <c r="L2355" s="8">
        <v>24662200</v>
      </c>
      <c r="M2355" s="8">
        <v>24662200</v>
      </c>
      <c r="N2355" t="s">
        <v>846</v>
      </c>
      <c r="O2355" t="s">
        <v>846</v>
      </c>
    </row>
    <row r="2356" spans="1:15" x14ac:dyDescent="0.3">
      <c r="A2356" t="s">
        <v>483</v>
      </c>
      <c r="B2356" t="s">
        <v>2348</v>
      </c>
      <c r="C2356" t="s">
        <v>868</v>
      </c>
      <c r="D2356" t="s">
        <v>869</v>
      </c>
      <c r="E2356" t="s">
        <v>1035</v>
      </c>
      <c r="F2356" t="s">
        <v>1036</v>
      </c>
      <c r="G2356" t="s">
        <v>2730</v>
      </c>
      <c r="H2356" t="s">
        <v>858</v>
      </c>
      <c r="I2356" t="s">
        <v>865</v>
      </c>
      <c r="J2356" t="s">
        <v>1319</v>
      </c>
      <c r="K2356">
        <v>4.25</v>
      </c>
      <c r="L2356" s="8">
        <v>57620940</v>
      </c>
      <c r="M2356" s="8">
        <v>57620940</v>
      </c>
      <c r="N2356" t="s">
        <v>846</v>
      </c>
      <c r="O2356" t="s">
        <v>846</v>
      </c>
    </row>
    <row r="2357" spans="1:15" x14ac:dyDescent="0.3">
      <c r="A2357" t="s">
        <v>369</v>
      </c>
      <c r="B2357" t="s">
        <v>1992</v>
      </c>
      <c r="C2357" t="s">
        <v>869</v>
      </c>
      <c r="D2357" t="s">
        <v>869</v>
      </c>
      <c r="E2357" t="s">
        <v>1035</v>
      </c>
      <c r="F2357" t="s">
        <v>1036</v>
      </c>
      <c r="G2357" t="s">
        <v>2490</v>
      </c>
      <c r="H2357" t="s">
        <v>858</v>
      </c>
      <c r="I2357" t="s">
        <v>865</v>
      </c>
      <c r="J2357" t="s">
        <v>1319</v>
      </c>
      <c r="K2357">
        <v>0.91400000000000003</v>
      </c>
      <c r="L2357" s="8">
        <v>51944000</v>
      </c>
      <c r="M2357" s="8">
        <v>51944000</v>
      </c>
      <c r="N2357" t="s">
        <v>846</v>
      </c>
      <c r="O2357" t="s">
        <v>846</v>
      </c>
    </row>
    <row r="2358" spans="1:15" x14ac:dyDescent="0.3">
      <c r="A2358" t="s">
        <v>757</v>
      </c>
      <c r="B2358" t="s">
        <v>3310</v>
      </c>
      <c r="C2358" t="s">
        <v>868</v>
      </c>
      <c r="D2358" t="s">
        <v>868</v>
      </c>
      <c r="E2358" t="s">
        <v>1035</v>
      </c>
      <c r="F2358" t="s">
        <v>1036</v>
      </c>
      <c r="G2358" t="s">
        <v>1976</v>
      </c>
      <c r="H2358" t="s">
        <v>858</v>
      </c>
      <c r="I2358" t="s">
        <v>1863</v>
      </c>
      <c r="J2358" t="s">
        <v>1319</v>
      </c>
      <c r="K2358">
        <v>5.6160000000000014</v>
      </c>
      <c r="L2358" s="8">
        <v>36204200</v>
      </c>
      <c r="M2358" s="8">
        <v>36204200</v>
      </c>
      <c r="N2358" t="s">
        <v>846</v>
      </c>
      <c r="O2358" t="s">
        <v>859</v>
      </c>
    </row>
    <row r="2359" spans="1:15" x14ac:dyDescent="0.3">
      <c r="A2359" t="s">
        <v>356</v>
      </c>
      <c r="B2359" t="s">
        <v>1954</v>
      </c>
      <c r="C2359" t="s">
        <v>1547</v>
      </c>
      <c r="D2359" t="s">
        <v>869</v>
      </c>
      <c r="E2359" t="s">
        <v>1035</v>
      </c>
      <c r="F2359" t="s">
        <v>1036</v>
      </c>
      <c r="G2359" t="s">
        <v>2954</v>
      </c>
      <c r="H2359" t="s">
        <v>858</v>
      </c>
      <c r="I2359" t="s">
        <v>865</v>
      </c>
      <c r="J2359" t="s">
        <v>1319</v>
      </c>
      <c r="K2359">
        <v>1</v>
      </c>
      <c r="L2359" s="8">
        <v>55131500</v>
      </c>
      <c r="M2359" s="8">
        <v>55131500</v>
      </c>
      <c r="N2359" t="s">
        <v>846</v>
      </c>
      <c r="O2359" t="s">
        <v>846</v>
      </c>
    </row>
    <row r="2360" spans="1:15" x14ac:dyDescent="0.3">
      <c r="A2360" t="s">
        <v>369</v>
      </c>
      <c r="B2360" t="s">
        <v>1992</v>
      </c>
      <c r="C2360" t="s">
        <v>868</v>
      </c>
      <c r="D2360" t="s">
        <v>868</v>
      </c>
      <c r="E2360" t="s">
        <v>1035</v>
      </c>
      <c r="F2360" t="s">
        <v>1036</v>
      </c>
      <c r="G2360" t="s">
        <v>2204</v>
      </c>
      <c r="H2360" t="s">
        <v>858</v>
      </c>
      <c r="I2360" t="s">
        <v>865</v>
      </c>
      <c r="J2360" t="s">
        <v>1319</v>
      </c>
      <c r="K2360">
        <v>1.32</v>
      </c>
      <c r="L2360" s="8">
        <v>53628500</v>
      </c>
      <c r="M2360" s="8">
        <v>53628500</v>
      </c>
      <c r="N2360" t="s">
        <v>846</v>
      </c>
      <c r="O2360" t="s">
        <v>846</v>
      </c>
    </row>
    <row r="2361" spans="1:15" x14ac:dyDescent="0.3">
      <c r="A2361" t="s">
        <v>700</v>
      </c>
      <c r="B2361" t="s">
        <v>3049</v>
      </c>
      <c r="C2361" t="s">
        <v>868</v>
      </c>
      <c r="D2361" t="s">
        <v>868</v>
      </c>
      <c r="E2361" t="s">
        <v>925</v>
      </c>
      <c r="F2361" t="s">
        <v>926</v>
      </c>
      <c r="G2361" t="s">
        <v>1031</v>
      </c>
      <c r="H2361" t="s">
        <v>858</v>
      </c>
      <c r="I2361" t="s">
        <v>850</v>
      </c>
      <c r="J2361" t="s">
        <v>1599</v>
      </c>
      <c r="K2361">
        <v>2.8849999999999998</v>
      </c>
      <c r="L2361" s="8">
        <v>101257200</v>
      </c>
      <c r="M2361" s="8">
        <v>101257200</v>
      </c>
      <c r="N2361" t="s">
        <v>846</v>
      </c>
      <c r="O2361" t="s">
        <v>859</v>
      </c>
    </row>
    <row r="2362" spans="1:15" x14ac:dyDescent="0.3">
      <c r="A2362" t="s">
        <v>369</v>
      </c>
      <c r="B2362" t="s">
        <v>1992</v>
      </c>
      <c r="C2362" t="s">
        <v>869</v>
      </c>
      <c r="D2362" t="s">
        <v>869</v>
      </c>
      <c r="E2362" t="s">
        <v>1035</v>
      </c>
      <c r="F2362" t="s">
        <v>1036</v>
      </c>
      <c r="G2362" t="s">
        <v>1481</v>
      </c>
      <c r="H2362" t="s">
        <v>858</v>
      </c>
      <c r="I2362" t="s">
        <v>865</v>
      </c>
      <c r="J2362" t="s">
        <v>1319</v>
      </c>
      <c r="K2362">
        <v>4.9130000000000003</v>
      </c>
      <c r="L2362" s="8">
        <v>53673500</v>
      </c>
      <c r="M2362" s="8">
        <v>53673500</v>
      </c>
      <c r="N2362" t="s">
        <v>846</v>
      </c>
      <c r="O2362" t="s">
        <v>846</v>
      </c>
    </row>
    <row r="2363" spans="1:15" x14ac:dyDescent="0.3">
      <c r="A2363" t="s">
        <v>659</v>
      </c>
      <c r="B2363" t="s">
        <v>915</v>
      </c>
      <c r="C2363" t="s">
        <v>868</v>
      </c>
      <c r="D2363" t="s">
        <v>868</v>
      </c>
      <c r="E2363" t="s">
        <v>916</v>
      </c>
      <c r="F2363" t="s">
        <v>917</v>
      </c>
      <c r="G2363" t="s">
        <v>3311</v>
      </c>
      <c r="H2363" t="s">
        <v>858</v>
      </c>
      <c r="I2363" t="s">
        <v>865</v>
      </c>
      <c r="J2363" t="s">
        <v>2824</v>
      </c>
      <c r="K2363">
        <v>0.6</v>
      </c>
      <c r="L2363" s="8">
        <v>140281600</v>
      </c>
      <c r="M2363" s="8">
        <v>140281600</v>
      </c>
      <c r="N2363" t="s">
        <v>846</v>
      </c>
      <c r="O2363" t="s">
        <v>846</v>
      </c>
    </row>
    <row r="2364" spans="1:15" x14ac:dyDescent="0.3">
      <c r="A2364" t="s">
        <v>681</v>
      </c>
      <c r="B2364" t="s">
        <v>2998</v>
      </c>
      <c r="C2364" t="s">
        <v>868</v>
      </c>
      <c r="D2364" t="s">
        <v>868</v>
      </c>
      <c r="E2364" t="s">
        <v>862</v>
      </c>
      <c r="F2364" t="s">
        <v>863</v>
      </c>
      <c r="G2364" t="s">
        <v>2575</v>
      </c>
      <c r="H2364" t="s">
        <v>858</v>
      </c>
      <c r="I2364" t="s">
        <v>2777</v>
      </c>
      <c r="J2364" t="s">
        <v>845</v>
      </c>
      <c r="K2364">
        <v>0</v>
      </c>
      <c r="L2364" s="8">
        <v>0</v>
      </c>
      <c r="M2364" s="8">
        <v>177216000</v>
      </c>
      <c r="N2364" t="s">
        <v>846</v>
      </c>
      <c r="O2364" t="s">
        <v>846</v>
      </c>
    </row>
    <row r="2365" spans="1:15" x14ac:dyDescent="0.3">
      <c r="A2365" t="s">
        <v>339</v>
      </c>
      <c r="B2365" t="s">
        <v>1196</v>
      </c>
      <c r="C2365" t="s">
        <v>869</v>
      </c>
      <c r="D2365" t="s">
        <v>869</v>
      </c>
      <c r="E2365" t="s">
        <v>880</v>
      </c>
      <c r="F2365" t="s">
        <v>881</v>
      </c>
      <c r="G2365" t="s">
        <v>3312</v>
      </c>
      <c r="H2365" t="s">
        <v>858</v>
      </c>
      <c r="I2365" t="s">
        <v>2111</v>
      </c>
      <c r="J2365" t="s">
        <v>845</v>
      </c>
      <c r="K2365" t="s">
        <v>868</v>
      </c>
      <c r="L2365" s="8">
        <v>85154250</v>
      </c>
      <c r="M2365" s="8">
        <v>85154250</v>
      </c>
      <c r="N2365" t="s">
        <v>846</v>
      </c>
      <c r="O2365" t="s">
        <v>846</v>
      </c>
    </row>
    <row r="2366" spans="1:15" x14ac:dyDescent="0.3">
      <c r="A2366" t="s">
        <v>339</v>
      </c>
      <c r="B2366" t="s">
        <v>1196</v>
      </c>
      <c r="C2366" t="s">
        <v>869</v>
      </c>
      <c r="D2366" t="s">
        <v>869</v>
      </c>
      <c r="E2366" t="s">
        <v>880</v>
      </c>
      <c r="F2366" t="s">
        <v>881</v>
      </c>
      <c r="G2366" t="s">
        <v>3313</v>
      </c>
      <c r="H2366" t="s">
        <v>858</v>
      </c>
      <c r="I2366" t="s">
        <v>865</v>
      </c>
      <c r="J2366" t="s">
        <v>845</v>
      </c>
      <c r="K2366">
        <v>1.62</v>
      </c>
      <c r="L2366" s="8">
        <v>21138400</v>
      </c>
      <c r="M2366" s="8">
        <v>21138400</v>
      </c>
      <c r="N2366" t="s">
        <v>846</v>
      </c>
      <c r="O2366" t="s">
        <v>846</v>
      </c>
    </row>
    <row r="2367" spans="1:15" x14ac:dyDescent="0.3">
      <c r="A2367" t="s">
        <v>364</v>
      </c>
      <c r="B2367" t="s">
        <v>1972</v>
      </c>
      <c r="C2367" t="s">
        <v>868</v>
      </c>
      <c r="D2367" t="s">
        <v>868</v>
      </c>
      <c r="E2367" t="s">
        <v>855</v>
      </c>
      <c r="F2367" t="s">
        <v>856</v>
      </c>
      <c r="G2367" t="s">
        <v>3314</v>
      </c>
      <c r="H2367" t="s">
        <v>2577</v>
      </c>
      <c r="I2367" t="s">
        <v>865</v>
      </c>
      <c r="J2367" t="s">
        <v>3131</v>
      </c>
      <c r="K2367">
        <v>10.775</v>
      </c>
      <c r="L2367" s="8">
        <v>19711720.636</v>
      </c>
      <c r="M2367" s="8">
        <v>26879621</v>
      </c>
      <c r="N2367" t="s">
        <v>846</v>
      </c>
      <c r="O2367" t="s">
        <v>846</v>
      </c>
    </row>
    <row r="2368" spans="1:15" x14ac:dyDescent="0.3">
      <c r="A2368" t="s">
        <v>758</v>
      </c>
      <c r="B2368" t="s">
        <v>3315</v>
      </c>
      <c r="C2368" t="s">
        <v>868</v>
      </c>
      <c r="D2368" t="s">
        <v>868</v>
      </c>
      <c r="E2368" t="s">
        <v>975</v>
      </c>
      <c r="F2368" t="s">
        <v>976</v>
      </c>
      <c r="G2368" t="s">
        <v>3316</v>
      </c>
      <c r="H2368" t="s">
        <v>2577</v>
      </c>
      <c r="I2368" t="s">
        <v>850</v>
      </c>
      <c r="J2368" t="s">
        <v>1328</v>
      </c>
      <c r="K2368">
        <v>5.5</v>
      </c>
      <c r="L2368" s="8">
        <v>35208544</v>
      </c>
      <c r="M2368" s="8">
        <v>35208544</v>
      </c>
      <c r="N2368" t="s">
        <v>846</v>
      </c>
      <c r="O2368" t="s">
        <v>859</v>
      </c>
    </row>
    <row r="2369" spans="1:15" x14ac:dyDescent="0.3">
      <c r="A2369" t="s">
        <v>733</v>
      </c>
      <c r="B2369" t="s">
        <v>3173</v>
      </c>
      <c r="C2369" t="s">
        <v>868</v>
      </c>
      <c r="D2369" t="s">
        <v>868</v>
      </c>
      <c r="E2369" t="s">
        <v>1035</v>
      </c>
      <c r="F2369" t="s">
        <v>1036</v>
      </c>
      <c r="G2369" t="s">
        <v>1990</v>
      </c>
      <c r="H2369" t="s">
        <v>858</v>
      </c>
      <c r="I2369" t="s">
        <v>1863</v>
      </c>
      <c r="J2369" t="s">
        <v>1319</v>
      </c>
      <c r="K2369">
        <v>4.8159999999999998</v>
      </c>
      <c r="L2369" s="8">
        <v>35364000</v>
      </c>
      <c r="M2369" s="8">
        <v>35364000</v>
      </c>
      <c r="N2369" t="s">
        <v>846</v>
      </c>
      <c r="O2369" t="s">
        <v>846</v>
      </c>
    </row>
    <row r="2370" spans="1:15" x14ac:dyDescent="0.3">
      <c r="A2370" t="s">
        <v>339</v>
      </c>
      <c r="B2370" t="s">
        <v>1196</v>
      </c>
      <c r="C2370" t="s">
        <v>868</v>
      </c>
      <c r="D2370" t="s">
        <v>868</v>
      </c>
      <c r="E2370" t="s">
        <v>880</v>
      </c>
      <c r="F2370" t="s">
        <v>881</v>
      </c>
      <c r="G2370" t="s">
        <v>1294</v>
      </c>
      <c r="H2370" t="s">
        <v>858</v>
      </c>
      <c r="I2370" t="s">
        <v>865</v>
      </c>
      <c r="J2370" t="s">
        <v>3317</v>
      </c>
      <c r="K2370">
        <v>11.19</v>
      </c>
      <c r="L2370" s="8">
        <v>1114708</v>
      </c>
      <c r="M2370" s="8">
        <v>1114708</v>
      </c>
      <c r="N2370" t="s">
        <v>846</v>
      </c>
      <c r="O2370" t="s">
        <v>846</v>
      </c>
    </row>
    <row r="2371" spans="1:15" x14ac:dyDescent="0.3">
      <c r="A2371" t="s">
        <v>584</v>
      </c>
      <c r="B2371" t="s">
        <v>2694</v>
      </c>
      <c r="C2371" t="s">
        <v>869</v>
      </c>
      <c r="D2371" t="s">
        <v>869</v>
      </c>
      <c r="E2371" t="s">
        <v>890</v>
      </c>
      <c r="F2371" t="s">
        <v>891</v>
      </c>
      <c r="G2371" t="s">
        <v>3318</v>
      </c>
      <c r="H2371" t="s">
        <v>858</v>
      </c>
      <c r="I2371" t="s">
        <v>865</v>
      </c>
      <c r="J2371" t="s">
        <v>845</v>
      </c>
      <c r="K2371">
        <v>4.9020000000000001</v>
      </c>
      <c r="L2371" s="8">
        <v>5288850</v>
      </c>
      <c r="M2371" s="8">
        <v>5288850</v>
      </c>
      <c r="N2371" t="s">
        <v>846</v>
      </c>
      <c r="O2371" t="s">
        <v>846</v>
      </c>
    </row>
    <row r="2372" spans="1:15" x14ac:dyDescent="0.3">
      <c r="A2372" t="s">
        <v>649</v>
      </c>
      <c r="B2372" t="s">
        <v>2897</v>
      </c>
      <c r="C2372" t="s">
        <v>868</v>
      </c>
      <c r="D2372" t="s">
        <v>868</v>
      </c>
      <c r="E2372" t="s">
        <v>1035</v>
      </c>
      <c r="F2372" t="s">
        <v>1036</v>
      </c>
      <c r="G2372" t="s">
        <v>2772</v>
      </c>
      <c r="H2372" t="s">
        <v>858</v>
      </c>
      <c r="I2372" t="s">
        <v>3319</v>
      </c>
      <c r="J2372" t="s">
        <v>1319</v>
      </c>
      <c r="K2372">
        <v>4.8369999999999997</v>
      </c>
      <c r="L2372" s="8">
        <v>48842000</v>
      </c>
      <c r="M2372" s="8">
        <v>48842000</v>
      </c>
      <c r="N2372" t="s">
        <v>846</v>
      </c>
      <c r="O2372" t="s">
        <v>846</v>
      </c>
    </row>
    <row r="2373" spans="1:15" x14ac:dyDescent="0.3">
      <c r="A2373" t="s">
        <v>584</v>
      </c>
      <c r="B2373" t="s">
        <v>2694</v>
      </c>
      <c r="C2373" t="s">
        <v>868</v>
      </c>
      <c r="D2373" t="s">
        <v>868</v>
      </c>
      <c r="E2373" t="s">
        <v>890</v>
      </c>
      <c r="F2373" t="s">
        <v>891</v>
      </c>
      <c r="G2373" t="s">
        <v>1649</v>
      </c>
      <c r="H2373" t="s">
        <v>858</v>
      </c>
      <c r="I2373" t="s">
        <v>865</v>
      </c>
      <c r="J2373" t="s">
        <v>1482</v>
      </c>
      <c r="K2373">
        <v>0.5</v>
      </c>
      <c r="L2373" s="8">
        <v>7684450</v>
      </c>
      <c r="M2373" s="8">
        <v>7684450</v>
      </c>
      <c r="N2373" t="s">
        <v>846</v>
      </c>
      <c r="O2373" t="s">
        <v>859</v>
      </c>
    </row>
    <row r="2374" spans="1:15" x14ac:dyDescent="0.3">
      <c r="A2374" t="s">
        <v>759</v>
      </c>
      <c r="B2374" t="s">
        <v>3320</v>
      </c>
      <c r="C2374" t="s">
        <v>868</v>
      </c>
      <c r="D2374" t="s">
        <v>868</v>
      </c>
      <c r="E2374" t="s">
        <v>3321</v>
      </c>
      <c r="F2374" t="s">
        <v>3322</v>
      </c>
      <c r="G2374" t="s">
        <v>3323</v>
      </c>
      <c r="H2374" t="s">
        <v>858</v>
      </c>
      <c r="I2374" t="s">
        <v>850</v>
      </c>
      <c r="J2374" t="s">
        <v>845</v>
      </c>
      <c r="K2374">
        <v>4.25</v>
      </c>
      <c r="L2374" s="8">
        <v>26990750</v>
      </c>
      <c r="M2374" s="8">
        <v>26990750</v>
      </c>
      <c r="N2374" t="s">
        <v>846</v>
      </c>
      <c r="O2374" t="s">
        <v>859</v>
      </c>
    </row>
    <row r="2375" spans="1:15" x14ac:dyDescent="0.3">
      <c r="A2375" t="s">
        <v>580</v>
      </c>
      <c r="B2375" t="s">
        <v>2680</v>
      </c>
      <c r="C2375" t="s">
        <v>868</v>
      </c>
      <c r="D2375" t="s">
        <v>868</v>
      </c>
      <c r="E2375" t="s">
        <v>1035</v>
      </c>
      <c r="F2375" t="s">
        <v>1036</v>
      </c>
      <c r="G2375" t="s">
        <v>3324</v>
      </c>
      <c r="H2375" t="s">
        <v>858</v>
      </c>
      <c r="I2375" t="s">
        <v>1318</v>
      </c>
      <c r="J2375" t="s">
        <v>1319</v>
      </c>
      <c r="K2375">
        <v>5.1529999999999996</v>
      </c>
      <c r="L2375" s="8">
        <v>9189570</v>
      </c>
      <c r="M2375" s="8">
        <v>9189570</v>
      </c>
      <c r="N2375" t="s">
        <v>846</v>
      </c>
      <c r="O2375" t="s">
        <v>846</v>
      </c>
    </row>
    <row r="2376" spans="1:15" x14ac:dyDescent="0.3">
      <c r="A2376" t="s">
        <v>339</v>
      </c>
      <c r="B2376" t="s">
        <v>1196</v>
      </c>
      <c r="C2376" t="s">
        <v>868</v>
      </c>
      <c r="D2376" t="s">
        <v>868</v>
      </c>
      <c r="E2376" t="s">
        <v>880</v>
      </c>
      <c r="F2376" t="s">
        <v>881</v>
      </c>
      <c r="G2376" t="s">
        <v>3325</v>
      </c>
      <c r="H2376" t="s">
        <v>843</v>
      </c>
      <c r="I2376" t="s">
        <v>865</v>
      </c>
      <c r="J2376" t="s">
        <v>1534</v>
      </c>
      <c r="K2376">
        <v>5.65</v>
      </c>
      <c r="L2376" s="8">
        <v>19967400</v>
      </c>
      <c r="M2376" s="8">
        <v>19967400</v>
      </c>
      <c r="N2376" t="s">
        <v>846</v>
      </c>
      <c r="O2376" t="s">
        <v>846</v>
      </c>
    </row>
    <row r="2377" spans="1:15" x14ac:dyDescent="0.3">
      <c r="A2377" t="s">
        <v>484</v>
      </c>
      <c r="B2377" t="s">
        <v>2350</v>
      </c>
      <c r="C2377" t="s">
        <v>868</v>
      </c>
      <c r="D2377" t="s">
        <v>868</v>
      </c>
      <c r="E2377" t="s">
        <v>1035</v>
      </c>
      <c r="F2377" t="s">
        <v>1036</v>
      </c>
      <c r="G2377" t="s">
        <v>2572</v>
      </c>
      <c r="H2377" t="s">
        <v>858</v>
      </c>
      <c r="I2377" t="s">
        <v>1318</v>
      </c>
      <c r="J2377" t="s">
        <v>1319</v>
      </c>
      <c r="K2377">
        <v>3.88</v>
      </c>
      <c r="L2377" s="8">
        <v>26344892</v>
      </c>
      <c r="M2377" s="8">
        <v>28226670</v>
      </c>
      <c r="N2377" t="s">
        <v>846</v>
      </c>
      <c r="O2377" t="s">
        <v>846</v>
      </c>
    </row>
    <row r="2378" spans="1:15" x14ac:dyDescent="0.3">
      <c r="A2378" t="s">
        <v>570</v>
      </c>
      <c r="B2378" t="s">
        <v>2637</v>
      </c>
      <c r="C2378" t="s">
        <v>868</v>
      </c>
      <c r="D2378" t="s">
        <v>868</v>
      </c>
      <c r="E2378" t="s">
        <v>1035</v>
      </c>
      <c r="F2378" t="s">
        <v>1036</v>
      </c>
      <c r="G2378" t="s">
        <v>3326</v>
      </c>
      <c r="H2378" t="s">
        <v>858</v>
      </c>
      <c r="I2378" t="s">
        <v>1318</v>
      </c>
      <c r="J2378" t="s">
        <v>1319</v>
      </c>
      <c r="K2378">
        <v>1.748</v>
      </c>
      <c r="L2378" s="8">
        <v>31460400</v>
      </c>
      <c r="M2378" s="8">
        <v>31460400</v>
      </c>
      <c r="N2378" t="s">
        <v>846</v>
      </c>
      <c r="O2378" t="s">
        <v>846</v>
      </c>
    </row>
    <row r="2379" spans="1:15" x14ac:dyDescent="0.3">
      <c r="A2379" t="s">
        <v>515</v>
      </c>
      <c r="B2379" t="s">
        <v>2436</v>
      </c>
      <c r="C2379" t="s">
        <v>868</v>
      </c>
      <c r="D2379" t="s">
        <v>868</v>
      </c>
      <c r="E2379" t="s">
        <v>925</v>
      </c>
      <c r="F2379" t="s">
        <v>926</v>
      </c>
      <c r="G2379" t="s">
        <v>2063</v>
      </c>
      <c r="H2379" t="s">
        <v>858</v>
      </c>
      <c r="I2379" t="s">
        <v>850</v>
      </c>
      <c r="J2379" t="s">
        <v>1599</v>
      </c>
      <c r="K2379">
        <v>5.24</v>
      </c>
      <c r="L2379" s="8">
        <v>65037910</v>
      </c>
      <c r="M2379" s="8">
        <v>65037910</v>
      </c>
      <c r="N2379" t="s">
        <v>846</v>
      </c>
      <c r="O2379" t="s">
        <v>846</v>
      </c>
    </row>
    <row r="2380" spans="1:15" x14ac:dyDescent="0.3">
      <c r="A2380" t="s">
        <v>369</v>
      </c>
      <c r="B2380" t="s">
        <v>1992</v>
      </c>
      <c r="C2380" t="s">
        <v>868</v>
      </c>
      <c r="D2380" t="s">
        <v>868</v>
      </c>
      <c r="E2380" t="s">
        <v>1035</v>
      </c>
      <c r="F2380" t="s">
        <v>1036</v>
      </c>
      <c r="G2380" t="s">
        <v>3327</v>
      </c>
      <c r="H2380" t="s">
        <v>858</v>
      </c>
      <c r="I2380" t="s">
        <v>865</v>
      </c>
      <c r="J2380" t="s">
        <v>1599</v>
      </c>
      <c r="K2380">
        <v>3</v>
      </c>
      <c r="L2380" s="8">
        <v>48112950</v>
      </c>
      <c r="M2380" s="8">
        <v>48112950</v>
      </c>
      <c r="N2380" t="s">
        <v>846</v>
      </c>
      <c r="O2380" t="s">
        <v>846</v>
      </c>
    </row>
    <row r="2381" spans="1:15" x14ac:dyDescent="0.3">
      <c r="A2381" t="s">
        <v>718</v>
      </c>
      <c r="B2381" t="s">
        <v>3112</v>
      </c>
      <c r="C2381" t="s">
        <v>868</v>
      </c>
      <c r="D2381" t="s">
        <v>868</v>
      </c>
      <c r="E2381" t="s">
        <v>880</v>
      </c>
      <c r="F2381" t="s">
        <v>881</v>
      </c>
      <c r="G2381" t="s">
        <v>3075</v>
      </c>
      <c r="H2381" t="s">
        <v>858</v>
      </c>
      <c r="I2381" t="s">
        <v>865</v>
      </c>
      <c r="J2381" t="s">
        <v>845</v>
      </c>
      <c r="K2381">
        <v>0.6</v>
      </c>
      <c r="L2381" s="8">
        <v>16464600</v>
      </c>
      <c r="M2381" s="8">
        <v>16464600</v>
      </c>
      <c r="N2381" t="s">
        <v>846</v>
      </c>
      <c r="O2381" t="s">
        <v>846</v>
      </c>
    </row>
    <row r="2382" spans="1:15" x14ac:dyDescent="0.3">
      <c r="A2382" t="s">
        <v>149</v>
      </c>
      <c r="B2382" t="s">
        <v>1265</v>
      </c>
      <c r="C2382" t="s">
        <v>868</v>
      </c>
      <c r="D2382" t="s">
        <v>869</v>
      </c>
      <c r="E2382" t="s">
        <v>862</v>
      </c>
      <c r="F2382" t="s">
        <v>863</v>
      </c>
      <c r="G2382" t="s">
        <v>1719</v>
      </c>
      <c r="H2382" t="s">
        <v>858</v>
      </c>
      <c r="I2382" t="s">
        <v>850</v>
      </c>
      <c r="J2382" t="s">
        <v>845</v>
      </c>
      <c r="K2382">
        <v>0.4</v>
      </c>
      <c r="L2382" s="8">
        <v>0</v>
      </c>
      <c r="N2382" t="s">
        <v>846</v>
      </c>
      <c r="O2382" t="s">
        <v>846</v>
      </c>
    </row>
    <row r="2383" spans="1:15" x14ac:dyDescent="0.3">
      <c r="A2383" t="s">
        <v>760</v>
      </c>
      <c r="B2383" t="s">
        <v>1169</v>
      </c>
      <c r="C2383" t="s">
        <v>868</v>
      </c>
      <c r="D2383" t="s">
        <v>868</v>
      </c>
      <c r="E2383" t="s">
        <v>876</v>
      </c>
      <c r="F2383" t="s">
        <v>877</v>
      </c>
      <c r="G2383" t="s">
        <v>3328</v>
      </c>
      <c r="H2383" t="s">
        <v>858</v>
      </c>
      <c r="I2383" t="s">
        <v>3329</v>
      </c>
      <c r="J2383" t="s">
        <v>845</v>
      </c>
      <c r="K2383">
        <v>5.673</v>
      </c>
      <c r="L2383" s="8">
        <v>50466600</v>
      </c>
      <c r="M2383" s="8">
        <v>173829400</v>
      </c>
      <c r="N2383" t="s">
        <v>846</v>
      </c>
      <c r="O2383" t="s">
        <v>859</v>
      </c>
    </row>
    <row r="2384" spans="1:15" x14ac:dyDescent="0.3">
      <c r="A2384" t="s">
        <v>444</v>
      </c>
      <c r="B2384" t="s">
        <v>2233</v>
      </c>
      <c r="C2384" t="s">
        <v>868</v>
      </c>
      <c r="D2384" t="s">
        <v>868</v>
      </c>
      <c r="E2384" t="s">
        <v>1035</v>
      </c>
      <c r="F2384" t="s">
        <v>1036</v>
      </c>
      <c r="G2384" t="s">
        <v>2214</v>
      </c>
      <c r="H2384" t="s">
        <v>858</v>
      </c>
      <c r="I2384" t="s">
        <v>973</v>
      </c>
      <c r="J2384" t="s">
        <v>1319</v>
      </c>
      <c r="K2384">
        <v>4.5599999999999996</v>
      </c>
      <c r="L2384" s="8">
        <v>73906720</v>
      </c>
      <c r="M2384" s="8">
        <v>73906720</v>
      </c>
      <c r="N2384" t="s">
        <v>846</v>
      </c>
      <c r="O2384" t="s">
        <v>846</v>
      </c>
    </row>
    <row r="2385" spans="1:15" x14ac:dyDescent="0.3">
      <c r="A2385" t="s">
        <v>743</v>
      </c>
      <c r="B2385" t="s">
        <v>3205</v>
      </c>
      <c r="C2385" t="s">
        <v>868</v>
      </c>
      <c r="D2385" t="s">
        <v>868</v>
      </c>
      <c r="E2385" t="s">
        <v>1035</v>
      </c>
      <c r="F2385" t="s">
        <v>1036</v>
      </c>
      <c r="G2385" t="s">
        <v>2174</v>
      </c>
      <c r="H2385" t="s">
        <v>858</v>
      </c>
      <c r="I2385" t="s">
        <v>1318</v>
      </c>
      <c r="J2385" t="s">
        <v>1319</v>
      </c>
      <c r="K2385">
        <v>4.83</v>
      </c>
      <c r="L2385" s="8">
        <v>22454600</v>
      </c>
      <c r="M2385" s="8">
        <v>22454600</v>
      </c>
      <c r="N2385" t="s">
        <v>846</v>
      </c>
      <c r="O2385" t="s">
        <v>846</v>
      </c>
    </row>
    <row r="2386" spans="1:15" x14ac:dyDescent="0.3">
      <c r="A2386" t="s">
        <v>753</v>
      </c>
      <c r="B2386" t="s">
        <v>3292</v>
      </c>
      <c r="C2386" t="s">
        <v>868</v>
      </c>
      <c r="D2386" t="s">
        <v>868</v>
      </c>
      <c r="E2386" t="s">
        <v>925</v>
      </c>
      <c r="F2386" t="s">
        <v>926</v>
      </c>
      <c r="G2386" t="s">
        <v>3330</v>
      </c>
      <c r="H2386" t="s">
        <v>858</v>
      </c>
      <c r="I2386" t="s">
        <v>850</v>
      </c>
      <c r="J2386" t="s">
        <v>1599</v>
      </c>
      <c r="K2386">
        <v>4.22</v>
      </c>
      <c r="L2386" s="8">
        <v>94697000</v>
      </c>
      <c r="M2386" s="8">
        <v>94697000</v>
      </c>
      <c r="N2386" t="s">
        <v>846</v>
      </c>
      <c r="O2386" t="s">
        <v>846</v>
      </c>
    </row>
    <row r="2387" spans="1:15" x14ac:dyDescent="0.3">
      <c r="A2387" t="s">
        <v>149</v>
      </c>
      <c r="B2387" t="s">
        <v>1265</v>
      </c>
      <c r="C2387" t="s">
        <v>869</v>
      </c>
      <c r="D2387" t="s">
        <v>869</v>
      </c>
      <c r="E2387" t="s">
        <v>862</v>
      </c>
      <c r="F2387" t="s">
        <v>863</v>
      </c>
      <c r="G2387" t="s">
        <v>1943</v>
      </c>
      <c r="H2387" t="s">
        <v>858</v>
      </c>
      <c r="I2387" t="s">
        <v>850</v>
      </c>
      <c r="J2387" t="s">
        <v>845</v>
      </c>
      <c r="K2387">
        <v>3</v>
      </c>
      <c r="L2387" s="8">
        <v>0</v>
      </c>
      <c r="N2387" t="s">
        <v>846</v>
      </c>
      <c r="O2387" t="s">
        <v>846</v>
      </c>
    </row>
    <row r="2388" spans="1:15" x14ac:dyDescent="0.3">
      <c r="A2388" t="s">
        <v>555</v>
      </c>
      <c r="B2388" t="s">
        <v>2583</v>
      </c>
      <c r="C2388" t="s">
        <v>868</v>
      </c>
      <c r="D2388" t="s">
        <v>868</v>
      </c>
      <c r="E2388" t="s">
        <v>929</v>
      </c>
      <c r="F2388" t="s">
        <v>930</v>
      </c>
      <c r="G2388" t="s">
        <v>3331</v>
      </c>
      <c r="H2388" t="s">
        <v>858</v>
      </c>
      <c r="I2388" t="s">
        <v>865</v>
      </c>
      <c r="J2388" t="s">
        <v>845</v>
      </c>
      <c r="K2388">
        <v>4.3609999999999998</v>
      </c>
      <c r="L2388" s="8">
        <v>27204250</v>
      </c>
      <c r="M2388" s="8">
        <v>27204250</v>
      </c>
      <c r="N2388" t="s">
        <v>846</v>
      </c>
      <c r="O2388" t="s">
        <v>846</v>
      </c>
    </row>
    <row r="2389" spans="1:15" x14ac:dyDescent="0.3">
      <c r="A2389" t="s">
        <v>555</v>
      </c>
      <c r="B2389" t="s">
        <v>2583</v>
      </c>
      <c r="C2389" t="s">
        <v>868</v>
      </c>
      <c r="D2389" t="s">
        <v>868</v>
      </c>
      <c r="E2389" t="s">
        <v>929</v>
      </c>
      <c r="F2389" t="s">
        <v>930</v>
      </c>
      <c r="G2389" t="s">
        <v>2395</v>
      </c>
      <c r="H2389" t="s">
        <v>858</v>
      </c>
      <c r="I2389" t="s">
        <v>865</v>
      </c>
      <c r="J2389" t="s">
        <v>845</v>
      </c>
      <c r="K2389">
        <v>3.5960000000000001</v>
      </c>
      <c r="L2389" s="8">
        <v>10881700</v>
      </c>
      <c r="M2389" s="8">
        <v>10881700</v>
      </c>
      <c r="N2389" t="s">
        <v>846</v>
      </c>
      <c r="O2389" t="s">
        <v>846</v>
      </c>
    </row>
    <row r="2390" spans="1:15" x14ac:dyDescent="0.3">
      <c r="A2390" t="s">
        <v>555</v>
      </c>
      <c r="B2390" t="s">
        <v>2583</v>
      </c>
      <c r="C2390" t="s">
        <v>868</v>
      </c>
      <c r="D2390" t="s">
        <v>868</v>
      </c>
      <c r="E2390" t="s">
        <v>929</v>
      </c>
      <c r="F2390" t="s">
        <v>930</v>
      </c>
      <c r="G2390" t="s">
        <v>2561</v>
      </c>
      <c r="H2390" t="s">
        <v>858</v>
      </c>
      <c r="I2390" t="s">
        <v>844</v>
      </c>
      <c r="J2390" t="s">
        <v>845</v>
      </c>
      <c r="K2390">
        <v>3.5459999999999998</v>
      </c>
      <c r="L2390" s="8">
        <v>10881700</v>
      </c>
      <c r="M2390" s="8">
        <v>10881700</v>
      </c>
      <c r="N2390" t="s">
        <v>846</v>
      </c>
      <c r="O2390" t="s">
        <v>846</v>
      </c>
    </row>
    <row r="2391" spans="1:15" x14ac:dyDescent="0.3">
      <c r="A2391" t="s">
        <v>717</v>
      </c>
      <c r="B2391" t="s">
        <v>3109</v>
      </c>
      <c r="C2391" t="s">
        <v>868</v>
      </c>
      <c r="D2391" t="s">
        <v>868</v>
      </c>
      <c r="E2391" t="s">
        <v>1181</v>
      </c>
      <c r="F2391" t="s">
        <v>1182</v>
      </c>
      <c r="G2391" t="s">
        <v>3332</v>
      </c>
      <c r="H2391" t="s">
        <v>858</v>
      </c>
      <c r="I2391" t="s">
        <v>850</v>
      </c>
      <c r="J2391" t="s">
        <v>845</v>
      </c>
      <c r="K2391">
        <v>3.75</v>
      </c>
      <c r="L2391" s="8">
        <v>8728320</v>
      </c>
      <c r="M2391" s="8">
        <v>8728320</v>
      </c>
      <c r="N2391" t="s">
        <v>846</v>
      </c>
      <c r="O2391" t="s">
        <v>846</v>
      </c>
    </row>
    <row r="2392" spans="1:15" x14ac:dyDescent="0.3">
      <c r="A2392" t="s">
        <v>741</v>
      </c>
      <c r="B2392" t="s">
        <v>3196</v>
      </c>
      <c r="C2392" t="s">
        <v>868</v>
      </c>
      <c r="D2392" t="s">
        <v>868</v>
      </c>
      <c r="E2392" t="s">
        <v>925</v>
      </c>
      <c r="F2392" t="s">
        <v>926</v>
      </c>
      <c r="G2392" t="s">
        <v>1701</v>
      </c>
      <c r="H2392" t="s">
        <v>858</v>
      </c>
      <c r="I2392" t="s">
        <v>850</v>
      </c>
      <c r="J2392" t="s">
        <v>1599</v>
      </c>
      <c r="K2392">
        <v>6.63</v>
      </c>
      <c r="L2392" s="8">
        <v>126387170</v>
      </c>
      <c r="M2392" s="8">
        <v>126387170</v>
      </c>
      <c r="N2392" t="s">
        <v>846</v>
      </c>
      <c r="O2392" t="s">
        <v>846</v>
      </c>
    </row>
    <row r="2393" spans="1:15" x14ac:dyDescent="0.3">
      <c r="A2393" t="s">
        <v>149</v>
      </c>
      <c r="B2393" t="s">
        <v>1265</v>
      </c>
      <c r="C2393" t="s">
        <v>868</v>
      </c>
      <c r="D2393" t="s">
        <v>868</v>
      </c>
      <c r="E2393" t="s">
        <v>862</v>
      </c>
      <c r="F2393" t="s">
        <v>863</v>
      </c>
      <c r="G2393" t="s">
        <v>3333</v>
      </c>
      <c r="H2393" t="s">
        <v>858</v>
      </c>
      <c r="I2393" t="s">
        <v>850</v>
      </c>
      <c r="J2393" t="s">
        <v>845</v>
      </c>
      <c r="K2393">
        <v>0.5</v>
      </c>
      <c r="L2393" s="8">
        <v>13973218</v>
      </c>
      <c r="M2393" s="8">
        <v>13973218</v>
      </c>
      <c r="N2393" t="s">
        <v>846</v>
      </c>
      <c r="O2393" t="s">
        <v>846</v>
      </c>
    </row>
    <row r="2394" spans="1:15" x14ac:dyDescent="0.3">
      <c r="A2394" t="s">
        <v>149</v>
      </c>
      <c r="B2394" t="s">
        <v>1265</v>
      </c>
      <c r="C2394" t="s">
        <v>868</v>
      </c>
      <c r="D2394" t="s">
        <v>868</v>
      </c>
      <c r="E2394" t="s">
        <v>862</v>
      </c>
      <c r="F2394" t="s">
        <v>863</v>
      </c>
      <c r="G2394" t="s">
        <v>3334</v>
      </c>
      <c r="H2394" t="s">
        <v>858</v>
      </c>
      <c r="I2394" t="s">
        <v>850</v>
      </c>
      <c r="J2394" t="s">
        <v>845</v>
      </c>
      <c r="K2394">
        <v>3.1</v>
      </c>
      <c r="L2394" s="8">
        <v>0</v>
      </c>
      <c r="N2394" t="s">
        <v>846</v>
      </c>
      <c r="O2394" t="s">
        <v>846</v>
      </c>
    </row>
    <row r="2395" spans="1:15" x14ac:dyDescent="0.3">
      <c r="A2395" t="s">
        <v>667</v>
      </c>
      <c r="B2395" t="s">
        <v>2956</v>
      </c>
      <c r="C2395" t="s">
        <v>868</v>
      </c>
      <c r="D2395" t="s">
        <v>868</v>
      </c>
      <c r="E2395" t="s">
        <v>890</v>
      </c>
      <c r="F2395" t="s">
        <v>891</v>
      </c>
      <c r="G2395" t="s">
        <v>3246</v>
      </c>
      <c r="H2395" t="s">
        <v>858</v>
      </c>
      <c r="I2395" t="s">
        <v>865</v>
      </c>
      <c r="J2395" t="s">
        <v>888</v>
      </c>
      <c r="K2395">
        <v>6.75</v>
      </c>
      <c r="L2395" s="8">
        <v>550000000</v>
      </c>
      <c r="M2395" s="8">
        <v>550000000</v>
      </c>
      <c r="N2395" t="s">
        <v>846</v>
      </c>
      <c r="O2395" t="s">
        <v>846</v>
      </c>
    </row>
    <row r="2396" spans="1:15" x14ac:dyDescent="0.3">
      <c r="A2396" t="s">
        <v>596</v>
      </c>
      <c r="B2396" t="s">
        <v>2733</v>
      </c>
      <c r="C2396" t="s">
        <v>869</v>
      </c>
      <c r="D2396" t="s">
        <v>869</v>
      </c>
      <c r="E2396" t="s">
        <v>880</v>
      </c>
      <c r="F2396" t="s">
        <v>881</v>
      </c>
      <c r="G2396" t="s">
        <v>3335</v>
      </c>
      <c r="H2396" t="s">
        <v>858</v>
      </c>
      <c r="I2396" t="s">
        <v>865</v>
      </c>
      <c r="J2396" t="s">
        <v>845</v>
      </c>
      <c r="K2396">
        <v>4</v>
      </c>
      <c r="L2396" s="8">
        <v>55620500</v>
      </c>
      <c r="M2396" s="8">
        <v>55620500</v>
      </c>
      <c r="N2396" t="s">
        <v>846</v>
      </c>
      <c r="O2396" t="s">
        <v>846</v>
      </c>
    </row>
    <row r="2397" spans="1:15" x14ac:dyDescent="0.3">
      <c r="A2397" t="s">
        <v>369</v>
      </c>
      <c r="B2397" t="s">
        <v>1992</v>
      </c>
      <c r="C2397" t="s">
        <v>874</v>
      </c>
      <c r="D2397" t="s">
        <v>869</v>
      </c>
      <c r="E2397" t="s">
        <v>1035</v>
      </c>
      <c r="F2397" t="s">
        <v>1036</v>
      </c>
      <c r="G2397" t="s">
        <v>3336</v>
      </c>
      <c r="H2397" t="s">
        <v>858</v>
      </c>
      <c r="I2397" t="s">
        <v>865</v>
      </c>
      <c r="J2397" t="s">
        <v>1319</v>
      </c>
      <c r="K2397">
        <v>2.4</v>
      </c>
      <c r="L2397" s="8">
        <v>30064222</v>
      </c>
      <c r="M2397" s="8">
        <v>30064222</v>
      </c>
      <c r="N2397" t="s">
        <v>846</v>
      </c>
      <c r="O2397" t="s">
        <v>846</v>
      </c>
    </row>
    <row r="2398" spans="1:15" x14ac:dyDescent="0.3">
      <c r="A2398" t="s">
        <v>570</v>
      </c>
      <c r="B2398" t="s">
        <v>2637</v>
      </c>
      <c r="C2398" t="s">
        <v>868</v>
      </c>
      <c r="D2398" t="s">
        <v>868</v>
      </c>
      <c r="E2398" t="s">
        <v>1035</v>
      </c>
      <c r="F2398" t="s">
        <v>1036</v>
      </c>
      <c r="G2398" t="s">
        <v>2406</v>
      </c>
      <c r="H2398" t="s">
        <v>858</v>
      </c>
      <c r="I2398" t="s">
        <v>1318</v>
      </c>
      <c r="J2398" t="s">
        <v>1319</v>
      </c>
      <c r="K2398">
        <v>1.9630000000000001</v>
      </c>
      <c r="L2398" s="8">
        <v>12597310</v>
      </c>
      <c r="M2398" s="8">
        <v>45808400</v>
      </c>
      <c r="N2398" t="s">
        <v>846</v>
      </c>
      <c r="O2398" t="s">
        <v>846</v>
      </c>
    </row>
    <row r="2399" spans="1:15" x14ac:dyDescent="0.3">
      <c r="A2399" t="s">
        <v>114</v>
      </c>
      <c r="B2399" t="s">
        <v>1169</v>
      </c>
      <c r="C2399" t="s">
        <v>868</v>
      </c>
      <c r="D2399" t="s">
        <v>869</v>
      </c>
      <c r="E2399" t="s">
        <v>876</v>
      </c>
      <c r="F2399" t="s">
        <v>877</v>
      </c>
      <c r="G2399" t="s">
        <v>3313</v>
      </c>
      <c r="H2399" t="s">
        <v>858</v>
      </c>
      <c r="I2399" t="s">
        <v>973</v>
      </c>
      <c r="J2399" t="s">
        <v>845</v>
      </c>
      <c r="K2399">
        <v>5.2880000000000003</v>
      </c>
      <c r="L2399" s="8">
        <v>42276800</v>
      </c>
      <c r="M2399" s="8">
        <v>42276800</v>
      </c>
      <c r="N2399" t="s">
        <v>846</v>
      </c>
      <c r="O2399" t="s">
        <v>846</v>
      </c>
    </row>
    <row r="2400" spans="1:15" x14ac:dyDescent="0.3">
      <c r="A2400" t="s">
        <v>484</v>
      </c>
      <c r="B2400" t="s">
        <v>2350</v>
      </c>
      <c r="C2400" t="s">
        <v>868</v>
      </c>
      <c r="D2400" t="s">
        <v>868</v>
      </c>
      <c r="E2400" t="s">
        <v>1035</v>
      </c>
      <c r="F2400" t="s">
        <v>1036</v>
      </c>
      <c r="G2400" t="s">
        <v>2599</v>
      </c>
      <c r="H2400" t="s">
        <v>858</v>
      </c>
      <c r="I2400" t="s">
        <v>1318</v>
      </c>
      <c r="J2400" t="s">
        <v>1319</v>
      </c>
      <c r="K2400">
        <v>4.38</v>
      </c>
      <c r="L2400" s="8">
        <v>45220300</v>
      </c>
      <c r="M2400" s="8">
        <v>45220300</v>
      </c>
      <c r="N2400" t="s">
        <v>846</v>
      </c>
      <c r="O2400" t="s">
        <v>846</v>
      </c>
    </row>
    <row r="2401" spans="1:15" x14ac:dyDescent="0.3">
      <c r="A2401" t="s">
        <v>483</v>
      </c>
      <c r="B2401" t="s">
        <v>2348</v>
      </c>
      <c r="C2401" t="s">
        <v>868</v>
      </c>
      <c r="D2401" t="s">
        <v>869</v>
      </c>
      <c r="E2401" t="s">
        <v>1035</v>
      </c>
      <c r="F2401" t="s">
        <v>1036</v>
      </c>
      <c r="G2401" t="s">
        <v>2349</v>
      </c>
      <c r="H2401" t="s">
        <v>858</v>
      </c>
      <c r="I2401" t="s">
        <v>865</v>
      </c>
      <c r="J2401" t="s">
        <v>1319</v>
      </c>
      <c r="K2401">
        <v>5.6470000000000002</v>
      </c>
      <c r="L2401" s="8">
        <v>57620940</v>
      </c>
      <c r="M2401" s="8">
        <v>57620940</v>
      </c>
      <c r="N2401" t="s">
        <v>846</v>
      </c>
      <c r="O2401" t="s">
        <v>846</v>
      </c>
    </row>
    <row r="2402" spans="1:15" x14ac:dyDescent="0.3">
      <c r="A2402" t="s">
        <v>237</v>
      </c>
      <c r="B2402" t="s">
        <v>1543</v>
      </c>
      <c r="C2402" t="s">
        <v>1028</v>
      </c>
      <c r="D2402" t="s">
        <v>1029</v>
      </c>
      <c r="E2402" t="s">
        <v>925</v>
      </c>
      <c r="F2402" t="s">
        <v>926</v>
      </c>
      <c r="G2402" t="s">
        <v>1631</v>
      </c>
      <c r="H2402" t="s">
        <v>858</v>
      </c>
      <c r="I2402" t="s">
        <v>887</v>
      </c>
      <c r="J2402" t="s">
        <v>1773</v>
      </c>
      <c r="K2402">
        <v>3.8</v>
      </c>
      <c r="L2402" s="8">
        <v>366752000</v>
      </c>
      <c r="M2402" s="8">
        <v>366752000</v>
      </c>
      <c r="N2402" t="s">
        <v>846</v>
      </c>
      <c r="O2402" t="s">
        <v>846</v>
      </c>
    </row>
    <row r="2403" spans="1:15" x14ac:dyDescent="0.3">
      <c r="A2403" t="s">
        <v>314</v>
      </c>
      <c r="B2403" t="s">
        <v>1820</v>
      </c>
      <c r="C2403" t="s">
        <v>868</v>
      </c>
      <c r="D2403" t="s">
        <v>868</v>
      </c>
      <c r="E2403" t="s">
        <v>1035</v>
      </c>
      <c r="F2403" t="s">
        <v>1036</v>
      </c>
      <c r="G2403" t="s">
        <v>2390</v>
      </c>
      <c r="H2403" t="s">
        <v>858</v>
      </c>
      <c r="I2403" t="s">
        <v>850</v>
      </c>
      <c r="J2403" t="s">
        <v>1319</v>
      </c>
      <c r="K2403">
        <v>1.1220000000000001</v>
      </c>
      <c r="L2403" s="8">
        <v>56051000</v>
      </c>
      <c r="M2403" s="8">
        <v>56051000</v>
      </c>
      <c r="N2403" t="s">
        <v>846</v>
      </c>
      <c r="O2403" t="s">
        <v>846</v>
      </c>
    </row>
    <row r="2404" spans="1:15" x14ac:dyDescent="0.3">
      <c r="A2404" t="s">
        <v>78</v>
      </c>
      <c r="B2404" t="s">
        <v>1066</v>
      </c>
      <c r="C2404" t="s">
        <v>868</v>
      </c>
      <c r="D2404" t="s">
        <v>868</v>
      </c>
      <c r="E2404" t="s">
        <v>862</v>
      </c>
      <c r="F2404" t="s">
        <v>863</v>
      </c>
      <c r="G2404" t="s">
        <v>2148</v>
      </c>
      <c r="H2404" t="s">
        <v>858</v>
      </c>
      <c r="I2404" t="s">
        <v>850</v>
      </c>
      <c r="J2404" t="s">
        <v>845</v>
      </c>
      <c r="K2404">
        <v>0.04</v>
      </c>
      <c r="L2404" s="8">
        <v>28187520</v>
      </c>
      <c r="M2404" s="8">
        <v>28187520</v>
      </c>
      <c r="N2404" t="s">
        <v>846</v>
      </c>
      <c r="O2404" t="s">
        <v>846</v>
      </c>
    </row>
    <row r="2405" spans="1:15" x14ac:dyDescent="0.3">
      <c r="A2405" t="s">
        <v>493</v>
      </c>
      <c r="B2405" t="s">
        <v>1319</v>
      </c>
      <c r="C2405" t="s">
        <v>2158</v>
      </c>
      <c r="D2405" t="s">
        <v>1981</v>
      </c>
      <c r="E2405" t="s">
        <v>1035</v>
      </c>
      <c r="F2405" t="s">
        <v>1036</v>
      </c>
      <c r="G2405" t="s">
        <v>2083</v>
      </c>
      <c r="H2405" t="s">
        <v>858</v>
      </c>
      <c r="I2405" t="s">
        <v>865</v>
      </c>
      <c r="J2405" t="s">
        <v>1319</v>
      </c>
      <c r="K2405">
        <v>0.625</v>
      </c>
      <c r="L2405" s="8">
        <v>90140400</v>
      </c>
      <c r="M2405" s="8">
        <v>90140400</v>
      </c>
      <c r="N2405" t="s">
        <v>846</v>
      </c>
      <c r="O2405" t="s">
        <v>846</v>
      </c>
    </row>
    <row r="2406" spans="1:15" x14ac:dyDescent="0.3">
      <c r="A2406" t="s">
        <v>565</v>
      </c>
      <c r="B2406" t="s">
        <v>2621</v>
      </c>
      <c r="C2406" t="s">
        <v>868</v>
      </c>
      <c r="D2406" t="s">
        <v>868</v>
      </c>
      <c r="E2406" t="s">
        <v>1035</v>
      </c>
      <c r="F2406" t="s">
        <v>1036</v>
      </c>
      <c r="G2406" t="s">
        <v>1866</v>
      </c>
      <c r="H2406" t="s">
        <v>858</v>
      </c>
      <c r="I2406" t="s">
        <v>1318</v>
      </c>
      <c r="J2406" t="s">
        <v>1319</v>
      </c>
      <c r="K2406">
        <v>0.90800000000000003</v>
      </c>
      <c r="L2406" s="8">
        <v>32805900</v>
      </c>
      <c r="M2406" s="8">
        <v>32805900</v>
      </c>
      <c r="N2406" t="s">
        <v>846</v>
      </c>
      <c r="O2406" t="s">
        <v>846</v>
      </c>
    </row>
    <row r="2407" spans="1:15" x14ac:dyDescent="0.3">
      <c r="A2407" t="s">
        <v>604</v>
      </c>
      <c r="B2407" t="s">
        <v>2762</v>
      </c>
      <c r="C2407" t="s">
        <v>868</v>
      </c>
      <c r="D2407" t="s">
        <v>868</v>
      </c>
      <c r="E2407" t="s">
        <v>1035</v>
      </c>
      <c r="F2407" t="s">
        <v>1036</v>
      </c>
      <c r="G2407" t="s">
        <v>2593</v>
      </c>
      <c r="H2407" t="s">
        <v>858</v>
      </c>
      <c r="I2407" t="s">
        <v>1318</v>
      </c>
      <c r="J2407" t="s">
        <v>1319</v>
      </c>
      <c r="K2407">
        <v>1.7430000000000001</v>
      </c>
      <c r="L2407" s="8">
        <v>35981700</v>
      </c>
      <c r="M2407" s="8">
        <v>35981700</v>
      </c>
      <c r="N2407" t="s">
        <v>846</v>
      </c>
      <c r="O2407" t="s">
        <v>846</v>
      </c>
    </row>
    <row r="2408" spans="1:15" x14ac:dyDescent="0.3">
      <c r="A2408" t="s">
        <v>372</v>
      </c>
      <c r="B2408" t="s">
        <v>2002</v>
      </c>
      <c r="C2408" t="s">
        <v>1028</v>
      </c>
      <c r="D2408" t="s">
        <v>1029</v>
      </c>
      <c r="E2408" t="s">
        <v>862</v>
      </c>
      <c r="F2408" t="s">
        <v>863</v>
      </c>
      <c r="G2408" t="s">
        <v>2290</v>
      </c>
      <c r="H2408" t="s">
        <v>858</v>
      </c>
      <c r="I2408" t="s">
        <v>865</v>
      </c>
      <c r="J2408" t="s">
        <v>1319</v>
      </c>
      <c r="K2408">
        <v>1.2150000000000001</v>
      </c>
      <c r="L2408" s="8">
        <v>17881050</v>
      </c>
      <c r="M2408" s="8">
        <v>17881050</v>
      </c>
      <c r="N2408" t="s">
        <v>846</v>
      </c>
      <c r="O2408" t="s">
        <v>846</v>
      </c>
    </row>
    <row r="2409" spans="1:15" x14ac:dyDescent="0.3">
      <c r="A2409" t="s">
        <v>709</v>
      </c>
      <c r="B2409" t="s">
        <v>3030</v>
      </c>
      <c r="C2409" t="s">
        <v>868</v>
      </c>
      <c r="D2409" t="s">
        <v>868</v>
      </c>
      <c r="E2409" t="s">
        <v>890</v>
      </c>
      <c r="F2409" t="s">
        <v>891</v>
      </c>
      <c r="G2409" t="s">
        <v>3208</v>
      </c>
      <c r="H2409" t="s">
        <v>843</v>
      </c>
      <c r="I2409" t="s">
        <v>865</v>
      </c>
      <c r="J2409" t="s">
        <v>888</v>
      </c>
      <c r="K2409">
        <v>4.4000000000000004</v>
      </c>
      <c r="L2409" s="8">
        <v>3500000</v>
      </c>
      <c r="M2409" s="8">
        <v>3500000</v>
      </c>
      <c r="N2409" t="s">
        <v>846</v>
      </c>
      <c r="O2409" t="s">
        <v>859</v>
      </c>
    </row>
    <row r="2410" spans="1:15" x14ac:dyDescent="0.3">
      <c r="A2410" t="s">
        <v>177</v>
      </c>
      <c r="B2410" t="s">
        <v>1351</v>
      </c>
      <c r="C2410" t="s">
        <v>868</v>
      </c>
      <c r="D2410" t="s">
        <v>868</v>
      </c>
      <c r="E2410" t="s">
        <v>880</v>
      </c>
      <c r="F2410" t="s">
        <v>881</v>
      </c>
      <c r="G2410" t="s">
        <v>3337</v>
      </c>
      <c r="H2410" t="s">
        <v>858</v>
      </c>
      <c r="I2410" t="s">
        <v>3338</v>
      </c>
      <c r="J2410" t="s">
        <v>1319</v>
      </c>
      <c r="K2410">
        <v>0</v>
      </c>
      <c r="L2410" s="8">
        <v>5193400</v>
      </c>
      <c r="M2410" s="8">
        <v>5193400</v>
      </c>
      <c r="N2410" t="s">
        <v>846</v>
      </c>
      <c r="O2410" t="s">
        <v>846</v>
      </c>
    </row>
    <row r="2411" spans="1:15" x14ac:dyDescent="0.3">
      <c r="A2411" t="s">
        <v>689</v>
      </c>
      <c r="B2411" t="s">
        <v>1133</v>
      </c>
      <c r="C2411" t="s">
        <v>868</v>
      </c>
      <c r="D2411" t="s">
        <v>868</v>
      </c>
      <c r="E2411" t="s">
        <v>880</v>
      </c>
      <c r="F2411" t="s">
        <v>881</v>
      </c>
      <c r="G2411" t="s">
        <v>3339</v>
      </c>
      <c r="H2411" t="s">
        <v>858</v>
      </c>
      <c r="I2411" t="s">
        <v>3340</v>
      </c>
      <c r="J2411" t="s">
        <v>2824</v>
      </c>
      <c r="K2411">
        <v>0.95</v>
      </c>
      <c r="L2411" s="8">
        <v>41864550</v>
      </c>
      <c r="M2411" s="8">
        <v>41864550</v>
      </c>
      <c r="N2411" t="s">
        <v>846</v>
      </c>
      <c r="O2411" t="s">
        <v>846</v>
      </c>
    </row>
    <row r="2412" spans="1:15" x14ac:dyDescent="0.3">
      <c r="A2412" t="s">
        <v>369</v>
      </c>
      <c r="B2412" t="s">
        <v>1992</v>
      </c>
      <c r="C2412" t="s">
        <v>874</v>
      </c>
      <c r="D2412" t="s">
        <v>869</v>
      </c>
      <c r="E2412" t="s">
        <v>1035</v>
      </c>
      <c r="F2412" t="s">
        <v>1036</v>
      </c>
      <c r="G2412" t="s">
        <v>3341</v>
      </c>
      <c r="H2412" t="s">
        <v>858</v>
      </c>
      <c r="I2412" t="s">
        <v>865</v>
      </c>
      <c r="J2412" t="s">
        <v>845</v>
      </c>
      <c r="K2412">
        <v>1.115</v>
      </c>
      <c r="L2412" s="8">
        <v>33320400</v>
      </c>
      <c r="M2412" s="8">
        <v>33320400</v>
      </c>
      <c r="N2412" t="s">
        <v>846</v>
      </c>
      <c r="O2412" t="s">
        <v>846</v>
      </c>
    </row>
    <row r="2413" spans="1:15" x14ac:dyDescent="0.3">
      <c r="A2413" t="s">
        <v>708</v>
      </c>
      <c r="B2413" t="s">
        <v>3081</v>
      </c>
      <c r="C2413" t="s">
        <v>868</v>
      </c>
      <c r="D2413" t="s">
        <v>869</v>
      </c>
      <c r="E2413" t="s">
        <v>975</v>
      </c>
      <c r="F2413" t="s">
        <v>976</v>
      </c>
      <c r="G2413" t="s">
        <v>1673</v>
      </c>
      <c r="H2413" t="s">
        <v>858</v>
      </c>
      <c r="I2413" t="s">
        <v>3110</v>
      </c>
      <c r="J2413" t="s">
        <v>1328</v>
      </c>
      <c r="K2413">
        <v>5.75</v>
      </c>
      <c r="L2413" s="8">
        <v>36093260.700000003</v>
      </c>
      <c r="M2413" s="8">
        <v>39199030</v>
      </c>
      <c r="N2413" t="s">
        <v>846</v>
      </c>
      <c r="O2413" t="s">
        <v>846</v>
      </c>
    </row>
    <row r="2414" spans="1:15" x14ac:dyDescent="0.3">
      <c r="A2414" t="s">
        <v>521</v>
      </c>
      <c r="B2414" t="s">
        <v>2460</v>
      </c>
      <c r="C2414" t="s">
        <v>868</v>
      </c>
      <c r="D2414" t="s">
        <v>868</v>
      </c>
      <c r="E2414" t="s">
        <v>925</v>
      </c>
      <c r="F2414" t="s">
        <v>926</v>
      </c>
      <c r="G2414" t="s">
        <v>2757</v>
      </c>
      <c r="H2414" t="s">
        <v>858</v>
      </c>
      <c r="I2414" t="s">
        <v>850</v>
      </c>
      <c r="J2414" t="s">
        <v>1599</v>
      </c>
      <c r="K2414">
        <v>5.07</v>
      </c>
      <c r="L2414" s="8">
        <v>37876440</v>
      </c>
      <c r="M2414" s="8">
        <v>37876440</v>
      </c>
      <c r="N2414" t="s">
        <v>846</v>
      </c>
      <c r="O2414" t="s">
        <v>846</v>
      </c>
    </row>
    <row r="2415" spans="1:15" x14ac:dyDescent="0.3">
      <c r="A2415" t="s">
        <v>518</v>
      </c>
      <c r="B2415" t="s">
        <v>2451</v>
      </c>
      <c r="C2415" t="s">
        <v>868</v>
      </c>
      <c r="D2415" t="s">
        <v>868</v>
      </c>
      <c r="E2415" t="s">
        <v>929</v>
      </c>
      <c r="F2415" t="s">
        <v>930</v>
      </c>
      <c r="G2415" t="s">
        <v>1885</v>
      </c>
      <c r="H2415" t="s">
        <v>858</v>
      </c>
      <c r="I2415" t="s">
        <v>865</v>
      </c>
      <c r="J2415" t="s">
        <v>845</v>
      </c>
      <c r="K2415">
        <v>5</v>
      </c>
      <c r="L2415" s="8">
        <v>23696200</v>
      </c>
      <c r="M2415" s="8">
        <v>23696200</v>
      </c>
      <c r="N2415" t="s">
        <v>846</v>
      </c>
      <c r="O2415" t="s">
        <v>846</v>
      </c>
    </row>
    <row r="2416" spans="1:15" x14ac:dyDescent="0.3">
      <c r="A2416" t="s">
        <v>545</v>
      </c>
      <c r="B2416" t="s">
        <v>2552</v>
      </c>
      <c r="C2416" t="s">
        <v>868</v>
      </c>
      <c r="D2416" t="s">
        <v>868</v>
      </c>
      <c r="E2416" t="s">
        <v>925</v>
      </c>
      <c r="F2416" t="s">
        <v>926</v>
      </c>
      <c r="G2416" t="s">
        <v>1631</v>
      </c>
      <c r="H2416" t="s">
        <v>858</v>
      </c>
      <c r="I2416" t="s">
        <v>850</v>
      </c>
      <c r="J2416" t="s">
        <v>1599</v>
      </c>
      <c r="K2416">
        <v>5.39</v>
      </c>
      <c r="L2416" s="8">
        <v>85943250</v>
      </c>
      <c r="M2416" s="8">
        <v>85943250</v>
      </c>
      <c r="N2416" t="s">
        <v>846</v>
      </c>
      <c r="O2416" t="s">
        <v>846</v>
      </c>
    </row>
    <row r="2417" spans="1:15" x14ac:dyDescent="0.3">
      <c r="A2417" t="s">
        <v>717</v>
      </c>
      <c r="B2417" t="s">
        <v>3109</v>
      </c>
      <c r="C2417" t="s">
        <v>868</v>
      </c>
      <c r="D2417" t="s">
        <v>868</v>
      </c>
      <c r="E2417" t="s">
        <v>1181</v>
      </c>
      <c r="F2417" t="s">
        <v>1182</v>
      </c>
      <c r="G2417" t="s">
        <v>3342</v>
      </c>
      <c r="H2417" t="s">
        <v>858</v>
      </c>
      <c r="I2417" t="s">
        <v>850</v>
      </c>
      <c r="J2417" t="s">
        <v>845</v>
      </c>
      <c r="K2417">
        <v>0.45</v>
      </c>
      <c r="L2417" s="8">
        <v>5935600</v>
      </c>
      <c r="M2417" s="8">
        <v>5935600</v>
      </c>
      <c r="N2417" t="s">
        <v>846</v>
      </c>
      <c r="O2417" t="s">
        <v>846</v>
      </c>
    </row>
    <row r="2418" spans="1:15" x14ac:dyDescent="0.3">
      <c r="A2418" t="s">
        <v>272</v>
      </c>
      <c r="B2418" t="s">
        <v>1678</v>
      </c>
      <c r="C2418" t="s">
        <v>853</v>
      </c>
      <c r="D2418" t="s">
        <v>869</v>
      </c>
      <c r="E2418" t="s">
        <v>1302</v>
      </c>
      <c r="F2418" t="s">
        <v>1303</v>
      </c>
      <c r="G2418" t="s">
        <v>1818</v>
      </c>
      <c r="H2418" t="s">
        <v>858</v>
      </c>
      <c r="I2418" t="s">
        <v>1318</v>
      </c>
      <c r="J2418" t="s">
        <v>888</v>
      </c>
      <c r="K2418">
        <v>5</v>
      </c>
      <c r="L2418" s="8">
        <v>57000000</v>
      </c>
      <c r="M2418" s="8">
        <v>57000000</v>
      </c>
      <c r="N2418" t="s">
        <v>846</v>
      </c>
      <c r="O2418" t="s">
        <v>846</v>
      </c>
    </row>
    <row r="2419" spans="1:15" x14ac:dyDescent="0.3">
      <c r="A2419" t="s">
        <v>703</v>
      </c>
      <c r="B2419" t="s">
        <v>3061</v>
      </c>
      <c r="C2419" t="s">
        <v>868</v>
      </c>
      <c r="D2419" t="s">
        <v>868</v>
      </c>
      <c r="E2419" t="s">
        <v>1035</v>
      </c>
      <c r="F2419" t="s">
        <v>1036</v>
      </c>
      <c r="G2419" t="s">
        <v>1220</v>
      </c>
      <c r="H2419" t="s">
        <v>858</v>
      </c>
      <c r="I2419" t="s">
        <v>1318</v>
      </c>
      <c r="J2419" t="s">
        <v>1319</v>
      </c>
      <c r="K2419">
        <v>3.5830000000000002</v>
      </c>
      <c r="L2419" s="8">
        <v>23760300</v>
      </c>
      <c r="M2419" s="8">
        <v>23760300</v>
      </c>
      <c r="N2419" t="s">
        <v>846</v>
      </c>
      <c r="O2419" t="s">
        <v>846</v>
      </c>
    </row>
    <row r="2420" spans="1:15" x14ac:dyDescent="0.3">
      <c r="A2420" t="s">
        <v>80</v>
      </c>
      <c r="B2420" t="s">
        <v>1071</v>
      </c>
      <c r="C2420" t="s">
        <v>1028</v>
      </c>
      <c r="D2420" t="s">
        <v>869</v>
      </c>
      <c r="E2420" t="s">
        <v>862</v>
      </c>
      <c r="F2420" t="s">
        <v>863</v>
      </c>
      <c r="G2420" t="s">
        <v>3343</v>
      </c>
      <c r="H2420" t="s">
        <v>843</v>
      </c>
      <c r="I2420" t="s">
        <v>865</v>
      </c>
      <c r="J2420" t="s">
        <v>845</v>
      </c>
      <c r="K2420">
        <v>3.4750000000000001</v>
      </c>
      <c r="L2420" s="8">
        <v>16224600</v>
      </c>
      <c r="M2420" s="8">
        <v>16224600</v>
      </c>
      <c r="N2420" t="s">
        <v>859</v>
      </c>
      <c r="O2420" t="s">
        <v>846</v>
      </c>
    </row>
    <row r="2421" spans="1:15" x14ac:dyDescent="0.3">
      <c r="A2421" t="s">
        <v>761</v>
      </c>
      <c r="B2421" t="s">
        <v>3344</v>
      </c>
      <c r="C2421" t="s">
        <v>868</v>
      </c>
      <c r="D2421" t="s">
        <v>869</v>
      </c>
      <c r="E2421" t="s">
        <v>925</v>
      </c>
      <c r="F2421" t="s">
        <v>926</v>
      </c>
      <c r="G2421" t="s">
        <v>2862</v>
      </c>
      <c r="H2421" t="s">
        <v>1312</v>
      </c>
      <c r="I2421" t="s">
        <v>850</v>
      </c>
      <c r="J2421" t="s">
        <v>1599</v>
      </c>
      <c r="K2421">
        <v>5.49</v>
      </c>
      <c r="L2421" s="8">
        <v>18676360</v>
      </c>
      <c r="M2421" s="8">
        <v>18676360</v>
      </c>
      <c r="N2421" t="s">
        <v>846</v>
      </c>
      <c r="O2421" t="s">
        <v>846</v>
      </c>
    </row>
    <row r="2422" spans="1:15" x14ac:dyDescent="0.3">
      <c r="A2422" t="s">
        <v>339</v>
      </c>
      <c r="B2422" t="s">
        <v>1196</v>
      </c>
      <c r="C2422" t="s">
        <v>868</v>
      </c>
      <c r="D2422" t="s">
        <v>868</v>
      </c>
      <c r="E2422" t="s">
        <v>880</v>
      </c>
      <c r="F2422" t="s">
        <v>881</v>
      </c>
      <c r="G2422" t="s">
        <v>1337</v>
      </c>
      <c r="H2422" t="s">
        <v>843</v>
      </c>
      <c r="I2422" t="s">
        <v>865</v>
      </c>
      <c r="J2422" t="s">
        <v>1534</v>
      </c>
      <c r="K2422">
        <v>5.9</v>
      </c>
      <c r="L2422" s="8">
        <v>13134600</v>
      </c>
      <c r="M2422" s="8">
        <v>13134600</v>
      </c>
      <c r="N2422" t="s">
        <v>846</v>
      </c>
      <c r="O2422" t="s">
        <v>846</v>
      </c>
    </row>
    <row r="2423" spans="1:15" x14ac:dyDescent="0.3">
      <c r="A2423" t="s">
        <v>149</v>
      </c>
      <c r="B2423" t="s">
        <v>1265</v>
      </c>
      <c r="C2423" t="s">
        <v>869</v>
      </c>
      <c r="D2423" t="s">
        <v>869</v>
      </c>
      <c r="E2423" t="s">
        <v>862</v>
      </c>
      <c r="F2423" t="s">
        <v>863</v>
      </c>
      <c r="G2423" t="s">
        <v>3345</v>
      </c>
      <c r="H2423" t="s">
        <v>858</v>
      </c>
      <c r="I2423" t="s">
        <v>850</v>
      </c>
      <c r="J2423" t="s">
        <v>845</v>
      </c>
      <c r="K2423">
        <v>1.8</v>
      </c>
      <c r="L2423" s="8">
        <v>0</v>
      </c>
      <c r="N2423" t="s">
        <v>846</v>
      </c>
      <c r="O2423" t="s">
        <v>846</v>
      </c>
    </row>
    <row r="2424" spans="1:15" x14ac:dyDescent="0.3">
      <c r="A2424" t="s">
        <v>369</v>
      </c>
      <c r="B2424" t="s">
        <v>1992</v>
      </c>
      <c r="C2424" t="s">
        <v>869</v>
      </c>
      <c r="D2424" t="s">
        <v>869</v>
      </c>
      <c r="E2424" t="s">
        <v>1035</v>
      </c>
      <c r="F2424" t="s">
        <v>1036</v>
      </c>
      <c r="G2424" t="s">
        <v>2890</v>
      </c>
      <c r="H2424" t="s">
        <v>858</v>
      </c>
      <c r="I2424" t="s">
        <v>844</v>
      </c>
      <c r="J2424" t="s">
        <v>1319</v>
      </c>
      <c r="K2424">
        <v>5.468</v>
      </c>
      <c r="L2424" s="8">
        <v>32665080</v>
      </c>
      <c r="M2424" s="8">
        <v>32665080</v>
      </c>
      <c r="N2424" t="s">
        <v>846</v>
      </c>
      <c r="O2424" t="s">
        <v>846</v>
      </c>
    </row>
    <row r="2425" spans="1:15" x14ac:dyDescent="0.3">
      <c r="A2425" t="s">
        <v>156</v>
      </c>
      <c r="B2425" t="s">
        <v>1287</v>
      </c>
      <c r="C2425" t="s">
        <v>874</v>
      </c>
      <c r="D2425" t="s">
        <v>854</v>
      </c>
      <c r="E2425" t="s">
        <v>916</v>
      </c>
      <c r="F2425" t="s">
        <v>917</v>
      </c>
      <c r="G2425" t="s">
        <v>2739</v>
      </c>
      <c r="H2425" t="s">
        <v>843</v>
      </c>
      <c r="I2425" t="s">
        <v>865</v>
      </c>
      <c r="J2425" t="s">
        <v>1319</v>
      </c>
      <c r="K2425">
        <v>4.5579999999999998</v>
      </c>
      <c r="L2425" s="8">
        <v>76349840</v>
      </c>
      <c r="M2425" s="8">
        <v>76349840</v>
      </c>
      <c r="N2425" t="s">
        <v>846</v>
      </c>
      <c r="O2425" t="s">
        <v>846</v>
      </c>
    </row>
    <row r="2426" spans="1:15" x14ac:dyDescent="0.3">
      <c r="A2426" t="s">
        <v>678</v>
      </c>
      <c r="B2426" t="s">
        <v>2988</v>
      </c>
      <c r="C2426" t="s">
        <v>868</v>
      </c>
      <c r="D2426" t="s">
        <v>868</v>
      </c>
      <c r="E2426" t="s">
        <v>1035</v>
      </c>
      <c r="F2426" t="s">
        <v>1036</v>
      </c>
      <c r="G2426" t="s">
        <v>1247</v>
      </c>
      <c r="H2426" t="s">
        <v>858</v>
      </c>
      <c r="I2426" t="s">
        <v>3346</v>
      </c>
      <c r="J2426" t="s">
        <v>1319</v>
      </c>
      <c r="K2426">
        <v>4.7679999999999998</v>
      </c>
      <c r="L2426" s="8">
        <v>75451040</v>
      </c>
      <c r="M2426" s="8">
        <v>75451040</v>
      </c>
      <c r="N2426" t="s">
        <v>846</v>
      </c>
      <c r="O2426" t="s">
        <v>846</v>
      </c>
    </row>
    <row r="2427" spans="1:15" x14ac:dyDescent="0.3">
      <c r="A2427" t="s">
        <v>369</v>
      </c>
      <c r="B2427" t="s">
        <v>1992</v>
      </c>
      <c r="C2427" t="s">
        <v>869</v>
      </c>
      <c r="D2427" t="s">
        <v>869</v>
      </c>
      <c r="E2427" t="s">
        <v>1035</v>
      </c>
      <c r="F2427" t="s">
        <v>1036</v>
      </c>
      <c r="G2427" t="s">
        <v>2250</v>
      </c>
      <c r="H2427" t="s">
        <v>858</v>
      </c>
      <c r="I2427" t="s">
        <v>865</v>
      </c>
      <c r="J2427" t="s">
        <v>1319</v>
      </c>
      <c r="K2427">
        <v>4.798</v>
      </c>
      <c r="L2427" s="8">
        <v>37765904</v>
      </c>
      <c r="M2427" s="8">
        <v>53042000</v>
      </c>
      <c r="N2427" t="s">
        <v>846</v>
      </c>
      <c r="O2427" t="s">
        <v>846</v>
      </c>
    </row>
    <row r="2428" spans="1:15" x14ac:dyDescent="0.3">
      <c r="A2428" t="s">
        <v>484</v>
      </c>
      <c r="B2428" t="s">
        <v>2350</v>
      </c>
      <c r="C2428" t="s">
        <v>868</v>
      </c>
      <c r="D2428" t="s">
        <v>868</v>
      </c>
      <c r="E2428" t="s">
        <v>1035</v>
      </c>
      <c r="F2428" t="s">
        <v>1036</v>
      </c>
      <c r="G2428" t="s">
        <v>2201</v>
      </c>
      <c r="H2428" t="s">
        <v>858</v>
      </c>
      <c r="I2428" t="s">
        <v>3347</v>
      </c>
      <c r="J2428" t="s">
        <v>1319</v>
      </c>
      <c r="K2428">
        <v>4.4180000000000001</v>
      </c>
      <c r="L2428" s="8">
        <v>70566675</v>
      </c>
      <c r="M2428" s="8">
        <v>70566675</v>
      </c>
      <c r="N2428" t="s">
        <v>846</v>
      </c>
      <c r="O2428" t="s">
        <v>846</v>
      </c>
    </row>
    <row r="2429" spans="1:15" x14ac:dyDescent="0.3">
      <c r="A2429" t="s">
        <v>78</v>
      </c>
      <c r="B2429" t="s">
        <v>1066</v>
      </c>
      <c r="C2429" t="s">
        <v>868</v>
      </c>
      <c r="D2429" t="s">
        <v>868</v>
      </c>
      <c r="E2429" t="s">
        <v>862</v>
      </c>
      <c r="F2429" t="s">
        <v>863</v>
      </c>
      <c r="G2429" t="s">
        <v>1220</v>
      </c>
      <c r="H2429" t="s">
        <v>858</v>
      </c>
      <c r="I2429" t="s">
        <v>850</v>
      </c>
      <c r="J2429" t="s">
        <v>845</v>
      </c>
      <c r="K2429">
        <v>0.15</v>
      </c>
      <c r="L2429" s="8">
        <v>109991000</v>
      </c>
      <c r="M2429" s="8">
        <v>109991000</v>
      </c>
      <c r="N2429" t="s">
        <v>846</v>
      </c>
      <c r="O2429" t="s">
        <v>846</v>
      </c>
    </row>
    <row r="2430" spans="1:15" x14ac:dyDescent="0.3">
      <c r="A2430" t="s">
        <v>369</v>
      </c>
      <c r="B2430" t="s">
        <v>1992</v>
      </c>
      <c r="C2430" t="s">
        <v>868</v>
      </c>
      <c r="D2430" t="s">
        <v>868</v>
      </c>
      <c r="E2430" t="s">
        <v>1035</v>
      </c>
      <c r="F2430" t="s">
        <v>1036</v>
      </c>
      <c r="G2430" t="s">
        <v>3348</v>
      </c>
      <c r="H2430" t="s">
        <v>858</v>
      </c>
      <c r="I2430" t="s">
        <v>850</v>
      </c>
      <c r="J2430" t="s">
        <v>1599</v>
      </c>
      <c r="K2430">
        <v>5.3849999999999998</v>
      </c>
      <c r="L2430" s="8">
        <v>49086000</v>
      </c>
      <c r="M2430" s="8">
        <v>49086000</v>
      </c>
      <c r="N2430" t="s">
        <v>846</v>
      </c>
      <c r="O2430" t="s">
        <v>846</v>
      </c>
    </row>
    <row r="2431" spans="1:15" x14ac:dyDescent="0.3">
      <c r="A2431" t="s">
        <v>678</v>
      </c>
      <c r="B2431" t="s">
        <v>2988</v>
      </c>
      <c r="C2431" t="s">
        <v>868</v>
      </c>
      <c r="D2431" t="s">
        <v>868</v>
      </c>
      <c r="E2431" t="s">
        <v>1035</v>
      </c>
      <c r="F2431" t="s">
        <v>1036</v>
      </c>
      <c r="G2431" t="s">
        <v>3054</v>
      </c>
      <c r="H2431" t="s">
        <v>858</v>
      </c>
      <c r="I2431" t="s">
        <v>923</v>
      </c>
      <c r="J2431" t="s">
        <v>1319</v>
      </c>
      <c r="K2431">
        <v>0.505</v>
      </c>
      <c r="L2431" s="8">
        <v>37028950</v>
      </c>
      <c r="M2431" s="8">
        <v>37028950</v>
      </c>
      <c r="N2431" t="s">
        <v>846</v>
      </c>
      <c r="O2431" t="s">
        <v>846</v>
      </c>
    </row>
    <row r="2432" spans="1:15" x14ac:dyDescent="0.3">
      <c r="A2432" t="s">
        <v>237</v>
      </c>
      <c r="B2432" t="s">
        <v>1543</v>
      </c>
      <c r="C2432" t="s">
        <v>1028</v>
      </c>
      <c r="D2432" t="s">
        <v>869</v>
      </c>
      <c r="E2432" t="s">
        <v>925</v>
      </c>
      <c r="F2432" t="s">
        <v>926</v>
      </c>
      <c r="G2432" t="s">
        <v>1000</v>
      </c>
      <c r="H2432" t="s">
        <v>858</v>
      </c>
      <c r="I2432" t="s">
        <v>865</v>
      </c>
      <c r="J2432" t="s">
        <v>1319</v>
      </c>
      <c r="K2432">
        <v>0.125</v>
      </c>
      <c r="L2432" s="8">
        <v>308625000</v>
      </c>
      <c r="M2432" s="8">
        <v>308625000</v>
      </c>
      <c r="N2432" t="s">
        <v>846</v>
      </c>
      <c r="O2432" t="s">
        <v>846</v>
      </c>
    </row>
    <row r="2433" spans="1:15" x14ac:dyDescent="0.3">
      <c r="A2433" t="s">
        <v>596</v>
      </c>
      <c r="B2433" t="s">
        <v>2733</v>
      </c>
      <c r="C2433" t="s">
        <v>869</v>
      </c>
      <c r="D2433" t="s">
        <v>869</v>
      </c>
      <c r="E2433" t="s">
        <v>880</v>
      </c>
      <c r="F2433" t="s">
        <v>881</v>
      </c>
      <c r="G2433" t="s">
        <v>3349</v>
      </c>
      <c r="H2433" t="s">
        <v>843</v>
      </c>
      <c r="I2433" t="s">
        <v>865</v>
      </c>
      <c r="J2433" t="s">
        <v>1534</v>
      </c>
      <c r="K2433">
        <v>3.6</v>
      </c>
      <c r="L2433" s="8">
        <v>36526850</v>
      </c>
      <c r="M2433" s="8">
        <v>36526850</v>
      </c>
      <c r="N2433" t="s">
        <v>846</v>
      </c>
      <c r="O2433" t="s">
        <v>846</v>
      </c>
    </row>
    <row r="2434" spans="1:15" x14ac:dyDescent="0.3">
      <c r="A2434" t="s">
        <v>114</v>
      </c>
      <c r="B2434" t="s">
        <v>1169</v>
      </c>
      <c r="C2434" t="s">
        <v>868</v>
      </c>
      <c r="D2434" t="s">
        <v>868</v>
      </c>
      <c r="E2434" t="s">
        <v>876</v>
      </c>
      <c r="F2434" t="s">
        <v>877</v>
      </c>
      <c r="G2434" t="s">
        <v>1432</v>
      </c>
      <c r="H2434" t="s">
        <v>858</v>
      </c>
      <c r="I2434" t="s">
        <v>865</v>
      </c>
      <c r="J2434" t="s">
        <v>2675</v>
      </c>
      <c r="K2434">
        <v>7.32</v>
      </c>
      <c r="L2434" s="8">
        <v>20791120</v>
      </c>
      <c r="M2434" s="8">
        <v>20791120</v>
      </c>
      <c r="N2434" t="s">
        <v>846</v>
      </c>
      <c r="O2434" t="s">
        <v>846</v>
      </c>
    </row>
    <row r="2435" spans="1:15" x14ac:dyDescent="0.3">
      <c r="A2435" t="s">
        <v>597</v>
      </c>
      <c r="B2435" t="s">
        <v>2738</v>
      </c>
      <c r="C2435" t="s">
        <v>868</v>
      </c>
      <c r="D2435" t="s">
        <v>868</v>
      </c>
      <c r="E2435" t="s">
        <v>1035</v>
      </c>
      <c r="F2435" t="s">
        <v>1036</v>
      </c>
      <c r="G2435" t="s">
        <v>2854</v>
      </c>
      <c r="H2435" t="s">
        <v>858</v>
      </c>
      <c r="I2435" t="s">
        <v>1318</v>
      </c>
      <c r="J2435" t="s">
        <v>1319</v>
      </c>
      <c r="K2435">
        <v>1.375</v>
      </c>
      <c r="L2435" s="8">
        <v>61471800</v>
      </c>
      <c r="M2435" s="8">
        <v>61471800</v>
      </c>
      <c r="N2435" t="s">
        <v>846</v>
      </c>
      <c r="O2435" t="s">
        <v>846</v>
      </c>
    </row>
    <row r="2436" spans="1:15" x14ac:dyDescent="0.3">
      <c r="A2436" t="s">
        <v>369</v>
      </c>
      <c r="B2436" t="s">
        <v>1992</v>
      </c>
      <c r="C2436" t="s">
        <v>868</v>
      </c>
      <c r="D2436" t="s">
        <v>868</v>
      </c>
      <c r="E2436" t="s">
        <v>1035</v>
      </c>
      <c r="F2436" t="s">
        <v>1036</v>
      </c>
      <c r="G2436" t="s">
        <v>2513</v>
      </c>
      <c r="H2436" t="s">
        <v>858</v>
      </c>
      <c r="I2436" t="s">
        <v>865</v>
      </c>
      <c r="J2436" t="s">
        <v>845</v>
      </c>
      <c r="K2436">
        <v>0.91400000000000003</v>
      </c>
      <c r="L2436" s="8">
        <v>10974900</v>
      </c>
      <c r="M2436" s="8">
        <v>10974900</v>
      </c>
      <c r="N2436" t="s">
        <v>846</v>
      </c>
      <c r="O2436" t="s">
        <v>846</v>
      </c>
    </row>
    <row r="2437" spans="1:15" x14ac:dyDescent="0.3">
      <c r="A2437" t="s">
        <v>369</v>
      </c>
      <c r="B2437" t="s">
        <v>1992</v>
      </c>
      <c r="C2437" t="s">
        <v>868</v>
      </c>
      <c r="D2437" t="s">
        <v>868</v>
      </c>
      <c r="E2437" t="s">
        <v>1035</v>
      </c>
      <c r="F2437" t="s">
        <v>1036</v>
      </c>
      <c r="G2437" t="s">
        <v>1128</v>
      </c>
      <c r="H2437" t="s">
        <v>858</v>
      </c>
      <c r="I2437" t="s">
        <v>1318</v>
      </c>
      <c r="J2437" t="s">
        <v>1599</v>
      </c>
      <c r="K2437">
        <v>3.01</v>
      </c>
      <c r="L2437" s="8">
        <v>51845600</v>
      </c>
      <c r="M2437" s="8">
        <v>51845600</v>
      </c>
      <c r="N2437" t="s">
        <v>846</v>
      </c>
      <c r="O2437" t="s">
        <v>846</v>
      </c>
    </row>
    <row r="2438" spans="1:15" x14ac:dyDescent="0.3">
      <c r="A2438" t="s">
        <v>481</v>
      </c>
      <c r="B2438" t="s">
        <v>2338</v>
      </c>
      <c r="C2438" t="s">
        <v>868</v>
      </c>
      <c r="D2438" t="s">
        <v>868</v>
      </c>
      <c r="E2438" t="s">
        <v>1035</v>
      </c>
      <c r="F2438" t="s">
        <v>1036</v>
      </c>
      <c r="G2438" t="s">
        <v>2639</v>
      </c>
      <c r="H2438" t="s">
        <v>858</v>
      </c>
      <c r="I2438" t="s">
        <v>1318</v>
      </c>
      <c r="J2438" t="s">
        <v>1319</v>
      </c>
      <c r="K2438">
        <v>2.1749999999999998</v>
      </c>
      <c r="L2438" s="8">
        <v>52959500</v>
      </c>
      <c r="M2438" s="8">
        <v>52959500</v>
      </c>
      <c r="N2438" t="s">
        <v>846</v>
      </c>
      <c r="O2438" t="s">
        <v>846</v>
      </c>
    </row>
    <row r="2439" spans="1:15" x14ac:dyDescent="0.3">
      <c r="A2439" t="s">
        <v>648</v>
      </c>
      <c r="B2439" t="s">
        <v>1196</v>
      </c>
      <c r="C2439" t="s">
        <v>868</v>
      </c>
      <c r="D2439" t="s">
        <v>868</v>
      </c>
      <c r="E2439" t="s">
        <v>880</v>
      </c>
      <c r="F2439" t="s">
        <v>881</v>
      </c>
      <c r="G2439" t="s">
        <v>3350</v>
      </c>
      <c r="H2439" t="s">
        <v>858</v>
      </c>
      <c r="I2439" t="s">
        <v>844</v>
      </c>
      <c r="J2439" t="s">
        <v>845</v>
      </c>
      <c r="K2439">
        <v>0</v>
      </c>
      <c r="L2439" s="8">
        <v>31767600</v>
      </c>
      <c r="M2439" s="8">
        <v>31767600</v>
      </c>
      <c r="N2439" t="s">
        <v>846</v>
      </c>
      <c r="O2439" t="s">
        <v>846</v>
      </c>
    </row>
    <row r="2440" spans="1:15" x14ac:dyDescent="0.3">
      <c r="A2440" t="s">
        <v>116</v>
      </c>
      <c r="B2440" t="s">
        <v>1180</v>
      </c>
      <c r="C2440" t="s">
        <v>869</v>
      </c>
      <c r="D2440" t="s">
        <v>869</v>
      </c>
      <c r="E2440" t="s">
        <v>1181</v>
      </c>
      <c r="F2440" t="s">
        <v>1182</v>
      </c>
      <c r="G2440" t="s">
        <v>3351</v>
      </c>
      <c r="H2440" t="s">
        <v>858</v>
      </c>
      <c r="I2440" t="s">
        <v>865</v>
      </c>
      <c r="J2440" t="s">
        <v>888</v>
      </c>
      <c r="K2440" t="s">
        <v>868</v>
      </c>
      <c r="L2440" s="8">
        <v>50000000</v>
      </c>
      <c r="M2440" s="8">
        <v>50000000</v>
      </c>
      <c r="N2440" t="s">
        <v>846</v>
      </c>
      <c r="O2440" t="s">
        <v>846</v>
      </c>
    </row>
    <row r="2441" spans="1:15" x14ac:dyDescent="0.3">
      <c r="A2441" t="s">
        <v>762</v>
      </c>
      <c r="B2441" t="s">
        <v>3352</v>
      </c>
      <c r="C2441" t="s">
        <v>868</v>
      </c>
      <c r="D2441" t="s">
        <v>868</v>
      </c>
      <c r="E2441" t="s">
        <v>1058</v>
      </c>
      <c r="F2441" t="s">
        <v>1059</v>
      </c>
      <c r="G2441" t="s">
        <v>3353</v>
      </c>
      <c r="H2441" t="s">
        <v>991</v>
      </c>
      <c r="I2441" t="s">
        <v>850</v>
      </c>
      <c r="J2441" t="s">
        <v>845</v>
      </c>
      <c r="K2441">
        <v>5.0940000000000003</v>
      </c>
      <c r="L2441" s="8">
        <v>40641375</v>
      </c>
      <c r="M2441" s="8">
        <v>40641375</v>
      </c>
      <c r="N2441" t="s">
        <v>846</v>
      </c>
      <c r="O2441" t="s">
        <v>859</v>
      </c>
    </row>
    <row r="2442" spans="1:15" x14ac:dyDescent="0.3">
      <c r="A2442" t="s">
        <v>256</v>
      </c>
      <c r="B2442" t="s">
        <v>1611</v>
      </c>
      <c r="C2442" t="s">
        <v>868</v>
      </c>
      <c r="D2442" t="s">
        <v>868</v>
      </c>
      <c r="E2442" t="s">
        <v>855</v>
      </c>
      <c r="F2442" t="s">
        <v>856</v>
      </c>
      <c r="G2442" t="s">
        <v>3354</v>
      </c>
      <c r="H2442" t="s">
        <v>858</v>
      </c>
      <c r="I2442" t="s">
        <v>865</v>
      </c>
      <c r="J2442" t="s">
        <v>3131</v>
      </c>
      <c r="K2442">
        <v>10.600000000000001</v>
      </c>
      <c r="L2442" s="8">
        <v>46897545.799999997</v>
      </c>
      <c r="M2442" s="8">
        <v>46897545.799999997</v>
      </c>
      <c r="N2442" t="s">
        <v>846</v>
      </c>
      <c r="O2442" t="s">
        <v>846</v>
      </c>
    </row>
    <row r="2443" spans="1:15" x14ac:dyDescent="0.3">
      <c r="A2443" t="s">
        <v>365</v>
      </c>
      <c r="B2443" t="s">
        <v>1974</v>
      </c>
      <c r="C2443" t="s">
        <v>868</v>
      </c>
      <c r="D2443" t="s">
        <v>868</v>
      </c>
      <c r="E2443" t="s">
        <v>1035</v>
      </c>
      <c r="F2443" t="s">
        <v>1036</v>
      </c>
      <c r="G2443" t="s">
        <v>1229</v>
      </c>
      <c r="H2443" t="s">
        <v>858</v>
      </c>
      <c r="I2443" t="s">
        <v>850</v>
      </c>
      <c r="J2443" t="s">
        <v>1319</v>
      </c>
      <c r="K2443">
        <v>4.3680000000000003</v>
      </c>
      <c r="L2443" s="8">
        <v>57090060</v>
      </c>
      <c r="M2443" s="8">
        <v>57090060</v>
      </c>
      <c r="N2443" t="s">
        <v>846</v>
      </c>
      <c r="O2443" t="s">
        <v>846</v>
      </c>
    </row>
    <row r="2444" spans="1:15" x14ac:dyDescent="0.3">
      <c r="A2444" t="s">
        <v>311</v>
      </c>
      <c r="B2444" t="s">
        <v>1809</v>
      </c>
      <c r="C2444" t="s">
        <v>1028</v>
      </c>
      <c r="D2444" t="s">
        <v>1029</v>
      </c>
      <c r="E2444" t="s">
        <v>862</v>
      </c>
      <c r="F2444" t="s">
        <v>863</v>
      </c>
      <c r="G2444" t="s">
        <v>2477</v>
      </c>
      <c r="H2444" t="s">
        <v>858</v>
      </c>
      <c r="I2444" t="s">
        <v>865</v>
      </c>
      <c r="J2444" t="s">
        <v>845</v>
      </c>
      <c r="K2444">
        <v>3.01</v>
      </c>
      <c r="L2444" s="8">
        <v>21439400</v>
      </c>
      <c r="M2444" s="8">
        <v>21439400</v>
      </c>
      <c r="N2444" t="s">
        <v>859</v>
      </c>
      <c r="O2444" t="s">
        <v>846</v>
      </c>
    </row>
    <row r="2445" spans="1:15" x14ac:dyDescent="0.3">
      <c r="A2445" t="s">
        <v>391</v>
      </c>
      <c r="B2445" t="s">
        <v>2058</v>
      </c>
      <c r="C2445" t="s">
        <v>1028</v>
      </c>
      <c r="D2445" t="s">
        <v>869</v>
      </c>
      <c r="E2445" t="s">
        <v>925</v>
      </c>
      <c r="F2445" t="s">
        <v>926</v>
      </c>
      <c r="G2445" t="s">
        <v>1751</v>
      </c>
      <c r="H2445" t="s">
        <v>858</v>
      </c>
      <c r="I2445" t="s">
        <v>964</v>
      </c>
      <c r="J2445" t="s">
        <v>1599</v>
      </c>
      <c r="K2445">
        <v>5.2</v>
      </c>
      <c r="L2445" s="8">
        <v>566430600</v>
      </c>
      <c r="M2445" s="8">
        <v>566430600</v>
      </c>
      <c r="N2445" t="s">
        <v>846</v>
      </c>
      <c r="O2445" t="s">
        <v>846</v>
      </c>
    </row>
    <row r="2446" spans="1:15" x14ac:dyDescent="0.3">
      <c r="A2446" t="s">
        <v>763</v>
      </c>
      <c r="B2446" t="s">
        <v>3355</v>
      </c>
      <c r="C2446" t="s">
        <v>868</v>
      </c>
      <c r="D2446" t="s">
        <v>868</v>
      </c>
      <c r="E2446" t="s">
        <v>925</v>
      </c>
      <c r="F2446" t="s">
        <v>926</v>
      </c>
      <c r="G2446" t="s">
        <v>1031</v>
      </c>
      <c r="H2446" t="s">
        <v>858</v>
      </c>
      <c r="I2446" t="s">
        <v>850</v>
      </c>
      <c r="J2446" t="s">
        <v>1599</v>
      </c>
      <c r="K2446">
        <v>5.62</v>
      </c>
      <c r="L2446" s="8">
        <v>91387300</v>
      </c>
      <c r="M2446" s="8">
        <v>91387300</v>
      </c>
      <c r="N2446" t="s">
        <v>846</v>
      </c>
      <c r="O2446" t="s">
        <v>846</v>
      </c>
    </row>
    <row r="2447" spans="1:15" x14ac:dyDescent="0.3">
      <c r="A2447" t="s">
        <v>339</v>
      </c>
      <c r="B2447" t="s">
        <v>1196</v>
      </c>
      <c r="C2447" t="s">
        <v>868</v>
      </c>
      <c r="D2447" t="s">
        <v>868</v>
      </c>
      <c r="E2447" t="s">
        <v>880</v>
      </c>
      <c r="F2447" t="s">
        <v>881</v>
      </c>
      <c r="G2447" t="s">
        <v>2375</v>
      </c>
      <c r="H2447" t="s">
        <v>858</v>
      </c>
      <c r="I2447" t="s">
        <v>865</v>
      </c>
      <c r="J2447" t="s">
        <v>888</v>
      </c>
      <c r="K2447">
        <v>4.8</v>
      </c>
      <c r="L2447" s="8">
        <v>4941000</v>
      </c>
      <c r="M2447" s="8">
        <v>4941000</v>
      </c>
      <c r="N2447" t="s">
        <v>846</v>
      </c>
      <c r="O2447" t="s">
        <v>846</v>
      </c>
    </row>
    <row r="2448" spans="1:15" x14ac:dyDescent="0.3">
      <c r="A2448" t="s">
        <v>482</v>
      </c>
      <c r="B2448" t="s">
        <v>2341</v>
      </c>
      <c r="C2448" t="s">
        <v>868</v>
      </c>
      <c r="D2448" t="s">
        <v>868</v>
      </c>
      <c r="E2448" t="s">
        <v>1035</v>
      </c>
      <c r="F2448" t="s">
        <v>1036</v>
      </c>
      <c r="G2448" t="s">
        <v>2298</v>
      </c>
      <c r="H2448" t="s">
        <v>858</v>
      </c>
      <c r="I2448" t="s">
        <v>850</v>
      </c>
      <c r="J2448" t="s">
        <v>1319</v>
      </c>
      <c r="K2448">
        <v>5.7370000000000001</v>
      </c>
      <c r="L2448" s="8">
        <v>15476745.6</v>
      </c>
      <c r="M2448" s="8">
        <v>15476745.6</v>
      </c>
      <c r="N2448" t="s">
        <v>846</v>
      </c>
      <c r="O2448" t="s">
        <v>846</v>
      </c>
    </row>
    <row r="2449" spans="1:15" x14ac:dyDescent="0.3">
      <c r="A2449" t="s">
        <v>631</v>
      </c>
      <c r="B2449" t="s">
        <v>2848</v>
      </c>
      <c r="C2449" t="s">
        <v>868</v>
      </c>
      <c r="D2449" t="s">
        <v>868</v>
      </c>
      <c r="E2449" t="s">
        <v>925</v>
      </c>
      <c r="F2449" t="s">
        <v>926</v>
      </c>
      <c r="G2449" t="s">
        <v>3356</v>
      </c>
      <c r="H2449" t="s">
        <v>858</v>
      </c>
      <c r="I2449" t="s">
        <v>850</v>
      </c>
      <c r="J2449" t="s">
        <v>1599</v>
      </c>
      <c r="K2449">
        <v>5.71</v>
      </c>
      <c r="L2449" s="8">
        <v>45624900</v>
      </c>
      <c r="M2449" s="8">
        <v>45624900</v>
      </c>
      <c r="N2449" t="s">
        <v>846</v>
      </c>
      <c r="O2449" t="s">
        <v>846</v>
      </c>
    </row>
    <row r="2450" spans="1:15" x14ac:dyDescent="0.3">
      <c r="A2450" t="s">
        <v>764</v>
      </c>
      <c r="B2450" t="s">
        <v>3357</v>
      </c>
      <c r="C2450" t="s">
        <v>1028</v>
      </c>
      <c r="D2450" t="s">
        <v>869</v>
      </c>
      <c r="E2450" t="s">
        <v>925</v>
      </c>
      <c r="F2450" t="s">
        <v>926</v>
      </c>
      <c r="G2450" t="s">
        <v>3358</v>
      </c>
      <c r="H2450" t="s">
        <v>858</v>
      </c>
      <c r="I2450" t="s">
        <v>850</v>
      </c>
      <c r="J2450" t="s">
        <v>1599</v>
      </c>
      <c r="K2450">
        <v>5.25</v>
      </c>
      <c r="L2450" s="8">
        <v>249972250</v>
      </c>
      <c r="M2450" s="8">
        <v>249972250</v>
      </c>
      <c r="N2450" t="s">
        <v>846</v>
      </c>
      <c r="O2450" t="s">
        <v>859</v>
      </c>
    </row>
    <row r="2451" spans="1:15" x14ac:dyDescent="0.3">
      <c r="A2451" t="s">
        <v>463</v>
      </c>
      <c r="B2451" t="s">
        <v>2287</v>
      </c>
      <c r="C2451" t="s">
        <v>868</v>
      </c>
      <c r="D2451" t="s">
        <v>868</v>
      </c>
      <c r="E2451" t="s">
        <v>1035</v>
      </c>
      <c r="F2451" t="s">
        <v>1036</v>
      </c>
      <c r="G2451" t="s">
        <v>3259</v>
      </c>
      <c r="H2451" t="s">
        <v>858</v>
      </c>
      <c r="I2451" t="s">
        <v>865</v>
      </c>
      <c r="J2451" t="s">
        <v>1319</v>
      </c>
      <c r="K2451">
        <v>4.524</v>
      </c>
      <c r="L2451" s="8">
        <v>47727600</v>
      </c>
      <c r="M2451" s="8">
        <v>47727600</v>
      </c>
      <c r="N2451" t="s">
        <v>846</v>
      </c>
      <c r="O2451" t="s">
        <v>846</v>
      </c>
    </row>
    <row r="2452" spans="1:15" x14ac:dyDescent="0.3">
      <c r="A2452" t="s">
        <v>175</v>
      </c>
      <c r="B2452" t="s">
        <v>1343</v>
      </c>
      <c r="C2452" t="s">
        <v>868</v>
      </c>
      <c r="D2452" t="s">
        <v>868</v>
      </c>
      <c r="E2452" t="s">
        <v>1181</v>
      </c>
      <c r="F2452" t="s">
        <v>1182</v>
      </c>
      <c r="G2452" t="s">
        <v>2198</v>
      </c>
      <c r="H2452" t="s">
        <v>858</v>
      </c>
      <c r="I2452" t="s">
        <v>865</v>
      </c>
      <c r="J2452" t="s">
        <v>845</v>
      </c>
      <c r="K2452">
        <v>3.9220000000000002</v>
      </c>
      <c r="L2452" s="8">
        <v>5380250</v>
      </c>
      <c r="M2452" s="8">
        <v>5380250</v>
      </c>
      <c r="N2452" t="s">
        <v>846</v>
      </c>
      <c r="O2452" t="s">
        <v>846</v>
      </c>
    </row>
    <row r="2453" spans="1:15" x14ac:dyDescent="0.3">
      <c r="A2453" t="s">
        <v>584</v>
      </c>
      <c r="B2453" t="s">
        <v>2694</v>
      </c>
      <c r="C2453" t="s">
        <v>868</v>
      </c>
      <c r="D2453" t="s">
        <v>868</v>
      </c>
      <c r="E2453" t="s">
        <v>890</v>
      </c>
      <c r="F2453" t="s">
        <v>891</v>
      </c>
      <c r="G2453" t="s">
        <v>1470</v>
      </c>
      <c r="H2453" t="s">
        <v>858</v>
      </c>
      <c r="I2453" t="s">
        <v>865</v>
      </c>
      <c r="J2453" t="s">
        <v>845</v>
      </c>
      <c r="K2453">
        <v>3.5</v>
      </c>
      <c r="L2453" s="8">
        <v>43142400</v>
      </c>
      <c r="M2453" s="8">
        <v>43142400</v>
      </c>
      <c r="N2453" t="s">
        <v>846</v>
      </c>
      <c r="O2453" t="s">
        <v>846</v>
      </c>
    </row>
    <row r="2454" spans="1:15" x14ac:dyDescent="0.3">
      <c r="A2454" t="s">
        <v>356</v>
      </c>
      <c r="B2454" t="s">
        <v>1954</v>
      </c>
      <c r="C2454" t="s">
        <v>868</v>
      </c>
      <c r="D2454" t="s">
        <v>868</v>
      </c>
      <c r="E2454" t="s">
        <v>1035</v>
      </c>
      <c r="F2454" t="s">
        <v>1036</v>
      </c>
      <c r="G2454" t="s">
        <v>3359</v>
      </c>
      <c r="H2454" t="s">
        <v>858</v>
      </c>
      <c r="I2454" t="s">
        <v>865</v>
      </c>
      <c r="J2454" t="s">
        <v>1319</v>
      </c>
      <c r="K2454">
        <v>5.0129999999999999</v>
      </c>
      <c r="L2454" s="8">
        <v>117578000</v>
      </c>
      <c r="M2454" s="8">
        <v>117578000</v>
      </c>
      <c r="N2454" t="s">
        <v>846</v>
      </c>
      <c r="O2454" t="s">
        <v>846</v>
      </c>
    </row>
    <row r="2455" spans="1:15" x14ac:dyDescent="0.3">
      <c r="A2455" t="s">
        <v>339</v>
      </c>
      <c r="B2455" t="s">
        <v>1196</v>
      </c>
      <c r="C2455" t="s">
        <v>868</v>
      </c>
      <c r="D2455" t="s">
        <v>868</v>
      </c>
      <c r="E2455" t="s">
        <v>880</v>
      </c>
      <c r="F2455" t="s">
        <v>881</v>
      </c>
      <c r="G2455" t="s">
        <v>1443</v>
      </c>
      <c r="H2455" t="s">
        <v>858</v>
      </c>
      <c r="I2455" t="s">
        <v>865</v>
      </c>
      <c r="J2455" t="s">
        <v>3317</v>
      </c>
      <c r="K2455">
        <v>10.5</v>
      </c>
      <c r="L2455" s="8">
        <v>1390746</v>
      </c>
      <c r="M2455" s="8">
        <v>1390746</v>
      </c>
      <c r="N2455" t="s">
        <v>846</v>
      </c>
      <c r="O2455" t="s">
        <v>846</v>
      </c>
    </row>
    <row r="2456" spans="1:15" x14ac:dyDescent="0.3">
      <c r="A2456" t="s">
        <v>588</v>
      </c>
      <c r="B2456" t="s">
        <v>2712</v>
      </c>
      <c r="C2456" t="s">
        <v>868</v>
      </c>
      <c r="D2456" t="s">
        <v>868</v>
      </c>
      <c r="E2456" t="s">
        <v>925</v>
      </c>
      <c r="F2456" t="s">
        <v>926</v>
      </c>
      <c r="G2456" t="s">
        <v>3360</v>
      </c>
      <c r="H2456" t="s">
        <v>858</v>
      </c>
      <c r="I2456" t="s">
        <v>850</v>
      </c>
      <c r="J2456" t="s">
        <v>1599</v>
      </c>
      <c r="K2456">
        <v>5.32</v>
      </c>
      <c r="L2456" s="8">
        <v>54760500</v>
      </c>
      <c r="M2456" s="8">
        <v>54760500</v>
      </c>
      <c r="N2456" t="s">
        <v>846</v>
      </c>
      <c r="O2456" t="s">
        <v>846</v>
      </c>
    </row>
    <row r="2457" spans="1:15" x14ac:dyDescent="0.3">
      <c r="A2457" t="s">
        <v>587</v>
      </c>
      <c r="B2457" t="s">
        <v>2704</v>
      </c>
      <c r="C2457" t="s">
        <v>868</v>
      </c>
      <c r="D2457" t="s">
        <v>868</v>
      </c>
      <c r="E2457" t="s">
        <v>1035</v>
      </c>
      <c r="F2457" t="s">
        <v>1036</v>
      </c>
      <c r="G2457" t="s">
        <v>2301</v>
      </c>
      <c r="H2457" t="s">
        <v>858</v>
      </c>
      <c r="I2457" t="s">
        <v>1318</v>
      </c>
      <c r="J2457" t="s">
        <v>1319</v>
      </c>
      <c r="K2457">
        <v>5.1559999999999997</v>
      </c>
      <c r="L2457" s="8">
        <v>22418400</v>
      </c>
      <c r="M2457" s="8">
        <v>22418400</v>
      </c>
      <c r="N2457" t="s">
        <v>846</v>
      </c>
      <c r="O2457" t="s">
        <v>846</v>
      </c>
    </row>
    <row r="2458" spans="1:15" x14ac:dyDescent="0.3">
      <c r="A2458" t="s">
        <v>369</v>
      </c>
      <c r="B2458" t="s">
        <v>1992</v>
      </c>
      <c r="C2458" t="s">
        <v>869</v>
      </c>
      <c r="D2458" t="s">
        <v>869</v>
      </c>
      <c r="E2458" t="s">
        <v>1035</v>
      </c>
      <c r="F2458" t="s">
        <v>1036</v>
      </c>
      <c r="G2458" t="s">
        <v>1502</v>
      </c>
      <c r="H2458" t="s">
        <v>858</v>
      </c>
      <c r="I2458" t="s">
        <v>865</v>
      </c>
      <c r="J2458" t="s">
        <v>1319</v>
      </c>
      <c r="K2458">
        <v>0.64</v>
      </c>
      <c r="L2458" s="8">
        <v>132364700</v>
      </c>
      <c r="M2458" s="8">
        <v>132364700</v>
      </c>
      <c r="N2458" t="s">
        <v>846</v>
      </c>
      <c r="O2458" t="s">
        <v>846</v>
      </c>
    </row>
    <row r="2459" spans="1:15" x14ac:dyDescent="0.3">
      <c r="A2459" t="s">
        <v>339</v>
      </c>
      <c r="B2459" t="s">
        <v>1196</v>
      </c>
      <c r="C2459" t="s">
        <v>868</v>
      </c>
      <c r="D2459" t="s">
        <v>868</v>
      </c>
      <c r="E2459" t="s">
        <v>880</v>
      </c>
      <c r="F2459" t="s">
        <v>881</v>
      </c>
      <c r="G2459" t="s">
        <v>2736</v>
      </c>
      <c r="H2459" t="s">
        <v>858</v>
      </c>
      <c r="I2459" t="s">
        <v>865</v>
      </c>
      <c r="J2459" t="s">
        <v>3317</v>
      </c>
      <c r="K2459">
        <v>17.52</v>
      </c>
      <c r="L2459" s="8">
        <v>773554.95</v>
      </c>
      <c r="M2459" s="8">
        <v>773554.95</v>
      </c>
      <c r="N2459" t="s">
        <v>846</v>
      </c>
      <c r="O2459" t="s">
        <v>846</v>
      </c>
    </row>
    <row r="2460" spans="1:15" x14ac:dyDescent="0.3">
      <c r="A2460" t="s">
        <v>587</v>
      </c>
      <c r="B2460" t="s">
        <v>2704</v>
      </c>
      <c r="C2460" t="s">
        <v>868</v>
      </c>
      <c r="D2460" t="s">
        <v>868</v>
      </c>
      <c r="E2460" t="s">
        <v>1035</v>
      </c>
      <c r="F2460" t="s">
        <v>1036</v>
      </c>
      <c r="G2460" t="s">
        <v>3170</v>
      </c>
      <c r="H2460" t="s">
        <v>858</v>
      </c>
      <c r="I2460" t="s">
        <v>1318</v>
      </c>
      <c r="J2460" t="s">
        <v>1319</v>
      </c>
      <c r="K2460">
        <v>5.0869999999999997</v>
      </c>
      <c r="L2460" s="8">
        <v>68589950</v>
      </c>
      <c r="M2460" s="8">
        <v>68589950</v>
      </c>
      <c r="N2460" t="s">
        <v>846</v>
      </c>
      <c r="O2460" t="s">
        <v>846</v>
      </c>
    </row>
    <row r="2461" spans="1:15" x14ac:dyDescent="0.3">
      <c r="A2461" t="s">
        <v>114</v>
      </c>
      <c r="B2461" t="s">
        <v>1169</v>
      </c>
      <c r="C2461" t="s">
        <v>868</v>
      </c>
      <c r="D2461" t="s">
        <v>868</v>
      </c>
      <c r="E2461" t="s">
        <v>876</v>
      </c>
      <c r="F2461" t="s">
        <v>877</v>
      </c>
      <c r="G2461" t="s">
        <v>3361</v>
      </c>
      <c r="H2461" t="s">
        <v>858</v>
      </c>
      <c r="I2461" t="s">
        <v>865</v>
      </c>
      <c r="J2461" t="s">
        <v>845</v>
      </c>
      <c r="K2461">
        <v>1.9</v>
      </c>
      <c r="L2461" s="8">
        <v>83458900</v>
      </c>
      <c r="M2461" s="8">
        <v>83458900</v>
      </c>
      <c r="N2461" t="s">
        <v>846</v>
      </c>
      <c r="O2461" t="s">
        <v>846</v>
      </c>
    </row>
    <row r="2462" spans="1:15" x14ac:dyDescent="0.3">
      <c r="A2462" t="s">
        <v>130</v>
      </c>
      <c r="B2462" t="s">
        <v>1214</v>
      </c>
      <c r="C2462" t="s">
        <v>874</v>
      </c>
      <c r="D2462" t="s">
        <v>869</v>
      </c>
      <c r="E2462" t="s">
        <v>935</v>
      </c>
      <c r="F2462" t="s">
        <v>936</v>
      </c>
      <c r="G2462" t="s">
        <v>3362</v>
      </c>
      <c r="H2462" t="s">
        <v>843</v>
      </c>
      <c r="I2462" t="s">
        <v>964</v>
      </c>
      <c r="J2462" t="s">
        <v>942</v>
      </c>
      <c r="K2462">
        <v>2.88</v>
      </c>
      <c r="L2462" s="8">
        <v>108299350</v>
      </c>
      <c r="M2462" s="8">
        <v>108299350</v>
      </c>
      <c r="N2462" t="s">
        <v>846</v>
      </c>
      <c r="O2462" t="s">
        <v>846</v>
      </c>
    </row>
    <row r="2463" spans="1:15" x14ac:dyDescent="0.3">
      <c r="A2463" t="s">
        <v>714</v>
      </c>
      <c r="B2463" t="s">
        <v>3101</v>
      </c>
      <c r="C2463" t="s">
        <v>868</v>
      </c>
      <c r="D2463" t="s">
        <v>868</v>
      </c>
      <c r="E2463" t="s">
        <v>880</v>
      </c>
      <c r="F2463" t="s">
        <v>881</v>
      </c>
      <c r="G2463" t="s">
        <v>3363</v>
      </c>
      <c r="H2463" t="s">
        <v>858</v>
      </c>
      <c r="I2463" t="s">
        <v>865</v>
      </c>
      <c r="J2463" t="s">
        <v>845</v>
      </c>
      <c r="K2463" t="s">
        <v>868</v>
      </c>
      <c r="L2463" s="8">
        <v>21608400</v>
      </c>
      <c r="M2463" s="8">
        <v>21608400</v>
      </c>
      <c r="N2463" t="s">
        <v>846</v>
      </c>
      <c r="O2463" t="s">
        <v>846</v>
      </c>
    </row>
    <row r="2464" spans="1:15" x14ac:dyDescent="0.3">
      <c r="A2464" t="s">
        <v>364</v>
      </c>
      <c r="B2464" t="s">
        <v>1972</v>
      </c>
      <c r="C2464" t="s">
        <v>868</v>
      </c>
      <c r="D2464" t="s">
        <v>868</v>
      </c>
      <c r="E2464" t="s">
        <v>855</v>
      </c>
      <c r="F2464" t="s">
        <v>856</v>
      </c>
      <c r="G2464" t="s">
        <v>3314</v>
      </c>
      <c r="H2464" t="s">
        <v>858</v>
      </c>
      <c r="I2464" t="s">
        <v>865</v>
      </c>
      <c r="J2464" t="s">
        <v>3131</v>
      </c>
      <c r="K2464">
        <v>7.7</v>
      </c>
      <c r="L2464" s="8">
        <v>11699167.199999999</v>
      </c>
      <c r="M2464" s="8">
        <v>11699167.199999999</v>
      </c>
      <c r="N2464" t="s">
        <v>846</v>
      </c>
      <c r="O2464" t="s">
        <v>846</v>
      </c>
    </row>
    <row r="2465" spans="1:15" x14ac:dyDescent="0.3">
      <c r="A2465" t="s">
        <v>565</v>
      </c>
      <c r="B2465" t="s">
        <v>2621</v>
      </c>
      <c r="C2465" t="s">
        <v>868</v>
      </c>
      <c r="D2465" t="s">
        <v>868</v>
      </c>
      <c r="E2465" t="s">
        <v>1035</v>
      </c>
      <c r="F2465" t="s">
        <v>1036</v>
      </c>
      <c r="G2465" t="s">
        <v>2601</v>
      </c>
      <c r="H2465" t="s">
        <v>858</v>
      </c>
      <c r="I2465" t="s">
        <v>1318</v>
      </c>
      <c r="J2465" t="s">
        <v>1319</v>
      </c>
      <c r="K2465">
        <v>4.8890000000000002</v>
      </c>
      <c r="L2465" s="8">
        <v>43910910</v>
      </c>
      <c r="M2465" s="8">
        <v>43910910</v>
      </c>
      <c r="N2465" t="s">
        <v>846</v>
      </c>
      <c r="O2465" t="s">
        <v>846</v>
      </c>
    </row>
    <row r="2466" spans="1:15" x14ac:dyDescent="0.3">
      <c r="A2466" t="s">
        <v>444</v>
      </c>
      <c r="B2466" t="s">
        <v>2233</v>
      </c>
      <c r="C2466" t="s">
        <v>868</v>
      </c>
      <c r="D2466" t="s">
        <v>868</v>
      </c>
      <c r="E2466" t="s">
        <v>1035</v>
      </c>
      <c r="F2466" t="s">
        <v>1036</v>
      </c>
      <c r="G2466" t="s">
        <v>2184</v>
      </c>
      <c r="H2466" t="s">
        <v>858</v>
      </c>
      <c r="I2466" t="s">
        <v>865</v>
      </c>
      <c r="J2466" t="s">
        <v>1319</v>
      </c>
      <c r="K2466">
        <v>5.5010000000000003</v>
      </c>
      <c r="L2466" s="8">
        <v>19160960</v>
      </c>
      <c r="M2466" s="8">
        <v>19160960</v>
      </c>
      <c r="N2466" t="s">
        <v>846</v>
      </c>
      <c r="O2466" t="s">
        <v>846</v>
      </c>
    </row>
    <row r="2467" spans="1:15" x14ac:dyDescent="0.3">
      <c r="A2467" t="s">
        <v>369</v>
      </c>
      <c r="B2467" t="s">
        <v>1992</v>
      </c>
      <c r="C2467" t="s">
        <v>869</v>
      </c>
      <c r="D2467" t="s">
        <v>869</v>
      </c>
      <c r="E2467" t="s">
        <v>1035</v>
      </c>
      <c r="F2467" t="s">
        <v>1036</v>
      </c>
      <c r="G2467" t="s">
        <v>3212</v>
      </c>
      <c r="H2467" t="s">
        <v>858</v>
      </c>
      <c r="I2467" t="s">
        <v>850</v>
      </c>
      <c r="J2467" t="s">
        <v>1319</v>
      </c>
      <c r="K2467">
        <v>4.3730000000000002</v>
      </c>
      <c r="L2467" s="8">
        <v>128452635</v>
      </c>
      <c r="M2467" s="8">
        <v>128452635</v>
      </c>
      <c r="N2467" t="s">
        <v>846</v>
      </c>
      <c r="O2467" t="s">
        <v>846</v>
      </c>
    </row>
    <row r="2468" spans="1:15" x14ac:dyDescent="0.3">
      <c r="A2468" t="s">
        <v>709</v>
      </c>
      <c r="B2468" t="s">
        <v>3030</v>
      </c>
      <c r="C2468" t="s">
        <v>868</v>
      </c>
      <c r="D2468" t="s">
        <v>868</v>
      </c>
      <c r="E2468" t="s">
        <v>890</v>
      </c>
      <c r="F2468" t="s">
        <v>891</v>
      </c>
      <c r="G2468" t="s">
        <v>1796</v>
      </c>
      <c r="H2468" t="s">
        <v>858</v>
      </c>
      <c r="I2468" t="s">
        <v>865</v>
      </c>
      <c r="J2468" t="s">
        <v>888</v>
      </c>
      <c r="K2468">
        <v>8.4</v>
      </c>
      <c r="L2468" s="8">
        <v>16850000</v>
      </c>
      <c r="M2468" s="8">
        <v>16850000</v>
      </c>
      <c r="N2468" t="s">
        <v>846</v>
      </c>
      <c r="O2468" t="s">
        <v>846</v>
      </c>
    </row>
    <row r="2469" spans="1:15" x14ac:dyDescent="0.3">
      <c r="A2469" t="s">
        <v>670</v>
      </c>
      <c r="B2469" t="s">
        <v>2967</v>
      </c>
      <c r="C2469" t="s">
        <v>868</v>
      </c>
      <c r="D2469" t="s">
        <v>868</v>
      </c>
      <c r="E2469" t="s">
        <v>1035</v>
      </c>
      <c r="F2469" t="s">
        <v>1036</v>
      </c>
      <c r="G2469" t="s">
        <v>2439</v>
      </c>
      <c r="H2469" t="s">
        <v>858</v>
      </c>
      <c r="I2469" t="s">
        <v>1318</v>
      </c>
      <c r="J2469" t="s">
        <v>1319</v>
      </c>
      <c r="K2469">
        <v>3.47</v>
      </c>
      <c r="L2469" s="8">
        <v>23920700</v>
      </c>
      <c r="M2469" s="8">
        <v>23920700</v>
      </c>
      <c r="N2469" t="s">
        <v>846</v>
      </c>
      <c r="O2469" t="s">
        <v>846</v>
      </c>
    </row>
    <row r="2470" spans="1:15" x14ac:dyDescent="0.3">
      <c r="A2470" t="s">
        <v>356</v>
      </c>
      <c r="B2470" t="s">
        <v>1954</v>
      </c>
      <c r="C2470" t="s">
        <v>868</v>
      </c>
      <c r="D2470" t="s">
        <v>868</v>
      </c>
      <c r="E2470" t="s">
        <v>1035</v>
      </c>
      <c r="F2470" t="s">
        <v>1036</v>
      </c>
      <c r="G2470" t="s">
        <v>2162</v>
      </c>
      <c r="H2470" t="s">
        <v>858</v>
      </c>
      <c r="I2470" t="s">
        <v>973</v>
      </c>
      <c r="J2470" t="s">
        <v>1319</v>
      </c>
      <c r="K2470">
        <v>2.968</v>
      </c>
      <c r="L2470" s="8">
        <v>39535433.600000001</v>
      </c>
      <c r="M2470" s="8">
        <v>39535433.600000001</v>
      </c>
      <c r="N2470" t="s">
        <v>846</v>
      </c>
      <c r="O2470" t="s">
        <v>846</v>
      </c>
    </row>
    <row r="2471" spans="1:15" x14ac:dyDescent="0.3">
      <c r="A2471" t="s">
        <v>597</v>
      </c>
      <c r="B2471" t="s">
        <v>2738</v>
      </c>
      <c r="C2471" t="s">
        <v>868</v>
      </c>
      <c r="D2471" t="s">
        <v>868</v>
      </c>
      <c r="E2471" t="s">
        <v>1035</v>
      </c>
      <c r="F2471" t="s">
        <v>1036</v>
      </c>
      <c r="G2471" t="s">
        <v>3124</v>
      </c>
      <c r="H2471" t="s">
        <v>858</v>
      </c>
      <c r="I2471" t="s">
        <v>1318</v>
      </c>
      <c r="J2471" t="s">
        <v>1319</v>
      </c>
      <c r="K2471">
        <v>4.2350000000000003</v>
      </c>
      <c r="L2471" s="8">
        <v>34114780</v>
      </c>
      <c r="M2471" s="8">
        <v>34114780</v>
      </c>
      <c r="N2471" t="s">
        <v>846</v>
      </c>
      <c r="O2471" t="s">
        <v>846</v>
      </c>
    </row>
    <row r="2472" spans="1:15" x14ac:dyDescent="0.3">
      <c r="A2472" t="s">
        <v>339</v>
      </c>
      <c r="B2472" t="s">
        <v>1196</v>
      </c>
      <c r="C2472" t="s">
        <v>868</v>
      </c>
      <c r="D2472" t="s">
        <v>868</v>
      </c>
      <c r="E2472" t="s">
        <v>880</v>
      </c>
      <c r="F2472" t="s">
        <v>881</v>
      </c>
      <c r="G2472" t="s">
        <v>2550</v>
      </c>
      <c r="H2472" t="s">
        <v>843</v>
      </c>
      <c r="I2472" t="s">
        <v>865</v>
      </c>
      <c r="J2472" t="s">
        <v>845</v>
      </c>
      <c r="K2472">
        <v>3.52</v>
      </c>
      <c r="L2472" s="8">
        <v>10054100</v>
      </c>
      <c r="M2472" s="8">
        <v>10054100</v>
      </c>
      <c r="N2472" t="s">
        <v>846</v>
      </c>
      <c r="O2472" t="s">
        <v>846</v>
      </c>
    </row>
    <row r="2473" spans="1:15" x14ac:dyDescent="0.3">
      <c r="A2473" t="s">
        <v>586</v>
      </c>
      <c r="B2473" t="s">
        <v>2700</v>
      </c>
      <c r="C2473" t="s">
        <v>868</v>
      </c>
      <c r="D2473" t="s">
        <v>869</v>
      </c>
      <c r="E2473" t="s">
        <v>840</v>
      </c>
      <c r="F2473" t="s">
        <v>841</v>
      </c>
      <c r="G2473" t="s">
        <v>3083</v>
      </c>
      <c r="H2473" t="s">
        <v>858</v>
      </c>
      <c r="I2473" t="s">
        <v>865</v>
      </c>
      <c r="J2473" t="s">
        <v>1319</v>
      </c>
      <c r="K2473">
        <v>3.3940000000000001</v>
      </c>
      <c r="L2473" s="8">
        <v>140227200</v>
      </c>
      <c r="M2473" s="8">
        <v>140227200</v>
      </c>
      <c r="N2473" t="s">
        <v>846</v>
      </c>
      <c r="O2473" t="s">
        <v>846</v>
      </c>
    </row>
    <row r="2474" spans="1:15" x14ac:dyDescent="0.3">
      <c r="A2474" t="s">
        <v>674</v>
      </c>
      <c r="B2474" t="s">
        <v>1935</v>
      </c>
      <c r="C2474" t="s">
        <v>868</v>
      </c>
      <c r="D2474" t="s">
        <v>868</v>
      </c>
      <c r="E2474" t="s">
        <v>935</v>
      </c>
      <c r="F2474" t="s">
        <v>936</v>
      </c>
      <c r="G2474" t="s">
        <v>3364</v>
      </c>
      <c r="H2474" t="s">
        <v>858</v>
      </c>
      <c r="I2474" t="s">
        <v>865</v>
      </c>
      <c r="J2474" t="s">
        <v>2675</v>
      </c>
      <c r="K2474">
        <v>5.86</v>
      </c>
      <c r="L2474" s="8">
        <v>7493070</v>
      </c>
      <c r="M2474" s="8">
        <v>7493070</v>
      </c>
      <c r="N2474" t="s">
        <v>846</v>
      </c>
      <c r="O2474" t="s">
        <v>846</v>
      </c>
    </row>
    <row r="2475" spans="1:15" x14ac:dyDescent="0.3">
      <c r="A2475" t="s">
        <v>59</v>
      </c>
      <c r="B2475" t="s">
        <v>1010</v>
      </c>
      <c r="C2475" t="s">
        <v>869</v>
      </c>
      <c r="D2475" t="s">
        <v>869</v>
      </c>
      <c r="E2475" t="s">
        <v>862</v>
      </c>
      <c r="F2475" t="s">
        <v>863</v>
      </c>
      <c r="G2475" t="s">
        <v>3365</v>
      </c>
      <c r="H2475" t="s">
        <v>858</v>
      </c>
      <c r="I2475" t="s">
        <v>865</v>
      </c>
      <c r="J2475" t="s">
        <v>888</v>
      </c>
      <c r="K2475">
        <v>7</v>
      </c>
      <c r="L2475" s="8">
        <v>50000000</v>
      </c>
      <c r="M2475" s="8">
        <v>50000000</v>
      </c>
      <c r="N2475" t="s">
        <v>846</v>
      </c>
      <c r="O2475" t="s">
        <v>846</v>
      </c>
    </row>
    <row r="2476" spans="1:15" x14ac:dyDescent="0.3">
      <c r="A2476" t="s">
        <v>705</v>
      </c>
      <c r="B2476" t="s">
        <v>3073</v>
      </c>
      <c r="C2476" t="s">
        <v>868</v>
      </c>
      <c r="D2476" t="s">
        <v>868</v>
      </c>
      <c r="E2476" t="s">
        <v>1035</v>
      </c>
      <c r="F2476" t="s">
        <v>1036</v>
      </c>
      <c r="G2476" t="s">
        <v>2429</v>
      </c>
      <c r="H2476" t="s">
        <v>858</v>
      </c>
      <c r="I2476" t="s">
        <v>1318</v>
      </c>
      <c r="J2476" t="s">
        <v>1319</v>
      </c>
      <c r="K2476">
        <v>4.508</v>
      </c>
      <c r="L2476" s="8">
        <v>55089720</v>
      </c>
      <c r="M2476" s="8">
        <v>55089720</v>
      </c>
      <c r="N2476" t="s">
        <v>846</v>
      </c>
      <c r="O2476" t="s">
        <v>846</v>
      </c>
    </row>
    <row r="2477" spans="1:15" x14ac:dyDescent="0.3">
      <c r="A2477" t="s">
        <v>678</v>
      </c>
      <c r="B2477" t="s">
        <v>2988</v>
      </c>
      <c r="C2477" t="s">
        <v>868</v>
      </c>
      <c r="D2477" t="s">
        <v>868</v>
      </c>
      <c r="E2477" t="s">
        <v>1035</v>
      </c>
      <c r="F2477" t="s">
        <v>1036</v>
      </c>
      <c r="G2477" t="s">
        <v>1982</v>
      </c>
      <c r="H2477" t="s">
        <v>858</v>
      </c>
      <c r="I2477" t="s">
        <v>865</v>
      </c>
      <c r="J2477" t="s">
        <v>1319</v>
      </c>
      <c r="K2477">
        <v>2.8530000000000002</v>
      </c>
      <c r="L2477" s="8">
        <v>38213680</v>
      </c>
      <c r="M2477" s="8">
        <v>38213680</v>
      </c>
      <c r="N2477" t="s">
        <v>846</v>
      </c>
      <c r="O2477" t="s">
        <v>846</v>
      </c>
    </row>
    <row r="2478" spans="1:15" x14ac:dyDescent="0.3">
      <c r="A2478" t="s">
        <v>653</v>
      </c>
      <c r="B2478" t="s">
        <v>2908</v>
      </c>
      <c r="C2478" t="s">
        <v>868</v>
      </c>
      <c r="D2478" t="s">
        <v>868</v>
      </c>
      <c r="E2478" t="s">
        <v>925</v>
      </c>
      <c r="F2478" t="s">
        <v>926</v>
      </c>
      <c r="G2478" t="s">
        <v>2711</v>
      </c>
      <c r="H2478" t="s">
        <v>858</v>
      </c>
      <c r="I2478" t="s">
        <v>850</v>
      </c>
      <c r="J2478" t="s">
        <v>1599</v>
      </c>
      <c r="K2478">
        <v>5.39</v>
      </c>
      <c r="L2478" s="8">
        <v>96754500</v>
      </c>
      <c r="M2478" s="8">
        <v>96754500</v>
      </c>
      <c r="N2478" t="s">
        <v>846</v>
      </c>
      <c r="O2478" t="s">
        <v>846</v>
      </c>
    </row>
    <row r="2479" spans="1:15" x14ac:dyDescent="0.3">
      <c r="A2479" t="s">
        <v>114</v>
      </c>
      <c r="B2479" t="s">
        <v>1169</v>
      </c>
      <c r="C2479" t="s">
        <v>868</v>
      </c>
      <c r="D2479" t="s">
        <v>868</v>
      </c>
      <c r="E2479" t="s">
        <v>876</v>
      </c>
      <c r="F2479" t="s">
        <v>877</v>
      </c>
      <c r="G2479" t="s">
        <v>2427</v>
      </c>
      <c r="H2479" t="s">
        <v>858</v>
      </c>
      <c r="I2479" t="s">
        <v>865</v>
      </c>
      <c r="J2479" t="s">
        <v>2675</v>
      </c>
      <c r="K2479">
        <v>3.09</v>
      </c>
      <c r="L2479" s="8">
        <v>6497225</v>
      </c>
      <c r="M2479" s="8">
        <v>6497225</v>
      </c>
      <c r="N2479" t="s">
        <v>846</v>
      </c>
      <c r="O2479" t="s">
        <v>846</v>
      </c>
    </row>
    <row r="2480" spans="1:15" x14ac:dyDescent="0.3">
      <c r="A2480" t="s">
        <v>653</v>
      </c>
      <c r="B2480" t="s">
        <v>2908</v>
      </c>
      <c r="C2480" t="s">
        <v>868</v>
      </c>
      <c r="D2480" t="s">
        <v>868</v>
      </c>
      <c r="E2480" t="s">
        <v>925</v>
      </c>
      <c r="F2480" t="s">
        <v>926</v>
      </c>
      <c r="G2480" t="s">
        <v>3366</v>
      </c>
      <c r="H2480" t="s">
        <v>858</v>
      </c>
      <c r="I2480" t="s">
        <v>850</v>
      </c>
      <c r="J2480" t="s">
        <v>1599</v>
      </c>
      <c r="K2480">
        <v>2.54</v>
      </c>
      <c r="L2480" s="8">
        <v>109462000</v>
      </c>
      <c r="M2480" s="8">
        <v>109462000</v>
      </c>
      <c r="N2480" t="s">
        <v>846</v>
      </c>
      <c r="O2480" t="s">
        <v>846</v>
      </c>
    </row>
    <row r="2481" spans="1:15" x14ac:dyDescent="0.3">
      <c r="A2481" t="s">
        <v>66</v>
      </c>
      <c r="B2481" t="s">
        <v>1027</v>
      </c>
      <c r="C2481" t="s">
        <v>1028</v>
      </c>
      <c r="D2481" t="s">
        <v>869</v>
      </c>
      <c r="E2481" t="s">
        <v>862</v>
      </c>
      <c r="F2481" t="s">
        <v>863</v>
      </c>
      <c r="G2481" t="s">
        <v>2293</v>
      </c>
      <c r="H2481" t="s">
        <v>858</v>
      </c>
      <c r="I2481" t="s">
        <v>865</v>
      </c>
      <c r="J2481" t="s">
        <v>1901</v>
      </c>
      <c r="K2481">
        <v>4.6500000000000004</v>
      </c>
      <c r="L2481" s="8">
        <v>38345700</v>
      </c>
      <c r="M2481" s="8">
        <v>38345700</v>
      </c>
      <c r="N2481" t="s">
        <v>846</v>
      </c>
      <c r="O2481" t="s">
        <v>846</v>
      </c>
    </row>
    <row r="2482" spans="1:15" x14ac:dyDescent="0.3">
      <c r="A2482" t="s">
        <v>78</v>
      </c>
      <c r="B2482" t="s">
        <v>1066</v>
      </c>
      <c r="C2482" t="s">
        <v>868</v>
      </c>
      <c r="D2482" t="s">
        <v>868</v>
      </c>
      <c r="E2482" t="s">
        <v>862</v>
      </c>
      <c r="F2482" t="s">
        <v>863</v>
      </c>
      <c r="G2482" t="s">
        <v>1225</v>
      </c>
      <c r="H2482" t="s">
        <v>858</v>
      </c>
      <c r="I2482" t="s">
        <v>850</v>
      </c>
      <c r="J2482" t="s">
        <v>845</v>
      </c>
      <c r="K2482">
        <v>0.25</v>
      </c>
      <c r="L2482" s="8">
        <v>109991000</v>
      </c>
      <c r="M2482" s="8">
        <v>109991000</v>
      </c>
      <c r="N2482" t="s">
        <v>846</v>
      </c>
      <c r="O2482" t="s">
        <v>846</v>
      </c>
    </row>
    <row r="2483" spans="1:15" x14ac:dyDescent="0.3">
      <c r="A2483" t="s">
        <v>518</v>
      </c>
      <c r="B2483" t="s">
        <v>2451</v>
      </c>
      <c r="C2483" t="s">
        <v>868</v>
      </c>
      <c r="D2483" t="s">
        <v>868</v>
      </c>
      <c r="E2483" t="s">
        <v>929</v>
      </c>
      <c r="F2483" t="s">
        <v>930</v>
      </c>
      <c r="G2483" t="s">
        <v>3367</v>
      </c>
      <c r="H2483" t="s">
        <v>858</v>
      </c>
      <c r="I2483" t="s">
        <v>865</v>
      </c>
      <c r="J2483" t="s">
        <v>845</v>
      </c>
      <c r="K2483">
        <v>4.25</v>
      </c>
      <c r="L2483" s="8">
        <v>22183800</v>
      </c>
      <c r="M2483" s="8">
        <v>22183800</v>
      </c>
      <c r="N2483" t="s">
        <v>846</v>
      </c>
      <c r="O2483" t="s">
        <v>859</v>
      </c>
    </row>
    <row r="2484" spans="1:15" x14ac:dyDescent="0.3">
      <c r="A2484" t="s">
        <v>765</v>
      </c>
      <c r="B2484" t="s">
        <v>3368</v>
      </c>
      <c r="C2484" t="s">
        <v>868</v>
      </c>
      <c r="D2484" t="s">
        <v>868</v>
      </c>
      <c r="E2484" t="s">
        <v>925</v>
      </c>
      <c r="F2484" t="s">
        <v>926</v>
      </c>
      <c r="G2484" t="s">
        <v>2396</v>
      </c>
      <c r="H2484" t="s">
        <v>858</v>
      </c>
      <c r="I2484" t="s">
        <v>850</v>
      </c>
      <c r="J2484" t="s">
        <v>1599</v>
      </c>
      <c r="K2484">
        <v>5.44</v>
      </c>
      <c r="L2484" s="8">
        <v>32490600</v>
      </c>
      <c r="M2484" s="8">
        <v>32490600</v>
      </c>
      <c r="N2484" t="s">
        <v>846</v>
      </c>
      <c r="O2484" t="s">
        <v>859</v>
      </c>
    </row>
    <row r="2485" spans="1:15" x14ac:dyDescent="0.3">
      <c r="A2485" t="s">
        <v>78</v>
      </c>
      <c r="B2485" t="s">
        <v>1066</v>
      </c>
      <c r="C2485" t="s">
        <v>869</v>
      </c>
      <c r="D2485" t="s">
        <v>869</v>
      </c>
      <c r="E2485" t="s">
        <v>862</v>
      </c>
      <c r="F2485" t="s">
        <v>863</v>
      </c>
      <c r="G2485" t="s">
        <v>3369</v>
      </c>
      <c r="H2485" t="s">
        <v>858</v>
      </c>
      <c r="I2485" t="s">
        <v>850</v>
      </c>
      <c r="J2485" t="s">
        <v>845</v>
      </c>
      <c r="K2485">
        <v>0.46</v>
      </c>
      <c r="L2485" s="8">
        <v>27256320</v>
      </c>
      <c r="M2485" s="8">
        <v>27256320</v>
      </c>
      <c r="N2485" t="s">
        <v>846</v>
      </c>
      <c r="O2485" t="s">
        <v>846</v>
      </c>
    </row>
    <row r="2486" spans="1:15" x14ac:dyDescent="0.3">
      <c r="A2486" t="s">
        <v>653</v>
      </c>
      <c r="B2486" t="s">
        <v>2908</v>
      </c>
      <c r="C2486" t="s">
        <v>868</v>
      </c>
      <c r="D2486" t="s">
        <v>868</v>
      </c>
      <c r="E2486" t="s">
        <v>925</v>
      </c>
      <c r="F2486" t="s">
        <v>926</v>
      </c>
      <c r="G2486" t="s">
        <v>3370</v>
      </c>
      <c r="H2486" t="s">
        <v>858</v>
      </c>
      <c r="I2486" t="s">
        <v>850</v>
      </c>
      <c r="J2486" t="s">
        <v>1599</v>
      </c>
      <c r="K2486">
        <v>2.75</v>
      </c>
      <c r="L2486" s="8">
        <v>114050000</v>
      </c>
      <c r="M2486" s="8">
        <v>114050000</v>
      </c>
      <c r="N2486" t="s">
        <v>846</v>
      </c>
      <c r="O2486" t="s">
        <v>846</v>
      </c>
    </row>
    <row r="2487" spans="1:15" x14ac:dyDescent="0.3">
      <c r="A2487" t="s">
        <v>670</v>
      </c>
      <c r="B2487" t="s">
        <v>2967</v>
      </c>
      <c r="C2487" t="s">
        <v>868</v>
      </c>
      <c r="D2487" t="s">
        <v>868</v>
      </c>
      <c r="E2487" t="s">
        <v>1035</v>
      </c>
      <c r="F2487" t="s">
        <v>1036</v>
      </c>
      <c r="G2487" t="s">
        <v>2837</v>
      </c>
      <c r="H2487" t="s">
        <v>858</v>
      </c>
      <c r="I2487" t="s">
        <v>1318</v>
      </c>
      <c r="J2487" t="s">
        <v>1319</v>
      </c>
      <c r="K2487">
        <v>0.32800000000000001</v>
      </c>
      <c r="L2487" s="8">
        <v>35547300</v>
      </c>
      <c r="M2487" s="8">
        <v>35547300</v>
      </c>
      <c r="N2487" t="s">
        <v>846</v>
      </c>
      <c r="O2487" t="s">
        <v>846</v>
      </c>
    </row>
    <row r="2488" spans="1:15" x14ac:dyDescent="0.3">
      <c r="A2488" t="s">
        <v>554</v>
      </c>
      <c r="B2488" t="s">
        <v>2582</v>
      </c>
      <c r="C2488" t="s">
        <v>868</v>
      </c>
      <c r="D2488" t="s">
        <v>868</v>
      </c>
      <c r="E2488" t="s">
        <v>925</v>
      </c>
      <c r="F2488" t="s">
        <v>926</v>
      </c>
      <c r="G2488" t="s">
        <v>3371</v>
      </c>
      <c r="H2488" t="s">
        <v>858</v>
      </c>
      <c r="I2488" t="s">
        <v>850</v>
      </c>
      <c r="J2488" t="s">
        <v>1599</v>
      </c>
      <c r="K2488">
        <v>2.5049999999999999</v>
      </c>
      <c r="L2488" s="8">
        <v>35771700</v>
      </c>
      <c r="M2488" s="8">
        <v>35771700</v>
      </c>
      <c r="N2488" t="s">
        <v>846</v>
      </c>
      <c r="O2488" t="s">
        <v>846</v>
      </c>
    </row>
    <row r="2489" spans="1:15" x14ac:dyDescent="0.3">
      <c r="A2489" t="s">
        <v>725</v>
      </c>
      <c r="B2489" t="s">
        <v>3148</v>
      </c>
      <c r="C2489" t="s">
        <v>868</v>
      </c>
      <c r="D2489" t="s">
        <v>868</v>
      </c>
      <c r="E2489" t="s">
        <v>925</v>
      </c>
      <c r="F2489" t="s">
        <v>926</v>
      </c>
      <c r="G2489" t="s">
        <v>3372</v>
      </c>
      <c r="H2489" t="s">
        <v>858</v>
      </c>
      <c r="I2489" t="s">
        <v>850</v>
      </c>
      <c r="J2489" t="s">
        <v>1599</v>
      </c>
      <c r="K2489">
        <v>5.01</v>
      </c>
      <c r="L2489" s="8">
        <v>67622400</v>
      </c>
      <c r="M2489" s="8">
        <v>67622400</v>
      </c>
      <c r="N2489" t="s">
        <v>846</v>
      </c>
      <c r="O2489" t="s">
        <v>846</v>
      </c>
    </row>
    <row r="2490" spans="1:15" x14ac:dyDescent="0.3">
      <c r="A2490" t="s">
        <v>149</v>
      </c>
      <c r="B2490" t="s">
        <v>1265</v>
      </c>
      <c r="C2490" t="s">
        <v>868</v>
      </c>
      <c r="D2490" t="s">
        <v>868</v>
      </c>
      <c r="E2490" t="s">
        <v>862</v>
      </c>
      <c r="F2490" t="s">
        <v>863</v>
      </c>
      <c r="G2490" t="s">
        <v>1714</v>
      </c>
      <c r="H2490" t="s">
        <v>858</v>
      </c>
      <c r="I2490" t="s">
        <v>850</v>
      </c>
      <c r="J2490" t="s">
        <v>888</v>
      </c>
      <c r="K2490">
        <v>4</v>
      </c>
      <c r="L2490" s="8">
        <v>20000000</v>
      </c>
      <c r="M2490" s="8">
        <v>20000000</v>
      </c>
      <c r="N2490" t="s">
        <v>846</v>
      </c>
      <c r="O2490" t="s">
        <v>846</v>
      </c>
    </row>
    <row r="2491" spans="1:15" x14ac:dyDescent="0.3">
      <c r="A2491" t="s">
        <v>149</v>
      </c>
      <c r="B2491" t="s">
        <v>1265</v>
      </c>
      <c r="C2491" t="s">
        <v>869</v>
      </c>
      <c r="D2491" t="s">
        <v>869</v>
      </c>
      <c r="E2491" t="s">
        <v>862</v>
      </c>
      <c r="F2491" t="s">
        <v>863</v>
      </c>
      <c r="G2491" t="s">
        <v>3371</v>
      </c>
      <c r="H2491" t="s">
        <v>858</v>
      </c>
      <c r="I2491" t="s">
        <v>865</v>
      </c>
      <c r="J2491" t="s">
        <v>845</v>
      </c>
      <c r="K2491">
        <v>0.65</v>
      </c>
      <c r="L2491" s="8">
        <v>30099217.5</v>
      </c>
      <c r="M2491" s="8">
        <v>30099217.5</v>
      </c>
      <c r="N2491" t="s">
        <v>846</v>
      </c>
      <c r="O2491" t="s">
        <v>846</v>
      </c>
    </row>
    <row r="2492" spans="1:15" x14ac:dyDescent="0.3">
      <c r="A2492" t="s">
        <v>48</v>
      </c>
      <c r="B2492" t="s">
        <v>974</v>
      </c>
      <c r="C2492" t="s">
        <v>868</v>
      </c>
      <c r="D2492" t="s">
        <v>869</v>
      </c>
      <c r="E2492" t="s">
        <v>975</v>
      </c>
      <c r="F2492" t="s">
        <v>976</v>
      </c>
      <c r="G2492" t="s">
        <v>2603</v>
      </c>
      <c r="H2492" t="s">
        <v>858</v>
      </c>
      <c r="I2492" t="s">
        <v>3373</v>
      </c>
      <c r="J2492" t="s">
        <v>1482</v>
      </c>
      <c r="K2492">
        <v>0.91</v>
      </c>
      <c r="L2492" s="8">
        <v>40604052</v>
      </c>
      <c r="M2492" s="8">
        <v>40604052</v>
      </c>
      <c r="N2492" t="s">
        <v>846</v>
      </c>
      <c r="O2492" t="s">
        <v>846</v>
      </c>
    </row>
    <row r="2493" spans="1:15" x14ac:dyDescent="0.3">
      <c r="A2493" t="s">
        <v>356</v>
      </c>
      <c r="B2493" t="s">
        <v>1954</v>
      </c>
      <c r="C2493" t="s">
        <v>868</v>
      </c>
      <c r="D2493" t="s">
        <v>869</v>
      </c>
      <c r="E2493" t="s">
        <v>1035</v>
      </c>
      <c r="F2493" t="s">
        <v>1036</v>
      </c>
      <c r="G2493" t="s">
        <v>3374</v>
      </c>
      <c r="H2493" t="s">
        <v>858</v>
      </c>
      <c r="I2493" t="s">
        <v>865</v>
      </c>
      <c r="J2493" t="s">
        <v>1319</v>
      </c>
      <c r="K2493">
        <v>5.0659999999999998</v>
      </c>
      <c r="L2493" s="8">
        <v>107956000</v>
      </c>
      <c r="M2493" s="8">
        <v>107956000</v>
      </c>
      <c r="N2493" t="s">
        <v>846</v>
      </c>
      <c r="O2493" t="s">
        <v>846</v>
      </c>
    </row>
    <row r="2494" spans="1:15" x14ac:dyDescent="0.3">
      <c r="A2494" t="s">
        <v>493</v>
      </c>
      <c r="B2494" t="s">
        <v>1319</v>
      </c>
      <c r="C2494" t="s">
        <v>2158</v>
      </c>
      <c r="D2494" t="s">
        <v>1981</v>
      </c>
      <c r="E2494" t="s">
        <v>1035</v>
      </c>
      <c r="F2494" t="s">
        <v>1036</v>
      </c>
      <c r="G2494" t="s">
        <v>1775</v>
      </c>
      <c r="H2494" t="s">
        <v>858</v>
      </c>
      <c r="I2494" t="s">
        <v>865</v>
      </c>
      <c r="J2494" t="s">
        <v>1319</v>
      </c>
      <c r="K2494">
        <v>0.25</v>
      </c>
      <c r="L2494" s="8">
        <v>171475200</v>
      </c>
      <c r="M2494" s="8">
        <v>171475200</v>
      </c>
      <c r="N2494" t="s">
        <v>846</v>
      </c>
      <c r="O2494" t="s">
        <v>846</v>
      </c>
    </row>
    <row r="2495" spans="1:15" x14ac:dyDescent="0.3">
      <c r="A2495" t="s">
        <v>648</v>
      </c>
      <c r="B2495" t="s">
        <v>1196</v>
      </c>
      <c r="C2495" t="s">
        <v>868</v>
      </c>
      <c r="D2495" t="s">
        <v>868</v>
      </c>
      <c r="E2495" t="s">
        <v>880</v>
      </c>
      <c r="F2495" t="s">
        <v>881</v>
      </c>
      <c r="G2495" t="s">
        <v>3375</v>
      </c>
      <c r="H2495" t="s">
        <v>843</v>
      </c>
      <c r="I2495" t="s">
        <v>865</v>
      </c>
      <c r="J2495" t="s">
        <v>845</v>
      </c>
      <c r="K2495">
        <v>0</v>
      </c>
      <c r="L2495" s="8">
        <v>3283860</v>
      </c>
      <c r="M2495" s="8">
        <v>3283860</v>
      </c>
      <c r="N2495" t="s">
        <v>846</v>
      </c>
      <c r="O2495" t="s">
        <v>846</v>
      </c>
    </row>
    <row r="2496" spans="1:15" x14ac:dyDescent="0.3">
      <c r="A2496" t="s">
        <v>766</v>
      </c>
      <c r="B2496" t="s">
        <v>3376</v>
      </c>
      <c r="C2496" t="s">
        <v>868</v>
      </c>
      <c r="D2496" t="s">
        <v>868</v>
      </c>
      <c r="E2496" t="s">
        <v>975</v>
      </c>
      <c r="F2496" t="s">
        <v>976</v>
      </c>
      <c r="G2496" t="s">
        <v>3377</v>
      </c>
      <c r="H2496" t="s">
        <v>2577</v>
      </c>
      <c r="I2496" t="s">
        <v>850</v>
      </c>
      <c r="J2496" t="s">
        <v>1328</v>
      </c>
      <c r="K2496">
        <v>6.8</v>
      </c>
      <c r="L2496" s="8">
        <v>186926805</v>
      </c>
      <c r="M2496" s="8">
        <v>186926805</v>
      </c>
      <c r="N2496" t="s">
        <v>846</v>
      </c>
      <c r="O2496" t="s">
        <v>859</v>
      </c>
    </row>
    <row r="2497" spans="1:15" x14ac:dyDescent="0.3">
      <c r="A2497" t="s">
        <v>172</v>
      </c>
      <c r="B2497" t="s">
        <v>1336</v>
      </c>
      <c r="C2497" t="s">
        <v>1028</v>
      </c>
      <c r="D2497" t="s">
        <v>869</v>
      </c>
      <c r="E2497" t="s">
        <v>862</v>
      </c>
      <c r="F2497" t="s">
        <v>863</v>
      </c>
      <c r="G2497" t="s">
        <v>3378</v>
      </c>
      <c r="H2497" t="s">
        <v>858</v>
      </c>
      <c r="I2497" t="s">
        <v>865</v>
      </c>
      <c r="J2497" t="s">
        <v>845</v>
      </c>
      <c r="K2497">
        <v>3.1008169999999997</v>
      </c>
      <c r="L2497" s="8">
        <v>28098500</v>
      </c>
      <c r="M2497" s="8">
        <v>28098500</v>
      </c>
      <c r="N2497" t="s">
        <v>859</v>
      </c>
      <c r="O2497" t="s">
        <v>846</v>
      </c>
    </row>
    <row r="2498" spans="1:15" x14ac:dyDescent="0.3">
      <c r="A2498" t="s">
        <v>207</v>
      </c>
      <c r="B2498" t="s">
        <v>1433</v>
      </c>
      <c r="C2498" t="s">
        <v>868</v>
      </c>
      <c r="D2498" t="s">
        <v>934</v>
      </c>
      <c r="E2498" t="s">
        <v>982</v>
      </c>
      <c r="F2498" t="s">
        <v>983</v>
      </c>
      <c r="G2498" t="s">
        <v>3379</v>
      </c>
      <c r="H2498" t="s">
        <v>2577</v>
      </c>
      <c r="I2498" t="s">
        <v>865</v>
      </c>
      <c r="J2498" t="s">
        <v>845</v>
      </c>
      <c r="K2498">
        <v>4.5190000000000001</v>
      </c>
      <c r="L2498" s="8">
        <v>383981612.90399998</v>
      </c>
      <c r="M2498" s="8">
        <v>396781000</v>
      </c>
      <c r="N2498" t="s">
        <v>846</v>
      </c>
      <c r="O2498" t="s">
        <v>846</v>
      </c>
    </row>
    <row r="2499" spans="1:15" x14ac:dyDescent="0.3">
      <c r="A2499" t="s">
        <v>743</v>
      </c>
      <c r="B2499" t="s">
        <v>3205</v>
      </c>
      <c r="C2499" t="s">
        <v>868</v>
      </c>
      <c r="D2499" t="s">
        <v>868</v>
      </c>
      <c r="E2499" t="s">
        <v>1035</v>
      </c>
      <c r="F2499" t="s">
        <v>1036</v>
      </c>
      <c r="G2499" t="s">
        <v>3380</v>
      </c>
      <c r="H2499" t="s">
        <v>858</v>
      </c>
      <c r="I2499" t="s">
        <v>865</v>
      </c>
      <c r="J2499" t="s">
        <v>1599</v>
      </c>
      <c r="K2499">
        <v>5.7</v>
      </c>
      <c r="L2499" s="8">
        <v>29343300</v>
      </c>
      <c r="M2499" s="8">
        <v>29343300</v>
      </c>
      <c r="N2499" t="s">
        <v>846</v>
      </c>
      <c r="O2499" t="s">
        <v>846</v>
      </c>
    </row>
    <row r="2500" spans="1:15" x14ac:dyDescent="0.3">
      <c r="A2500" t="s">
        <v>565</v>
      </c>
      <c r="B2500" t="s">
        <v>2621</v>
      </c>
      <c r="C2500" t="s">
        <v>868</v>
      </c>
      <c r="D2500" t="s">
        <v>868</v>
      </c>
      <c r="E2500" t="s">
        <v>1035</v>
      </c>
      <c r="F2500" t="s">
        <v>1036</v>
      </c>
      <c r="G2500" t="s">
        <v>2622</v>
      </c>
      <c r="H2500" t="s">
        <v>858</v>
      </c>
      <c r="I2500" t="s">
        <v>1318</v>
      </c>
      <c r="J2500" t="s">
        <v>1319</v>
      </c>
      <c r="K2500">
        <v>4.1500000000000004</v>
      </c>
      <c r="L2500" s="8">
        <v>23787525</v>
      </c>
      <c r="M2500" s="8">
        <v>23787525</v>
      </c>
      <c r="N2500" t="s">
        <v>846</v>
      </c>
      <c r="O2500" t="s">
        <v>846</v>
      </c>
    </row>
    <row r="2501" spans="1:15" x14ac:dyDescent="0.3">
      <c r="A2501" t="s">
        <v>78</v>
      </c>
      <c r="B2501" t="s">
        <v>1066</v>
      </c>
      <c r="C2501" t="s">
        <v>869</v>
      </c>
      <c r="D2501" t="s">
        <v>869</v>
      </c>
      <c r="E2501" t="s">
        <v>862</v>
      </c>
      <c r="F2501" t="s">
        <v>863</v>
      </c>
      <c r="G2501" t="s">
        <v>1811</v>
      </c>
      <c r="H2501" t="s">
        <v>858</v>
      </c>
      <c r="I2501" t="s">
        <v>850</v>
      </c>
      <c r="J2501" t="s">
        <v>845</v>
      </c>
      <c r="K2501">
        <v>0.47</v>
      </c>
      <c r="L2501" s="8">
        <v>28319040</v>
      </c>
      <c r="M2501" s="8">
        <v>28319040</v>
      </c>
      <c r="N2501" t="s">
        <v>846</v>
      </c>
      <c r="O2501" t="s">
        <v>846</v>
      </c>
    </row>
    <row r="2502" spans="1:15" x14ac:dyDescent="0.3">
      <c r="A2502" t="s">
        <v>339</v>
      </c>
      <c r="B2502" t="s">
        <v>1196</v>
      </c>
      <c r="C2502" t="s">
        <v>868</v>
      </c>
      <c r="D2502" t="s">
        <v>868</v>
      </c>
      <c r="E2502" t="s">
        <v>880</v>
      </c>
      <c r="F2502" t="s">
        <v>881</v>
      </c>
      <c r="G2502" t="s">
        <v>3244</v>
      </c>
      <c r="H2502" t="s">
        <v>858</v>
      </c>
      <c r="I2502" t="s">
        <v>865</v>
      </c>
      <c r="J2502" t="s">
        <v>3317</v>
      </c>
      <c r="K2502">
        <v>0</v>
      </c>
      <c r="L2502" s="8">
        <v>2514890</v>
      </c>
      <c r="M2502" s="8">
        <v>2514890</v>
      </c>
      <c r="N2502" t="s">
        <v>846</v>
      </c>
      <c r="O2502" t="s">
        <v>846</v>
      </c>
    </row>
    <row r="2503" spans="1:15" x14ac:dyDescent="0.3">
      <c r="A2503" t="s">
        <v>78</v>
      </c>
      <c r="B2503" t="s">
        <v>1066</v>
      </c>
      <c r="C2503" t="s">
        <v>868</v>
      </c>
      <c r="D2503" t="s">
        <v>868</v>
      </c>
      <c r="E2503" t="s">
        <v>862</v>
      </c>
      <c r="F2503" t="s">
        <v>863</v>
      </c>
      <c r="G2503" t="s">
        <v>1686</v>
      </c>
      <c r="H2503" t="s">
        <v>858</v>
      </c>
      <c r="I2503" t="s">
        <v>850</v>
      </c>
      <c r="J2503" t="s">
        <v>845</v>
      </c>
      <c r="K2503">
        <v>0.01</v>
      </c>
      <c r="L2503" s="8">
        <v>29119440</v>
      </c>
      <c r="M2503" s="8">
        <v>29119440</v>
      </c>
      <c r="N2503" t="s">
        <v>846</v>
      </c>
      <c r="O2503" t="s">
        <v>846</v>
      </c>
    </row>
    <row r="2504" spans="1:15" x14ac:dyDescent="0.3">
      <c r="A2504" t="s">
        <v>649</v>
      </c>
      <c r="B2504" t="s">
        <v>2897</v>
      </c>
      <c r="C2504" t="s">
        <v>868</v>
      </c>
      <c r="D2504" t="s">
        <v>868</v>
      </c>
      <c r="E2504" t="s">
        <v>1035</v>
      </c>
      <c r="F2504" t="s">
        <v>1036</v>
      </c>
      <c r="G2504" t="s">
        <v>2524</v>
      </c>
      <c r="H2504" t="s">
        <v>858</v>
      </c>
      <c r="I2504" t="s">
        <v>1318</v>
      </c>
      <c r="J2504" t="s">
        <v>1319</v>
      </c>
      <c r="K2504">
        <v>4.84</v>
      </c>
      <c r="L2504" s="8">
        <v>40523600</v>
      </c>
      <c r="M2504" s="8">
        <v>40523600</v>
      </c>
      <c r="N2504" t="s">
        <v>846</v>
      </c>
      <c r="O2504" t="s">
        <v>846</v>
      </c>
    </row>
    <row r="2505" spans="1:15" x14ac:dyDescent="0.3">
      <c r="A2505" t="s">
        <v>114</v>
      </c>
      <c r="B2505" t="s">
        <v>1169</v>
      </c>
      <c r="C2505" t="s">
        <v>868</v>
      </c>
      <c r="D2505" t="s">
        <v>868</v>
      </c>
      <c r="E2505" t="s">
        <v>876</v>
      </c>
      <c r="F2505" t="s">
        <v>877</v>
      </c>
      <c r="G2505" t="s">
        <v>1948</v>
      </c>
      <c r="H2505" t="s">
        <v>858</v>
      </c>
      <c r="I2505" t="s">
        <v>973</v>
      </c>
      <c r="J2505" t="s">
        <v>845</v>
      </c>
      <c r="K2505">
        <v>2.5009999999999999</v>
      </c>
      <c r="L2505" s="8">
        <v>37558150</v>
      </c>
      <c r="M2505" s="8">
        <v>37558150</v>
      </c>
      <c r="N2505" t="s">
        <v>846</v>
      </c>
      <c r="O2505" t="s">
        <v>846</v>
      </c>
    </row>
    <row r="2506" spans="1:15" x14ac:dyDescent="0.3">
      <c r="A2506" t="s">
        <v>412</v>
      </c>
      <c r="B2506" t="s">
        <v>2129</v>
      </c>
      <c r="C2506" t="s">
        <v>868</v>
      </c>
      <c r="D2506" t="s">
        <v>868</v>
      </c>
      <c r="E2506" t="s">
        <v>1035</v>
      </c>
      <c r="F2506" t="s">
        <v>1036</v>
      </c>
      <c r="G2506" t="s">
        <v>1216</v>
      </c>
      <c r="H2506" t="s">
        <v>858</v>
      </c>
      <c r="I2506" t="s">
        <v>865</v>
      </c>
      <c r="J2506" t="s">
        <v>1319</v>
      </c>
      <c r="K2506">
        <v>5.5469999999999997</v>
      </c>
      <c r="L2506" s="8">
        <v>55534200</v>
      </c>
      <c r="M2506" s="8">
        <v>55534200</v>
      </c>
      <c r="N2506" t="s">
        <v>846</v>
      </c>
      <c r="O2506" t="s">
        <v>846</v>
      </c>
    </row>
    <row r="2507" spans="1:15" x14ac:dyDescent="0.3">
      <c r="A2507" t="s">
        <v>626</v>
      </c>
      <c r="B2507" t="s">
        <v>1196</v>
      </c>
      <c r="C2507" t="s">
        <v>868</v>
      </c>
      <c r="D2507" t="s">
        <v>868</v>
      </c>
      <c r="E2507" t="s">
        <v>890</v>
      </c>
      <c r="F2507" t="s">
        <v>891</v>
      </c>
      <c r="G2507" t="s">
        <v>1731</v>
      </c>
      <c r="H2507" t="s">
        <v>858</v>
      </c>
      <c r="I2507" t="s">
        <v>865</v>
      </c>
      <c r="J2507" t="s">
        <v>888</v>
      </c>
      <c r="K2507">
        <v>5.3809724965513528</v>
      </c>
      <c r="L2507" s="8">
        <v>5500000</v>
      </c>
      <c r="M2507" s="8">
        <v>5500000</v>
      </c>
      <c r="N2507" t="s">
        <v>846</v>
      </c>
      <c r="O2507" t="s">
        <v>846</v>
      </c>
    </row>
    <row r="2508" spans="1:15" x14ac:dyDescent="0.3">
      <c r="A2508" t="s">
        <v>444</v>
      </c>
      <c r="B2508" t="s">
        <v>2233</v>
      </c>
      <c r="C2508" t="s">
        <v>868</v>
      </c>
      <c r="D2508" t="s">
        <v>868</v>
      </c>
      <c r="E2508" t="s">
        <v>1035</v>
      </c>
      <c r="F2508" t="s">
        <v>1036</v>
      </c>
      <c r="G2508" t="s">
        <v>2840</v>
      </c>
      <c r="H2508" t="s">
        <v>843</v>
      </c>
      <c r="I2508" t="s">
        <v>865</v>
      </c>
      <c r="J2508" t="s">
        <v>845</v>
      </c>
      <c r="K2508">
        <v>0.47299999999999998</v>
      </c>
      <c r="L2508" s="8">
        <v>59423100</v>
      </c>
      <c r="M2508" s="8">
        <v>59423100</v>
      </c>
      <c r="N2508" t="s">
        <v>846</v>
      </c>
      <c r="O2508" t="s">
        <v>846</v>
      </c>
    </row>
    <row r="2509" spans="1:15" x14ac:dyDescent="0.3">
      <c r="A2509" t="s">
        <v>59</v>
      </c>
      <c r="B2509" t="s">
        <v>1010</v>
      </c>
      <c r="C2509" t="s">
        <v>868</v>
      </c>
      <c r="D2509" t="s">
        <v>868</v>
      </c>
      <c r="E2509" t="s">
        <v>862</v>
      </c>
      <c r="F2509" t="s">
        <v>863</v>
      </c>
      <c r="G2509" t="s">
        <v>3381</v>
      </c>
      <c r="H2509" t="s">
        <v>858</v>
      </c>
      <c r="I2509" t="s">
        <v>3382</v>
      </c>
      <c r="J2509" t="s">
        <v>845</v>
      </c>
      <c r="K2509">
        <v>0.35</v>
      </c>
      <c r="L2509" s="8">
        <v>113568000</v>
      </c>
      <c r="M2509" s="8">
        <v>113568000</v>
      </c>
      <c r="N2509" t="s">
        <v>846</v>
      </c>
      <c r="O2509" t="s">
        <v>846</v>
      </c>
    </row>
    <row r="2510" spans="1:15" x14ac:dyDescent="0.3">
      <c r="A2510" t="s">
        <v>648</v>
      </c>
      <c r="B2510" t="s">
        <v>1196</v>
      </c>
      <c r="C2510" t="s">
        <v>868</v>
      </c>
      <c r="D2510" t="s">
        <v>868</v>
      </c>
      <c r="E2510" t="s">
        <v>880</v>
      </c>
      <c r="F2510" t="s">
        <v>881</v>
      </c>
      <c r="G2510" t="s">
        <v>3383</v>
      </c>
      <c r="H2510" t="s">
        <v>858</v>
      </c>
      <c r="I2510" t="s">
        <v>1851</v>
      </c>
      <c r="J2510" t="s">
        <v>845</v>
      </c>
      <c r="K2510">
        <v>3.5</v>
      </c>
      <c r="L2510" s="8">
        <v>1100070</v>
      </c>
      <c r="M2510" s="8">
        <v>1100070</v>
      </c>
      <c r="N2510" t="s">
        <v>846</v>
      </c>
      <c r="O2510" t="s">
        <v>846</v>
      </c>
    </row>
    <row r="2511" spans="1:15" x14ac:dyDescent="0.3">
      <c r="A2511" t="s">
        <v>78</v>
      </c>
      <c r="B2511" t="s">
        <v>1066</v>
      </c>
      <c r="C2511" t="s">
        <v>1028</v>
      </c>
      <c r="D2511" t="s">
        <v>869</v>
      </c>
      <c r="E2511" t="s">
        <v>862</v>
      </c>
      <c r="F2511" t="s">
        <v>863</v>
      </c>
      <c r="G2511" t="s">
        <v>2301</v>
      </c>
      <c r="H2511" t="s">
        <v>858</v>
      </c>
      <c r="I2511" t="s">
        <v>3384</v>
      </c>
      <c r="J2511" t="s">
        <v>888</v>
      </c>
      <c r="K2511">
        <v>5.431</v>
      </c>
      <c r="L2511" s="8">
        <v>50000000</v>
      </c>
      <c r="M2511" s="8">
        <v>50000000</v>
      </c>
      <c r="N2511" t="s">
        <v>859</v>
      </c>
      <c r="O2511" t="s">
        <v>846</v>
      </c>
    </row>
    <row r="2512" spans="1:15" x14ac:dyDescent="0.3">
      <c r="A2512" t="s">
        <v>314</v>
      </c>
      <c r="B2512" t="s">
        <v>1820</v>
      </c>
      <c r="C2512" t="s">
        <v>868</v>
      </c>
      <c r="D2512" t="s">
        <v>868</v>
      </c>
      <c r="E2512" t="s">
        <v>1035</v>
      </c>
      <c r="F2512" t="s">
        <v>1036</v>
      </c>
      <c r="G2512" t="s">
        <v>2993</v>
      </c>
      <c r="H2512" t="s">
        <v>858</v>
      </c>
      <c r="I2512" t="s">
        <v>1318</v>
      </c>
      <c r="J2512" t="s">
        <v>1319</v>
      </c>
      <c r="K2512">
        <v>6.327</v>
      </c>
      <c r="L2512" s="8">
        <v>26992020</v>
      </c>
      <c r="M2512" s="8">
        <v>26992020</v>
      </c>
      <c r="N2512" t="s">
        <v>846</v>
      </c>
      <c r="O2512" t="s">
        <v>846</v>
      </c>
    </row>
    <row r="2513" spans="1:15" x14ac:dyDescent="0.3">
      <c r="A2513" t="s">
        <v>727</v>
      </c>
      <c r="B2513" t="s">
        <v>3156</v>
      </c>
      <c r="C2513" t="s">
        <v>868</v>
      </c>
      <c r="D2513" t="s">
        <v>868</v>
      </c>
      <c r="E2513" t="s">
        <v>925</v>
      </c>
      <c r="F2513" t="s">
        <v>926</v>
      </c>
      <c r="G2513" t="s">
        <v>3385</v>
      </c>
      <c r="H2513" t="s">
        <v>858</v>
      </c>
      <c r="I2513" t="s">
        <v>850</v>
      </c>
      <c r="J2513" t="s">
        <v>1599</v>
      </c>
      <c r="K2513">
        <v>5.73</v>
      </c>
      <c r="L2513" s="8">
        <v>47057750</v>
      </c>
      <c r="M2513" s="8">
        <v>47057750</v>
      </c>
      <c r="N2513" t="s">
        <v>846</v>
      </c>
      <c r="O2513" t="s">
        <v>846</v>
      </c>
    </row>
    <row r="2514" spans="1:15" x14ac:dyDescent="0.3">
      <c r="A2514" t="s">
        <v>767</v>
      </c>
      <c r="B2514" t="s">
        <v>3386</v>
      </c>
      <c r="C2514" t="s">
        <v>868</v>
      </c>
      <c r="D2514" t="s">
        <v>868</v>
      </c>
      <c r="E2514" t="s">
        <v>1035</v>
      </c>
      <c r="F2514" t="s">
        <v>1036</v>
      </c>
      <c r="G2514" t="s">
        <v>3139</v>
      </c>
      <c r="H2514" t="s">
        <v>858</v>
      </c>
      <c r="I2514" t="s">
        <v>1318</v>
      </c>
      <c r="J2514" t="s">
        <v>1319</v>
      </c>
      <c r="K2514">
        <v>4.8470000000000004</v>
      </c>
      <c r="L2514" s="8">
        <v>57331000</v>
      </c>
      <c r="M2514" s="8">
        <v>57331000</v>
      </c>
      <c r="N2514" t="s">
        <v>846</v>
      </c>
      <c r="O2514" t="s">
        <v>846</v>
      </c>
    </row>
    <row r="2515" spans="1:15" x14ac:dyDescent="0.3">
      <c r="A2515" t="s">
        <v>634</v>
      </c>
      <c r="B2515" t="s">
        <v>2857</v>
      </c>
      <c r="C2515" t="s">
        <v>868</v>
      </c>
      <c r="D2515" t="s">
        <v>868</v>
      </c>
      <c r="E2515" t="s">
        <v>1035</v>
      </c>
      <c r="F2515" t="s">
        <v>1036</v>
      </c>
      <c r="G2515" t="s">
        <v>1502</v>
      </c>
      <c r="H2515" t="s">
        <v>858</v>
      </c>
      <c r="I2515" t="s">
        <v>865</v>
      </c>
      <c r="J2515" t="s">
        <v>1319</v>
      </c>
      <c r="K2515">
        <v>5.0659999999999998</v>
      </c>
      <c r="L2515" s="8">
        <v>50909500</v>
      </c>
      <c r="M2515" s="8">
        <v>50909500</v>
      </c>
      <c r="N2515" t="s">
        <v>846</v>
      </c>
      <c r="O2515" t="s">
        <v>846</v>
      </c>
    </row>
    <row r="2516" spans="1:15" x14ac:dyDescent="0.3">
      <c r="A2516" t="s">
        <v>339</v>
      </c>
      <c r="B2516" t="s">
        <v>1196</v>
      </c>
      <c r="C2516" t="s">
        <v>868</v>
      </c>
      <c r="D2516" t="s">
        <v>868</v>
      </c>
      <c r="E2516" t="s">
        <v>880</v>
      </c>
      <c r="F2516" t="s">
        <v>881</v>
      </c>
      <c r="G2516" t="s">
        <v>2736</v>
      </c>
      <c r="H2516" t="s">
        <v>858</v>
      </c>
      <c r="I2516" t="s">
        <v>865</v>
      </c>
      <c r="J2516" t="s">
        <v>3042</v>
      </c>
      <c r="K2516">
        <v>0</v>
      </c>
      <c r="L2516" s="8">
        <v>1623661.6</v>
      </c>
      <c r="M2516" s="8">
        <v>1623661.6</v>
      </c>
      <c r="N2516" t="s">
        <v>846</v>
      </c>
      <c r="O2516" t="s">
        <v>846</v>
      </c>
    </row>
    <row r="2517" spans="1:15" x14ac:dyDescent="0.3">
      <c r="A2517" t="s">
        <v>78</v>
      </c>
      <c r="B2517" t="s">
        <v>1066</v>
      </c>
      <c r="C2517" t="s">
        <v>869</v>
      </c>
      <c r="D2517" t="s">
        <v>869</v>
      </c>
      <c r="E2517" t="s">
        <v>862</v>
      </c>
      <c r="F2517" t="s">
        <v>863</v>
      </c>
      <c r="G2517" t="s">
        <v>3068</v>
      </c>
      <c r="H2517" t="s">
        <v>858</v>
      </c>
      <c r="I2517" t="s">
        <v>850</v>
      </c>
      <c r="J2517" t="s">
        <v>845</v>
      </c>
      <c r="K2517">
        <v>0.05</v>
      </c>
      <c r="L2517" s="8">
        <v>28498800</v>
      </c>
      <c r="M2517" s="8">
        <v>28498800</v>
      </c>
      <c r="N2517" t="s">
        <v>846</v>
      </c>
      <c r="O2517" t="s">
        <v>846</v>
      </c>
    </row>
    <row r="2518" spans="1:15" x14ac:dyDescent="0.3">
      <c r="A2518" t="s">
        <v>149</v>
      </c>
      <c r="B2518" t="s">
        <v>1265</v>
      </c>
      <c r="C2518" t="s">
        <v>869</v>
      </c>
      <c r="D2518" t="s">
        <v>869</v>
      </c>
      <c r="E2518" t="s">
        <v>862</v>
      </c>
      <c r="F2518" t="s">
        <v>863</v>
      </c>
      <c r="G2518" t="s">
        <v>1122</v>
      </c>
      <c r="H2518" t="s">
        <v>858</v>
      </c>
      <c r="I2518" t="s">
        <v>850</v>
      </c>
      <c r="J2518" t="s">
        <v>888</v>
      </c>
      <c r="K2518">
        <v>1.75</v>
      </c>
      <c r="L2518" s="8">
        <v>2200000</v>
      </c>
      <c r="M2518" s="8">
        <v>2200000</v>
      </c>
      <c r="N2518" t="s">
        <v>846</v>
      </c>
      <c r="O2518" t="s">
        <v>846</v>
      </c>
    </row>
    <row r="2519" spans="1:15" x14ac:dyDescent="0.3">
      <c r="A2519" t="s">
        <v>339</v>
      </c>
      <c r="B2519" t="s">
        <v>1196</v>
      </c>
      <c r="C2519" t="s">
        <v>868</v>
      </c>
      <c r="D2519" t="s">
        <v>868</v>
      </c>
      <c r="E2519" t="s">
        <v>880</v>
      </c>
      <c r="F2519" t="s">
        <v>881</v>
      </c>
      <c r="G2519" t="s">
        <v>3387</v>
      </c>
      <c r="H2519" t="s">
        <v>843</v>
      </c>
      <c r="I2519" t="s">
        <v>865</v>
      </c>
      <c r="J2519" t="s">
        <v>888</v>
      </c>
      <c r="K2519">
        <v>0</v>
      </c>
      <c r="L2519" s="8">
        <v>50000000</v>
      </c>
      <c r="M2519" s="8">
        <v>50000000</v>
      </c>
      <c r="N2519" t="s">
        <v>846</v>
      </c>
      <c r="O2519" t="s">
        <v>846</v>
      </c>
    </row>
    <row r="2520" spans="1:15" x14ac:dyDescent="0.3">
      <c r="A2520" t="s">
        <v>421</v>
      </c>
      <c r="B2520" t="s">
        <v>2147</v>
      </c>
      <c r="C2520" t="s">
        <v>868</v>
      </c>
      <c r="D2520" t="s">
        <v>934</v>
      </c>
      <c r="E2520" t="s">
        <v>916</v>
      </c>
      <c r="F2520" t="s">
        <v>917</v>
      </c>
      <c r="G2520" t="s">
        <v>3388</v>
      </c>
      <c r="H2520" t="s">
        <v>843</v>
      </c>
      <c r="I2520" t="s">
        <v>865</v>
      </c>
      <c r="J2520" t="s">
        <v>2020</v>
      </c>
      <c r="K2520">
        <v>7.7967000000000004</v>
      </c>
      <c r="L2520" s="8">
        <v>128703150</v>
      </c>
      <c r="M2520" s="8">
        <v>128703150</v>
      </c>
      <c r="N2520" t="s">
        <v>846</v>
      </c>
      <c r="O2520" t="s">
        <v>846</v>
      </c>
    </row>
    <row r="2521" spans="1:15" x14ac:dyDescent="0.3">
      <c r="A2521" t="s">
        <v>648</v>
      </c>
      <c r="B2521" t="s">
        <v>1196</v>
      </c>
      <c r="C2521" t="s">
        <v>869</v>
      </c>
      <c r="D2521" t="s">
        <v>869</v>
      </c>
      <c r="E2521" t="s">
        <v>880</v>
      </c>
      <c r="F2521" t="s">
        <v>881</v>
      </c>
      <c r="G2521" t="s">
        <v>2628</v>
      </c>
      <c r="H2521" t="s">
        <v>843</v>
      </c>
      <c r="I2521" t="s">
        <v>1851</v>
      </c>
      <c r="J2521" t="s">
        <v>845</v>
      </c>
      <c r="K2521">
        <v>0</v>
      </c>
      <c r="L2521" s="8">
        <v>32079900</v>
      </c>
      <c r="M2521" s="8">
        <v>32079900</v>
      </c>
      <c r="N2521" t="s">
        <v>846</v>
      </c>
      <c r="O2521" t="s">
        <v>846</v>
      </c>
    </row>
    <row r="2522" spans="1:15" x14ac:dyDescent="0.3">
      <c r="A2522" t="s">
        <v>78</v>
      </c>
      <c r="B2522" t="s">
        <v>1066</v>
      </c>
      <c r="C2522" t="s">
        <v>869</v>
      </c>
      <c r="D2522" t="s">
        <v>869</v>
      </c>
      <c r="E2522" t="s">
        <v>862</v>
      </c>
      <c r="F2522" t="s">
        <v>863</v>
      </c>
      <c r="G2522" t="s">
        <v>2684</v>
      </c>
      <c r="H2522" t="s">
        <v>858</v>
      </c>
      <c r="I2522" t="s">
        <v>850</v>
      </c>
      <c r="J2522" t="s">
        <v>845</v>
      </c>
      <c r="K2522">
        <v>0.05</v>
      </c>
      <c r="L2522" s="8">
        <v>28314000</v>
      </c>
      <c r="M2522" s="8">
        <v>28314000</v>
      </c>
      <c r="N2522" t="s">
        <v>846</v>
      </c>
      <c r="O2522" t="s">
        <v>846</v>
      </c>
    </row>
    <row r="2523" spans="1:15" x14ac:dyDescent="0.3">
      <c r="A2523" t="s">
        <v>336</v>
      </c>
      <c r="B2523" t="s">
        <v>1887</v>
      </c>
      <c r="C2523" t="s">
        <v>868</v>
      </c>
      <c r="D2523" t="s">
        <v>868</v>
      </c>
      <c r="E2523" t="s">
        <v>925</v>
      </c>
      <c r="F2523" t="s">
        <v>926</v>
      </c>
      <c r="G2523" t="s">
        <v>1269</v>
      </c>
      <c r="H2523" t="s">
        <v>858</v>
      </c>
      <c r="I2523" t="s">
        <v>850</v>
      </c>
      <c r="J2523" t="s">
        <v>1599</v>
      </c>
      <c r="K2523">
        <v>5.38</v>
      </c>
      <c r="L2523" s="8">
        <v>220712000</v>
      </c>
      <c r="M2523" s="8">
        <v>220712000</v>
      </c>
      <c r="N2523" t="s">
        <v>846</v>
      </c>
      <c r="O2523" t="s">
        <v>846</v>
      </c>
    </row>
    <row r="2524" spans="1:15" x14ac:dyDescent="0.3">
      <c r="A2524" t="s">
        <v>149</v>
      </c>
      <c r="B2524" t="s">
        <v>1265</v>
      </c>
      <c r="C2524" t="s">
        <v>868</v>
      </c>
      <c r="D2524" t="s">
        <v>868</v>
      </c>
      <c r="E2524" t="s">
        <v>862</v>
      </c>
      <c r="F2524" t="s">
        <v>863</v>
      </c>
      <c r="G2524" t="s">
        <v>1376</v>
      </c>
      <c r="H2524" t="s">
        <v>858</v>
      </c>
      <c r="I2524" t="s">
        <v>872</v>
      </c>
      <c r="J2524" t="s">
        <v>845</v>
      </c>
      <c r="K2524">
        <v>2.1</v>
      </c>
      <c r="L2524" s="8">
        <v>15285900</v>
      </c>
      <c r="M2524" s="8">
        <v>15285900</v>
      </c>
      <c r="N2524" t="s">
        <v>846</v>
      </c>
      <c r="O2524" t="s">
        <v>846</v>
      </c>
    </row>
    <row r="2525" spans="1:15" x14ac:dyDescent="0.3">
      <c r="A2525" t="s">
        <v>369</v>
      </c>
      <c r="B2525" t="s">
        <v>1992</v>
      </c>
      <c r="C2525" t="s">
        <v>869</v>
      </c>
      <c r="D2525" t="s">
        <v>869</v>
      </c>
      <c r="E2525" t="s">
        <v>1035</v>
      </c>
      <c r="F2525" t="s">
        <v>1036</v>
      </c>
      <c r="G2525" t="s">
        <v>3389</v>
      </c>
      <c r="H2525" t="s">
        <v>858</v>
      </c>
      <c r="I2525" t="s">
        <v>2750</v>
      </c>
      <c r="J2525" t="s">
        <v>1482</v>
      </c>
      <c r="K2525">
        <v>1.1299999999999999</v>
      </c>
      <c r="L2525" s="8">
        <v>55057660</v>
      </c>
      <c r="M2525" s="8">
        <v>55057660</v>
      </c>
      <c r="N2525" t="s">
        <v>846</v>
      </c>
      <c r="O2525" t="s">
        <v>846</v>
      </c>
    </row>
    <row r="2526" spans="1:15" x14ac:dyDescent="0.3">
      <c r="A2526" t="s">
        <v>78</v>
      </c>
      <c r="B2526" t="s">
        <v>1066</v>
      </c>
      <c r="C2526" t="s">
        <v>869</v>
      </c>
      <c r="D2526" t="s">
        <v>869</v>
      </c>
      <c r="E2526" t="s">
        <v>862</v>
      </c>
      <c r="F2526" t="s">
        <v>863</v>
      </c>
      <c r="G2526" t="s">
        <v>3390</v>
      </c>
      <c r="H2526" t="s">
        <v>858</v>
      </c>
      <c r="I2526" t="s">
        <v>865</v>
      </c>
      <c r="J2526" t="s">
        <v>845</v>
      </c>
      <c r="K2526">
        <v>3.73</v>
      </c>
      <c r="L2526" s="8">
        <v>108282000</v>
      </c>
      <c r="M2526" s="8">
        <v>108282000</v>
      </c>
      <c r="N2526" t="s">
        <v>846</v>
      </c>
      <c r="O2526" t="s">
        <v>846</v>
      </c>
    </row>
    <row r="2527" spans="1:15" x14ac:dyDescent="0.3">
      <c r="A2527" t="s">
        <v>369</v>
      </c>
      <c r="B2527" t="s">
        <v>1992</v>
      </c>
      <c r="C2527" t="s">
        <v>869</v>
      </c>
      <c r="D2527" t="s">
        <v>869</v>
      </c>
      <c r="E2527" t="s">
        <v>1035</v>
      </c>
      <c r="F2527" t="s">
        <v>1036</v>
      </c>
      <c r="G2527" t="s">
        <v>3391</v>
      </c>
      <c r="H2527" t="s">
        <v>858</v>
      </c>
      <c r="I2527" t="s">
        <v>865</v>
      </c>
      <c r="J2527" t="s">
        <v>1319</v>
      </c>
      <c r="K2527">
        <v>3.843</v>
      </c>
      <c r="L2527" s="8">
        <v>46947100</v>
      </c>
      <c r="M2527" s="8">
        <v>46947100</v>
      </c>
      <c r="N2527" t="s">
        <v>846</v>
      </c>
      <c r="O2527" t="s">
        <v>846</v>
      </c>
    </row>
    <row r="2528" spans="1:15" x14ac:dyDescent="0.3">
      <c r="A2528" t="s">
        <v>149</v>
      </c>
      <c r="B2528" t="s">
        <v>1265</v>
      </c>
      <c r="C2528" t="s">
        <v>869</v>
      </c>
      <c r="D2528" t="s">
        <v>869</v>
      </c>
      <c r="E2528" t="s">
        <v>862</v>
      </c>
      <c r="F2528" t="s">
        <v>863</v>
      </c>
      <c r="G2528" t="s">
        <v>1791</v>
      </c>
      <c r="H2528" t="s">
        <v>858</v>
      </c>
      <c r="I2528" t="s">
        <v>850</v>
      </c>
      <c r="J2528" t="s">
        <v>845</v>
      </c>
      <c r="K2528">
        <v>2.6</v>
      </c>
      <c r="L2528" s="8">
        <v>0</v>
      </c>
      <c r="N2528" t="s">
        <v>846</v>
      </c>
      <c r="O2528" t="s">
        <v>846</v>
      </c>
    </row>
    <row r="2529" spans="1:15" x14ac:dyDescent="0.3">
      <c r="A2529" t="s">
        <v>149</v>
      </c>
      <c r="B2529" t="s">
        <v>1265</v>
      </c>
      <c r="C2529" t="s">
        <v>868</v>
      </c>
      <c r="D2529" t="s">
        <v>868</v>
      </c>
      <c r="E2529" t="s">
        <v>862</v>
      </c>
      <c r="F2529" t="s">
        <v>863</v>
      </c>
      <c r="G2529" t="s">
        <v>3392</v>
      </c>
      <c r="H2529" t="s">
        <v>858</v>
      </c>
      <c r="I2529" t="s">
        <v>850</v>
      </c>
      <c r="J2529" t="s">
        <v>845</v>
      </c>
      <c r="K2529">
        <v>2.6</v>
      </c>
      <c r="L2529" s="8">
        <v>0</v>
      </c>
      <c r="N2529" t="s">
        <v>846</v>
      </c>
      <c r="O2529" t="s">
        <v>846</v>
      </c>
    </row>
    <row r="2530" spans="1:15" x14ac:dyDescent="0.3">
      <c r="A2530" t="s">
        <v>768</v>
      </c>
      <c r="B2530" t="s">
        <v>3393</v>
      </c>
      <c r="C2530" t="s">
        <v>868</v>
      </c>
      <c r="D2530" t="s">
        <v>868</v>
      </c>
      <c r="E2530" t="s">
        <v>890</v>
      </c>
      <c r="F2530" t="s">
        <v>891</v>
      </c>
      <c r="G2530" t="s">
        <v>3092</v>
      </c>
      <c r="H2530" t="s">
        <v>858</v>
      </c>
      <c r="I2530" t="s">
        <v>865</v>
      </c>
      <c r="J2530" t="s">
        <v>845</v>
      </c>
      <c r="K2530">
        <v>4.5</v>
      </c>
      <c r="L2530" s="8">
        <v>10508500</v>
      </c>
      <c r="M2530" s="8">
        <v>10508500</v>
      </c>
      <c r="N2530" t="s">
        <v>846</v>
      </c>
      <c r="O2530" t="s">
        <v>846</v>
      </c>
    </row>
    <row r="2531" spans="1:15" x14ac:dyDescent="0.3">
      <c r="A2531" t="s">
        <v>648</v>
      </c>
      <c r="B2531" t="s">
        <v>1196</v>
      </c>
      <c r="C2531" t="s">
        <v>868</v>
      </c>
      <c r="D2531" t="s">
        <v>868</v>
      </c>
      <c r="E2531" t="s">
        <v>880</v>
      </c>
      <c r="F2531" t="s">
        <v>881</v>
      </c>
      <c r="G2531" t="s">
        <v>3107</v>
      </c>
      <c r="H2531" t="s">
        <v>858</v>
      </c>
      <c r="I2531" t="s">
        <v>865</v>
      </c>
      <c r="J2531" t="s">
        <v>888</v>
      </c>
      <c r="K2531">
        <v>4.6000000000000014</v>
      </c>
      <c r="L2531" s="8">
        <v>5000000</v>
      </c>
      <c r="M2531" s="8">
        <v>5000000</v>
      </c>
      <c r="N2531" t="s">
        <v>846</v>
      </c>
      <c r="O2531" t="s">
        <v>846</v>
      </c>
    </row>
    <row r="2532" spans="1:15" x14ac:dyDescent="0.3">
      <c r="A2532" t="s">
        <v>78</v>
      </c>
      <c r="B2532" t="s">
        <v>1066</v>
      </c>
      <c r="C2532" t="s">
        <v>869</v>
      </c>
      <c r="D2532" t="s">
        <v>869</v>
      </c>
      <c r="E2532" t="s">
        <v>862</v>
      </c>
      <c r="F2532" t="s">
        <v>863</v>
      </c>
      <c r="G2532" t="s">
        <v>3394</v>
      </c>
      <c r="H2532" t="s">
        <v>858</v>
      </c>
      <c r="I2532" t="s">
        <v>850</v>
      </c>
      <c r="J2532" t="s">
        <v>845</v>
      </c>
      <c r="K2532">
        <v>0.4</v>
      </c>
      <c r="L2532" s="8">
        <v>26212320</v>
      </c>
      <c r="M2532" s="8">
        <v>26212320</v>
      </c>
      <c r="N2532" t="s">
        <v>846</v>
      </c>
      <c r="O2532" t="s">
        <v>846</v>
      </c>
    </row>
    <row r="2533" spans="1:15" x14ac:dyDescent="0.3">
      <c r="A2533" t="s">
        <v>596</v>
      </c>
      <c r="B2533" t="s">
        <v>2733</v>
      </c>
      <c r="C2533" t="s">
        <v>868</v>
      </c>
      <c r="D2533" t="s">
        <v>868</v>
      </c>
      <c r="E2533" t="s">
        <v>880</v>
      </c>
      <c r="F2533" t="s">
        <v>881</v>
      </c>
      <c r="G2533" t="s">
        <v>3395</v>
      </c>
      <c r="H2533" t="s">
        <v>843</v>
      </c>
      <c r="I2533" t="s">
        <v>865</v>
      </c>
      <c r="J2533" t="s">
        <v>1534</v>
      </c>
      <c r="K2533">
        <v>2.7189999999999999</v>
      </c>
      <c r="L2533" s="8">
        <v>14979400</v>
      </c>
      <c r="M2533" s="8">
        <v>14979400</v>
      </c>
      <c r="N2533" t="s">
        <v>846</v>
      </c>
      <c r="O2533" t="s">
        <v>846</v>
      </c>
    </row>
    <row r="2534" spans="1:15" x14ac:dyDescent="0.3">
      <c r="A2534" t="s">
        <v>753</v>
      </c>
      <c r="B2534" t="s">
        <v>3292</v>
      </c>
      <c r="C2534" t="s">
        <v>868</v>
      </c>
      <c r="D2534" t="s">
        <v>868</v>
      </c>
      <c r="E2534" t="s">
        <v>925</v>
      </c>
      <c r="F2534" t="s">
        <v>926</v>
      </c>
      <c r="G2534" t="s">
        <v>3396</v>
      </c>
      <c r="H2534" t="s">
        <v>858</v>
      </c>
      <c r="I2534" t="s">
        <v>850</v>
      </c>
      <c r="J2534" t="s">
        <v>1599</v>
      </c>
      <c r="K2534">
        <v>2.125</v>
      </c>
      <c r="L2534" s="8">
        <v>78099000</v>
      </c>
      <c r="M2534" s="8">
        <v>78099000</v>
      </c>
      <c r="N2534" t="s">
        <v>846</v>
      </c>
      <c r="O2534" t="s">
        <v>859</v>
      </c>
    </row>
    <row r="2535" spans="1:15" x14ac:dyDescent="0.3">
      <c r="A2535" t="s">
        <v>653</v>
      </c>
      <c r="B2535" t="s">
        <v>2908</v>
      </c>
      <c r="C2535" t="s">
        <v>868</v>
      </c>
      <c r="D2535" t="s">
        <v>868</v>
      </c>
      <c r="E2535" t="s">
        <v>925</v>
      </c>
      <c r="F2535" t="s">
        <v>926</v>
      </c>
      <c r="G2535" t="s">
        <v>3397</v>
      </c>
      <c r="H2535" t="s">
        <v>858</v>
      </c>
      <c r="I2535" t="s">
        <v>850</v>
      </c>
      <c r="J2535" t="s">
        <v>1599</v>
      </c>
      <c r="K2535">
        <v>5.1680000000000001</v>
      </c>
      <c r="L2535" s="8">
        <v>55730100</v>
      </c>
      <c r="M2535" s="8">
        <v>55730100</v>
      </c>
      <c r="N2535" t="s">
        <v>846</v>
      </c>
      <c r="O2535" t="s">
        <v>846</v>
      </c>
    </row>
    <row r="2536" spans="1:15" x14ac:dyDescent="0.3">
      <c r="A2536" t="s">
        <v>78</v>
      </c>
      <c r="B2536" t="s">
        <v>1066</v>
      </c>
      <c r="C2536" t="s">
        <v>869</v>
      </c>
      <c r="D2536" t="s">
        <v>869</v>
      </c>
      <c r="E2536" t="s">
        <v>862</v>
      </c>
      <c r="F2536" t="s">
        <v>863</v>
      </c>
      <c r="G2536" t="s">
        <v>3398</v>
      </c>
      <c r="H2536" t="s">
        <v>858</v>
      </c>
      <c r="I2536" t="s">
        <v>850</v>
      </c>
      <c r="J2536" t="s">
        <v>845</v>
      </c>
      <c r="K2536">
        <v>0.57999999999999996</v>
      </c>
      <c r="L2536" s="8">
        <v>28992000</v>
      </c>
      <c r="M2536" s="8">
        <v>28992000</v>
      </c>
      <c r="N2536" t="s">
        <v>846</v>
      </c>
      <c r="O2536" t="s">
        <v>846</v>
      </c>
    </row>
    <row r="2537" spans="1:15" x14ac:dyDescent="0.3">
      <c r="A2537" t="s">
        <v>369</v>
      </c>
      <c r="B2537" t="s">
        <v>1992</v>
      </c>
      <c r="C2537" t="s">
        <v>874</v>
      </c>
      <c r="D2537" t="s">
        <v>869</v>
      </c>
      <c r="E2537" t="s">
        <v>1035</v>
      </c>
      <c r="F2537" t="s">
        <v>1036</v>
      </c>
      <c r="G2537" t="s">
        <v>3399</v>
      </c>
      <c r="H2537" t="s">
        <v>858</v>
      </c>
      <c r="I2537" t="s">
        <v>3400</v>
      </c>
      <c r="J2537" t="s">
        <v>888</v>
      </c>
      <c r="K2537">
        <v>2.2850000000000001</v>
      </c>
      <c r="L2537" s="8">
        <v>15000000</v>
      </c>
      <c r="M2537" s="8">
        <v>15000000</v>
      </c>
      <c r="N2537" t="s">
        <v>846</v>
      </c>
      <c r="O2537" t="s">
        <v>846</v>
      </c>
    </row>
    <row r="2538" spans="1:15" x14ac:dyDescent="0.3">
      <c r="A2538" t="s">
        <v>769</v>
      </c>
      <c r="B2538" t="s">
        <v>3401</v>
      </c>
      <c r="C2538" t="s">
        <v>1028</v>
      </c>
      <c r="D2538" t="s">
        <v>869</v>
      </c>
      <c r="E2538" t="s">
        <v>925</v>
      </c>
      <c r="F2538" t="s">
        <v>926</v>
      </c>
      <c r="G2538" t="s">
        <v>3074</v>
      </c>
      <c r="H2538" t="s">
        <v>858</v>
      </c>
      <c r="I2538" t="s">
        <v>850</v>
      </c>
      <c r="J2538" t="s">
        <v>1599</v>
      </c>
      <c r="K2538">
        <v>5.04</v>
      </c>
      <c r="L2538" s="8">
        <v>55470500</v>
      </c>
      <c r="M2538" s="8">
        <v>55470500</v>
      </c>
      <c r="N2538" t="s">
        <v>846</v>
      </c>
      <c r="O2538" t="s">
        <v>859</v>
      </c>
    </row>
    <row r="2539" spans="1:15" x14ac:dyDescent="0.3">
      <c r="A2539" t="s">
        <v>462</v>
      </c>
      <c r="B2539" t="s">
        <v>2282</v>
      </c>
      <c r="C2539" t="s">
        <v>1028</v>
      </c>
      <c r="D2539" t="s">
        <v>1029</v>
      </c>
      <c r="E2539" t="s">
        <v>840</v>
      </c>
      <c r="F2539" t="s">
        <v>841</v>
      </c>
      <c r="G2539" t="s">
        <v>3402</v>
      </c>
      <c r="H2539" t="s">
        <v>858</v>
      </c>
      <c r="I2539" t="s">
        <v>844</v>
      </c>
      <c r="J2539" t="s">
        <v>1319</v>
      </c>
      <c r="K2539">
        <v>0.125</v>
      </c>
      <c r="L2539" s="8">
        <v>21116800</v>
      </c>
      <c r="M2539" s="8">
        <v>21116800</v>
      </c>
      <c r="N2539" t="s">
        <v>846</v>
      </c>
      <c r="O2539" t="s">
        <v>846</v>
      </c>
    </row>
    <row r="2540" spans="1:15" x14ac:dyDescent="0.3">
      <c r="A2540" t="s">
        <v>369</v>
      </c>
      <c r="B2540" t="s">
        <v>1992</v>
      </c>
      <c r="C2540" t="s">
        <v>869</v>
      </c>
      <c r="D2540" t="s">
        <v>869</v>
      </c>
      <c r="E2540" t="s">
        <v>1035</v>
      </c>
      <c r="F2540" t="s">
        <v>1036</v>
      </c>
      <c r="G2540" t="s">
        <v>3403</v>
      </c>
      <c r="H2540" t="s">
        <v>858</v>
      </c>
      <c r="I2540" t="s">
        <v>865</v>
      </c>
      <c r="J2540" t="s">
        <v>1534</v>
      </c>
      <c r="K2540">
        <v>3.1</v>
      </c>
      <c r="L2540" s="8">
        <v>17167250</v>
      </c>
      <c r="M2540" s="8">
        <v>17167250</v>
      </c>
      <c r="N2540" t="s">
        <v>846</v>
      </c>
      <c r="O2540" t="s">
        <v>846</v>
      </c>
    </row>
    <row r="2541" spans="1:15" x14ac:dyDescent="0.3">
      <c r="A2541" t="s">
        <v>463</v>
      </c>
      <c r="B2541" t="s">
        <v>2287</v>
      </c>
      <c r="C2541" t="s">
        <v>868</v>
      </c>
      <c r="D2541" t="s">
        <v>868</v>
      </c>
      <c r="E2541" t="s">
        <v>1035</v>
      </c>
      <c r="F2541" t="s">
        <v>1036</v>
      </c>
      <c r="G2541" t="s">
        <v>2131</v>
      </c>
      <c r="H2541" t="s">
        <v>858</v>
      </c>
      <c r="I2541" t="s">
        <v>865</v>
      </c>
      <c r="J2541" t="s">
        <v>1319</v>
      </c>
      <c r="K2541">
        <v>0.60499999999999998</v>
      </c>
      <c r="L2541" s="8">
        <v>114110000</v>
      </c>
      <c r="M2541" s="8">
        <v>114110000</v>
      </c>
      <c r="N2541" t="s">
        <v>846</v>
      </c>
      <c r="O2541" t="s">
        <v>846</v>
      </c>
    </row>
    <row r="2542" spans="1:15" x14ac:dyDescent="0.3">
      <c r="A2542" t="s">
        <v>48</v>
      </c>
      <c r="B2542" t="s">
        <v>974</v>
      </c>
      <c r="C2542" t="s">
        <v>868</v>
      </c>
      <c r="D2542" t="s">
        <v>869</v>
      </c>
      <c r="E2542" t="s">
        <v>975</v>
      </c>
      <c r="F2542" t="s">
        <v>976</v>
      </c>
      <c r="G2542" t="s">
        <v>3404</v>
      </c>
      <c r="H2542" t="s">
        <v>858</v>
      </c>
      <c r="I2542" t="s">
        <v>3110</v>
      </c>
      <c r="J2542" t="s">
        <v>1482</v>
      </c>
      <c r="K2542">
        <v>1.29</v>
      </c>
      <c r="L2542" s="8">
        <v>43112520</v>
      </c>
      <c r="M2542" s="8">
        <v>43112520</v>
      </c>
      <c r="N2542" t="s">
        <v>846</v>
      </c>
      <c r="O2542" t="s">
        <v>846</v>
      </c>
    </row>
    <row r="2543" spans="1:15" x14ac:dyDescent="0.3">
      <c r="A2543" t="s">
        <v>172</v>
      </c>
      <c r="B2543" t="s">
        <v>1336</v>
      </c>
      <c r="C2543" t="s">
        <v>853</v>
      </c>
      <c r="D2543" t="s">
        <v>869</v>
      </c>
      <c r="E2543" t="s">
        <v>862</v>
      </c>
      <c r="F2543" t="s">
        <v>863</v>
      </c>
      <c r="G2543" t="s">
        <v>3405</v>
      </c>
      <c r="H2543" t="s">
        <v>858</v>
      </c>
      <c r="I2543" t="s">
        <v>865</v>
      </c>
      <c r="J2543" t="s">
        <v>845</v>
      </c>
      <c r="K2543">
        <v>0.80500000000000005</v>
      </c>
      <c r="L2543" s="8">
        <v>5990300</v>
      </c>
      <c r="M2543" s="8">
        <v>5990300</v>
      </c>
      <c r="N2543" t="s">
        <v>846</v>
      </c>
      <c r="O2543" t="s">
        <v>846</v>
      </c>
    </row>
    <row r="2544" spans="1:15" x14ac:dyDescent="0.3">
      <c r="A2544" t="s">
        <v>149</v>
      </c>
      <c r="B2544" t="s">
        <v>1265</v>
      </c>
      <c r="C2544" t="s">
        <v>869</v>
      </c>
      <c r="D2544" t="s">
        <v>869</v>
      </c>
      <c r="E2544" t="s">
        <v>862</v>
      </c>
      <c r="F2544" t="s">
        <v>863</v>
      </c>
      <c r="G2544" t="s">
        <v>2557</v>
      </c>
      <c r="H2544" t="s">
        <v>858</v>
      </c>
      <c r="I2544" t="s">
        <v>850</v>
      </c>
      <c r="J2544" t="s">
        <v>888</v>
      </c>
      <c r="K2544">
        <v>1.4</v>
      </c>
      <c r="L2544" s="8">
        <v>0</v>
      </c>
      <c r="N2544" t="s">
        <v>846</v>
      </c>
      <c r="O2544" t="s">
        <v>846</v>
      </c>
    </row>
    <row r="2545" spans="1:15" x14ac:dyDescent="0.3">
      <c r="A2545" t="s">
        <v>770</v>
      </c>
      <c r="B2545" t="s">
        <v>3406</v>
      </c>
      <c r="C2545" t="s">
        <v>868</v>
      </c>
      <c r="D2545" t="s">
        <v>868</v>
      </c>
      <c r="E2545" t="s">
        <v>935</v>
      </c>
      <c r="F2545" t="s">
        <v>936</v>
      </c>
      <c r="G2545" t="s">
        <v>3407</v>
      </c>
      <c r="H2545" t="s">
        <v>843</v>
      </c>
      <c r="I2545" t="s">
        <v>865</v>
      </c>
      <c r="J2545" t="s">
        <v>888</v>
      </c>
      <c r="K2545">
        <v>7.25</v>
      </c>
      <c r="L2545" s="8">
        <v>50000000</v>
      </c>
      <c r="M2545" s="8">
        <v>50000000</v>
      </c>
      <c r="N2545" t="s">
        <v>846</v>
      </c>
      <c r="O2545" t="s">
        <v>859</v>
      </c>
    </row>
    <row r="2546" spans="1:15" x14ac:dyDescent="0.3">
      <c r="A2546" t="s">
        <v>53</v>
      </c>
      <c r="B2546" t="s">
        <v>993</v>
      </c>
      <c r="C2546" t="s">
        <v>868</v>
      </c>
      <c r="D2546" t="s">
        <v>869</v>
      </c>
      <c r="E2546" t="s">
        <v>982</v>
      </c>
      <c r="F2546" t="s">
        <v>983</v>
      </c>
      <c r="G2546" t="s">
        <v>3408</v>
      </c>
      <c r="H2546" t="s">
        <v>858</v>
      </c>
      <c r="I2546" t="s">
        <v>865</v>
      </c>
      <c r="J2546" t="s">
        <v>1482</v>
      </c>
      <c r="K2546">
        <v>1.32</v>
      </c>
      <c r="L2546" s="8">
        <v>20898816</v>
      </c>
      <c r="M2546" s="8">
        <v>20898816</v>
      </c>
      <c r="N2546" t="s">
        <v>846</v>
      </c>
      <c r="O2546" t="s">
        <v>846</v>
      </c>
    </row>
    <row r="2547" spans="1:15" x14ac:dyDescent="0.3">
      <c r="A2547" t="s">
        <v>387</v>
      </c>
      <c r="B2547" t="s">
        <v>2041</v>
      </c>
      <c r="C2547" t="s">
        <v>868</v>
      </c>
      <c r="D2547" t="s">
        <v>868</v>
      </c>
      <c r="E2547" t="s">
        <v>1181</v>
      </c>
      <c r="F2547" t="s">
        <v>1182</v>
      </c>
      <c r="G2547" t="s">
        <v>3409</v>
      </c>
      <c r="H2547" t="s">
        <v>858</v>
      </c>
      <c r="I2547" t="s">
        <v>3410</v>
      </c>
      <c r="J2547" t="s">
        <v>845</v>
      </c>
      <c r="K2547">
        <v>1.25</v>
      </c>
      <c r="L2547" s="8">
        <v>16399506.857999999</v>
      </c>
      <c r="M2547" s="8">
        <v>33722100</v>
      </c>
      <c r="N2547" t="s">
        <v>846</v>
      </c>
      <c r="O2547" t="s">
        <v>846</v>
      </c>
    </row>
    <row r="2548" spans="1:15" x14ac:dyDescent="0.3">
      <c r="A2548" t="s">
        <v>603</v>
      </c>
      <c r="B2548" t="s">
        <v>2756</v>
      </c>
      <c r="C2548" t="s">
        <v>868</v>
      </c>
      <c r="D2548" t="s">
        <v>868</v>
      </c>
      <c r="E2548" t="s">
        <v>925</v>
      </c>
      <c r="F2548" t="s">
        <v>926</v>
      </c>
      <c r="G2548" t="s">
        <v>1953</v>
      </c>
      <c r="H2548" t="s">
        <v>858</v>
      </c>
      <c r="I2548" t="s">
        <v>850</v>
      </c>
      <c r="J2548" t="s">
        <v>1599</v>
      </c>
      <c r="K2548">
        <v>5.1100000000000003</v>
      </c>
      <c r="L2548" s="8">
        <v>31164300</v>
      </c>
      <c r="M2548" s="8">
        <v>31164300</v>
      </c>
      <c r="N2548" t="s">
        <v>846</v>
      </c>
      <c r="O2548" t="s">
        <v>859</v>
      </c>
    </row>
    <row r="2549" spans="1:15" x14ac:dyDescent="0.3">
      <c r="A2549" t="s">
        <v>369</v>
      </c>
      <c r="B2549" t="s">
        <v>1992</v>
      </c>
      <c r="C2549" t="s">
        <v>868</v>
      </c>
      <c r="D2549" t="s">
        <v>868</v>
      </c>
      <c r="E2549" t="s">
        <v>1035</v>
      </c>
      <c r="F2549" t="s">
        <v>1036</v>
      </c>
      <c r="G2549" t="s">
        <v>927</v>
      </c>
      <c r="H2549" t="s">
        <v>858</v>
      </c>
      <c r="I2549" t="s">
        <v>865</v>
      </c>
      <c r="J2549" t="s">
        <v>1482</v>
      </c>
      <c r="K2549">
        <v>0.95</v>
      </c>
      <c r="L2549" s="8">
        <v>90878500</v>
      </c>
      <c r="M2549" s="8">
        <v>90878500</v>
      </c>
      <c r="N2549" t="s">
        <v>846</v>
      </c>
      <c r="O2549" t="s">
        <v>846</v>
      </c>
    </row>
    <row r="2550" spans="1:15" x14ac:dyDescent="0.3">
      <c r="A2550" t="s">
        <v>648</v>
      </c>
      <c r="B2550" t="s">
        <v>1196</v>
      </c>
      <c r="C2550" t="s">
        <v>868</v>
      </c>
      <c r="D2550" t="s">
        <v>868</v>
      </c>
      <c r="E2550" t="s">
        <v>880</v>
      </c>
      <c r="F2550" t="s">
        <v>881</v>
      </c>
      <c r="G2550" t="s">
        <v>3411</v>
      </c>
      <c r="H2550" t="s">
        <v>843</v>
      </c>
      <c r="I2550" t="s">
        <v>1851</v>
      </c>
      <c r="J2550" t="s">
        <v>845</v>
      </c>
      <c r="K2550">
        <v>0</v>
      </c>
      <c r="L2550" s="8">
        <v>18677730</v>
      </c>
      <c r="M2550" s="8">
        <v>18677730</v>
      </c>
      <c r="N2550" t="s">
        <v>846</v>
      </c>
      <c r="O2550" t="s">
        <v>846</v>
      </c>
    </row>
    <row r="2551" spans="1:15" x14ac:dyDescent="0.3">
      <c r="A2551" t="s">
        <v>369</v>
      </c>
      <c r="B2551" t="s">
        <v>1992</v>
      </c>
      <c r="C2551" t="s">
        <v>874</v>
      </c>
      <c r="D2551" t="s">
        <v>869</v>
      </c>
      <c r="E2551" t="s">
        <v>1035</v>
      </c>
      <c r="F2551" t="s">
        <v>1036</v>
      </c>
      <c r="G2551" t="s">
        <v>3412</v>
      </c>
      <c r="H2551" t="s">
        <v>858</v>
      </c>
      <c r="I2551" t="s">
        <v>865</v>
      </c>
      <c r="J2551" t="s">
        <v>1901</v>
      </c>
      <c r="K2551">
        <v>4.37</v>
      </c>
      <c r="L2551" s="8">
        <v>49682100</v>
      </c>
      <c r="M2551" s="8">
        <v>49682100</v>
      </c>
      <c r="N2551" t="s">
        <v>846</v>
      </c>
      <c r="O2551" t="s">
        <v>846</v>
      </c>
    </row>
    <row r="2552" spans="1:15" x14ac:dyDescent="0.3">
      <c r="A2552" t="s">
        <v>519</v>
      </c>
      <c r="B2552" t="s">
        <v>2453</v>
      </c>
      <c r="C2552" t="s">
        <v>838</v>
      </c>
      <c r="D2552" t="s">
        <v>839</v>
      </c>
      <c r="E2552" t="s">
        <v>935</v>
      </c>
      <c r="F2552" t="s">
        <v>936</v>
      </c>
      <c r="G2552" t="s">
        <v>3413</v>
      </c>
      <c r="H2552" t="s">
        <v>2577</v>
      </c>
      <c r="I2552" t="s">
        <v>865</v>
      </c>
      <c r="J2552" t="s">
        <v>942</v>
      </c>
      <c r="K2552">
        <v>0.82799999999999996</v>
      </c>
      <c r="L2552" s="8">
        <v>96619500</v>
      </c>
      <c r="M2552" s="8">
        <v>96619500</v>
      </c>
      <c r="N2552" t="s">
        <v>846</v>
      </c>
      <c r="O2552" t="s">
        <v>846</v>
      </c>
    </row>
    <row r="2553" spans="1:15" x14ac:dyDescent="0.3">
      <c r="A2553" t="s">
        <v>509</v>
      </c>
      <c r="B2553" t="s">
        <v>2419</v>
      </c>
      <c r="C2553" t="s">
        <v>868</v>
      </c>
      <c r="D2553" t="s">
        <v>868</v>
      </c>
      <c r="E2553" t="s">
        <v>855</v>
      </c>
      <c r="F2553" t="s">
        <v>856</v>
      </c>
      <c r="G2553" t="s">
        <v>2512</v>
      </c>
      <c r="H2553" t="s">
        <v>858</v>
      </c>
      <c r="I2553" t="s">
        <v>3414</v>
      </c>
      <c r="J2553" t="s">
        <v>3131</v>
      </c>
      <c r="K2553">
        <v>10.700000000000001</v>
      </c>
      <c r="L2553" s="8">
        <v>34831080</v>
      </c>
      <c r="M2553" s="8">
        <v>34831080</v>
      </c>
      <c r="N2553" t="s">
        <v>846</v>
      </c>
      <c r="O2553" t="s">
        <v>859</v>
      </c>
    </row>
    <row r="2554" spans="1:15" x14ac:dyDescent="0.3">
      <c r="A2554" t="s">
        <v>771</v>
      </c>
      <c r="B2554" t="s">
        <v>3415</v>
      </c>
      <c r="C2554" t="s">
        <v>868</v>
      </c>
      <c r="D2554" t="s">
        <v>868</v>
      </c>
      <c r="E2554" t="s">
        <v>925</v>
      </c>
      <c r="F2554" t="s">
        <v>926</v>
      </c>
      <c r="G2554" t="s">
        <v>2699</v>
      </c>
      <c r="H2554" t="s">
        <v>858</v>
      </c>
      <c r="I2554" t="s">
        <v>850</v>
      </c>
      <c r="J2554" t="s">
        <v>845</v>
      </c>
      <c r="K2554">
        <v>7</v>
      </c>
      <c r="L2554" s="8">
        <v>120379000</v>
      </c>
      <c r="M2554" s="8">
        <v>120379000</v>
      </c>
      <c r="N2554" t="s">
        <v>846</v>
      </c>
      <c r="O2554" t="s">
        <v>859</v>
      </c>
    </row>
    <row r="2555" spans="1:15" x14ac:dyDescent="0.3">
      <c r="A2555" t="s">
        <v>620</v>
      </c>
      <c r="B2555" t="s">
        <v>2806</v>
      </c>
      <c r="C2555" t="s">
        <v>868</v>
      </c>
      <c r="D2555" t="s">
        <v>868</v>
      </c>
      <c r="E2555" t="s">
        <v>925</v>
      </c>
      <c r="F2555" t="s">
        <v>926</v>
      </c>
      <c r="G2555" t="s">
        <v>2072</v>
      </c>
      <c r="H2555" t="s">
        <v>858</v>
      </c>
      <c r="I2555" t="s">
        <v>850</v>
      </c>
      <c r="J2555" t="s">
        <v>1599</v>
      </c>
      <c r="K2555">
        <v>3.35</v>
      </c>
      <c r="L2555" s="8">
        <v>57514500</v>
      </c>
      <c r="M2555" s="8">
        <v>57514500</v>
      </c>
      <c r="N2555" t="s">
        <v>846</v>
      </c>
      <c r="O2555" t="s">
        <v>859</v>
      </c>
    </row>
    <row r="2556" spans="1:15" x14ac:dyDescent="0.3">
      <c r="A2556" t="s">
        <v>584</v>
      </c>
      <c r="B2556" t="s">
        <v>2694</v>
      </c>
      <c r="C2556" t="s">
        <v>869</v>
      </c>
      <c r="D2556" t="s">
        <v>869</v>
      </c>
      <c r="E2556" t="s">
        <v>890</v>
      </c>
      <c r="F2556" t="s">
        <v>891</v>
      </c>
      <c r="G2556" t="s">
        <v>3416</v>
      </c>
      <c r="H2556" t="s">
        <v>858</v>
      </c>
      <c r="I2556" t="s">
        <v>865</v>
      </c>
      <c r="J2556" t="s">
        <v>845</v>
      </c>
      <c r="K2556">
        <v>5.4080000000000004</v>
      </c>
      <c r="L2556" s="8">
        <v>10851800</v>
      </c>
      <c r="M2556" s="8">
        <v>10851800</v>
      </c>
      <c r="N2556" t="s">
        <v>846</v>
      </c>
      <c r="O2556" t="s">
        <v>846</v>
      </c>
    </row>
    <row r="2557" spans="1:15" x14ac:dyDescent="0.3">
      <c r="A2557" t="s">
        <v>59</v>
      </c>
      <c r="B2557" t="s">
        <v>1010</v>
      </c>
      <c r="C2557" t="s">
        <v>869</v>
      </c>
      <c r="D2557" t="s">
        <v>869</v>
      </c>
      <c r="E2557" t="s">
        <v>862</v>
      </c>
      <c r="F2557" t="s">
        <v>863</v>
      </c>
      <c r="G2557" t="s">
        <v>3417</v>
      </c>
      <c r="H2557" t="s">
        <v>858</v>
      </c>
      <c r="I2557" t="s">
        <v>3418</v>
      </c>
      <c r="J2557" t="s">
        <v>845</v>
      </c>
      <c r="K2557">
        <v>0.53</v>
      </c>
      <c r="L2557" s="8">
        <v>115474000</v>
      </c>
      <c r="M2557" s="8">
        <v>115474000</v>
      </c>
      <c r="N2557" t="s">
        <v>846</v>
      </c>
      <c r="O2557" t="s">
        <v>846</v>
      </c>
    </row>
    <row r="2558" spans="1:15" x14ac:dyDescent="0.3">
      <c r="A2558" t="s">
        <v>314</v>
      </c>
      <c r="B2558" t="s">
        <v>1820</v>
      </c>
      <c r="C2558" t="s">
        <v>868</v>
      </c>
      <c r="D2558" t="s">
        <v>868</v>
      </c>
      <c r="E2558" t="s">
        <v>1035</v>
      </c>
      <c r="F2558" t="s">
        <v>1036</v>
      </c>
      <c r="G2558" t="s">
        <v>1140</v>
      </c>
      <c r="H2558" t="s">
        <v>858</v>
      </c>
      <c r="I2558" t="s">
        <v>1318</v>
      </c>
      <c r="J2558" t="s">
        <v>1599</v>
      </c>
      <c r="K2558">
        <v>2.39</v>
      </c>
      <c r="L2558" s="8">
        <v>88508800</v>
      </c>
      <c r="M2558" s="8">
        <v>88508800</v>
      </c>
      <c r="N2558" t="s">
        <v>846</v>
      </c>
      <c r="O2558" t="s">
        <v>846</v>
      </c>
    </row>
    <row r="2559" spans="1:15" x14ac:dyDescent="0.3">
      <c r="A2559" t="s">
        <v>128</v>
      </c>
      <c r="B2559" t="s">
        <v>1208</v>
      </c>
      <c r="C2559" t="s">
        <v>1207</v>
      </c>
      <c r="D2559" t="s">
        <v>869</v>
      </c>
      <c r="E2559" t="s">
        <v>862</v>
      </c>
      <c r="F2559" t="s">
        <v>863</v>
      </c>
      <c r="G2559" t="s">
        <v>3419</v>
      </c>
      <c r="H2559" t="s">
        <v>858</v>
      </c>
      <c r="I2559" t="s">
        <v>865</v>
      </c>
      <c r="J2559" t="s">
        <v>845</v>
      </c>
      <c r="K2559">
        <v>0.42</v>
      </c>
      <c r="L2559" s="8">
        <v>11749300</v>
      </c>
      <c r="M2559" s="8">
        <v>11749300</v>
      </c>
      <c r="N2559" t="s">
        <v>846</v>
      </c>
      <c r="O2559" t="s">
        <v>846</v>
      </c>
    </row>
    <row r="2560" spans="1:15" x14ac:dyDescent="0.3">
      <c r="A2560" t="s">
        <v>369</v>
      </c>
      <c r="B2560" t="s">
        <v>1992</v>
      </c>
      <c r="C2560" t="s">
        <v>868</v>
      </c>
      <c r="D2560" t="s">
        <v>868</v>
      </c>
      <c r="E2560" t="s">
        <v>1035</v>
      </c>
      <c r="F2560" t="s">
        <v>1036</v>
      </c>
      <c r="G2560" t="s">
        <v>3420</v>
      </c>
      <c r="H2560" t="s">
        <v>858</v>
      </c>
      <c r="I2560" t="s">
        <v>865</v>
      </c>
      <c r="J2560" t="s">
        <v>888</v>
      </c>
      <c r="K2560">
        <v>1.4550000000000001</v>
      </c>
      <c r="L2560" s="8">
        <v>50000000</v>
      </c>
      <c r="M2560" s="8">
        <v>50000000</v>
      </c>
      <c r="N2560" t="s">
        <v>846</v>
      </c>
      <c r="O2560" t="s">
        <v>846</v>
      </c>
    </row>
    <row r="2561" spans="1:15" x14ac:dyDescent="0.3">
      <c r="A2561" t="s">
        <v>356</v>
      </c>
      <c r="B2561" t="s">
        <v>1954</v>
      </c>
      <c r="C2561" t="s">
        <v>868</v>
      </c>
      <c r="D2561" t="s">
        <v>868</v>
      </c>
      <c r="E2561" t="s">
        <v>1035</v>
      </c>
      <c r="F2561" t="s">
        <v>1036</v>
      </c>
      <c r="G2561" t="s">
        <v>3281</v>
      </c>
      <c r="H2561" t="s">
        <v>858</v>
      </c>
      <c r="I2561" t="s">
        <v>1318</v>
      </c>
      <c r="J2561" t="s">
        <v>1319</v>
      </c>
      <c r="K2561">
        <v>5.0229999999999997</v>
      </c>
      <c r="L2561" s="8">
        <v>53673500</v>
      </c>
      <c r="M2561" s="8">
        <v>53673500</v>
      </c>
      <c r="N2561" t="s">
        <v>846</v>
      </c>
      <c r="O2561" t="s">
        <v>846</v>
      </c>
    </row>
    <row r="2562" spans="1:15" x14ac:dyDescent="0.3">
      <c r="A2562" t="s">
        <v>116</v>
      </c>
      <c r="B2562" t="s">
        <v>1180</v>
      </c>
      <c r="C2562" t="s">
        <v>869</v>
      </c>
      <c r="D2562" t="s">
        <v>869</v>
      </c>
      <c r="E2562" t="s">
        <v>1181</v>
      </c>
      <c r="F2562" t="s">
        <v>1182</v>
      </c>
      <c r="G2562" t="s">
        <v>3421</v>
      </c>
      <c r="H2562" t="s">
        <v>858</v>
      </c>
      <c r="I2562" t="s">
        <v>865</v>
      </c>
      <c r="J2562" t="s">
        <v>845</v>
      </c>
      <c r="K2562">
        <v>2</v>
      </c>
      <c r="L2562" s="8">
        <v>53644500</v>
      </c>
      <c r="M2562" s="8">
        <v>53644500</v>
      </c>
      <c r="N2562" t="s">
        <v>846</v>
      </c>
      <c r="O2562" t="s">
        <v>846</v>
      </c>
    </row>
    <row r="2563" spans="1:15" x14ac:dyDescent="0.3">
      <c r="A2563" t="s">
        <v>149</v>
      </c>
      <c r="B2563" t="s">
        <v>1265</v>
      </c>
      <c r="C2563" t="s">
        <v>869</v>
      </c>
      <c r="D2563" t="s">
        <v>869</v>
      </c>
      <c r="E2563" t="s">
        <v>862</v>
      </c>
      <c r="F2563" t="s">
        <v>863</v>
      </c>
      <c r="G2563" t="s">
        <v>1950</v>
      </c>
      <c r="H2563" t="s">
        <v>858</v>
      </c>
      <c r="I2563" t="s">
        <v>850</v>
      </c>
      <c r="J2563" t="s">
        <v>888</v>
      </c>
      <c r="K2563">
        <v>3.3</v>
      </c>
      <c r="L2563" s="8">
        <v>15200000</v>
      </c>
      <c r="M2563" s="8">
        <v>15200000</v>
      </c>
      <c r="N2563" t="s">
        <v>846</v>
      </c>
      <c r="O2563" t="s">
        <v>846</v>
      </c>
    </row>
    <row r="2564" spans="1:15" x14ac:dyDescent="0.3">
      <c r="A2564" t="s">
        <v>66</v>
      </c>
      <c r="B2564" t="s">
        <v>1027</v>
      </c>
      <c r="C2564" t="s">
        <v>1028</v>
      </c>
      <c r="D2564" t="s">
        <v>1029</v>
      </c>
      <c r="E2564" t="s">
        <v>862</v>
      </c>
      <c r="F2564" t="s">
        <v>863</v>
      </c>
      <c r="G2564" t="s">
        <v>1269</v>
      </c>
      <c r="H2564" t="s">
        <v>858</v>
      </c>
      <c r="I2564" t="s">
        <v>865</v>
      </c>
      <c r="J2564" t="s">
        <v>888</v>
      </c>
      <c r="K2564">
        <v>4.8049999999999997</v>
      </c>
      <c r="L2564" s="8">
        <v>100000000</v>
      </c>
      <c r="M2564" s="8">
        <v>100000000</v>
      </c>
      <c r="N2564" t="s">
        <v>846</v>
      </c>
      <c r="O2564" t="s">
        <v>846</v>
      </c>
    </row>
    <row r="2565" spans="1:15" x14ac:dyDescent="0.3">
      <c r="A2565" t="s">
        <v>149</v>
      </c>
      <c r="B2565" t="s">
        <v>1265</v>
      </c>
      <c r="C2565" t="s">
        <v>869</v>
      </c>
      <c r="D2565" t="s">
        <v>869</v>
      </c>
      <c r="E2565" t="s">
        <v>862</v>
      </c>
      <c r="F2565" t="s">
        <v>863</v>
      </c>
      <c r="G2565" t="s">
        <v>3118</v>
      </c>
      <c r="H2565" t="s">
        <v>858</v>
      </c>
      <c r="I2565" t="s">
        <v>850</v>
      </c>
      <c r="J2565" t="s">
        <v>888</v>
      </c>
      <c r="K2565">
        <v>4</v>
      </c>
      <c r="L2565" s="8">
        <v>11100000</v>
      </c>
      <c r="M2565" s="8">
        <v>11100000</v>
      </c>
      <c r="N2565" t="s">
        <v>846</v>
      </c>
      <c r="O2565" t="s">
        <v>846</v>
      </c>
    </row>
    <row r="2566" spans="1:15" x14ac:dyDescent="0.3">
      <c r="A2566" t="s">
        <v>649</v>
      </c>
      <c r="B2566" t="s">
        <v>2897</v>
      </c>
      <c r="C2566" t="s">
        <v>868</v>
      </c>
      <c r="D2566" t="s">
        <v>868</v>
      </c>
      <c r="E2566" t="s">
        <v>1035</v>
      </c>
      <c r="F2566" t="s">
        <v>1036</v>
      </c>
      <c r="G2566" t="s">
        <v>3082</v>
      </c>
      <c r="H2566" t="s">
        <v>858</v>
      </c>
      <c r="I2566" t="s">
        <v>1318</v>
      </c>
      <c r="J2566" t="s">
        <v>1319</v>
      </c>
      <c r="K2566">
        <v>4.859</v>
      </c>
      <c r="L2566" s="8">
        <v>36562960</v>
      </c>
      <c r="M2566" s="8">
        <v>36562960</v>
      </c>
      <c r="N2566" t="s">
        <v>846</v>
      </c>
      <c r="O2566" t="s">
        <v>846</v>
      </c>
    </row>
    <row r="2567" spans="1:15" x14ac:dyDescent="0.3">
      <c r="A2567" t="s">
        <v>149</v>
      </c>
      <c r="B2567" t="s">
        <v>1265</v>
      </c>
      <c r="C2567" t="s">
        <v>869</v>
      </c>
      <c r="D2567" t="s">
        <v>869</v>
      </c>
      <c r="E2567" t="s">
        <v>862</v>
      </c>
      <c r="F2567" t="s">
        <v>863</v>
      </c>
      <c r="G2567" t="s">
        <v>1586</v>
      </c>
      <c r="H2567" t="s">
        <v>858</v>
      </c>
      <c r="I2567" t="s">
        <v>865</v>
      </c>
      <c r="J2567" t="s">
        <v>888</v>
      </c>
      <c r="K2567">
        <v>3.4</v>
      </c>
      <c r="L2567" s="8">
        <v>0</v>
      </c>
      <c r="N2567" t="s">
        <v>846</v>
      </c>
      <c r="O2567" t="s">
        <v>846</v>
      </c>
    </row>
    <row r="2568" spans="1:15" x14ac:dyDescent="0.3">
      <c r="A2568" t="s">
        <v>649</v>
      </c>
      <c r="B2568" t="s">
        <v>2897</v>
      </c>
      <c r="C2568" t="s">
        <v>868</v>
      </c>
      <c r="D2568" t="s">
        <v>868</v>
      </c>
      <c r="E2568" t="s">
        <v>1035</v>
      </c>
      <c r="F2568" t="s">
        <v>1036</v>
      </c>
      <c r="G2568" t="s">
        <v>1271</v>
      </c>
      <c r="H2568" t="s">
        <v>858</v>
      </c>
      <c r="I2568" t="s">
        <v>850</v>
      </c>
      <c r="J2568" t="s">
        <v>1319</v>
      </c>
      <c r="K2568">
        <v>3.0430000000000001</v>
      </c>
      <c r="L2568" s="8">
        <v>38243600</v>
      </c>
      <c r="M2568" s="8">
        <v>38243600</v>
      </c>
      <c r="N2568" t="s">
        <v>846</v>
      </c>
      <c r="O2568" t="s">
        <v>846</v>
      </c>
    </row>
    <row r="2569" spans="1:15" x14ac:dyDescent="0.3">
      <c r="A2569" t="s">
        <v>369</v>
      </c>
      <c r="B2569" t="s">
        <v>1992</v>
      </c>
      <c r="C2569" t="s">
        <v>868</v>
      </c>
      <c r="D2569" t="s">
        <v>868</v>
      </c>
      <c r="E2569" t="s">
        <v>1035</v>
      </c>
      <c r="F2569" t="s">
        <v>1036</v>
      </c>
      <c r="G2569" t="s">
        <v>2371</v>
      </c>
      <c r="H2569" t="s">
        <v>858</v>
      </c>
      <c r="I2569" t="s">
        <v>865</v>
      </c>
      <c r="J2569" t="s">
        <v>1319</v>
      </c>
      <c r="K2569">
        <v>3.6949999999999998</v>
      </c>
      <c r="L2569" s="8">
        <v>73430625</v>
      </c>
      <c r="M2569" s="8">
        <v>73430625</v>
      </c>
      <c r="N2569" t="s">
        <v>846</v>
      </c>
      <c r="O2569" t="s">
        <v>846</v>
      </c>
    </row>
    <row r="2570" spans="1:15" x14ac:dyDescent="0.3">
      <c r="A2570" t="s">
        <v>594</v>
      </c>
      <c r="B2570" t="s">
        <v>2728</v>
      </c>
      <c r="C2570" t="s">
        <v>868</v>
      </c>
      <c r="D2570" t="s">
        <v>868</v>
      </c>
      <c r="E2570" t="s">
        <v>925</v>
      </c>
      <c r="F2570" t="s">
        <v>926</v>
      </c>
      <c r="G2570" t="s">
        <v>2954</v>
      </c>
      <c r="H2570" t="s">
        <v>858</v>
      </c>
      <c r="I2570" t="s">
        <v>850</v>
      </c>
      <c r="J2570" t="s">
        <v>1599</v>
      </c>
      <c r="K2570">
        <v>5.0600000000000005</v>
      </c>
      <c r="L2570" s="8">
        <v>87555750</v>
      </c>
      <c r="M2570" s="8">
        <v>87555750</v>
      </c>
      <c r="N2570" t="s">
        <v>846</v>
      </c>
      <c r="O2570" t="s">
        <v>846</v>
      </c>
    </row>
    <row r="2571" spans="1:15" x14ac:dyDescent="0.3">
      <c r="A2571" t="s">
        <v>648</v>
      </c>
      <c r="B2571" t="s">
        <v>1196</v>
      </c>
      <c r="C2571" t="s">
        <v>868</v>
      </c>
      <c r="D2571" t="s">
        <v>868</v>
      </c>
      <c r="E2571" t="s">
        <v>880</v>
      </c>
      <c r="F2571" t="s">
        <v>881</v>
      </c>
      <c r="G2571" t="s">
        <v>2047</v>
      </c>
      <c r="H2571" t="s">
        <v>843</v>
      </c>
      <c r="I2571" t="s">
        <v>865</v>
      </c>
      <c r="J2571" t="s">
        <v>1482</v>
      </c>
      <c r="K2571">
        <v>0.68</v>
      </c>
      <c r="L2571" s="8">
        <v>7058460</v>
      </c>
      <c r="M2571" s="8">
        <v>7058460</v>
      </c>
      <c r="N2571" t="s">
        <v>846</v>
      </c>
      <c r="O2571" t="s">
        <v>846</v>
      </c>
    </row>
    <row r="2572" spans="1:15" x14ac:dyDescent="0.3">
      <c r="A2572" t="s">
        <v>369</v>
      </c>
      <c r="B2572" t="s">
        <v>1992</v>
      </c>
      <c r="C2572" t="s">
        <v>869</v>
      </c>
      <c r="D2572" t="s">
        <v>869</v>
      </c>
      <c r="E2572" t="s">
        <v>1035</v>
      </c>
      <c r="F2572" t="s">
        <v>1036</v>
      </c>
      <c r="G2572" t="s">
        <v>3422</v>
      </c>
      <c r="H2572" t="s">
        <v>858</v>
      </c>
      <c r="I2572" t="s">
        <v>865</v>
      </c>
      <c r="J2572" t="s">
        <v>1534</v>
      </c>
      <c r="K2572">
        <v>2.0840000000000001</v>
      </c>
      <c r="L2572" s="8">
        <v>57861040</v>
      </c>
      <c r="M2572" s="8">
        <v>57861040</v>
      </c>
      <c r="N2572" t="s">
        <v>846</v>
      </c>
      <c r="O2572" t="s">
        <v>846</v>
      </c>
    </row>
    <row r="2573" spans="1:15" x14ac:dyDescent="0.3">
      <c r="A2573" t="s">
        <v>596</v>
      </c>
      <c r="B2573" t="s">
        <v>2733</v>
      </c>
      <c r="C2573" t="s">
        <v>868</v>
      </c>
      <c r="D2573" t="s">
        <v>868</v>
      </c>
      <c r="E2573" t="s">
        <v>880</v>
      </c>
      <c r="F2573" t="s">
        <v>881</v>
      </c>
      <c r="G2573" t="s">
        <v>1446</v>
      </c>
      <c r="H2573" t="s">
        <v>858</v>
      </c>
      <c r="I2573" t="s">
        <v>865</v>
      </c>
      <c r="J2573" t="s">
        <v>1534</v>
      </c>
      <c r="K2573">
        <v>4.82</v>
      </c>
      <c r="L2573" s="8">
        <v>22662845</v>
      </c>
      <c r="M2573" s="8">
        <v>22662845</v>
      </c>
      <c r="N2573" t="s">
        <v>846</v>
      </c>
      <c r="O2573" t="s">
        <v>846</v>
      </c>
    </row>
    <row r="2574" spans="1:15" x14ac:dyDescent="0.3">
      <c r="A2574" t="s">
        <v>648</v>
      </c>
      <c r="B2574" t="s">
        <v>1196</v>
      </c>
      <c r="C2574" t="s">
        <v>868</v>
      </c>
      <c r="D2574" t="s">
        <v>868</v>
      </c>
      <c r="E2574" t="s">
        <v>880</v>
      </c>
      <c r="F2574" t="s">
        <v>881</v>
      </c>
      <c r="G2574" t="s">
        <v>3423</v>
      </c>
      <c r="H2574" t="s">
        <v>843</v>
      </c>
      <c r="I2574" t="s">
        <v>865</v>
      </c>
      <c r="J2574" t="s">
        <v>845</v>
      </c>
      <c r="K2574">
        <v>4.5</v>
      </c>
      <c r="L2574" s="8">
        <v>4503828</v>
      </c>
      <c r="M2574" s="8">
        <v>4503828</v>
      </c>
      <c r="N2574" t="s">
        <v>846</v>
      </c>
      <c r="O2574" t="s">
        <v>846</v>
      </c>
    </row>
    <row r="2575" spans="1:15" x14ac:dyDescent="0.3">
      <c r="A2575" t="s">
        <v>649</v>
      </c>
      <c r="B2575" t="s">
        <v>2897</v>
      </c>
      <c r="C2575" t="s">
        <v>868</v>
      </c>
      <c r="D2575" t="s">
        <v>868</v>
      </c>
      <c r="E2575" t="s">
        <v>1035</v>
      </c>
      <c r="F2575" t="s">
        <v>1036</v>
      </c>
      <c r="G2575" t="s">
        <v>3124</v>
      </c>
      <c r="H2575" t="s">
        <v>858</v>
      </c>
      <c r="I2575" t="s">
        <v>1318</v>
      </c>
      <c r="J2575" t="s">
        <v>1319</v>
      </c>
      <c r="K2575">
        <v>4.827</v>
      </c>
      <c r="L2575" s="8">
        <v>58673000</v>
      </c>
      <c r="M2575" s="8">
        <v>58673000</v>
      </c>
      <c r="N2575" t="s">
        <v>846</v>
      </c>
      <c r="O2575" t="s">
        <v>846</v>
      </c>
    </row>
    <row r="2576" spans="1:15" x14ac:dyDescent="0.3">
      <c r="A2576" t="s">
        <v>736</v>
      </c>
      <c r="B2576" t="s">
        <v>3179</v>
      </c>
      <c r="C2576" t="s">
        <v>868</v>
      </c>
      <c r="D2576" t="s">
        <v>868</v>
      </c>
      <c r="E2576" t="s">
        <v>880</v>
      </c>
      <c r="F2576" t="s">
        <v>881</v>
      </c>
      <c r="G2576" t="s">
        <v>3424</v>
      </c>
      <c r="H2576" t="s">
        <v>858</v>
      </c>
      <c r="I2576" t="s">
        <v>1193</v>
      </c>
      <c r="J2576" t="s">
        <v>845</v>
      </c>
      <c r="K2576">
        <v>1.3919999999999999</v>
      </c>
      <c r="L2576" s="8">
        <v>28906500</v>
      </c>
      <c r="M2576" s="8">
        <v>28906500</v>
      </c>
      <c r="N2576" t="s">
        <v>846</v>
      </c>
      <c r="O2576" t="s">
        <v>846</v>
      </c>
    </row>
    <row r="2577" spans="1:15" x14ac:dyDescent="0.3">
      <c r="A2577" t="s">
        <v>369</v>
      </c>
      <c r="B2577" t="s">
        <v>1992</v>
      </c>
      <c r="C2577" t="s">
        <v>869</v>
      </c>
      <c r="D2577" t="s">
        <v>869</v>
      </c>
      <c r="E2577" t="s">
        <v>1035</v>
      </c>
      <c r="F2577" t="s">
        <v>1036</v>
      </c>
      <c r="G2577" t="s">
        <v>3425</v>
      </c>
      <c r="H2577" t="s">
        <v>858</v>
      </c>
      <c r="I2577" t="s">
        <v>865</v>
      </c>
      <c r="J2577" t="s">
        <v>845</v>
      </c>
      <c r="K2577">
        <v>1</v>
      </c>
      <c r="L2577" s="8">
        <v>12124100</v>
      </c>
      <c r="M2577" s="8">
        <v>12124100</v>
      </c>
      <c r="N2577" t="s">
        <v>846</v>
      </c>
      <c r="O2577" t="s">
        <v>846</v>
      </c>
    </row>
    <row r="2578" spans="1:15" x14ac:dyDescent="0.3">
      <c r="A2578" t="s">
        <v>596</v>
      </c>
      <c r="B2578" t="s">
        <v>2733</v>
      </c>
      <c r="C2578" t="s">
        <v>868</v>
      </c>
      <c r="D2578" t="s">
        <v>868</v>
      </c>
      <c r="E2578" t="s">
        <v>880</v>
      </c>
      <c r="F2578" t="s">
        <v>881</v>
      </c>
      <c r="G2578" t="s">
        <v>2374</v>
      </c>
      <c r="H2578" t="s">
        <v>858</v>
      </c>
      <c r="I2578" t="s">
        <v>973</v>
      </c>
      <c r="J2578" t="s">
        <v>845</v>
      </c>
      <c r="K2578">
        <v>0</v>
      </c>
      <c r="L2578" s="8">
        <v>48212000</v>
      </c>
      <c r="M2578" s="8">
        <v>48212000</v>
      </c>
      <c r="N2578" t="s">
        <v>846</v>
      </c>
      <c r="O2578" t="s">
        <v>846</v>
      </c>
    </row>
    <row r="2579" spans="1:15" x14ac:dyDescent="0.3">
      <c r="A2579" t="s">
        <v>339</v>
      </c>
      <c r="B2579" t="s">
        <v>1196</v>
      </c>
      <c r="C2579" t="s">
        <v>869</v>
      </c>
      <c r="D2579" t="s">
        <v>869</v>
      </c>
      <c r="E2579" t="s">
        <v>880</v>
      </c>
      <c r="F2579" t="s">
        <v>881</v>
      </c>
      <c r="G2579" t="s">
        <v>1134</v>
      </c>
      <c r="H2579" t="s">
        <v>843</v>
      </c>
      <c r="I2579" t="s">
        <v>865</v>
      </c>
      <c r="J2579" t="s">
        <v>845</v>
      </c>
      <c r="K2579">
        <v>3.75</v>
      </c>
      <c r="L2579" s="8">
        <v>0</v>
      </c>
      <c r="N2579" t="s">
        <v>846</v>
      </c>
      <c r="O2579" t="s">
        <v>846</v>
      </c>
    </row>
    <row r="2580" spans="1:15" x14ac:dyDescent="0.3">
      <c r="A2580" t="s">
        <v>626</v>
      </c>
      <c r="B2580" t="s">
        <v>1196</v>
      </c>
      <c r="C2580" t="s">
        <v>868</v>
      </c>
      <c r="D2580" t="s">
        <v>868</v>
      </c>
      <c r="E2580" t="s">
        <v>890</v>
      </c>
      <c r="F2580" t="s">
        <v>891</v>
      </c>
      <c r="G2580" t="s">
        <v>3426</v>
      </c>
      <c r="H2580" t="s">
        <v>843</v>
      </c>
      <c r="I2580" t="s">
        <v>844</v>
      </c>
      <c r="J2580" t="s">
        <v>888</v>
      </c>
      <c r="K2580">
        <v>0</v>
      </c>
      <c r="L2580" s="8">
        <v>5000000</v>
      </c>
      <c r="M2580" s="8">
        <v>5000000</v>
      </c>
      <c r="N2580" t="s">
        <v>846</v>
      </c>
      <c r="O2580" t="s">
        <v>846</v>
      </c>
    </row>
    <row r="2581" spans="1:15" x14ac:dyDescent="0.3">
      <c r="A2581" t="s">
        <v>669</v>
      </c>
      <c r="B2581" t="s">
        <v>2962</v>
      </c>
      <c r="C2581" t="s">
        <v>868</v>
      </c>
      <c r="D2581" t="s">
        <v>868</v>
      </c>
      <c r="E2581" t="s">
        <v>975</v>
      </c>
      <c r="F2581" t="s">
        <v>976</v>
      </c>
      <c r="G2581" t="s">
        <v>2636</v>
      </c>
      <c r="H2581" t="s">
        <v>858</v>
      </c>
      <c r="I2581" t="s">
        <v>865</v>
      </c>
      <c r="J2581" t="s">
        <v>1328</v>
      </c>
      <c r="K2581">
        <v>8.84</v>
      </c>
      <c r="L2581" s="8">
        <v>70024750</v>
      </c>
      <c r="M2581" s="8">
        <v>70024750</v>
      </c>
      <c r="N2581" t="s">
        <v>846</v>
      </c>
      <c r="O2581" t="s">
        <v>846</v>
      </c>
    </row>
    <row r="2582" spans="1:15" x14ac:dyDescent="0.3">
      <c r="A2582" t="s">
        <v>772</v>
      </c>
      <c r="B2582" t="s">
        <v>3427</v>
      </c>
      <c r="C2582" t="s">
        <v>868</v>
      </c>
      <c r="D2582" t="s">
        <v>868</v>
      </c>
      <c r="E2582" t="s">
        <v>975</v>
      </c>
      <c r="F2582" t="s">
        <v>976</v>
      </c>
      <c r="G2582" t="s">
        <v>3428</v>
      </c>
      <c r="H2582" t="s">
        <v>2577</v>
      </c>
      <c r="I2582" t="s">
        <v>850</v>
      </c>
      <c r="J2582" t="s">
        <v>1328</v>
      </c>
      <c r="K2582">
        <v>3</v>
      </c>
      <c r="L2582" s="8">
        <v>75390090</v>
      </c>
      <c r="M2582" s="8">
        <v>75390090</v>
      </c>
      <c r="N2582" t="s">
        <v>846</v>
      </c>
      <c r="O2582" t="s">
        <v>859</v>
      </c>
    </row>
    <row r="2583" spans="1:15" x14ac:dyDescent="0.3">
      <c r="A2583" t="s">
        <v>312</v>
      </c>
      <c r="B2583" t="s">
        <v>1812</v>
      </c>
      <c r="C2583" t="s">
        <v>868</v>
      </c>
      <c r="D2583" t="s">
        <v>868</v>
      </c>
      <c r="E2583" t="s">
        <v>1114</v>
      </c>
      <c r="F2583" t="s">
        <v>1115</v>
      </c>
      <c r="G2583" t="s">
        <v>3429</v>
      </c>
      <c r="H2583" t="s">
        <v>858</v>
      </c>
      <c r="I2583" t="s">
        <v>1851</v>
      </c>
      <c r="J2583" t="s">
        <v>845</v>
      </c>
      <c r="K2583">
        <v>3.1</v>
      </c>
      <c r="L2583" s="8">
        <v>5274400</v>
      </c>
      <c r="M2583" s="8">
        <v>5274400</v>
      </c>
      <c r="N2583" t="s">
        <v>846</v>
      </c>
      <c r="O2583" t="s">
        <v>846</v>
      </c>
    </row>
    <row r="2584" spans="1:15" x14ac:dyDescent="0.3">
      <c r="A2584" t="s">
        <v>659</v>
      </c>
      <c r="B2584" t="s">
        <v>915</v>
      </c>
      <c r="C2584" t="s">
        <v>868</v>
      </c>
      <c r="D2584" t="s">
        <v>868</v>
      </c>
      <c r="E2584" t="s">
        <v>916</v>
      </c>
      <c r="F2584" t="s">
        <v>917</v>
      </c>
      <c r="G2584" t="s">
        <v>3430</v>
      </c>
      <c r="H2584" t="s">
        <v>858</v>
      </c>
      <c r="I2584" t="s">
        <v>865</v>
      </c>
      <c r="J2584" t="s">
        <v>2824</v>
      </c>
      <c r="K2584">
        <v>0.92</v>
      </c>
      <c r="L2584" s="8">
        <v>131044800</v>
      </c>
      <c r="M2584" s="8">
        <v>131044800</v>
      </c>
      <c r="N2584" t="s">
        <v>846</v>
      </c>
      <c r="O2584" t="s">
        <v>859</v>
      </c>
    </row>
    <row r="2585" spans="1:15" x14ac:dyDescent="0.3">
      <c r="A2585" t="s">
        <v>369</v>
      </c>
      <c r="B2585" t="s">
        <v>1992</v>
      </c>
      <c r="C2585" t="s">
        <v>869</v>
      </c>
      <c r="D2585" t="s">
        <v>869</v>
      </c>
      <c r="E2585" t="s">
        <v>1035</v>
      </c>
      <c r="F2585" t="s">
        <v>1036</v>
      </c>
      <c r="G2585" t="s">
        <v>2250</v>
      </c>
      <c r="H2585" t="s">
        <v>858</v>
      </c>
      <c r="I2585" t="s">
        <v>1851</v>
      </c>
      <c r="J2585" t="s">
        <v>1319</v>
      </c>
      <c r="K2585">
        <v>4.3879999999999999</v>
      </c>
      <c r="L2585" s="8">
        <v>38971680</v>
      </c>
      <c r="M2585" s="8">
        <v>48714600</v>
      </c>
      <c r="N2585" t="s">
        <v>846</v>
      </c>
      <c r="O2585" t="s">
        <v>846</v>
      </c>
    </row>
    <row r="2586" spans="1:15" x14ac:dyDescent="0.3">
      <c r="A2586" t="s">
        <v>703</v>
      </c>
      <c r="B2586" t="s">
        <v>3061</v>
      </c>
      <c r="C2586" t="s">
        <v>868</v>
      </c>
      <c r="D2586" t="s">
        <v>868</v>
      </c>
      <c r="E2586" t="s">
        <v>1035</v>
      </c>
      <c r="F2586" t="s">
        <v>1036</v>
      </c>
      <c r="G2586" t="s">
        <v>2302</v>
      </c>
      <c r="H2586" t="s">
        <v>858</v>
      </c>
      <c r="I2586" t="s">
        <v>1318</v>
      </c>
      <c r="J2586" t="s">
        <v>1319</v>
      </c>
      <c r="K2586">
        <v>3.512</v>
      </c>
      <c r="L2586" s="8">
        <v>46241950</v>
      </c>
      <c r="M2586" s="8">
        <v>46241950</v>
      </c>
      <c r="N2586" t="s">
        <v>846</v>
      </c>
      <c r="O2586" t="s">
        <v>846</v>
      </c>
    </row>
    <row r="2587" spans="1:15" x14ac:dyDescent="0.3">
      <c r="A2587" t="s">
        <v>542</v>
      </c>
      <c r="B2587" t="s">
        <v>2542</v>
      </c>
      <c r="C2587" t="s">
        <v>868</v>
      </c>
      <c r="D2587" t="s">
        <v>869</v>
      </c>
      <c r="E2587" t="s">
        <v>925</v>
      </c>
      <c r="F2587" t="s">
        <v>926</v>
      </c>
      <c r="G2587" t="s">
        <v>3431</v>
      </c>
      <c r="H2587" t="s">
        <v>858</v>
      </c>
      <c r="I2587" t="s">
        <v>950</v>
      </c>
      <c r="J2587" t="s">
        <v>1599</v>
      </c>
      <c r="K2587">
        <v>2.375</v>
      </c>
      <c r="L2587" s="8">
        <v>146490000</v>
      </c>
      <c r="M2587" s="8">
        <v>146490000</v>
      </c>
      <c r="N2587" t="s">
        <v>846</v>
      </c>
      <c r="O2587" t="s">
        <v>846</v>
      </c>
    </row>
    <row r="2588" spans="1:15" x14ac:dyDescent="0.3">
      <c r="A2588" t="s">
        <v>626</v>
      </c>
      <c r="B2588" t="s">
        <v>1196</v>
      </c>
      <c r="C2588" t="s">
        <v>868</v>
      </c>
      <c r="D2588" t="s">
        <v>868</v>
      </c>
      <c r="E2588" t="s">
        <v>890</v>
      </c>
      <c r="F2588" t="s">
        <v>891</v>
      </c>
      <c r="G2588" t="s">
        <v>1463</v>
      </c>
      <c r="H2588" t="s">
        <v>858</v>
      </c>
      <c r="I2588" t="s">
        <v>1851</v>
      </c>
      <c r="J2588" t="s">
        <v>845</v>
      </c>
      <c r="K2588">
        <v>3.15</v>
      </c>
      <c r="L2588" s="8">
        <v>1615020</v>
      </c>
      <c r="M2588" s="8">
        <v>1615020</v>
      </c>
      <c r="N2588" t="s">
        <v>846</v>
      </c>
      <c r="O2588" t="s">
        <v>846</v>
      </c>
    </row>
    <row r="2589" spans="1:15" x14ac:dyDescent="0.3">
      <c r="A2589" t="s">
        <v>130</v>
      </c>
      <c r="B2589" t="s">
        <v>1214</v>
      </c>
      <c r="C2589" t="s">
        <v>874</v>
      </c>
      <c r="D2589" t="s">
        <v>875</v>
      </c>
      <c r="E2589" t="s">
        <v>935</v>
      </c>
      <c r="F2589" t="s">
        <v>936</v>
      </c>
      <c r="G2589" t="s">
        <v>3432</v>
      </c>
      <c r="H2589" t="s">
        <v>843</v>
      </c>
      <c r="I2589" t="s">
        <v>865</v>
      </c>
      <c r="J2589" t="s">
        <v>942</v>
      </c>
      <c r="K2589">
        <v>1.76</v>
      </c>
      <c r="L2589" s="8">
        <v>65938000</v>
      </c>
      <c r="M2589" s="8">
        <v>65938000</v>
      </c>
      <c r="N2589" t="s">
        <v>846</v>
      </c>
      <c r="O2589" t="s">
        <v>846</v>
      </c>
    </row>
    <row r="2590" spans="1:15" x14ac:dyDescent="0.3">
      <c r="A2590" t="s">
        <v>710</v>
      </c>
      <c r="B2590" t="s">
        <v>3084</v>
      </c>
      <c r="C2590" t="s">
        <v>868</v>
      </c>
      <c r="D2590" t="s">
        <v>868</v>
      </c>
      <c r="E2590" t="s">
        <v>1035</v>
      </c>
      <c r="F2590" t="s">
        <v>1036</v>
      </c>
      <c r="G2590" t="s">
        <v>1309</v>
      </c>
      <c r="H2590" t="s">
        <v>858</v>
      </c>
      <c r="I2590" t="s">
        <v>1318</v>
      </c>
      <c r="J2590" t="s">
        <v>1319</v>
      </c>
      <c r="K2590">
        <v>3.43</v>
      </c>
      <c r="L2590" s="8">
        <v>24941975</v>
      </c>
      <c r="M2590" s="8">
        <v>24941975</v>
      </c>
      <c r="N2590" t="s">
        <v>846</v>
      </c>
      <c r="O2590" t="s">
        <v>846</v>
      </c>
    </row>
    <row r="2591" spans="1:15" x14ac:dyDescent="0.3">
      <c r="A2591" t="s">
        <v>694</v>
      </c>
      <c r="B2591" t="s">
        <v>3028</v>
      </c>
      <c r="C2591" t="s">
        <v>868</v>
      </c>
      <c r="D2591" t="s">
        <v>868</v>
      </c>
      <c r="E2591" t="s">
        <v>925</v>
      </c>
      <c r="F2591" t="s">
        <v>926</v>
      </c>
      <c r="G2591" t="s">
        <v>2284</v>
      </c>
      <c r="H2591" t="s">
        <v>858</v>
      </c>
      <c r="I2591" t="s">
        <v>850</v>
      </c>
      <c r="J2591" t="s">
        <v>1599</v>
      </c>
      <c r="K2591">
        <v>5.95</v>
      </c>
      <c r="L2591" s="8">
        <v>75383250</v>
      </c>
      <c r="M2591" s="8">
        <v>75383250</v>
      </c>
      <c r="N2591" t="s">
        <v>846</v>
      </c>
      <c r="O2591" t="s">
        <v>846</v>
      </c>
    </row>
    <row r="2592" spans="1:15" x14ac:dyDescent="0.3">
      <c r="A2592" t="s">
        <v>237</v>
      </c>
      <c r="B2592" t="s">
        <v>1543</v>
      </c>
      <c r="C2592" t="s">
        <v>1028</v>
      </c>
      <c r="D2592" t="s">
        <v>1029</v>
      </c>
      <c r="E2592" t="s">
        <v>925</v>
      </c>
      <c r="F2592" t="s">
        <v>926</v>
      </c>
      <c r="G2592" t="s">
        <v>2543</v>
      </c>
      <c r="H2592" t="s">
        <v>858</v>
      </c>
      <c r="I2592" t="s">
        <v>887</v>
      </c>
      <c r="J2592" t="s">
        <v>1773</v>
      </c>
      <c r="K2592">
        <v>4.9000000000000004</v>
      </c>
      <c r="L2592" s="8">
        <v>364283000</v>
      </c>
      <c r="M2592" s="8">
        <v>364283000</v>
      </c>
      <c r="N2592" t="s">
        <v>846</v>
      </c>
      <c r="O2592" t="s">
        <v>846</v>
      </c>
    </row>
    <row r="2593" spans="1:15" x14ac:dyDescent="0.3">
      <c r="A2593" t="s">
        <v>584</v>
      </c>
      <c r="B2593" t="s">
        <v>2694</v>
      </c>
      <c r="C2593" t="s">
        <v>868</v>
      </c>
      <c r="D2593" t="s">
        <v>868</v>
      </c>
      <c r="E2593" t="s">
        <v>890</v>
      </c>
      <c r="F2593" t="s">
        <v>891</v>
      </c>
      <c r="G2593" t="s">
        <v>1936</v>
      </c>
      <c r="H2593" t="s">
        <v>858</v>
      </c>
      <c r="I2593" t="s">
        <v>865</v>
      </c>
      <c r="J2593" t="s">
        <v>1913</v>
      </c>
      <c r="K2593">
        <v>3.95</v>
      </c>
      <c r="L2593" s="8">
        <v>41161200</v>
      </c>
      <c r="M2593" s="8">
        <v>41161200</v>
      </c>
      <c r="N2593" t="s">
        <v>846</v>
      </c>
      <c r="O2593" t="s">
        <v>846</v>
      </c>
    </row>
    <row r="2594" spans="1:15" x14ac:dyDescent="0.3">
      <c r="A2594" t="s">
        <v>149</v>
      </c>
      <c r="B2594" t="s">
        <v>1265</v>
      </c>
      <c r="C2594" t="s">
        <v>869</v>
      </c>
      <c r="D2594" t="s">
        <v>869</v>
      </c>
      <c r="E2594" t="s">
        <v>862</v>
      </c>
      <c r="F2594" t="s">
        <v>863</v>
      </c>
      <c r="G2594" t="s">
        <v>2890</v>
      </c>
      <c r="H2594" t="s">
        <v>858</v>
      </c>
      <c r="I2594" t="s">
        <v>850</v>
      </c>
      <c r="J2594" t="s">
        <v>845</v>
      </c>
      <c r="K2594">
        <v>2</v>
      </c>
      <c r="L2594" s="8">
        <v>0</v>
      </c>
      <c r="N2594" t="s">
        <v>846</v>
      </c>
      <c r="O2594" t="s">
        <v>846</v>
      </c>
    </row>
    <row r="2595" spans="1:15" x14ac:dyDescent="0.3">
      <c r="A2595" t="s">
        <v>608</v>
      </c>
      <c r="B2595" t="s">
        <v>2775</v>
      </c>
      <c r="C2595" t="s">
        <v>868</v>
      </c>
      <c r="D2595" t="s">
        <v>868</v>
      </c>
      <c r="E2595" t="s">
        <v>925</v>
      </c>
      <c r="F2595" t="s">
        <v>926</v>
      </c>
      <c r="G2595" t="s">
        <v>2284</v>
      </c>
      <c r="H2595" t="s">
        <v>858</v>
      </c>
      <c r="I2595" t="s">
        <v>850</v>
      </c>
      <c r="J2595" t="s">
        <v>1599</v>
      </c>
      <c r="K2595">
        <v>3.93</v>
      </c>
      <c r="L2595" s="8">
        <v>30153300</v>
      </c>
      <c r="M2595" s="8">
        <v>30153300</v>
      </c>
      <c r="N2595" t="s">
        <v>846</v>
      </c>
      <c r="O2595" t="s">
        <v>859</v>
      </c>
    </row>
    <row r="2596" spans="1:15" x14ac:dyDescent="0.3">
      <c r="A2596" t="s">
        <v>339</v>
      </c>
      <c r="B2596" t="s">
        <v>1196</v>
      </c>
      <c r="C2596" t="s">
        <v>868</v>
      </c>
      <c r="D2596" t="s">
        <v>868</v>
      </c>
      <c r="E2596" t="s">
        <v>880</v>
      </c>
      <c r="F2596" t="s">
        <v>881</v>
      </c>
      <c r="G2596" t="s">
        <v>3433</v>
      </c>
      <c r="H2596" t="s">
        <v>858</v>
      </c>
      <c r="I2596" t="s">
        <v>865</v>
      </c>
      <c r="J2596" t="s">
        <v>845</v>
      </c>
      <c r="K2596">
        <v>3.726</v>
      </c>
      <c r="L2596" s="8">
        <v>26911000</v>
      </c>
      <c r="M2596" s="8">
        <v>26911000</v>
      </c>
      <c r="N2596" t="s">
        <v>846</v>
      </c>
      <c r="O2596" t="s">
        <v>846</v>
      </c>
    </row>
    <row r="2597" spans="1:15" x14ac:dyDescent="0.3">
      <c r="A2597" t="s">
        <v>734</v>
      </c>
      <c r="B2597" t="s">
        <v>3174</v>
      </c>
      <c r="C2597" t="s">
        <v>868</v>
      </c>
      <c r="D2597" t="s">
        <v>868</v>
      </c>
      <c r="E2597" t="s">
        <v>880</v>
      </c>
      <c r="F2597" t="s">
        <v>881</v>
      </c>
      <c r="G2597" t="s">
        <v>3434</v>
      </c>
      <c r="H2597" t="s">
        <v>858</v>
      </c>
      <c r="I2597" t="s">
        <v>865</v>
      </c>
      <c r="J2597" t="s">
        <v>845</v>
      </c>
      <c r="K2597">
        <v>2.7480000000000002</v>
      </c>
      <c r="L2597" s="8">
        <v>39989600</v>
      </c>
      <c r="M2597" s="8">
        <v>39989600</v>
      </c>
      <c r="N2597" t="s">
        <v>846</v>
      </c>
      <c r="O2597" t="s">
        <v>846</v>
      </c>
    </row>
    <row r="2598" spans="1:15" x14ac:dyDescent="0.3">
      <c r="A2598" t="s">
        <v>694</v>
      </c>
      <c r="B2598" t="s">
        <v>3028</v>
      </c>
      <c r="C2598" t="s">
        <v>868</v>
      </c>
      <c r="D2598" t="s">
        <v>868</v>
      </c>
      <c r="E2598" t="s">
        <v>925</v>
      </c>
      <c r="F2598" t="s">
        <v>926</v>
      </c>
      <c r="G2598" t="s">
        <v>3197</v>
      </c>
      <c r="H2598" t="s">
        <v>858</v>
      </c>
      <c r="I2598" t="s">
        <v>872</v>
      </c>
      <c r="J2598" t="s">
        <v>1599</v>
      </c>
      <c r="K2598">
        <v>6.11</v>
      </c>
      <c r="L2598" s="8">
        <v>40807350</v>
      </c>
      <c r="M2598" s="8">
        <v>40807350</v>
      </c>
      <c r="N2598" t="s">
        <v>846</v>
      </c>
      <c r="O2598" t="s">
        <v>846</v>
      </c>
    </row>
    <row r="2599" spans="1:15" x14ac:dyDescent="0.3">
      <c r="A2599" t="s">
        <v>149</v>
      </c>
      <c r="B2599" t="s">
        <v>1265</v>
      </c>
      <c r="C2599" t="s">
        <v>868</v>
      </c>
      <c r="D2599" t="s">
        <v>868</v>
      </c>
      <c r="E2599" t="s">
        <v>862</v>
      </c>
      <c r="F2599" t="s">
        <v>863</v>
      </c>
      <c r="G2599" t="s">
        <v>1465</v>
      </c>
      <c r="H2599" t="s">
        <v>858</v>
      </c>
      <c r="I2599" t="s">
        <v>850</v>
      </c>
      <c r="J2599" t="s">
        <v>845</v>
      </c>
      <c r="K2599">
        <v>2.4500000000000002</v>
      </c>
      <c r="L2599" s="8">
        <v>20181095</v>
      </c>
      <c r="M2599" s="8">
        <v>20181095</v>
      </c>
      <c r="N2599" t="s">
        <v>846</v>
      </c>
      <c r="O2599" t="s">
        <v>846</v>
      </c>
    </row>
    <row r="2600" spans="1:15" x14ac:dyDescent="0.3">
      <c r="A2600" t="s">
        <v>519</v>
      </c>
      <c r="B2600" t="s">
        <v>2453</v>
      </c>
      <c r="C2600" t="s">
        <v>838</v>
      </c>
      <c r="D2600" t="s">
        <v>839</v>
      </c>
      <c r="E2600" t="s">
        <v>935</v>
      </c>
      <c r="F2600" t="s">
        <v>936</v>
      </c>
      <c r="G2600" t="s">
        <v>3283</v>
      </c>
      <c r="H2600" t="s">
        <v>2577</v>
      </c>
      <c r="I2600" t="s">
        <v>3285</v>
      </c>
      <c r="J2600" t="s">
        <v>942</v>
      </c>
      <c r="K2600">
        <v>7.3999999999999996E-2</v>
      </c>
      <c r="L2600" s="8">
        <v>67491500</v>
      </c>
      <c r="M2600" s="8">
        <v>67491500</v>
      </c>
      <c r="N2600" t="s">
        <v>846</v>
      </c>
      <c r="O2600" t="s">
        <v>846</v>
      </c>
    </row>
    <row r="2601" spans="1:15" x14ac:dyDescent="0.3">
      <c r="A2601" t="s">
        <v>116</v>
      </c>
      <c r="B2601" t="s">
        <v>1180</v>
      </c>
      <c r="C2601" t="s">
        <v>869</v>
      </c>
      <c r="D2601" t="s">
        <v>869</v>
      </c>
      <c r="E2601" t="s">
        <v>1181</v>
      </c>
      <c r="F2601" t="s">
        <v>1182</v>
      </c>
      <c r="G2601" t="s">
        <v>3435</v>
      </c>
      <c r="H2601" t="s">
        <v>858</v>
      </c>
      <c r="I2601" t="s">
        <v>865</v>
      </c>
      <c r="J2601" t="s">
        <v>888</v>
      </c>
      <c r="K2601">
        <v>0</v>
      </c>
      <c r="L2601" s="8">
        <v>50000000</v>
      </c>
      <c r="M2601" s="8">
        <v>50000000</v>
      </c>
      <c r="N2601" t="s">
        <v>846</v>
      </c>
      <c r="O2601" t="s">
        <v>846</v>
      </c>
    </row>
    <row r="2602" spans="1:15" x14ac:dyDescent="0.3">
      <c r="A2602" t="s">
        <v>153</v>
      </c>
      <c r="B2602" t="s">
        <v>1278</v>
      </c>
      <c r="C2602" t="s">
        <v>838</v>
      </c>
      <c r="D2602" t="s">
        <v>839</v>
      </c>
      <c r="E2602" t="s">
        <v>935</v>
      </c>
      <c r="F2602" t="s">
        <v>936</v>
      </c>
      <c r="G2602" t="s">
        <v>1948</v>
      </c>
      <c r="H2602" t="s">
        <v>858</v>
      </c>
      <c r="I2602" t="s">
        <v>865</v>
      </c>
      <c r="J2602" t="s">
        <v>1901</v>
      </c>
      <c r="K2602">
        <v>2.2450000000000001</v>
      </c>
      <c r="L2602" s="8">
        <v>54295786</v>
      </c>
      <c r="M2602" s="8">
        <v>54295786</v>
      </c>
      <c r="N2602" t="s">
        <v>846</v>
      </c>
      <c r="O2602" t="s">
        <v>846</v>
      </c>
    </row>
    <row r="2603" spans="1:15" x14ac:dyDescent="0.3">
      <c r="A2603" t="s">
        <v>356</v>
      </c>
      <c r="B2603" t="s">
        <v>1954</v>
      </c>
      <c r="C2603" t="s">
        <v>1547</v>
      </c>
      <c r="D2603" t="s">
        <v>869</v>
      </c>
      <c r="E2603" t="s">
        <v>1035</v>
      </c>
      <c r="F2603" t="s">
        <v>1036</v>
      </c>
      <c r="G2603" t="s">
        <v>3436</v>
      </c>
      <c r="H2603" t="s">
        <v>858</v>
      </c>
      <c r="I2603" t="s">
        <v>865</v>
      </c>
      <c r="J2603" t="s">
        <v>1319</v>
      </c>
      <c r="K2603">
        <v>5.077</v>
      </c>
      <c r="L2603" s="8">
        <v>104409000</v>
      </c>
      <c r="M2603" s="8">
        <v>104409000</v>
      </c>
      <c r="N2603" t="s">
        <v>846</v>
      </c>
      <c r="O2603" t="s">
        <v>846</v>
      </c>
    </row>
    <row r="2604" spans="1:15" x14ac:dyDescent="0.3">
      <c r="A2604" t="s">
        <v>542</v>
      </c>
      <c r="B2604" t="s">
        <v>2542</v>
      </c>
      <c r="C2604" t="s">
        <v>868</v>
      </c>
      <c r="D2604" t="s">
        <v>868</v>
      </c>
      <c r="E2604" t="s">
        <v>925</v>
      </c>
      <c r="F2604" t="s">
        <v>926</v>
      </c>
      <c r="G2604" t="s">
        <v>3437</v>
      </c>
      <c r="H2604" t="s">
        <v>858</v>
      </c>
      <c r="I2604" t="s">
        <v>865</v>
      </c>
      <c r="J2604" t="s">
        <v>1599</v>
      </c>
      <c r="K2604">
        <v>5.24</v>
      </c>
      <c r="L2604" s="8">
        <v>43703200</v>
      </c>
      <c r="M2604" s="8">
        <v>43703200</v>
      </c>
      <c r="N2604" t="s">
        <v>846</v>
      </c>
      <c r="O2604" t="s">
        <v>859</v>
      </c>
    </row>
    <row r="2605" spans="1:15" x14ac:dyDescent="0.3">
      <c r="A2605" t="s">
        <v>463</v>
      </c>
      <c r="B2605" t="s">
        <v>2287</v>
      </c>
      <c r="C2605" t="s">
        <v>868</v>
      </c>
      <c r="D2605" t="s">
        <v>868</v>
      </c>
      <c r="E2605" t="s">
        <v>1035</v>
      </c>
      <c r="F2605" t="s">
        <v>1036</v>
      </c>
      <c r="G2605" t="s">
        <v>2063</v>
      </c>
      <c r="H2605" t="s">
        <v>858</v>
      </c>
      <c r="I2605" t="s">
        <v>2821</v>
      </c>
      <c r="J2605" t="s">
        <v>1319</v>
      </c>
      <c r="K2605">
        <v>4.5140000000000002</v>
      </c>
      <c r="L2605" s="8">
        <v>62770470</v>
      </c>
      <c r="M2605" s="8">
        <v>62770470</v>
      </c>
      <c r="N2605" t="s">
        <v>846</v>
      </c>
      <c r="O2605" t="s">
        <v>846</v>
      </c>
    </row>
    <row r="2606" spans="1:15" x14ac:dyDescent="0.3">
      <c r="A2606" t="s">
        <v>149</v>
      </c>
      <c r="B2606" t="s">
        <v>1265</v>
      </c>
      <c r="C2606" t="s">
        <v>869</v>
      </c>
      <c r="D2606" t="s">
        <v>869</v>
      </c>
      <c r="E2606" t="s">
        <v>862</v>
      </c>
      <c r="F2606" t="s">
        <v>863</v>
      </c>
      <c r="G2606" t="s">
        <v>3438</v>
      </c>
      <c r="H2606" t="s">
        <v>858</v>
      </c>
      <c r="I2606" t="s">
        <v>850</v>
      </c>
      <c r="J2606" t="s">
        <v>845</v>
      </c>
      <c r="K2606">
        <v>0.5</v>
      </c>
      <c r="L2606" s="8">
        <v>0</v>
      </c>
      <c r="N2606" t="s">
        <v>846</v>
      </c>
      <c r="O2606" t="s">
        <v>846</v>
      </c>
    </row>
    <row r="2607" spans="1:15" x14ac:dyDescent="0.3">
      <c r="A2607" t="s">
        <v>412</v>
      </c>
      <c r="B2607" t="s">
        <v>2129</v>
      </c>
      <c r="C2607" t="s">
        <v>868</v>
      </c>
      <c r="D2607" t="s">
        <v>868</v>
      </c>
      <c r="E2607" t="s">
        <v>1035</v>
      </c>
      <c r="F2607" t="s">
        <v>1036</v>
      </c>
      <c r="G2607" t="s">
        <v>2178</v>
      </c>
      <c r="H2607" t="s">
        <v>858</v>
      </c>
      <c r="I2607" t="s">
        <v>865</v>
      </c>
      <c r="J2607" t="s">
        <v>1319</v>
      </c>
      <c r="K2607">
        <v>0.71</v>
      </c>
      <c r="L2607" s="8">
        <v>32247900</v>
      </c>
      <c r="M2607" s="8">
        <v>32247900</v>
      </c>
      <c r="N2607" t="s">
        <v>846</v>
      </c>
      <c r="O2607" t="s">
        <v>846</v>
      </c>
    </row>
    <row r="2608" spans="1:15" x14ac:dyDescent="0.3">
      <c r="A2608" t="s">
        <v>116</v>
      </c>
      <c r="B2608" t="s">
        <v>1180</v>
      </c>
      <c r="C2608" t="s">
        <v>869</v>
      </c>
      <c r="D2608" t="s">
        <v>869</v>
      </c>
      <c r="E2608" t="s">
        <v>1181</v>
      </c>
      <c r="F2608" t="s">
        <v>1182</v>
      </c>
      <c r="G2608" t="s">
        <v>3439</v>
      </c>
      <c r="H2608" t="s">
        <v>858</v>
      </c>
      <c r="I2608" t="s">
        <v>865</v>
      </c>
      <c r="J2608" t="s">
        <v>888</v>
      </c>
      <c r="K2608">
        <v>1.5</v>
      </c>
      <c r="L2608" s="8">
        <v>50000000</v>
      </c>
      <c r="M2608" s="8">
        <v>50000000</v>
      </c>
      <c r="N2608" t="s">
        <v>846</v>
      </c>
      <c r="O2608" t="s">
        <v>846</v>
      </c>
    </row>
    <row r="2609" spans="1:15" x14ac:dyDescent="0.3">
      <c r="A2609" t="s">
        <v>718</v>
      </c>
      <c r="B2609" t="s">
        <v>3112</v>
      </c>
      <c r="C2609" t="s">
        <v>868</v>
      </c>
      <c r="D2609" t="s">
        <v>868</v>
      </c>
      <c r="E2609" t="s">
        <v>880</v>
      </c>
      <c r="F2609" t="s">
        <v>881</v>
      </c>
      <c r="G2609" t="s">
        <v>901</v>
      </c>
      <c r="H2609" t="s">
        <v>858</v>
      </c>
      <c r="I2609" t="s">
        <v>865</v>
      </c>
      <c r="J2609" t="s">
        <v>845</v>
      </c>
      <c r="K2609">
        <v>0.75</v>
      </c>
      <c r="L2609" s="8">
        <v>27233500</v>
      </c>
      <c r="M2609" s="8">
        <v>27233500</v>
      </c>
      <c r="N2609" t="s">
        <v>846</v>
      </c>
      <c r="O2609" t="s">
        <v>846</v>
      </c>
    </row>
    <row r="2610" spans="1:15" x14ac:dyDescent="0.3">
      <c r="A2610" t="s">
        <v>369</v>
      </c>
      <c r="B2610" t="s">
        <v>1992</v>
      </c>
      <c r="C2610" t="s">
        <v>868</v>
      </c>
      <c r="D2610" t="s">
        <v>868</v>
      </c>
      <c r="E2610" t="s">
        <v>1035</v>
      </c>
      <c r="F2610" t="s">
        <v>1036</v>
      </c>
      <c r="G2610" t="s">
        <v>3152</v>
      </c>
      <c r="H2610" t="s">
        <v>858</v>
      </c>
      <c r="I2610" t="s">
        <v>3440</v>
      </c>
      <c r="J2610" t="s">
        <v>845</v>
      </c>
      <c r="K2610">
        <v>1.0229999999999999</v>
      </c>
      <c r="L2610" s="8">
        <v>56381500</v>
      </c>
      <c r="M2610" s="8">
        <v>56381500</v>
      </c>
      <c r="N2610" t="s">
        <v>846</v>
      </c>
      <c r="O2610" t="s">
        <v>846</v>
      </c>
    </row>
    <row r="2611" spans="1:15" x14ac:dyDescent="0.3">
      <c r="A2611" t="s">
        <v>149</v>
      </c>
      <c r="B2611" t="s">
        <v>1265</v>
      </c>
      <c r="C2611" t="s">
        <v>869</v>
      </c>
      <c r="D2611" t="s">
        <v>869</v>
      </c>
      <c r="E2611" t="s">
        <v>862</v>
      </c>
      <c r="F2611" t="s">
        <v>863</v>
      </c>
      <c r="G2611" t="s">
        <v>3441</v>
      </c>
      <c r="H2611" t="s">
        <v>858</v>
      </c>
      <c r="I2611" t="s">
        <v>850</v>
      </c>
      <c r="J2611" t="s">
        <v>845</v>
      </c>
      <c r="K2611">
        <v>0.6</v>
      </c>
      <c r="L2611" s="8">
        <v>0</v>
      </c>
      <c r="N2611" t="s">
        <v>846</v>
      </c>
      <c r="O2611" t="s">
        <v>846</v>
      </c>
    </row>
    <row r="2612" spans="1:15" x14ac:dyDescent="0.3">
      <c r="A2612" t="s">
        <v>709</v>
      </c>
      <c r="B2612" t="s">
        <v>3030</v>
      </c>
      <c r="C2612" t="s">
        <v>868</v>
      </c>
      <c r="D2612" t="s">
        <v>868</v>
      </c>
      <c r="E2612" t="s">
        <v>890</v>
      </c>
      <c r="F2612" t="s">
        <v>891</v>
      </c>
      <c r="G2612" t="s">
        <v>2808</v>
      </c>
      <c r="H2612" t="s">
        <v>858</v>
      </c>
      <c r="I2612" t="s">
        <v>865</v>
      </c>
      <c r="J2612" t="s">
        <v>888</v>
      </c>
      <c r="K2612">
        <v>0</v>
      </c>
      <c r="L2612" s="8">
        <v>75000000</v>
      </c>
      <c r="M2612" s="8">
        <v>75000000</v>
      </c>
      <c r="N2612" t="s">
        <v>846</v>
      </c>
      <c r="O2612" t="s">
        <v>846</v>
      </c>
    </row>
    <row r="2613" spans="1:15" x14ac:dyDescent="0.3">
      <c r="A2613" t="s">
        <v>773</v>
      </c>
      <c r="B2613" t="s">
        <v>3442</v>
      </c>
      <c r="C2613" t="s">
        <v>868</v>
      </c>
      <c r="D2613" t="s">
        <v>868</v>
      </c>
      <c r="E2613" t="s">
        <v>855</v>
      </c>
      <c r="F2613" t="s">
        <v>856</v>
      </c>
      <c r="G2613" t="s">
        <v>3443</v>
      </c>
      <c r="H2613" t="s">
        <v>858</v>
      </c>
      <c r="I2613" t="s">
        <v>850</v>
      </c>
      <c r="J2613" t="s">
        <v>3131</v>
      </c>
      <c r="K2613">
        <v>4.5</v>
      </c>
      <c r="L2613" s="8">
        <v>30006673</v>
      </c>
      <c r="M2613" s="8">
        <v>30006673</v>
      </c>
      <c r="N2613" t="s">
        <v>846</v>
      </c>
      <c r="O2613" t="s">
        <v>846</v>
      </c>
    </row>
    <row r="2614" spans="1:15" x14ac:dyDescent="0.3">
      <c r="A2614" t="s">
        <v>774</v>
      </c>
      <c r="B2614" t="s">
        <v>3444</v>
      </c>
      <c r="C2614" t="s">
        <v>868</v>
      </c>
      <c r="D2614" t="s">
        <v>868</v>
      </c>
      <c r="E2614" t="s">
        <v>1058</v>
      </c>
      <c r="F2614" t="s">
        <v>1059</v>
      </c>
      <c r="G2614" t="s">
        <v>3353</v>
      </c>
      <c r="H2614" t="s">
        <v>991</v>
      </c>
      <c r="I2614" t="s">
        <v>850</v>
      </c>
      <c r="J2614" t="s">
        <v>845</v>
      </c>
      <c r="K2614">
        <v>3.8250000000000002</v>
      </c>
      <c r="L2614" s="8">
        <v>40641375</v>
      </c>
      <c r="M2614" s="8">
        <v>40641375</v>
      </c>
      <c r="N2614" t="s">
        <v>846</v>
      </c>
      <c r="O2614" t="s">
        <v>859</v>
      </c>
    </row>
    <row r="2615" spans="1:15" x14ac:dyDescent="0.3">
      <c r="A2615" t="s">
        <v>775</v>
      </c>
      <c r="B2615" t="s">
        <v>1351</v>
      </c>
      <c r="C2615" t="s">
        <v>868</v>
      </c>
      <c r="D2615" t="s">
        <v>868</v>
      </c>
      <c r="E2615" t="s">
        <v>840</v>
      </c>
      <c r="F2615" t="s">
        <v>841</v>
      </c>
      <c r="G2615" t="s">
        <v>2326</v>
      </c>
      <c r="H2615" t="s">
        <v>858</v>
      </c>
      <c r="I2615" t="s">
        <v>865</v>
      </c>
      <c r="J2615" t="s">
        <v>845</v>
      </c>
      <c r="K2615">
        <v>0</v>
      </c>
      <c r="L2615" s="8">
        <v>107296000</v>
      </c>
      <c r="M2615" s="8">
        <v>107296000</v>
      </c>
      <c r="N2615" t="s">
        <v>846</v>
      </c>
      <c r="O2615" t="s">
        <v>846</v>
      </c>
    </row>
    <row r="2616" spans="1:15" x14ac:dyDescent="0.3">
      <c r="A2616" t="s">
        <v>149</v>
      </c>
      <c r="B2616" t="s">
        <v>1265</v>
      </c>
      <c r="C2616" t="s">
        <v>869</v>
      </c>
      <c r="D2616" t="s">
        <v>869</v>
      </c>
      <c r="E2616" t="s">
        <v>862</v>
      </c>
      <c r="F2616" t="s">
        <v>863</v>
      </c>
      <c r="G2616" t="s">
        <v>2238</v>
      </c>
      <c r="H2616" t="s">
        <v>858</v>
      </c>
      <c r="I2616" t="s">
        <v>2099</v>
      </c>
      <c r="J2616" t="s">
        <v>888</v>
      </c>
      <c r="K2616" t="s">
        <v>868</v>
      </c>
      <c r="L2616" s="8">
        <v>12000000</v>
      </c>
      <c r="M2616" s="8">
        <v>12000000</v>
      </c>
      <c r="N2616" t="s">
        <v>846</v>
      </c>
      <c r="O2616" t="s">
        <v>846</v>
      </c>
    </row>
    <row r="2617" spans="1:15" x14ac:dyDescent="0.3">
      <c r="A2617" t="s">
        <v>149</v>
      </c>
      <c r="B2617" t="s">
        <v>1265</v>
      </c>
      <c r="C2617" t="s">
        <v>869</v>
      </c>
      <c r="D2617" t="s">
        <v>869</v>
      </c>
      <c r="E2617" t="s">
        <v>862</v>
      </c>
      <c r="F2617" t="s">
        <v>863</v>
      </c>
      <c r="G2617" t="s">
        <v>3445</v>
      </c>
      <c r="H2617" t="s">
        <v>858</v>
      </c>
      <c r="I2617" t="s">
        <v>3446</v>
      </c>
      <c r="J2617" t="s">
        <v>845</v>
      </c>
      <c r="K2617">
        <v>0</v>
      </c>
      <c r="L2617" s="8">
        <v>6762940.5</v>
      </c>
      <c r="M2617" s="8">
        <v>6762940.5</v>
      </c>
      <c r="N2617" t="s">
        <v>846</v>
      </c>
      <c r="O2617" t="s">
        <v>846</v>
      </c>
    </row>
    <row r="2618" spans="1:15" x14ac:dyDescent="0.3">
      <c r="A2618" t="s">
        <v>717</v>
      </c>
      <c r="B2618" t="s">
        <v>3109</v>
      </c>
      <c r="C2618" t="s">
        <v>868</v>
      </c>
      <c r="D2618" t="s">
        <v>868</v>
      </c>
      <c r="E2618" t="s">
        <v>1181</v>
      </c>
      <c r="F2618" t="s">
        <v>1182</v>
      </c>
      <c r="G2618" t="s">
        <v>3447</v>
      </c>
      <c r="H2618" t="s">
        <v>858</v>
      </c>
      <c r="I2618" t="s">
        <v>850</v>
      </c>
      <c r="J2618" t="s">
        <v>845</v>
      </c>
      <c r="K2618">
        <v>0.6</v>
      </c>
      <c r="L2618" s="8">
        <v>3537420</v>
      </c>
      <c r="M2618" s="8">
        <v>3537420</v>
      </c>
      <c r="N2618" t="s">
        <v>846</v>
      </c>
      <c r="O2618" t="s">
        <v>846</v>
      </c>
    </row>
    <row r="2619" spans="1:15" x14ac:dyDescent="0.3">
      <c r="A2619" t="s">
        <v>596</v>
      </c>
      <c r="B2619" t="s">
        <v>2733</v>
      </c>
      <c r="C2619" t="s">
        <v>869</v>
      </c>
      <c r="D2619" t="s">
        <v>869</v>
      </c>
      <c r="E2619" t="s">
        <v>880</v>
      </c>
      <c r="F2619" t="s">
        <v>881</v>
      </c>
      <c r="G2619" t="s">
        <v>3448</v>
      </c>
      <c r="H2619" t="s">
        <v>843</v>
      </c>
      <c r="I2619" t="s">
        <v>865</v>
      </c>
      <c r="J2619" t="s">
        <v>888</v>
      </c>
      <c r="K2619">
        <v>0</v>
      </c>
      <c r="L2619" s="8">
        <v>180000000</v>
      </c>
      <c r="M2619" s="8">
        <v>180000000</v>
      </c>
      <c r="N2619" t="s">
        <v>846</v>
      </c>
      <c r="O2619" t="s">
        <v>846</v>
      </c>
    </row>
    <row r="2620" spans="1:15" x14ac:dyDescent="0.3">
      <c r="A2620" t="s">
        <v>596</v>
      </c>
      <c r="B2620" t="s">
        <v>2733</v>
      </c>
      <c r="C2620" t="s">
        <v>869</v>
      </c>
      <c r="D2620" t="s">
        <v>869</v>
      </c>
      <c r="E2620" t="s">
        <v>880</v>
      </c>
      <c r="F2620" t="s">
        <v>881</v>
      </c>
      <c r="G2620" t="s">
        <v>2665</v>
      </c>
      <c r="H2620" t="s">
        <v>858</v>
      </c>
      <c r="I2620" t="s">
        <v>865</v>
      </c>
      <c r="J2620" t="s">
        <v>845</v>
      </c>
      <c r="K2620">
        <v>0</v>
      </c>
      <c r="L2620" s="8">
        <v>0</v>
      </c>
      <c r="N2620" t="s">
        <v>846</v>
      </c>
      <c r="O2620" t="s">
        <v>859</v>
      </c>
    </row>
    <row r="2621" spans="1:15" x14ac:dyDescent="0.3">
      <c r="A2621" t="s">
        <v>665</v>
      </c>
      <c r="B2621" t="s">
        <v>1351</v>
      </c>
      <c r="C2621" t="s">
        <v>868</v>
      </c>
      <c r="D2621" t="s">
        <v>868</v>
      </c>
      <c r="E2621" t="s">
        <v>880</v>
      </c>
      <c r="F2621" t="s">
        <v>881</v>
      </c>
      <c r="G2621" t="s">
        <v>3449</v>
      </c>
      <c r="H2621" t="s">
        <v>858</v>
      </c>
      <c r="I2621" t="s">
        <v>3450</v>
      </c>
      <c r="J2621" t="s">
        <v>2824</v>
      </c>
      <c r="K2621">
        <v>0.8</v>
      </c>
      <c r="L2621" s="8">
        <v>32164700</v>
      </c>
      <c r="M2621" s="8">
        <v>32164700</v>
      </c>
      <c r="N2621" t="s">
        <v>846</v>
      </c>
      <c r="O2621" t="s">
        <v>859</v>
      </c>
    </row>
    <row r="2622" spans="1:15" x14ac:dyDescent="0.3">
      <c r="A2622" t="s">
        <v>684</v>
      </c>
      <c r="B2622" t="s">
        <v>3004</v>
      </c>
      <c r="C2622" t="s">
        <v>868</v>
      </c>
      <c r="D2622" t="s">
        <v>868</v>
      </c>
      <c r="E2622" t="s">
        <v>862</v>
      </c>
      <c r="F2622" t="s">
        <v>863</v>
      </c>
      <c r="G2622" t="s">
        <v>3451</v>
      </c>
      <c r="H2622" t="s">
        <v>858</v>
      </c>
      <c r="I2622" t="s">
        <v>3452</v>
      </c>
      <c r="J2622" t="s">
        <v>845</v>
      </c>
      <c r="K2622">
        <v>0</v>
      </c>
      <c r="L2622" s="8">
        <v>0</v>
      </c>
      <c r="M2622" s="8">
        <v>73936400</v>
      </c>
      <c r="N2622" t="s">
        <v>846</v>
      </c>
      <c r="O2622" t="s">
        <v>846</v>
      </c>
    </row>
    <row r="2623" spans="1:15" x14ac:dyDescent="0.3">
      <c r="A2623" t="s">
        <v>312</v>
      </c>
      <c r="B2623" t="s">
        <v>1812</v>
      </c>
      <c r="C2623" t="s">
        <v>868</v>
      </c>
      <c r="D2623" t="s">
        <v>868</v>
      </c>
      <c r="E2623" t="s">
        <v>1114</v>
      </c>
      <c r="F2623" t="s">
        <v>1115</v>
      </c>
      <c r="G2623" t="s">
        <v>3453</v>
      </c>
      <c r="H2623" t="s">
        <v>858</v>
      </c>
      <c r="I2623" t="s">
        <v>865</v>
      </c>
      <c r="J2623" t="s">
        <v>845</v>
      </c>
      <c r="K2623" t="s">
        <v>868</v>
      </c>
      <c r="L2623" s="8">
        <v>22218400</v>
      </c>
      <c r="M2623" s="8">
        <v>22218400</v>
      </c>
      <c r="N2623" t="s">
        <v>846</v>
      </c>
      <c r="O2623" t="s">
        <v>846</v>
      </c>
    </row>
    <row r="2624" spans="1:15" x14ac:dyDescent="0.3">
      <c r="A2624" t="s">
        <v>665</v>
      </c>
      <c r="B2624" t="s">
        <v>1351</v>
      </c>
      <c r="C2624" t="s">
        <v>868</v>
      </c>
      <c r="D2624" t="s">
        <v>868</v>
      </c>
      <c r="E2624" t="s">
        <v>880</v>
      </c>
      <c r="F2624" t="s">
        <v>881</v>
      </c>
      <c r="G2624" t="s">
        <v>2456</v>
      </c>
      <c r="H2624" t="s">
        <v>858</v>
      </c>
      <c r="I2624" t="s">
        <v>3454</v>
      </c>
      <c r="J2624" t="s">
        <v>2824</v>
      </c>
      <c r="K2624">
        <v>0.77</v>
      </c>
      <c r="L2624" s="8">
        <v>17592900</v>
      </c>
      <c r="M2624" s="8">
        <v>17592900</v>
      </c>
      <c r="N2624" t="s">
        <v>846</v>
      </c>
      <c r="O2624" t="s">
        <v>846</v>
      </c>
    </row>
    <row r="2625" spans="1:15" x14ac:dyDescent="0.3">
      <c r="A2625" t="s">
        <v>209</v>
      </c>
      <c r="B2625" t="s">
        <v>1438</v>
      </c>
      <c r="C2625" t="s">
        <v>868</v>
      </c>
      <c r="D2625" t="s">
        <v>868</v>
      </c>
      <c r="E2625" t="s">
        <v>1181</v>
      </c>
      <c r="F2625" t="s">
        <v>1182</v>
      </c>
      <c r="G2625" t="s">
        <v>3455</v>
      </c>
      <c r="H2625" t="s">
        <v>858</v>
      </c>
      <c r="I2625" t="s">
        <v>2764</v>
      </c>
      <c r="J2625" t="s">
        <v>845</v>
      </c>
      <c r="K2625">
        <v>0</v>
      </c>
      <c r="L2625" s="8">
        <v>0</v>
      </c>
      <c r="M2625" s="8">
        <v>79269750</v>
      </c>
      <c r="N2625" t="s">
        <v>846</v>
      </c>
      <c r="O2625" t="s">
        <v>846</v>
      </c>
    </row>
    <row r="2626" spans="1:15" x14ac:dyDescent="0.3">
      <c r="A2626" t="s">
        <v>369</v>
      </c>
      <c r="B2626" t="s">
        <v>1992</v>
      </c>
      <c r="C2626" t="s">
        <v>869</v>
      </c>
      <c r="D2626" t="s">
        <v>869</v>
      </c>
      <c r="E2626" t="s">
        <v>1035</v>
      </c>
      <c r="F2626" t="s">
        <v>1036</v>
      </c>
      <c r="G2626" t="s">
        <v>3445</v>
      </c>
      <c r="H2626" t="s">
        <v>858</v>
      </c>
      <c r="I2626" t="s">
        <v>865</v>
      </c>
      <c r="J2626" t="s">
        <v>1319</v>
      </c>
      <c r="K2626">
        <v>0.57299999999999995</v>
      </c>
      <c r="L2626" s="8">
        <v>138110400</v>
      </c>
      <c r="M2626" s="8">
        <v>138110400</v>
      </c>
      <c r="N2626" t="s">
        <v>846</v>
      </c>
      <c r="O2626" t="s">
        <v>846</v>
      </c>
    </row>
    <row r="2627" spans="1:15" x14ac:dyDescent="0.3">
      <c r="A2627" t="s">
        <v>369</v>
      </c>
      <c r="B2627" t="s">
        <v>1992</v>
      </c>
      <c r="C2627" t="s">
        <v>869</v>
      </c>
      <c r="D2627" t="s">
        <v>869</v>
      </c>
      <c r="E2627" t="s">
        <v>1035</v>
      </c>
      <c r="F2627" t="s">
        <v>1036</v>
      </c>
      <c r="G2627" t="s">
        <v>3456</v>
      </c>
      <c r="H2627" t="s">
        <v>858</v>
      </c>
      <c r="I2627" t="s">
        <v>865</v>
      </c>
      <c r="J2627" t="s">
        <v>1599</v>
      </c>
      <c r="K2627">
        <v>2.4</v>
      </c>
      <c r="L2627" s="8">
        <v>59236000</v>
      </c>
      <c r="M2627" s="8">
        <v>59236000</v>
      </c>
      <c r="N2627" t="s">
        <v>846</v>
      </c>
      <c r="O2627" t="s">
        <v>846</v>
      </c>
    </row>
    <row r="2628" spans="1:15" x14ac:dyDescent="0.3">
      <c r="A2628" t="s">
        <v>412</v>
      </c>
      <c r="B2628" t="s">
        <v>2129</v>
      </c>
      <c r="C2628" t="s">
        <v>868</v>
      </c>
      <c r="D2628" t="s">
        <v>868</v>
      </c>
      <c r="E2628" t="s">
        <v>1035</v>
      </c>
      <c r="F2628" t="s">
        <v>1036</v>
      </c>
      <c r="G2628" t="s">
        <v>2930</v>
      </c>
      <c r="H2628" t="s">
        <v>858</v>
      </c>
      <c r="I2628" t="s">
        <v>865</v>
      </c>
      <c r="J2628" t="s">
        <v>1319</v>
      </c>
      <c r="K2628">
        <v>5.0200000000000005</v>
      </c>
      <c r="L2628" s="8">
        <v>24385600</v>
      </c>
      <c r="M2628" s="8">
        <v>24385600</v>
      </c>
      <c r="N2628" t="s">
        <v>846</v>
      </c>
      <c r="O2628" t="s">
        <v>846</v>
      </c>
    </row>
    <row r="2629" spans="1:15" x14ac:dyDescent="0.3">
      <c r="A2629" t="s">
        <v>369</v>
      </c>
      <c r="B2629" t="s">
        <v>1992</v>
      </c>
      <c r="C2629" t="s">
        <v>869</v>
      </c>
      <c r="D2629" t="s">
        <v>869</v>
      </c>
      <c r="E2629" t="s">
        <v>1035</v>
      </c>
      <c r="F2629" t="s">
        <v>1036</v>
      </c>
      <c r="G2629" t="s">
        <v>3457</v>
      </c>
      <c r="H2629" t="s">
        <v>858</v>
      </c>
      <c r="I2629" t="s">
        <v>865</v>
      </c>
      <c r="J2629" t="s">
        <v>1319</v>
      </c>
      <c r="K2629">
        <v>0.318</v>
      </c>
      <c r="L2629" s="8">
        <v>31312710</v>
      </c>
      <c r="M2629" s="8">
        <v>46389200</v>
      </c>
      <c r="N2629" t="s">
        <v>846</v>
      </c>
      <c r="O2629" t="s">
        <v>846</v>
      </c>
    </row>
    <row r="2630" spans="1:15" x14ac:dyDescent="0.3">
      <c r="A2630" t="s">
        <v>149</v>
      </c>
      <c r="B2630" t="s">
        <v>1265</v>
      </c>
      <c r="C2630" t="s">
        <v>868</v>
      </c>
      <c r="D2630" t="s">
        <v>868</v>
      </c>
      <c r="E2630" t="s">
        <v>862</v>
      </c>
      <c r="F2630" t="s">
        <v>863</v>
      </c>
      <c r="G2630" t="s">
        <v>2333</v>
      </c>
      <c r="H2630" t="s">
        <v>858</v>
      </c>
      <c r="I2630" t="s">
        <v>865</v>
      </c>
      <c r="J2630" t="s">
        <v>888</v>
      </c>
      <c r="K2630">
        <v>4</v>
      </c>
      <c r="L2630" s="8">
        <v>1025000</v>
      </c>
      <c r="M2630" s="8">
        <v>1025000</v>
      </c>
      <c r="N2630" t="s">
        <v>846</v>
      </c>
      <c r="O2630" t="s">
        <v>846</v>
      </c>
    </row>
    <row r="2631" spans="1:15" x14ac:dyDescent="0.3">
      <c r="A2631" t="s">
        <v>565</v>
      </c>
      <c r="B2631" t="s">
        <v>2621</v>
      </c>
      <c r="C2631" t="s">
        <v>868</v>
      </c>
      <c r="D2631" t="s">
        <v>868</v>
      </c>
      <c r="E2631" t="s">
        <v>1035</v>
      </c>
      <c r="F2631" t="s">
        <v>1036</v>
      </c>
      <c r="G2631" t="s">
        <v>2390</v>
      </c>
      <c r="H2631" t="s">
        <v>858</v>
      </c>
      <c r="I2631" t="s">
        <v>1318</v>
      </c>
      <c r="J2631" t="s">
        <v>1319</v>
      </c>
      <c r="K2631">
        <v>0.53200000000000003</v>
      </c>
      <c r="L2631" s="8">
        <v>114265000</v>
      </c>
      <c r="M2631" s="8">
        <v>114265000</v>
      </c>
      <c r="N2631" t="s">
        <v>846</v>
      </c>
      <c r="O2631" t="s">
        <v>846</v>
      </c>
    </row>
    <row r="2632" spans="1:15" x14ac:dyDescent="0.3">
      <c r="A2632" t="s">
        <v>149</v>
      </c>
      <c r="B2632" t="s">
        <v>1265</v>
      </c>
      <c r="C2632" t="s">
        <v>868</v>
      </c>
      <c r="D2632" t="s">
        <v>868</v>
      </c>
      <c r="E2632" t="s">
        <v>862</v>
      </c>
      <c r="F2632" t="s">
        <v>863</v>
      </c>
      <c r="G2632" t="s">
        <v>2796</v>
      </c>
      <c r="H2632" t="s">
        <v>858</v>
      </c>
      <c r="I2632" t="s">
        <v>850</v>
      </c>
      <c r="J2632" t="s">
        <v>888</v>
      </c>
      <c r="K2632">
        <v>5</v>
      </c>
      <c r="L2632" s="8">
        <v>10000000</v>
      </c>
      <c r="M2632" s="8">
        <v>10000000</v>
      </c>
      <c r="N2632" t="s">
        <v>846</v>
      </c>
      <c r="O2632" t="s">
        <v>846</v>
      </c>
    </row>
    <row r="2633" spans="1:15" x14ac:dyDescent="0.3">
      <c r="A2633" t="s">
        <v>369</v>
      </c>
      <c r="B2633" t="s">
        <v>1992</v>
      </c>
      <c r="C2633" t="s">
        <v>869</v>
      </c>
      <c r="D2633" t="s">
        <v>869</v>
      </c>
      <c r="E2633" t="s">
        <v>1035</v>
      </c>
      <c r="F2633" t="s">
        <v>1036</v>
      </c>
      <c r="G2633" t="s">
        <v>2841</v>
      </c>
      <c r="H2633" t="s">
        <v>858</v>
      </c>
      <c r="I2633" t="s">
        <v>865</v>
      </c>
      <c r="J2633" t="s">
        <v>1319</v>
      </c>
      <c r="K2633">
        <v>0.36599999999999999</v>
      </c>
      <c r="L2633" s="8">
        <v>4653840</v>
      </c>
      <c r="M2633" s="8">
        <v>23269200</v>
      </c>
      <c r="N2633" t="s">
        <v>846</v>
      </c>
      <c r="O2633" t="s">
        <v>846</v>
      </c>
    </row>
    <row r="2634" spans="1:15" x14ac:dyDescent="0.3">
      <c r="A2634" t="s">
        <v>756</v>
      </c>
      <c r="B2634" t="s">
        <v>3303</v>
      </c>
      <c r="C2634" t="s">
        <v>869</v>
      </c>
      <c r="D2634" t="s">
        <v>869</v>
      </c>
      <c r="E2634" t="s">
        <v>862</v>
      </c>
      <c r="F2634" t="s">
        <v>863</v>
      </c>
      <c r="G2634" t="s">
        <v>3458</v>
      </c>
      <c r="H2634" t="s">
        <v>858</v>
      </c>
      <c r="I2634" t="s">
        <v>3459</v>
      </c>
      <c r="J2634" t="s">
        <v>845</v>
      </c>
      <c r="K2634">
        <v>0.54</v>
      </c>
      <c r="L2634" s="8">
        <v>11869600</v>
      </c>
      <c r="M2634" s="8">
        <v>11869600</v>
      </c>
      <c r="N2634" t="s">
        <v>846</v>
      </c>
      <c r="O2634" t="s">
        <v>859</v>
      </c>
    </row>
    <row r="2635" spans="1:15" x14ac:dyDescent="0.3">
      <c r="A2635" t="s">
        <v>756</v>
      </c>
      <c r="B2635" t="s">
        <v>3303</v>
      </c>
      <c r="C2635" t="s">
        <v>869</v>
      </c>
      <c r="D2635" t="s">
        <v>869</v>
      </c>
      <c r="E2635" t="s">
        <v>862</v>
      </c>
      <c r="F2635" t="s">
        <v>863</v>
      </c>
      <c r="G2635" t="s">
        <v>3460</v>
      </c>
      <c r="H2635" t="s">
        <v>858</v>
      </c>
      <c r="I2635" t="s">
        <v>3461</v>
      </c>
      <c r="J2635" t="s">
        <v>845</v>
      </c>
      <c r="K2635">
        <v>0.83499999999999996</v>
      </c>
      <c r="L2635" s="8">
        <v>11846400</v>
      </c>
      <c r="M2635" s="8">
        <v>11846400</v>
      </c>
      <c r="N2635" t="s">
        <v>846</v>
      </c>
      <c r="O2635" t="s">
        <v>859</v>
      </c>
    </row>
    <row r="2636" spans="1:15" x14ac:dyDescent="0.3">
      <c r="A2636" t="s">
        <v>483</v>
      </c>
      <c r="B2636" t="s">
        <v>2348</v>
      </c>
      <c r="C2636" t="s">
        <v>868</v>
      </c>
      <c r="D2636" t="s">
        <v>869</v>
      </c>
      <c r="E2636" t="s">
        <v>1035</v>
      </c>
      <c r="F2636" t="s">
        <v>1036</v>
      </c>
      <c r="G2636" t="s">
        <v>1866</v>
      </c>
      <c r="H2636" t="s">
        <v>858</v>
      </c>
      <c r="I2636" t="s">
        <v>865</v>
      </c>
      <c r="J2636" t="s">
        <v>1319</v>
      </c>
      <c r="K2636">
        <v>0.75</v>
      </c>
      <c r="L2636" s="8">
        <v>71857800</v>
      </c>
      <c r="M2636" s="8">
        <v>71857800</v>
      </c>
      <c r="N2636" t="s">
        <v>846</v>
      </c>
      <c r="O2636" t="s">
        <v>859</v>
      </c>
    </row>
    <row r="2637" spans="1:15" x14ac:dyDescent="0.3">
      <c r="A2637" t="s">
        <v>703</v>
      </c>
      <c r="B2637" t="s">
        <v>3061</v>
      </c>
      <c r="C2637" t="s">
        <v>868</v>
      </c>
      <c r="D2637" t="s">
        <v>868</v>
      </c>
      <c r="E2637" t="s">
        <v>1035</v>
      </c>
      <c r="F2637" t="s">
        <v>1036</v>
      </c>
      <c r="G2637" t="s">
        <v>3462</v>
      </c>
      <c r="H2637" t="s">
        <v>858</v>
      </c>
      <c r="I2637" t="s">
        <v>1318</v>
      </c>
      <c r="J2637" t="s">
        <v>1319</v>
      </c>
      <c r="K2637">
        <v>2.347</v>
      </c>
      <c r="L2637" s="8">
        <v>25242500</v>
      </c>
      <c r="M2637" s="8">
        <v>25242500</v>
      </c>
      <c r="N2637" t="s">
        <v>846</v>
      </c>
      <c r="O2637" t="s">
        <v>846</v>
      </c>
    </row>
    <row r="2638" spans="1:15" x14ac:dyDescent="0.3">
      <c r="A2638" t="s">
        <v>733</v>
      </c>
      <c r="B2638" t="s">
        <v>3173</v>
      </c>
      <c r="C2638" t="s">
        <v>868</v>
      </c>
      <c r="D2638" t="s">
        <v>868</v>
      </c>
      <c r="E2638" t="s">
        <v>1035</v>
      </c>
      <c r="F2638" t="s">
        <v>1036</v>
      </c>
      <c r="G2638" t="s">
        <v>2597</v>
      </c>
      <c r="H2638" t="s">
        <v>858</v>
      </c>
      <c r="I2638" t="s">
        <v>1151</v>
      </c>
      <c r="J2638" t="s">
        <v>1319</v>
      </c>
      <c r="K2638">
        <v>4.5040000000000004</v>
      </c>
      <c r="L2638" s="8">
        <v>24879425</v>
      </c>
      <c r="M2638" s="8">
        <v>24879425</v>
      </c>
      <c r="N2638" t="s">
        <v>846</v>
      </c>
      <c r="O2638" t="s">
        <v>846</v>
      </c>
    </row>
    <row r="2639" spans="1:15" x14ac:dyDescent="0.3">
      <c r="A2639" t="s">
        <v>412</v>
      </c>
      <c r="B2639" t="s">
        <v>2129</v>
      </c>
      <c r="C2639" t="s">
        <v>868</v>
      </c>
      <c r="D2639" t="s">
        <v>868</v>
      </c>
      <c r="E2639" t="s">
        <v>1035</v>
      </c>
      <c r="F2639" t="s">
        <v>1036</v>
      </c>
      <c r="G2639" t="s">
        <v>1579</v>
      </c>
      <c r="H2639" t="s">
        <v>858</v>
      </c>
      <c r="I2639" t="s">
        <v>865</v>
      </c>
      <c r="J2639" t="s">
        <v>1319</v>
      </c>
      <c r="K2639">
        <v>3.218</v>
      </c>
      <c r="L2639" s="8">
        <v>102933000</v>
      </c>
      <c r="M2639" s="8">
        <v>102933000</v>
      </c>
      <c r="N2639" t="s">
        <v>846</v>
      </c>
      <c r="O2639" t="s">
        <v>846</v>
      </c>
    </row>
    <row r="2640" spans="1:15" x14ac:dyDescent="0.3">
      <c r="A2640" t="s">
        <v>649</v>
      </c>
      <c r="B2640" t="s">
        <v>2897</v>
      </c>
      <c r="C2640" t="s">
        <v>868</v>
      </c>
      <c r="D2640" t="s">
        <v>868</v>
      </c>
      <c r="E2640" t="s">
        <v>1035</v>
      </c>
      <c r="F2640" t="s">
        <v>1036</v>
      </c>
      <c r="G2640" t="s">
        <v>3463</v>
      </c>
      <c r="H2640" t="s">
        <v>858</v>
      </c>
      <c r="I2640" t="s">
        <v>1318</v>
      </c>
      <c r="J2640" t="s">
        <v>1319</v>
      </c>
      <c r="K2640">
        <v>4.3849999999999998</v>
      </c>
      <c r="L2640" s="8">
        <v>45716800</v>
      </c>
      <c r="M2640" s="8">
        <v>45716800</v>
      </c>
      <c r="N2640" t="s">
        <v>846</v>
      </c>
      <c r="O2640" t="s">
        <v>846</v>
      </c>
    </row>
    <row r="2641" spans="1:15" x14ac:dyDescent="0.3">
      <c r="A2641" t="s">
        <v>709</v>
      </c>
      <c r="B2641" t="s">
        <v>3030</v>
      </c>
      <c r="C2641" t="s">
        <v>868</v>
      </c>
      <c r="D2641" t="s">
        <v>868</v>
      </c>
      <c r="E2641" t="s">
        <v>890</v>
      </c>
      <c r="F2641" t="s">
        <v>891</v>
      </c>
      <c r="G2641" t="s">
        <v>1531</v>
      </c>
      <c r="H2641" t="s">
        <v>843</v>
      </c>
      <c r="I2641" t="s">
        <v>865</v>
      </c>
      <c r="J2641" t="s">
        <v>1913</v>
      </c>
      <c r="K2641">
        <v>5.6</v>
      </c>
      <c r="L2641" s="8">
        <v>6354176.4000000004</v>
      </c>
      <c r="M2641" s="8">
        <v>6354176.4000000004</v>
      </c>
      <c r="N2641" t="s">
        <v>846</v>
      </c>
      <c r="O2641" t="s">
        <v>846</v>
      </c>
    </row>
    <row r="2642" spans="1:15" x14ac:dyDescent="0.3">
      <c r="A2642" t="s">
        <v>709</v>
      </c>
      <c r="B2642" t="s">
        <v>3030</v>
      </c>
      <c r="C2642" t="s">
        <v>868</v>
      </c>
      <c r="D2642" t="s">
        <v>868</v>
      </c>
      <c r="E2642" t="s">
        <v>890</v>
      </c>
      <c r="F2642" t="s">
        <v>891</v>
      </c>
      <c r="G2642" t="s">
        <v>3464</v>
      </c>
      <c r="H2642" t="s">
        <v>843</v>
      </c>
      <c r="I2642" t="s">
        <v>1851</v>
      </c>
      <c r="J2642" t="s">
        <v>888</v>
      </c>
      <c r="K2642">
        <v>7.65</v>
      </c>
      <c r="L2642" s="8">
        <v>5000000</v>
      </c>
      <c r="M2642" s="8">
        <v>5000000</v>
      </c>
      <c r="N2642" t="s">
        <v>846</v>
      </c>
      <c r="O2642" t="s">
        <v>846</v>
      </c>
    </row>
    <row r="2643" spans="1:15" x14ac:dyDescent="0.3">
      <c r="A2643" t="s">
        <v>149</v>
      </c>
      <c r="B2643" t="s">
        <v>1265</v>
      </c>
      <c r="C2643" t="s">
        <v>869</v>
      </c>
      <c r="D2643" t="s">
        <v>869</v>
      </c>
      <c r="E2643" t="s">
        <v>862</v>
      </c>
      <c r="F2643" t="s">
        <v>863</v>
      </c>
      <c r="G2643" t="s">
        <v>3465</v>
      </c>
      <c r="H2643" t="s">
        <v>858</v>
      </c>
      <c r="I2643" t="s">
        <v>850</v>
      </c>
      <c r="J2643" t="s">
        <v>845</v>
      </c>
      <c r="K2643">
        <v>1.55</v>
      </c>
      <c r="L2643" s="8">
        <v>0</v>
      </c>
      <c r="N2643" t="s">
        <v>846</v>
      </c>
      <c r="O2643" t="s">
        <v>846</v>
      </c>
    </row>
    <row r="2644" spans="1:15" x14ac:dyDescent="0.3">
      <c r="A2644" t="s">
        <v>78</v>
      </c>
      <c r="B2644" t="s">
        <v>1066</v>
      </c>
      <c r="C2644" t="s">
        <v>869</v>
      </c>
      <c r="D2644" t="s">
        <v>869</v>
      </c>
      <c r="E2644" t="s">
        <v>862</v>
      </c>
      <c r="F2644" t="s">
        <v>863</v>
      </c>
      <c r="G2644" t="s">
        <v>1776</v>
      </c>
      <c r="H2644" t="s">
        <v>858</v>
      </c>
      <c r="I2644" t="s">
        <v>850</v>
      </c>
      <c r="J2644" t="s">
        <v>845</v>
      </c>
      <c r="K2644">
        <v>0.05</v>
      </c>
      <c r="L2644" s="8">
        <v>28181280</v>
      </c>
      <c r="M2644" s="8">
        <v>28181280</v>
      </c>
      <c r="N2644" t="s">
        <v>846</v>
      </c>
      <c r="O2644" t="s">
        <v>846</v>
      </c>
    </row>
    <row r="2645" spans="1:15" x14ac:dyDescent="0.3">
      <c r="A2645" t="s">
        <v>717</v>
      </c>
      <c r="B2645" t="s">
        <v>3109</v>
      </c>
      <c r="C2645" t="s">
        <v>868</v>
      </c>
      <c r="D2645" t="s">
        <v>868</v>
      </c>
      <c r="E2645" t="s">
        <v>1181</v>
      </c>
      <c r="F2645" t="s">
        <v>1182</v>
      </c>
      <c r="G2645" t="s">
        <v>949</v>
      </c>
      <c r="H2645" t="s">
        <v>858</v>
      </c>
      <c r="I2645" t="s">
        <v>850</v>
      </c>
      <c r="J2645" t="s">
        <v>845</v>
      </c>
      <c r="K2645">
        <v>3.5</v>
      </c>
      <c r="L2645" s="8">
        <v>5272600</v>
      </c>
      <c r="M2645" s="8">
        <v>5272600</v>
      </c>
      <c r="N2645" t="s">
        <v>846</v>
      </c>
      <c r="O2645" t="s">
        <v>846</v>
      </c>
    </row>
    <row r="2646" spans="1:15" x14ac:dyDescent="0.3">
      <c r="A2646" t="s">
        <v>562</v>
      </c>
      <c r="B2646" t="s">
        <v>2605</v>
      </c>
      <c r="C2646" t="s">
        <v>868</v>
      </c>
      <c r="D2646" t="s">
        <v>868</v>
      </c>
      <c r="E2646" t="s">
        <v>1035</v>
      </c>
      <c r="F2646" t="s">
        <v>1036</v>
      </c>
      <c r="G2646" t="s">
        <v>1426</v>
      </c>
      <c r="H2646" t="s">
        <v>858</v>
      </c>
      <c r="I2646" t="s">
        <v>1318</v>
      </c>
      <c r="J2646" t="s">
        <v>1319</v>
      </c>
      <c r="K2646">
        <v>4.835</v>
      </c>
      <c r="L2646" s="8">
        <v>47804500</v>
      </c>
      <c r="M2646" s="8">
        <v>47804500</v>
      </c>
      <c r="N2646" t="s">
        <v>846</v>
      </c>
      <c r="O2646" t="s">
        <v>846</v>
      </c>
    </row>
    <row r="2647" spans="1:15" x14ac:dyDescent="0.3">
      <c r="A2647" t="s">
        <v>481</v>
      </c>
      <c r="B2647" t="s">
        <v>2338</v>
      </c>
      <c r="C2647" t="s">
        <v>868</v>
      </c>
      <c r="D2647" t="s">
        <v>868</v>
      </c>
      <c r="E2647" t="s">
        <v>1035</v>
      </c>
      <c r="F2647" t="s">
        <v>1036</v>
      </c>
      <c r="G2647" t="s">
        <v>3466</v>
      </c>
      <c r="H2647" t="s">
        <v>858</v>
      </c>
      <c r="I2647" t="s">
        <v>1318</v>
      </c>
      <c r="J2647" t="s">
        <v>1319</v>
      </c>
      <c r="K2647">
        <v>5.1760000000000002</v>
      </c>
      <c r="L2647" s="8">
        <v>73919920</v>
      </c>
      <c r="M2647" s="8">
        <v>73919920</v>
      </c>
      <c r="N2647" t="s">
        <v>846</v>
      </c>
      <c r="O2647" t="s">
        <v>846</v>
      </c>
    </row>
    <row r="2648" spans="1:15" x14ac:dyDescent="0.3">
      <c r="A2648" t="s">
        <v>78</v>
      </c>
      <c r="B2648" t="s">
        <v>1066</v>
      </c>
      <c r="C2648" t="s">
        <v>869</v>
      </c>
      <c r="D2648" t="s">
        <v>869</v>
      </c>
      <c r="E2648" t="s">
        <v>862</v>
      </c>
      <c r="F2648" t="s">
        <v>863</v>
      </c>
      <c r="G2648" t="s">
        <v>3467</v>
      </c>
      <c r="H2648" t="s">
        <v>858</v>
      </c>
      <c r="I2648" t="s">
        <v>850</v>
      </c>
      <c r="J2648" t="s">
        <v>845</v>
      </c>
      <c r="K2648">
        <v>0.66</v>
      </c>
      <c r="L2648" s="8">
        <v>27819840</v>
      </c>
      <c r="M2648" s="8">
        <v>27819840</v>
      </c>
      <c r="N2648" t="s">
        <v>846</v>
      </c>
      <c r="O2648" t="s">
        <v>846</v>
      </c>
    </row>
    <row r="2649" spans="1:15" x14ac:dyDescent="0.3">
      <c r="A2649" t="s">
        <v>484</v>
      </c>
      <c r="B2649" t="s">
        <v>2350</v>
      </c>
      <c r="C2649" t="s">
        <v>868</v>
      </c>
      <c r="D2649" t="s">
        <v>868</v>
      </c>
      <c r="E2649" t="s">
        <v>1035</v>
      </c>
      <c r="F2649" t="s">
        <v>1036</v>
      </c>
      <c r="G2649" t="s">
        <v>2862</v>
      </c>
      <c r="H2649" t="s">
        <v>858</v>
      </c>
      <c r="I2649" t="s">
        <v>1318</v>
      </c>
      <c r="J2649" t="s">
        <v>1319</v>
      </c>
      <c r="K2649">
        <v>3.411</v>
      </c>
      <c r="L2649" s="8">
        <v>48769450</v>
      </c>
      <c r="M2649" s="8">
        <v>48769450</v>
      </c>
      <c r="N2649" t="s">
        <v>846</v>
      </c>
      <c r="O2649" t="s">
        <v>846</v>
      </c>
    </row>
    <row r="2650" spans="1:15" x14ac:dyDescent="0.3">
      <c r="A2650" t="s">
        <v>709</v>
      </c>
      <c r="B2650" t="s">
        <v>3030</v>
      </c>
      <c r="C2650" t="s">
        <v>868</v>
      </c>
      <c r="D2650" t="s">
        <v>868</v>
      </c>
      <c r="E2650" t="s">
        <v>890</v>
      </c>
      <c r="F2650" t="s">
        <v>891</v>
      </c>
      <c r="G2650" t="s">
        <v>3468</v>
      </c>
      <c r="H2650" t="s">
        <v>2577</v>
      </c>
      <c r="I2650" t="s">
        <v>865</v>
      </c>
      <c r="J2650" t="s">
        <v>888</v>
      </c>
      <c r="K2650">
        <v>5.9</v>
      </c>
      <c r="L2650" s="8">
        <v>8000000</v>
      </c>
      <c r="M2650" s="8">
        <v>8000000</v>
      </c>
      <c r="N2650" t="s">
        <v>846</v>
      </c>
      <c r="O2650" t="s">
        <v>846</v>
      </c>
    </row>
    <row r="2651" spans="1:15" x14ac:dyDescent="0.3">
      <c r="A2651" t="s">
        <v>149</v>
      </c>
      <c r="B2651" t="s">
        <v>1265</v>
      </c>
      <c r="C2651" t="s">
        <v>869</v>
      </c>
      <c r="D2651" t="s">
        <v>869</v>
      </c>
      <c r="E2651" t="s">
        <v>862</v>
      </c>
      <c r="F2651" t="s">
        <v>863</v>
      </c>
      <c r="G2651" t="s">
        <v>3469</v>
      </c>
      <c r="H2651" t="s">
        <v>858</v>
      </c>
      <c r="I2651" t="s">
        <v>850</v>
      </c>
      <c r="J2651" t="s">
        <v>845</v>
      </c>
      <c r="K2651">
        <v>0.9</v>
      </c>
      <c r="L2651" s="8">
        <v>0</v>
      </c>
      <c r="N2651" t="s">
        <v>846</v>
      </c>
      <c r="O2651" t="s">
        <v>846</v>
      </c>
    </row>
    <row r="2652" spans="1:15" x14ac:dyDescent="0.3">
      <c r="A2652" t="s">
        <v>369</v>
      </c>
      <c r="B2652" t="s">
        <v>1992</v>
      </c>
      <c r="C2652" t="s">
        <v>869</v>
      </c>
      <c r="D2652" t="s">
        <v>869</v>
      </c>
      <c r="E2652" t="s">
        <v>1035</v>
      </c>
      <c r="F2652" t="s">
        <v>1036</v>
      </c>
      <c r="G2652" t="s">
        <v>3470</v>
      </c>
      <c r="H2652" t="s">
        <v>858</v>
      </c>
      <c r="I2652" t="s">
        <v>1318</v>
      </c>
      <c r="J2652" t="s">
        <v>1599</v>
      </c>
      <c r="K2652">
        <v>2.5</v>
      </c>
      <c r="L2652" s="8">
        <v>75166932</v>
      </c>
      <c r="M2652" s="8">
        <v>75166932</v>
      </c>
      <c r="N2652" t="s">
        <v>846</v>
      </c>
      <c r="O2652" t="s">
        <v>846</v>
      </c>
    </row>
    <row r="2653" spans="1:15" x14ac:dyDescent="0.3">
      <c r="A2653" t="s">
        <v>562</v>
      </c>
      <c r="B2653" t="s">
        <v>2605</v>
      </c>
      <c r="C2653" t="s">
        <v>868</v>
      </c>
      <c r="D2653" t="s">
        <v>868</v>
      </c>
      <c r="E2653" t="s">
        <v>1035</v>
      </c>
      <c r="F2653" t="s">
        <v>1036</v>
      </c>
      <c r="G2653" t="s">
        <v>2056</v>
      </c>
      <c r="H2653" t="s">
        <v>858</v>
      </c>
      <c r="I2653" t="s">
        <v>1318</v>
      </c>
      <c r="J2653" t="s">
        <v>1319</v>
      </c>
      <c r="K2653">
        <v>5.0970000000000004</v>
      </c>
      <c r="L2653" s="8">
        <v>51463000</v>
      </c>
      <c r="M2653" s="8">
        <v>51463000</v>
      </c>
      <c r="N2653" t="s">
        <v>846</v>
      </c>
      <c r="O2653" t="s">
        <v>846</v>
      </c>
    </row>
    <row r="2654" spans="1:15" x14ac:dyDescent="0.3">
      <c r="A2654" t="s">
        <v>717</v>
      </c>
      <c r="B2654" t="s">
        <v>3109</v>
      </c>
      <c r="C2654" t="s">
        <v>868</v>
      </c>
      <c r="D2654" t="s">
        <v>868</v>
      </c>
      <c r="E2654" t="s">
        <v>1181</v>
      </c>
      <c r="F2654" t="s">
        <v>1182</v>
      </c>
      <c r="G2654" t="s">
        <v>3471</v>
      </c>
      <c r="H2654" t="s">
        <v>858</v>
      </c>
      <c r="I2654" t="s">
        <v>850</v>
      </c>
      <c r="J2654" t="s">
        <v>845</v>
      </c>
      <c r="K2654">
        <v>0.375</v>
      </c>
      <c r="L2654" s="8">
        <v>5485100</v>
      </c>
      <c r="M2654" s="8">
        <v>5485100</v>
      </c>
      <c r="N2654" t="s">
        <v>846</v>
      </c>
      <c r="O2654" t="s">
        <v>846</v>
      </c>
    </row>
    <row r="2655" spans="1:15" x14ac:dyDescent="0.3">
      <c r="A2655" t="s">
        <v>705</v>
      </c>
      <c r="B2655" t="s">
        <v>3073</v>
      </c>
      <c r="C2655" t="s">
        <v>868</v>
      </c>
      <c r="D2655" t="s">
        <v>868</v>
      </c>
      <c r="E2655" t="s">
        <v>1035</v>
      </c>
      <c r="F2655" t="s">
        <v>1036</v>
      </c>
      <c r="G2655" t="s">
        <v>1824</v>
      </c>
      <c r="H2655" t="s">
        <v>858</v>
      </c>
      <c r="I2655" t="s">
        <v>1318</v>
      </c>
      <c r="J2655" t="s">
        <v>1319</v>
      </c>
      <c r="K2655">
        <v>4.8470000000000004</v>
      </c>
      <c r="L2655" s="8">
        <v>60250850</v>
      </c>
      <c r="M2655" s="8">
        <v>60250850</v>
      </c>
      <c r="N2655" t="s">
        <v>846</v>
      </c>
      <c r="O2655" t="s">
        <v>846</v>
      </c>
    </row>
    <row r="2656" spans="1:15" x14ac:dyDescent="0.3">
      <c r="A2656" t="s">
        <v>412</v>
      </c>
      <c r="B2656" t="s">
        <v>2129</v>
      </c>
      <c r="C2656" t="s">
        <v>868</v>
      </c>
      <c r="D2656" t="s">
        <v>868</v>
      </c>
      <c r="E2656" t="s">
        <v>1035</v>
      </c>
      <c r="F2656" t="s">
        <v>1036</v>
      </c>
      <c r="G2656" t="s">
        <v>3163</v>
      </c>
      <c r="H2656" t="s">
        <v>858</v>
      </c>
      <c r="I2656" t="s">
        <v>865</v>
      </c>
      <c r="J2656" t="s">
        <v>1319</v>
      </c>
      <c r="K2656">
        <v>0.87</v>
      </c>
      <c r="L2656" s="8">
        <v>55630500</v>
      </c>
      <c r="M2656" s="8">
        <v>55630500</v>
      </c>
      <c r="N2656" t="s">
        <v>846</v>
      </c>
      <c r="O2656" t="s">
        <v>846</v>
      </c>
    </row>
    <row r="2657" spans="1:15" x14ac:dyDescent="0.3">
      <c r="A2657" t="s">
        <v>705</v>
      </c>
      <c r="B2657" t="s">
        <v>3073</v>
      </c>
      <c r="C2657" t="s">
        <v>868</v>
      </c>
      <c r="D2657" t="s">
        <v>868</v>
      </c>
      <c r="E2657" t="s">
        <v>1035</v>
      </c>
      <c r="F2657" t="s">
        <v>1036</v>
      </c>
      <c r="G2657" t="s">
        <v>3472</v>
      </c>
      <c r="H2657" t="s">
        <v>858</v>
      </c>
      <c r="I2657" t="s">
        <v>1318</v>
      </c>
      <c r="J2657" t="s">
        <v>1319</v>
      </c>
      <c r="K2657">
        <v>4.4249999999999998</v>
      </c>
      <c r="L2657" s="8">
        <v>46608450</v>
      </c>
      <c r="M2657" s="8">
        <v>46608450</v>
      </c>
      <c r="N2657" t="s">
        <v>846</v>
      </c>
      <c r="O2657" t="s">
        <v>846</v>
      </c>
    </row>
    <row r="2658" spans="1:15" x14ac:dyDescent="0.3">
      <c r="A2658" t="s">
        <v>709</v>
      </c>
      <c r="B2658" t="s">
        <v>3030</v>
      </c>
      <c r="C2658" t="s">
        <v>868</v>
      </c>
      <c r="D2658" t="s">
        <v>868</v>
      </c>
      <c r="E2658" t="s">
        <v>890</v>
      </c>
      <c r="F2658" t="s">
        <v>891</v>
      </c>
      <c r="G2658" t="s">
        <v>3473</v>
      </c>
      <c r="H2658" t="s">
        <v>858</v>
      </c>
      <c r="I2658" t="s">
        <v>865</v>
      </c>
      <c r="J2658" t="s">
        <v>888</v>
      </c>
      <c r="K2658">
        <v>5.2700000000000005</v>
      </c>
      <c r="L2658" s="8">
        <v>10000000</v>
      </c>
      <c r="M2658" s="8">
        <v>10000000</v>
      </c>
      <c r="N2658" t="s">
        <v>846</v>
      </c>
      <c r="O2658" t="s">
        <v>846</v>
      </c>
    </row>
    <row r="2659" spans="1:15" x14ac:dyDescent="0.3">
      <c r="A2659" t="s">
        <v>78</v>
      </c>
      <c r="B2659" t="s">
        <v>1066</v>
      </c>
      <c r="C2659" t="s">
        <v>868</v>
      </c>
      <c r="D2659" t="s">
        <v>868</v>
      </c>
      <c r="E2659" t="s">
        <v>862</v>
      </c>
      <c r="F2659" t="s">
        <v>863</v>
      </c>
      <c r="G2659" t="s">
        <v>3474</v>
      </c>
      <c r="H2659" t="s">
        <v>858</v>
      </c>
      <c r="I2659" t="s">
        <v>850</v>
      </c>
      <c r="J2659" t="s">
        <v>845</v>
      </c>
      <c r="K2659">
        <v>0.69</v>
      </c>
      <c r="L2659" s="8">
        <v>28252560</v>
      </c>
      <c r="M2659" s="8">
        <v>28252560</v>
      </c>
      <c r="N2659" t="s">
        <v>846</v>
      </c>
      <c r="O2659" t="s">
        <v>846</v>
      </c>
    </row>
    <row r="2660" spans="1:15" x14ac:dyDescent="0.3">
      <c r="A2660" t="s">
        <v>743</v>
      </c>
      <c r="B2660" t="s">
        <v>3205</v>
      </c>
      <c r="C2660" t="s">
        <v>868</v>
      </c>
      <c r="D2660" t="s">
        <v>868</v>
      </c>
      <c r="E2660" t="s">
        <v>1035</v>
      </c>
      <c r="F2660" t="s">
        <v>1036</v>
      </c>
      <c r="G2660" t="s">
        <v>1021</v>
      </c>
      <c r="H2660" t="s">
        <v>858</v>
      </c>
      <c r="I2660" t="s">
        <v>1318</v>
      </c>
      <c r="J2660" t="s">
        <v>1319</v>
      </c>
      <c r="K2660">
        <v>0.39</v>
      </c>
      <c r="L2660" s="8">
        <v>17792850</v>
      </c>
      <c r="M2660" s="8">
        <v>17792850</v>
      </c>
      <c r="N2660" t="s">
        <v>846</v>
      </c>
      <c r="O2660" t="s">
        <v>846</v>
      </c>
    </row>
    <row r="2661" spans="1:15" x14ac:dyDescent="0.3">
      <c r="A2661" t="s">
        <v>717</v>
      </c>
      <c r="B2661" t="s">
        <v>3109</v>
      </c>
      <c r="C2661" t="s">
        <v>868</v>
      </c>
      <c r="D2661" t="s">
        <v>868</v>
      </c>
      <c r="E2661" t="s">
        <v>1181</v>
      </c>
      <c r="F2661" t="s">
        <v>1182</v>
      </c>
      <c r="G2661" t="s">
        <v>3475</v>
      </c>
      <c r="H2661" t="s">
        <v>858</v>
      </c>
      <c r="I2661" t="s">
        <v>850</v>
      </c>
      <c r="J2661" t="s">
        <v>845</v>
      </c>
      <c r="K2661">
        <v>0.75</v>
      </c>
      <c r="L2661" s="8">
        <v>5657550</v>
      </c>
      <c r="M2661" s="8">
        <v>5657550</v>
      </c>
      <c r="N2661" t="s">
        <v>846</v>
      </c>
      <c r="O2661" t="s">
        <v>846</v>
      </c>
    </row>
    <row r="2662" spans="1:15" x14ac:dyDescent="0.3">
      <c r="A2662" t="s">
        <v>515</v>
      </c>
      <c r="B2662" t="s">
        <v>2436</v>
      </c>
      <c r="C2662" t="s">
        <v>868</v>
      </c>
      <c r="D2662" t="s">
        <v>868</v>
      </c>
      <c r="E2662" t="s">
        <v>925</v>
      </c>
      <c r="F2662" t="s">
        <v>926</v>
      </c>
      <c r="G2662" t="s">
        <v>1905</v>
      </c>
      <c r="H2662" t="s">
        <v>858</v>
      </c>
      <c r="I2662" t="s">
        <v>850</v>
      </c>
      <c r="J2662" t="s">
        <v>1599</v>
      </c>
      <c r="K2662">
        <v>2.88</v>
      </c>
      <c r="L2662" s="8">
        <v>92138250</v>
      </c>
      <c r="M2662" s="8">
        <v>92138250</v>
      </c>
      <c r="N2662" t="s">
        <v>846</v>
      </c>
      <c r="O2662" t="s">
        <v>859</v>
      </c>
    </row>
    <row r="2663" spans="1:15" x14ac:dyDescent="0.3">
      <c r="A2663" t="s">
        <v>78</v>
      </c>
      <c r="B2663" t="s">
        <v>1066</v>
      </c>
      <c r="C2663" t="s">
        <v>869</v>
      </c>
      <c r="D2663" t="s">
        <v>869</v>
      </c>
      <c r="E2663" t="s">
        <v>862</v>
      </c>
      <c r="F2663" t="s">
        <v>863</v>
      </c>
      <c r="G2663" t="s">
        <v>3476</v>
      </c>
      <c r="H2663" t="s">
        <v>858</v>
      </c>
      <c r="I2663" t="s">
        <v>850</v>
      </c>
      <c r="J2663" t="s">
        <v>845</v>
      </c>
      <c r="K2663">
        <v>0.43</v>
      </c>
      <c r="L2663" s="8">
        <v>28498800</v>
      </c>
      <c r="M2663" s="8">
        <v>28498800</v>
      </c>
      <c r="N2663" t="s">
        <v>846</v>
      </c>
      <c r="O2663" t="s">
        <v>846</v>
      </c>
    </row>
    <row r="2664" spans="1:15" x14ac:dyDescent="0.3">
      <c r="A2664" t="s">
        <v>78</v>
      </c>
      <c r="B2664" t="s">
        <v>1066</v>
      </c>
      <c r="C2664" t="s">
        <v>869</v>
      </c>
      <c r="D2664" t="s">
        <v>869</v>
      </c>
      <c r="E2664" t="s">
        <v>862</v>
      </c>
      <c r="F2664" t="s">
        <v>863</v>
      </c>
      <c r="G2664" t="s">
        <v>3477</v>
      </c>
      <c r="H2664" t="s">
        <v>858</v>
      </c>
      <c r="I2664" t="s">
        <v>850</v>
      </c>
      <c r="J2664" t="s">
        <v>845</v>
      </c>
      <c r="K2664">
        <v>0.25</v>
      </c>
      <c r="L2664" s="8">
        <v>28498800</v>
      </c>
      <c r="M2664" s="8">
        <v>28498800</v>
      </c>
      <c r="N2664" t="s">
        <v>846</v>
      </c>
      <c r="O2664" t="s">
        <v>846</v>
      </c>
    </row>
    <row r="2665" spans="1:15" x14ac:dyDescent="0.3">
      <c r="A2665" t="s">
        <v>369</v>
      </c>
      <c r="B2665" t="s">
        <v>1992</v>
      </c>
      <c r="C2665" t="s">
        <v>869</v>
      </c>
      <c r="D2665" t="s">
        <v>869</v>
      </c>
      <c r="E2665" t="s">
        <v>1035</v>
      </c>
      <c r="F2665" t="s">
        <v>1036</v>
      </c>
      <c r="G2665" t="s">
        <v>1798</v>
      </c>
      <c r="H2665" t="s">
        <v>858</v>
      </c>
      <c r="I2665" t="s">
        <v>865</v>
      </c>
      <c r="J2665" t="s">
        <v>1319</v>
      </c>
      <c r="K2665">
        <v>4.5750000000000002</v>
      </c>
      <c r="L2665" s="8">
        <v>25457596</v>
      </c>
      <c r="M2665" s="8">
        <v>30020750</v>
      </c>
      <c r="N2665" t="s">
        <v>846</v>
      </c>
      <c r="O2665" t="s">
        <v>846</v>
      </c>
    </row>
    <row r="2666" spans="1:15" x14ac:dyDescent="0.3">
      <c r="A2666" t="s">
        <v>237</v>
      </c>
      <c r="B2666" t="s">
        <v>1543</v>
      </c>
      <c r="C2666" t="s">
        <v>1028</v>
      </c>
      <c r="D2666" t="s">
        <v>1029</v>
      </c>
      <c r="E2666" t="s">
        <v>925</v>
      </c>
      <c r="F2666" t="s">
        <v>926</v>
      </c>
      <c r="G2666" t="s">
        <v>2202</v>
      </c>
      <c r="H2666" t="s">
        <v>858</v>
      </c>
      <c r="I2666" t="s">
        <v>865</v>
      </c>
      <c r="J2666" t="s">
        <v>1319</v>
      </c>
      <c r="K2666">
        <v>0.76500000000000001</v>
      </c>
      <c r="L2666" s="8">
        <v>183524250</v>
      </c>
      <c r="M2666" s="8">
        <v>183524250</v>
      </c>
      <c r="N2666" t="s">
        <v>846</v>
      </c>
      <c r="O2666" t="s">
        <v>846</v>
      </c>
    </row>
    <row r="2667" spans="1:15" x14ac:dyDescent="0.3">
      <c r="A2667" t="s">
        <v>128</v>
      </c>
      <c r="B2667" t="s">
        <v>1208</v>
      </c>
      <c r="C2667" t="s">
        <v>1207</v>
      </c>
      <c r="D2667" t="s">
        <v>869</v>
      </c>
      <c r="E2667" t="s">
        <v>862</v>
      </c>
      <c r="F2667" t="s">
        <v>863</v>
      </c>
      <c r="G2667" t="s">
        <v>3478</v>
      </c>
      <c r="H2667" t="s">
        <v>858</v>
      </c>
      <c r="I2667" t="s">
        <v>865</v>
      </c>
      <c r="J2667" t="s">
        <v>845</v>
      </c>
      <c r="K2667">
        <v>3</v>
      </c>
      <c r="L2667" s="8">
        <v>62027500</v>
      </c>
      <c r="M2667" s="8">
        <v>62027500</v>
      </c>
      <c r="N2667" t="s">
        <v>846</v>
      </c>
      <c r="O2667" t="s">
        <v>846</v>
      </c>
    </row>
    <row r="2668" spans="1:15" x14ac:dyDescent="0.3">
      <c r="A2668" t="s">
        <v>705</v>
      </c>
      <c r="B2668" t="s">
        <v>3073</v>
      </c>
      <c r="C2668" t="s">
        <v>868</v>
      </c>
      <c r="D2668" t="s">
        <v>868</v>
      </c>
      <c r="E2668" t="s">
        <v>1035</v>
      </c>
      <c r="F2668" t="s">
        <v>1036</v>
      </c>
      <c r="G2668" t="s">
        <v>3068</v>
      </c>
      <c r="H2668" t="s">
        <v>858</v>
      </c>
      <c r="I2668" t="s">
        <v>1318</v>
      </c>
      <c r="J2668" t="s">
        <v>1319</v>
      </c>
      <c r="K2668">
        <v>4.7629999999999999</v>
      </c>
      <c r="L2668" s="8">
        <v>46436800</v>
      </c>
      <c r="M2668" s="8">
        <v>46436800</v>
      </c>
      <c r="N2668" t="s">
        <v>846</v>
      </c>
      <c r="O2668" t="s">
        <v>846</v>
      </c>
    </row>
    <row r="2669" spans="1:15" x14ac:dyDescent="0.3">
      <c r="A2669" t="s">
        <v>648</v>
      </c>
      <c r="B2669" t="s">
        <v>1196</v>
      </c>
      <c r="C2669" t="s">
        <v>868</v>
      </c>
      <c r="D2669" t="s">
        <v>868</v>
      </c>
      <c r="E2669" t="s">
        <v>880</v>
      </c>
      <c r="F2669" t="s">
        <v>881</v>
      </c>
      <c r="G2669" t="s">
        <v>3479</v>
      </c>
      <c r="H2669" t="s">
        <v>843</v>
      </c>
      <c r="I2669" t="s">
        <v>950</v>
      </c>
      <c r="J2669" t="s">
        <v>845</v>
      </c>
      <c r="K2669">
        <v>0</v>
      </c>
      <c r="L2669" s="8">
        <v>1083770</v>
      </c>
      <c r="M2669" s="8">
        <v>1083770</v>
      </c>
      <c r="N2669" t="s">
        <v>846</v>
      </c>
      <c r="O2669" t="s">
        <v>846</v>
      </c>
    </row>
    <row r="2670" spans="1:15" x14ac:dyDescent="0.3">
      <c r="A2670" t="s">
        <v>339</v>
      </c>
      <c r="B2670" t="s">
        <v>1196</v>
      </c>
      <c r="C2670" t="s">
        <v>868</v>
      </c>
      <c r="D2670" t="s">
        <v>868</v>
      </c>
      <c r="E2670" t="s">
        <v>880</v>
      </c>
      <c r="F2670" t="s">
        <v>881</v>
      </c>
      <c r="G2670" t="s">
        <v>3476</v>
      </c>
      <c r="H2670" t="s">
        <v>843</v>
      </c>
      <c r="I2670" t="s">
        <v>865</v>
      </c>
      <c r="J2670" t="s">
        <v>2912</v>
      </c>
      <c r="K2670">
        <v>0</v>
      </c>
      <c r="L2670" s="8">
        <v>14312200</v>
      </c>
      <c r="M2670" s="8">
        <v>14312200</v>
      </c>
      <c r="N2670" t="s">
        <v>846</v>
      </c>
      <c r="O2670" t="s">
        <v>846</v>
      </c>
    </row>
    <row r="2671" spans="1:15" x14ac:dyDescent="0.3">
      <c r="A2671" t="s">
        <v>149</v>
      </c>
      <c r="B2671" t="s">
        <v>1265</v>
      </c>
      <c r="C2671" t="s">
        <v>869</v>
      </c>
      <c r="D2671" t="s">
        <v>869</v>
      </c>
      <c r="E2671" t="s">
        <v>862</v>
      </c>
      <c r="F2671" t="s">
        <v>863</v>
      </c>
      <c r="G2671" t="s">
        <v>3480</v>
      </c>
      <c r="H2671" t="s">
        <v>843</v>
      </c>
      <c r="I2671" t="s">
        <v>865</v>
      </c>
      <c r="J2671" t="s">
        <v>888</v>
      </c>
      <c r="K2671">
        <v>0</v>
      </c>
      <c r="L2671" s="8">
        <v>200000000</v>
      </c>
      <c r="M2671" s="8">
        <v>200000000</v>
      </c>
      <c r="N2671" t="s">
        <v>846</v>
      </c>
      <c r="O2671" t="s">
        <v>846</v>
      </c>
    </row>
    <row r="2672" spans="1:15" x14ac:dyDescent="0.3">
      <c r="A2672" t="s">
        <v>78</v>
      </c>
      <c r="B2672" t="s">
        <v>1066</v>
      </c>
      <c r="C2672" t="s">
        <v>869</v>
      </c>
      <c r="D2672" t="s">
        <v>869</v>
      </c>
      <c r="E2672" t="s">
        <v>862</v>
      </c>
      <c r="F2672" t="s">
        <v>863</v>
      </c>
      <c r="G2672" t="s">
        <v>3481</v>
      </c>
      <c r="H2672" t="s">
        <v>858</v>
      </c>
      <c r="I2672" t="s">
        <v>850</v>
      </c>
      <c r="J2672" t="s">
        <v>845</v>
      </c>
      <c r="K2672">
        <v>0.28000000000000003</v>
      </c>
      <c r="L2672" s="8">
        <v>28314000</v>
      </c>
      <c r="M2672" s="8">
        <v>28314000</v>
      </c>
      <c r="N2672" t="s">
        <v>846</v>
      </c>
      <c r="O2672" t="s">
        <v>846</v>
      </c>
    </row>
    <row r="2673" spans="1:15" x14ac:dyDescent="0.3">
      <c r="A2673" t="s">
        <v>78</v>
      </c>
      <c r="B2673" t="s">
        <v>1066</v>
      </c>
      <c r="C2673" t="s">
        <v>869</v>
      </c>
      <c r="D2673" t="s">
        <v>869</v>
      </c>
      <c r="E2673" t="s">
        <v>862</v>
      </c>
      <c r="F2673" t="s">
        <v>863</v>
      </c>
      <c r="G2673" t="s">
        <v>3482</v>
      </c>
      <c r="H2673" t="s">
        <v>858</v>
      </c>
      <c r="I2673" t="s">
        <v>850</v>
      </c>
      <c r="J2673" t="s">
        <v>845</v>
      </c>
      <c r="K2673">
        <v>0.15</v>
      </c>
      <c r="L2673" s="8">
        <v>28589040</v>
      </c>
      <c r="M2673" s="8">
        <v>28589040</v>
      </c>
      <c r="N2673" t="s">
        <v>846</v>
      </c>
      <c r="O2673" t="s">
        <v>846</v>
      </c>
    </row>
    <row r="2674" spans="1:15" x14ac:dyDescent="0.3">
      <c r="A2674" t="s">
        <v>776</v>
      </c>
      <c r="B2674" t="s">
        <v>3483</v>
      </c>
      <c r="C2674" t="s">
        <v>868</v>
      </c>
      <c r="D2674" t="s">
        <v>868</v>
      </c>
      <c r="E2674" t="s">
        <v>925</v>
      </c>
      <c r="F2674" t="s">
        <v>926</v>
      </c>
      <c r="G2674" t="s">
        <v>2446</v>
      </c>
      <c r="H2674" t="s">
        <v>858</v>
      </c>
      <c r="I2674" t="s">
        <v>850</v>
      </c>
      <c r="J2674" t="s">
        <v>1599</v>
      </c>
      <c r="K2674">
        <v>5.2</v>
      </c>
      <c r="L2674" s="8">
        <v>77214800</v>
      </c>
      <c r="M2674" s="8">
        <v>77214800</v>
      </c>
      <c r="N2674" t="s">
        <v>846</v>
      </c>
      <c r="O2674" t="s">
        <v>859</v>
      </c>
    </row>
    <row r="2675" spans="1:15" x14ac:dyDescent="0.3">
      <c r="A2675" t="s">
        <v>149</v>
      </c>
      <c r="B2675" t="s">
        <v>1265</v>
      </c>
      <c r="C2675" t="s">
        <v>869</v>
      </c>
      <c r="D2675" t="s">
        <v>869</v>
      </c>
      <c r="E2675" t="s">
        <v>862</v>
      </c>
      <c r="F2675" t="s">
        <v>863</v>
      </c>
      <c r="G2675" t="s">
        <v>1679</v>
      </c>
      <c r="H2675" t="s">
        <v>858</v>
      </c>
      <c r="I2675" t="s">
        <v>850</v>
      </c>
      <c r="J2675" t="s">
        <v>845</v>
      </c>
      <c r="K2675">
        <v>0.35000000000000003</v>
      </c>
      <c r="L2675" s="8">
        <v>0</v>
      </c>
      <c r="N2675" t="s">
        <v>846</v>
      </c>
      <c r="O2675" t="s">
        <v>846</v>
      </c>
    </row>
    <row r="2676" spans="1:15" x14ac:dyDescent="0.3">
      <c r="A2676" t="s">
        <v>78</v>
      </c>
      <c r="B2676" t="s">
        <v>1066</v>
      </c>
      <c r="C2676" t="s">
        <v>869</v>
      </c>
      <c r="D2676" t="s">
        <v>869</v>
      </c>
      <c r="E2676" t="s">
        <v>862</v>
      </c>
      <c r="F2676" t="s">
        <v>863</v>
      </c>
      <c r="G2676" t="s">
        <v>3399</v>
      </c>
      <c r="H2676" t="s">
        <v>858</v>
      </c>
      <c r="I2676" t="s">
        <v>850</v>
      </c>
      <c r="J2676" t="s">
        <v>845</v>
      </c>
      <c r="K2676">
        <v>0.1</v>
      </c>
      <c r="L2676" s="8">
        <v>28589040</v>
      </c>
      <c r="M2676" s="8">
        <v>28589040</v>
      </c>
      <c r="N2676" t="s">
        <v>846</v>
      </c>
      <c r="O2676" t="s">
        <v>846</v>
      </c>
    </row>
    <row r="2677" spans="1:15" x14ac:dyDescent="0.3">
      <c r="A2677" t="s">
        <v>493</v>
      </c>
      <c r="B2677" t="s">
        <v>1319</v>
      </c>
      <c r="C2677" t="s">
        <v>2158</v>
      </c>
      <c r="D2677" t="s">
        <v>869</v>
      </c>
      <c r="E2677" t="s">
        <v>1035</v>
      </c>
      <c r="F2677" t="s">
        <v>1036</v>
      </c>
      <c r="G2677" t="s">
        <v>2182</v>
      </c>
      <c r="H2677" t="s">
        <v>858</v>
      </c>
      <c r="I2677" t="s">
        <v>865</v>
      </c>
      <c r="J2677" t="s">
        <v>1319</v>
      </c>
      <c r="K2677">
        <v>0.41</v>
      </c>
      <c r="L2677" s="8">
        <v>186201600</v>
      </c>
      <c r="M2677" s="8">
        <v>186201600</v>
      </c>
      <c r="N2677" t="s">
        <v>846</v>
      </c>
      <c r="O2677" t="s">
        <v>846</v>
      </c>
    </row>
    <row r="2678" spans="1:15" x14ac:dyDescent="0.3">
      <c r="A2678" t="s">
        <v>78</v>
      </c>
      <c r="B2678" t="s">
        <v>1066</v>
      </c>
      <c r="C2678" t="s">
        <v>868</v>
      </c>
      <c r="D2678" t="s">
        <v>868</v>
      </c>
      <c r="E2678" t="s">
        <v>862</v>
      </c>
      <c r="F2678" t="s">
        <v>863</v>
      </c>
      <c r="G2678" t="s">
        <v>1422</v>
      </c>
      <c r="H2678" t="s">
        <v>858</v>
      </c>
      <c r="I2678" t="s">
        <v>850</v>
      </c>
      <c r="J2678" t="s">
        <v>845</v>
      </c>
      <c r="K2678">
        <v>0.2</v>
      </c>
      <c r="L2678" s="8">
        <v>28973760</v>
      </c>
      <c r="M2678" s="8">
        <v>28973760</v>
      </c>
      <c r="N2678" t="s">
        <v>846</v>
      </c>
      <c r="O2678" t="s">
        <v>846</v>
      </c>
    </row>
    <row r="2679" spans="1:15" x14ac:dyDescent="0.3">
      <c r="A2679" t="s">
        <v>58</v>
      </c>
      <c r="B2679" t="s">
        <v>1006</v>
      </c>
      <c r="C2679" t="s">
        <v>869</v>
      </c>
      <c r="D2679" t="s">
        <v>869</v>
      </c>
      <c r="E2679" t="s">
        <v>862</v>
      </c>
      <c r="F2679" t="s">
        <v>863</v>
      </c>
      <c r="G2679" t="s">
        <v>2080</v>
      </c>
      <c r="H2679" t="s">
        <v>843</v>
      </c>
      <c r="I2679" t="s">
        <v>850</v>
      </c>
      <c r="J2679" t="s">
        <v>845</v>
      </c>
      <c r="K2679">
        <v>0.28000000000000003</v>
      </c>
      <c r="L2679" s="8">
        <v>60731500</v>
      </c>
      <c r="M2679" s="8">
        <v>60731500</v>
      </c>
      <c r="N2679" t="s">
        <v>846</v>
      </c>
      <c r="O2679" t="s">
        <v>846</v>
      </c>
    </row>
    <row r="2680" spans="1:15" x14ac:dyDescent="0.3">
      <c r="A2680" t="s">
        <v>484</v>
      </c>
      <c r="B2680" t="s">
        <v>2350</v>
      </c>
      <c r="C2680" t="s">
        <v>868</v>
      </c>
      <c r="D2680" t="s">
        <v>868</v>
      </c>
      <c r="E2680" t="s">
        <v>1035</v>
      </c>
      <c r="F2680" t="s">
        <v>1036</v>
      </c>
      <c r="G2680" t="s">
        <v>2088</v>
      </c>
      <c r="H2680" t="s">
        <v>858</v>
      </c>
      <c r="I2680" t="s">
        <v>1318</v>
      </c>
      <c r="J2680" t="s">
        <v>1319</v>
      </c>
      <c r="K2680">
        <v>4.7679999999999998</v>
      </c>
      <c r="L2680" s="8">
        <v>23899000</v>
      </c>
      <c r="M2680" s="8">
        <v>23899000</v>
      </c>
      <c r="N2680" t="s">
        <v>846</v>
      </c>
      <c r="O2680" t="s">
        <v>846</v>
      </c>
    </row>
    <row r="2681" spans="1:15" x14ac:dyDescent="0.3">
      <c r="A2681" t="s">
        <v>59</v>
      </c>
      <c r="B2681" t="s">
        <v>1010</v>
      </c>
      <c r="C2681" t="s">
        <v>869</v>
      </c>
      <c r="D2681" t="s">
        <v>869</v>
      </c>
      <c r="E2681" t="s">
        <v>862</v>
      </c>
      <c r="F2681" t="s">
        <v>863</v>
      </c>
      <c r="G2681" t="s">
        <v>1647</v>
      </c>
      <c r="H2681" t="s">
        <v>858</v>
      </c>
      <c r="I2681" t="s">
        <v>3484</v>
      </c>
      <c r="J2681" t="s">
        <v>845</v>
      </c>
      <c r="K2681">
        <v>0.5</v>
      </c>
      <c r="L2681" s="8">
        <v>104015000</v>
      </c>
      <c r="M2681" s="8">
        <v>104015000</v>
      </c>
      <c r="N2681" t="s">
        <v>846</v>
      </c>
      <c r="O2681" t="s">
        <v>846</v>
      </c>
    </row>
    <row r="2682" spans="1:15" x14ac:dyDescent="0.3">
      <c r="A2682" t="s">
        <v>149</v>
      </c>
      <c r="B2682" t="s">
        <v>1265</v>
      </c>
      <c r="C2682" t="s">
        <v>869</v>
      </c>
      <c r="D2682" t="s">
        <v>869</v>
      </c>
      <c r="E2682" t="s">
        <v>862</v>
      </c>
      <c r="F2682" t="s">
        <v>863</v>
      </c>
      <c r="G2682" t="s">
        <v>3485</v>
      </c>
      <c r="H2682" t="s">
        <v>858</v>
      </c>
      <c r="I2682" t="s">
        <v>850</v>
      </c>
      <c r="J2682" t="s">
        <v>845</v>
      </c>
      <c r="K2682">
        <v>2.15</v>
      </c>
      <c r="L2682" s="8">
        <v>6118200</v>
      </c>
      <c r="M2682" s="8">
        <v>6118200</v>
      </c>
      <c r="N2682" t="s">
        <v>846</v>
      </c>
      <c r="O2682" t="s">
        <v>846</v>
      </c>
    </row>
    <row r="2683" spans="1:15" x14ac:dyDescent="0.3">
      <c r="A2683" t="s">
        <v>776</v>
      </c>
      <c r="B2683" t="s">
        <v>3483</v>
      </c>
      <c r="C2683" t="s">
        <v>868</v>
      </c>
      <c r="D2683" t="s">
        <v>868</v>
      </c>
      <c r="E2683" t="s">
        <v>925</v>
      </c>
      <c r="F2683" t="s">
        <v>926</v>
      </c>
      <c r="G2683" t="s">
        <v>1561</v>
      </c>
      <c r="H2683" t="s">
        <v>858</v>
      </c>
      <c r="I2683" t="s">
        <v>850</v>
      </c>
      <c r="J2683" t="s">
        <v>1599</v>
      </c>
      <c r="K2683">
        <v>2.0699999999999998</v>
      </c>
      <c r="L2683" s="8">
        <v>100973200</v>
      </c>
      <c r="M2683" s="8">
        <v>100973200</v>
      </c>
      <c r="N2683" t="s">
        <v>846</v>
      </c>
      <c r="O2683" t="s">
        <v>859</v>
      </c>
    </row>
    <row r="2684" spans="1:15" x14ac:dyDescent="0.3">
      <c r="A2684" t="s">
        <v>694</v>
      </c>
      <c r="B2684" t="s">
        <v>3028</v>
      </c>
      <c r="C2684" t="s">
        <v>868</v>
      </c>
      <c r="D2684" t="s">
        <v>868</v>
      </c>
      <c r="E2684" t="s">
        <v>925</v>
      </c>
      <c r="F2684" t="s">
        <v>926</v>
      </c>
      <c r="G2684" t="s">
        <v>2291</v>
      </c>
      <c r="H2684" t="s">
        <v>858</v>
      </c>
      <c r="I2684" t="s">
        <v>850</v>
      </c>
      <c r="J2684" t="s">
        <v>1599</v>
      </c>
      <c r="K2684">
        <v>6.2700000000000005</v>
      </c>
      <c r="L2684" s="8">
        <v>33528705</v>
      </c>
      <c r="M2684" s="8">
        <v>33528705</v>
      </c>
      <c r="N2684" t="s">
        <v>846</v>
      </c>
      <c r="O2684" t="s">
        <v>846</v>
      </c>
    </row>
    <row r="2685" spans="1:15" x14ac:dyDescent="0.3">
      <c r="A2685" t="s">
        <v>356</v>
      </c>
      <c r="B2685" t="s">
        <v>1954</v>
      </c>
      <c r="C2685" t="s">
        <v>868</v>
      </c>
      <c r="D2685" t="s">
        <v>868</v>
      </c>
      <c r="E2685" t="s">
        <v>1035</v>
      </c>
      <c r="F2685" t="s">
        <v>1036</v>
      </c>
      <c r="G2685" t="s">
        <v>1803</v>
      </c>
      <c r="H2685" t="s">
        <v>858</v>
      </c>
      <c r="I2685" t="s">
        <v>865</v>
      </c>
      <c r="J2685" t="s">
        <v>1319</v>
      </c>
      <c r="K2685">
        <v>4.774</v>
      </c>
      <c r="L2685" s="8">
        <v>48154350</v>
      </c>
      <c r="M2685" s="8">
        <v>48154350</v>
      </c>
      <c r="N2685" t="s">
        <v>846</v>
      </c>
      <c r="O2685" t="s">
        <v>846</v>
      </c>
    </row>
    <row r="2686" spans="1:15" x14ac:dyDescent="0.3">
      <c r="A2686" t="s">
        <v>777</v>
      </c>
      <c r="B2686" t="s">
        <v>3486</v>
      </c>
      <c r="C2686" t="s">
        <v>868</v>
      </c>
      <c r="D2686" t="s">
        <v>868</v>
      </c>
      <c r="E2686" t="s">
        <v>925</v>
      </c>
      <c r="F2686" t="s">
        <v>926</v>
      </c>
      <c r="G2686" t="s">
        <v>3273</v>
      </c>
      <c r="H2686" t="s">
        <v>858</v>
      </c>
      <c r="I2686" t="s">
        <v>850</v>
      </c>
      <c r="J2686" t="s">
        <v>1599</v>
      </c>
      <c r="K2686">
        <v>5.97</v>
      </c>
      <c r="L2686" s="8">
        <v>30913500</v>
      </c>
      <c r="M2686" s="8">
        <v>30913500</v>
      </c>
      <c r="N2686" t="s">
        <v>846</v>
      </c>
      <c r="O2686" t="s">
        <v>859</v>
      </c>
    </row>
    <row r="2687" spans="1:15" x14ac:dyDescent="0.3">
      <c r="A2687" t="s">
        <v>156</v>
      </c>
      <c r="B2687" t="s">
        <v>1287</v>
      </c>
      <c r="C2687" t="s">
        <v>874</v>
      </c>
      <c r="D2687" t="s">
        <v>854</v>
      </c>
      <c r="E2687" t="s">
        <v>916</v>
      </c>
      <c r="F2687" t="s">
        <v>917</v>
      </c>
      <c r="G2687" t="s">
        <v>1509</v>
      </c>
      <c r="H2687" t="s">
        <v>843</v>
      </c>
      <c r="I2687" t="s">
        <v>865</v>
      </c>
      <c r="J2687" t="s">
        <v>1319</v>
      </c>
      <c r="K2687">
        <v>4.5579999999999998</v>
      </c>
      <c r="L2687" s="8">
        <v>47718650</v>
      </c>
      <c r="M2687" s="8">
        <v>47718650</v>
      </c>
      <c r="N2687" t="s">
        <v>846</v>
      </c>
      <c r="O2687" t="s">
        <v>846</v>
      </c>
    </row>
    <row r="2688" spans="1:15" x14ac:dyDescent="0.3">
      <c r="A2688" t="s">
        <v>596</v>
      </c>
      <c r="B2688" t="s">
        <v>2733</v>
      </c>
      <c r="C2688" t="s">
        <v>868</v>
      </c>
      <c r="D2688" t="s">
        <v>868</v>
      </c>
      <c r="E2688" t="s">
        <v>880</v>
      </c>
      <c r="F2688" t="s">
        <v>881</v>
      </c>
      <c r="G2688" t="s">
        <v>3487</v>
      </c>
      <c r="H2688" t="s">
        <v>843</v>
      </c>
      <c r="I2688" t="s">
        <v>865</v>
      </c>
      <c r="J2688" t="s">
        <v>888</v>
      </c>
      <c r="K2688">
        <v>5.5</v>
      </c>
      <c r="L2688" s="8">
        <v>80000000</v>
      </c>
      <c r="M2688" s="8">
        <v>80000000</v>
      </c>
      <c r="N2688" t="s">
        <v>846</v>
      </c>
      <c r="O2688" t="s">
        <v>846</v>
      </c>
    </row>
    <row r="2689" spans="1:15" x14ac:dyDescent="0.3">
      <c r="A2689" t="s">
        <v>778</v>
      </c>
      <c r="B2689" t="s">
        <v>3488</v>
      </c>
      <c r="C2689" t="s">
        <v>868</v>
      </c>
      <c r="D2689" t="s">
        <v>868</v>
      </c>
      <c r="E2689" t="s">
        <v>925</v>
      </c>
      <c r="F2689" t="s">
        <v>926</v>
      </c>
      <c r="G2689" t="s">
        <v>3489</v>
      </c>
      <c r="H2689" t="s">
        <v>858</v>
      </c>
      <c r="I2689" t="s">
        <v>850</v>
      </c>
      <c r="J2689" t="s">
        <v>1599</v>
      </c>
      <c r="K2689">
        <v>3.92</v>
      </c>
      <c r="L2689" s="8">
        <v>41107200</v>
      </c>
      <c r="M2689" s="8">
        <v>41107200</v>
      </c>
      <c r="N2689" t="s">
        <v>846</v>
      </c>
      <c r="O2689" t="s">
        <v>859</v>
      </c>
    </row>
    <row r="2690" spans="1:15" x14ac:dyDescent="0.3">
      <c r="A2690" t="s">
        <v>626</v>
      </c>
      <c r="B2690" t="s">
        <v>1196</v>
      </c>
      <c r="C2690" t="s">
        <v>868</v>
      </c>
      <c r="D2690" t="s">
        <v>868</v>
      </c>
      <c r="E2690" t="s">
        <v>890</v>
      </c>
      <c r="F2690" t="s">
        <v>891</v>
      </c>
      <c r="G2690" t="s">
        <v>3490</v>
      </c>
      <c r="H2690" t="s">
        <v>858</v>
      </c>
      <c r="I2690" t="s">
        <v>2168</v>
      </c>
      <c r="J2690" t="s">
        <v>888</v>
      </c>
      <c r="K2690">
        <v>5.3608179259072131</v>
      </c>
      <c r="L2690" s="8">
        <v>1000000</v>
      </c>
      <c r="M2690" s="8">
        <v>1000000</v>
      </c>
      <c r="N2690" t="s">
        <v>846</v>
      </c>
      <c r="O2690" t="s">
        <v>846</v>
      </c>
    </row>
    <row r="2691" spans="1:15" x14ac:dyDescent="0.3">
      <c r="A2691" t="s">
        <v>545</v>
      </c>
      <c r="B2691" t="s">
        <v>2552</v>
      </c>
      <c r="C2691" t="s">
        <v>868</v>
      </c>
      <c r="D2691" t="s">
        <v>868</v>
      </c>
      <c r="E2691" t="s">
        <v>925</v>
      </c>
      <c r="F2691" t="s">
        <v>926</v>
      </c>
      <c r="G2691" t="s">
        <v>3491</v>
      </c>
      <c r="H2691" t="s">
        <v>858</v>
      </c>
      <c r="I2691" t="s">
        <v>850</v>
      </c>
      <c r="J2691" t="s">
        <v>1599</v>
      </c>
      <c r="K2691">
        <v>5.2</v>
      </c>
      <c r="L2691" s="8">
        <v>70044600</v>
      </c>
      <c r="M2691" s="8">
        <v>70044600</v>
      </c>
      <c r="N2691" t="s">
        <v>846</v>
      </c>
      <c r="O2691" t="s">
        <v>846</v>
      </c>
    </row>
    <row r="2692" spans="1:15" x14ac:dyDescent="0.3">
      <c r="A2692" t="s">
        <v>66</v>
      </c>
      <c r="B2692" t="s">
        <v>1027</v>
      </c>
      <c r="C2692" t="s">
        <v>1028</v>
      </c>
      <c r="D2692" t="s">
        <v>1029</v>
      </c>
      <c r="E2692" t="s">
        <v>862</v>
      </c>
      <c r="F2692" t="s">
        <v>863</v>
      </c>
      <c r="G2692" t="s">
        <v>3492</v>
      </c>
      <c r="H2692" t="s">
        <v>858</v>
      </c>
      <c r="I2692" t="s">
        <v>865</v>
      </c>
      <c r="J2692" t="s">
        <v>1901</v>
      </c>
      <c r="K2692">
        <v>4.4950000000000001</v>
      </c>
      <c r="L2692" s="8">
        <v>25594800</v>
      </c>
      <c r="M2692" s="8">
        <v>25594800</v>
      </c>
      <c r="N2692" t="s">
        <v>846</v>
      </c>
      <c r="O2692" t="s">
        <v>846</v>
      </c>
    </row>
    <row r="2693" spans="1:15" x14ac:dyDescent="0.3">
      <c r="A2693" t="s">
        <v>463</v>
      </c>
      <c r="B2693" t="s">
        <v>2287</v>
      </c>
      <c r="C2693" t="s">
        <v>868</v>
      </c>
      <c r="D2693" t="s">
        <v>868</v>
      </c>
      <c r="E2693" t="s">
        <v>1035</v>
      </c>
      <c r="F2693" t="s">
        <v>1036</v>
      </c>
      <c r="G2693" t="s">
        <v>2593</v>
      </c>
      <c r="H2693" t="s">
        <v>858</v>
      </c>
      <c r="I2693" t="s">
        <v>865</v>
      </c>
      <c r="J2693" t="s">
        <v>1319</v>
      </c>
      <c r="K2693">
        <v>0.49249999999999999</v>
      </c>
      <c r="L2693" s="8">
        <v>105585000</v>
      </c>
      <c r="M2693" s="8">
        <v>105585000</v>
      </c>
      <c r="N2693" t="s">
        <v>846</v>
      </c>
      <c r="O2693" t="s">
        <v>846</v>
      </c>
    </row>
    <row r="2694" spans="1:15" x14ac:dyDescent="0.3">
      <c r="A2694" t="s">
        <v>339</v>
      </c>
      <c r="B2694" t="s">
        <v>1196</v>
      </c>
      <c r="C2694" t="s">
        <v>868</v>
      </c>
      <c r="D2694" t="s">
        <v>868</v>
      </c>
      <c r="E2694" t="s">
        <v>880</v>
      </c>
      <c r="F2694" t="s">
        <v>881</v>
      </c>
      <c r="G2694" t="s">
        <v>3493</v>
      </c>
      <c r="H2694" t="s">
        <v>843</v>
      </c>
      <c r="I2694" t="s">
        <v>865</v>
      </c>
      <c r="J2694" t="s">
        <v>888</v>
      </c>
      <c r="K2694">
        <v>2.67</v>
      </c>
      <c r="L2694" s="8">
        <v>15000000</v>
      </c>
      <c r="M2694" s="8">
        <v>15000000</v>
      </c>
      <c r="N2694" t="s">
        <v>846</v>
      </c>
      <c r="O2694" t="s">
        <v>846</v>
      </c>
    </row>
    <row r="2695" spans="1:15" x14ac:dyDescent="0.3">
      <c r="A2695" t="s">
        <v>454</v>
      </c>
      <c r="B2695" t="s">
        <v>2265</v>
      </c>
      <c r="C2695" t="s">
        <v>868</v>
      </c>
      <c r="D2695" t="s">
        <v>868</v>
      </c>
      <c r="E2695" t="s">
        <v>1035</v>
      </c>
      <c r="F2695" t="s">
        <v>1036</v>
      </c>
      <c r="G2695" t="s">
        <v>2182</v>
      </c>
      <c r="H2695" t="s">
        <v>858</v>
      </c>
      <c r="I2695" t="s">
        <v>850</v>
      </c>
      <c r="J2695" t="s">
        <v>1319</v>
      </c>
      <c r="K2695">
        <v>5.1779999999999999</v>
      </c>
      <c r="L2695" s="8">
        <v>62594770</v>
      </c>
      <c r="M2695" s="8">
        <v>62594770</v>
      </c>
      <c r="N2695" t="s">
        <v>846</v>
      </c>
      <c r="O2695" t="s">
        <v>846</v>
      </c>
    </row>
    <row r="2696" spans="1:15" x14ac:dyDescent="0.3">
      <c r="A2696" t="s">
        <v>339</v>
      </c>
      <c r="B2696" t="s">
        <v>1196</v>
      </c>
      <c r="C2696" t="s">
        <v>868</v>
      </c>
      <c r="D2696" t="s">
        <v>868</v>
      </c>
      <c r="E2696" t="s">
        <v>880</v>
      </c>
      <c r="F2696" t="s">
        <v>881</v>
      </c>
      <c r="G2696" t="s">
        <v>3494</v>
      </c>
      <c r="H2696" t="s">
        <v>843</v>
      </c>
      <c r="I2696" t="s">
        <v>865</v>
      </c>
      <c r="J2696" t="s">
        <v>888</v>
      </c>
      <c r="K2696">
        <v>5.96</v>
      </c>
      <c r="L2696" s="8">
        <v>30000000</v>
      </c>
      <c r="M2696" s="8">
        <v>30000000</v>
      </c>
      <c r="N2696" t="s">
        <v>846</v>
      </c>
      <c r="O2696" t="s">
        <v>846</v>
      </c>
    </row>
    <row r="2697" spans="1:15" x14ac:dyDescent="0.3">
      <c r="A2697" t="s">
        <v>369</v>
      </c>
      <c r="B2697" t="s">
        <v>1992</v>
      </c>
      <c r="C2697" t="s">
        <v>869</v>
      </c>
      <c r="D2697" t="s">
        <v>869</v>
      </c>
      <c r="E2697" t="s">
        <v>1035</v>
      </c>
      <c r="F2697" t="s">
        <v>1036</v>
      </c>
      <c r="G2697" t="s">
        <v>2665</v>
      </c>
      <c r="H2697" t="s">
        <v>858</v>
      </c>
      <c r="I2697" t="s">
        <v>865</v>
      </c>
      <c r="J2697" t="s">
        <v>888</v>
      </c>
      <c r="K2697">
        <v>2.98</v>
      </c>
      <c r="L2697" s="8">
        <v>75000000</v>
      </c>
      <c r="M2697" s="8">
        <v>75000000</v>
      </c>
      <c r="N2697" t="s">
        <v>846</v>
      </c>
      <c r="O2697" t="s">
        <v>846</v>
      </c>
    </row>
    <row r="2698" spans="1:15" x14ac:dyDescent="0.3">
      <c r="A2698" t="s">
        <v>149</v>
      </c>
      <c r="B2698" t="s">
        <v>1265</v>
      </c>
      <c r="C2698" t="s">
        <v>869</v>
      </c>
      <c r="D2698" t="s">
        <v>869</v>
      </c>
      <c r="E2698" t="s">
        <v>862</v>
      </c>
      <c r="F2698" t="s">
        <v>863</v>
      </c>
      <c r="G2698" t="s">
        <v>3495</v>
      </c>
      <c r="H2698" t="s">
        <v>858</v>
      </c>
      <c r="I2698" t="s">
        <v>850</v>
      </c>
      <c r="J2698" t="s">
        <v>888</v>
      </c>
      <c r="K2698">
        <v>4.5</v>
      </c>
      <c r="L2698" s="8">
        <v>16400000</v>
      </c>
      <c r="M2698" s="8">
        <v>16400000</v>
      </c>
      <c r="N2698" t="s">
        <v>846</v>
      </c>
      <c r="O2698" t="s">
        <v>846</v>
      </c>
    </row>
    <row r="2699" spans="1:15" x14ac:dyDescent="0.3">
      <c r="A2699" t="s">
        <v>369</v>
      </c>
      <c r="B2699" t="s">
        <v>1992</v>
      </c>
      <c r="C2699" t="s">
        <v>868</v>
      </c>
      <c r="D2699" t="s">
        <v>868</v>
      </c>
      <c r="E2699" t="s">
        <v>1035</v>
      </c>
      <c r="F2699" t="s">
        <v>1036</v>
      </c>
      <c r="G2699" t="s">
        <v>3496</v>
      </c>
      <c r="H2699" t="s">
        <v>858</v>
      </c>
      <c r="I2699" t="s">
        <v>1318</v>
      </c>
      <c r="J2699" t="s">
        <v>1319</v>
      </c>
      <c r="K2699">
        <v>4.6210000000000004</v>
      </c>
      <c r="L2699" s="8">
        <v>10382800</v>
      </c>
      <c r="M2699" s="8">
        <v>20765600</v>
      </c>
      <c r="N2699" t="s">
        <v>846</v>
      </c>
      <c r="O2699" t="s">
        <v>846</v>
      </c>
    </row>
    <row r="2700" spans="1:15" x14ac:dyDescent="0.3">
      <c r="A2700" t="s">
        <v>339</v>
      </c>
      <c r="B2700" t="s">
        <v>1196</v>
      </c>
      <c r="C2700" t="s">
        <v>868</v>
      </c>
      <c r="D2700" t="s">
        <v>868</v>
      </c>
      <c r="E2700" t="s">
        <v>880</v>
      </c>
      <c r="F2700" t="s">
        <v>881</v>
      </c>
      <c r="G2700" t="s">
        <v>2805</v>
      </c>
      <c r="H2700" t="s">
        <v>858</v>
      </c>
      <c r="I2700" t="s">
        <v>865</v>
      </c>
      <c r="J2700" t="s">
        <v>2912</v>
      </c>
      <c r="K2700">
        <v>6.43</v>
      </c>
      <c r="L2700" s="8">
        <v>1539547.5</v>
      </c>
      <c r="M2700" s="8">
        <v>1539547.5</v>
      </c>
      <c r="N2700" t="s">
        <v>846</v>
      </c>
      <c r="O2700" t="s">
        <v>846</v>
      </c>
    </row>
    <row r="2701" spans="1:15" x14ac:dyDescent="0.3">
      <c r="A2701" t="s">
        <v>463</v>
      </c>
      <c r="B2701" t="s">
        <v>2287</v>
      </c>
      <c r="C2701" t="s">
        <v>868</v>
      </c>
      <c r="D2701" t="s">
        <v>868</v>
      </c>
      <c r="E2701" t="s">
        <v>1035</v>
      </c>
      <c r="F2701" t="s">
        <v>1036</v>
      </c>
      <c r="G2701" t="s">
        <v>1445</v>
      </c>
      <c r="H2701" t="s">
        <v>858</v>
      </c>
      <c r="I2701" t="s">
        <v>865</v>
      </c>
      <c r="J2701" t="s">
        <v>1319</v>
      </c>
      <c r="K2701">
        <v>0.69</v>
      </c>
      <c r="L2701" s="8">
        <v>42052800</v>
      </c>
      <c r="M2701" s="8">
        <v>42052800</v>
      </c>
      <c r="N2701" t="s">
        <v>846</v>
      </c>
      <c r="O2701" t="s">
        <v>846</v>
      </c>
    </row>
    <row r="2702" spans="1:15" x14ac:dyDescent="0.3">
      <c r="A2702" t="s">
        <v>59</v>
      </c>
      <c r="B2702" t="s">
        <v>1010</v>
      </c>
      <c r="C2702" t="s">
        <v>869</v>
      </c>
      <c r="D2702" t="s">
        <v>869</v>
      </c>
      <c r="E2702" t="s">
        <v>862</v>
      </c>
      <c r="F2702" t="s">
        <v>863</v>
      </c>
      <c r="G2702" t="s">
        <v>2653</v>
      </c>
      <c r="H2702" t="s">
        <v>858</v>
      </c>
      <c r="I2702" t="s">
        <v>3497</v>
      </c>
      <c r="J2702" t="s">
        <v>845</v>
      </c>
      <c r="K2702">
        <v>0.5</v>
      </c>
      <c r="L2702" s="8">
        <v>107794000</v>
      </c>
      <c r="M2702" s="8">
        <v>107794000</v>
      </c>
      <c r="N2702" t="s">
        <v>846</v>
      </c>
      <c r="O2702" t="s">
        <v>846</v>
      </c>
    </row>
    <row r="2703" spans="1:15" x14ac:dyDescent="0.3">
      <c r="A2703" t="s">
        <v>369</v>
      </c>
      <c r="B2703" t="s">
        <v>1992</v>
      </c>
      <c r="C2703" t="s">
        <v>868</v>
      </c>
      <c r="D2703" t="s">
        <v>868</v>
      </c>
      <c r="E2703" t="s">
        <v>1035</v>
      </c>
      <c r="F2703" t="s">
        <v>1036</v>
      </c>
      <c r="G2703" t="s">
        <v>1783</v>
      </c>
      <c r="H2703" t="s">
        <v>858</v>
      </c>
      <c r="I2703" t="s">
        <v>865</v>
      </c>
      <c r="J2703" t="s">
        <v>845</v>
      </c>
      <c r="K2703">
        <v>0.29499999999999998</v>
      </c>
      <c r="L2703" s="8">
        <v>14406210</v>
      </c>
      <c r="M2703" s="8">
        <v>14406210</v>
      </c>
      <c r="N2703" t="s">
        <v>846</v>
      </c>
      <c r="O2703" t="s">
        <v>846</v>
      </c>
    </row>
    <row r="2704" spans="1:15" x14ac:dyDescent="0.3">
      <c r="A2704" t="s">
        <v>484</v>
      </c>
      <c r="B2704" t="s">
        <v>2350</v>
      </c>
      <c r="C2704" t="s">
        <v>868</v>
      </c>
      <c r="D2704" t="s">
        <v>868</v>
      </c>
      <c r="E2704" t="s">
        <v>1035</v>
      </c>
      <c r="F2704" t="s">
        <v>1036</v>
      </c>
      <c r="G2704" t="s">
        <v>2093</v>
      </c>
      <c r="H2704" t="s">
        <v>858</v>
      </c>
      <c r="I2704" t="s">
        <v>1318</v>
      </c>
      <c r="J2704" t="s">
        <v>1319</v>
      </c>
      <c r="K2704">
        <v>0.44</v>
      </c>
      <c r="L2704" s="8">
        <v>61257350</v>
      </c>
      <c r="M2704" s="8">
        <v>61257350</v>
      </c>
      <c r="N2704" t="s">
        <v>846</v>
      </c>
      <c r="O2704" t="s">
        <v>846</v>
      </c>
    </row>
    <row r="2705" spans="1:15" x14ac:dyDescent="0.3">
      <c r="A2705" t="s">
        <v>339</v>
      </c>
      <c r="B2705" t="s">
        <v>1196</v>
      </c>
      <c r="C2705" t="s">
        <v>868</v>
      </c>
      <c r="D2705" t="s">
        <v>868</v>
      </c>
      <c r="E2705" t="s">
        <v>880</v>
      </c>
      <c r="F2705" t="s">
        <v>881</v>
      </c>
      <c r="G2705" t="s">
        <v>1109</v>
      </c>
      <c r="H2705" t="s">
        <v>858</v>
      </c>
      <c r="I2705" t="s">
        <v>2099</v>
      </c>
      <c r="J2705" t="s">
        <v>845</v>
      </c>
      <c r="K2705">
        <v>1.95</v>
      </c>
      <c r="L2705" s="8">
        <v>5606800</v>
      </c>
      <c r="M2705" s="8">
        <v>5606800</v>
      </c>
      <c r="N2705" t="s">
        <v>846</v>
      </c>
      <c r="O2705" t="s">
        <v>846</v>
      </c>
    </row>
    <row r="2706" spans="1:15" x14ac:dyDescent="0.3">
      <c r="A2706" t="s">
        <v>78</v>
      </c>
      <c r="B2706" t="s">
        <v>1066</v>
      </c>
      <c r="C2706" t="s">
        <v>869</v>
      </c>
      <c r="D2706" t="s">
        <v>869</v>
      </c>
      <c r="E2706" t="s">
        <v>862</v>
      </c>
      <c r="F2706" t="s">
        <v>863</v>
      </c>
      <c r="G2706" t="s">
        <v>1803</v>
      </c>
      <c r="H2706" t="s">
        <v>858</v>
      </c>
      <c r="I2706" t="s">
        <v>850</v>
      </c>
      <c r="J2706" t="s">
        <v>845</v>
      </c>
      <c r="K2706">
        <v>0.2</v>
      </c>
      <c r="L2706" s="8">
        <v>26220720</v>
      </c>
      <c r="M2706" s="8">
        <v>26220720</v>
      </c>
      <c r="N2706" t="s">
        <v>846</v>
      </c>
      <c r="O2706" t="s">
        <v>846</v>
      </c>
    </row>
    <row r="2707" spans="1:15" x14ac:dyDescent="0.3">
      <c r="A2707" t="s">
        <v>78</v>
      </c>
      <c r="B2707" t="s">
        <v>1066</v>
      </c>
      <c r="C2707" t="s">
        <v>869</v>
      </c>
      <c r="D2707" t="s">
        <v>869</v>
      </c>
      <c r="E2707" t="s">
        <v>862</v>
      </c>
      <c r="F2707" t="s">
        <v>863</v>
      </c>
      <c r="G2707" t="s">
        <v>2098</v>
      </c>
      <c r="H2707" t="s">
        <v>858</v>
      </c>
      <c r="I2707" t="s">
        <v>850</v>
      </c>
      <c r="J2707" t="s">
        <v>845</v>
      </c>
      <c r="K2707">
        <v>0.2</v>
      </c>
      <c r="L2707" s="8">
        <v>26831520</v>
      </c>
      <c r="M2707" s="8">
        <v>26831520</v>
      </c>
      <c r="N2707" t="s">
        <v>846</v>
      </c>
      <c r="O2707" t="s">
        <v>846</v>
      </c>
    </row>
    <row r="2708" spans="1:15" x14ac:dyDescent="0.3">
      <c r="A2708" t="s">
        <v>59</v>
      </c>
      <c r="B2708" t="s">
        <v>1010</v>
      </c>
      <c r="C2708" t="s">
        <v>869</v>
      </c>
      <c r="D2708" t="s">
        <v>869</v>
      </c>
      <c r="E2708" t="s">
        <v>862</v>
      </c>
      <c r="F2708" t="s">
        <v>863</v>
      </c>
      <c r="G2708" t="s">
        <v>3409</v>
      </c>
      <c r="H2708" t="s">
        <v>858</v>
      </c>
      <c r="I2708" t="s">
        <v>3498</v>
      </c>
      <c r="J2708" t="s">
        <v>845</v>
      </c>
      <c r="K2708">
        <v>0.55000000000000004</v>
      </c>
      <c r="L2708" s="8">
        <v>112407000</v>
      </c>
      <c r="M2708" s="8">
        <v>112407000</v>
      </c>
      <c r="N2708" t="s">
        <v>846</v>
      </c>
      <c r="O2708" t="s">
        <v>846</v>
      </c>
    </row>
    <row r="2709" spans="1:15" x14ac:dyDescent="0.3">
      <c r="A2709" t="s">
        <v>727</v>
      </c>
      <c r="B2709" t="s">
        <v>3156</v>
      </c>
      <c r="C2709" t="s">
        <v>868</v>
      </c>
      <c r="D2709" t="s">
        <v>868</v>
      </c>
      <c r="E2709" t="s">
        <v>925</v>
      </c>
      <c r="F2709" t="s">
        <v>926</v>
      </c>
      <c r="G2709" t="s">
        <v>3473</v>
      </c>
      <c r="H2709" t="s">
        <v>858</v>
      </c>
      <c r="I2709" t="s">
        <v>850</v>
      </c>
      <c r="J2709" t="s">
        <v>1599</v>
      </c>
      <c r="K2709">
        <v>5.23</v>
      </c>
      <c r="L2709" s="8">
        <v>165499500</v>
      </c>
      <c r="M2709" s="8">
        <v>165499500</v>
      </c>
      <c r="N2709" t="s">
        <v>846</v>
      </c>
      <c r="O2709" t="s">
        <v>859</v>
      </c>
    </row>
    <row r="2710" spans="1:15" x14ac:dyDescent="0.3">
      <c r="A2710" t="s">
        <v>647</v>
      </c>
      <c r="B2710" t="s">
        <v>2895</v>
      </c>
      <c r="C2710" t="s">
        <v>868</v>
      </c>
      <c r="D2710" t="s">
        <v>868</v>
      </c>
      <c r="E2710" t="s">
        <v>935</v>
      </c>
      <c r="F2710" t="s">
        <v>936</v>
      </c>
      <c r="G2710" t="s">
        <v>1807</v>
      </c>
      <c r="H2710" t="s">
        <v>2577</v>
      </c>
      <c r="I2710" t="s">
        <v>865</v>
      </c>
      <c r="J2710" t="s">
        <v>942</v>
      </c>
      <c r="K2710">
        <v>8.2100000000000009</v>
      </c>
      <c r="L2710" s="8">
        <v>14501196.255000001</v>
      </c>
      <c r="M2710" s="8">
        <v>34322358</v>
      </c>
      <c r="N2710" t="s">
        <v>846</v>
      </c>
      <c r="O2710" t="s">
        <v>859</v>
      </c>
    </row>
    <row r="2711" spans="1:15" x14ac:dyDescent="0.3">
      <c r="A2711" t="s">
        <v>648</v>
      </c>
      <c r="B2711" t="s">
        <v>1196</v>
      </c>
      <c r="C2711" t="s">
        <v>868</v>
      </c>
      <c r="D2711" t="s">
        <v>868</v>
      </c>
      <c r="E2711" t="s">
        <v>880</v>
      </c>
      <c r="F2711" t="s">
        <v>881</v>
      </c>
      <c r="G2711" t="s">
        <v>3096</v>
      </c>
      <c r="H2711" t="s">
        <v>843</v>
      </c>
      <c r="I2711" t="s">
        <v>950</v>
      </c>
      <c r="J2711" t="s">
        <v>845</v>
      </c>
      <c r="K2711">
        <v>0</v>
      </c>
      <c r="L2711" s="8">
        <v>5268500</v>
      </c>
      <c r="M2711" s="8">
        <v>5268500</v>
      </c>
      <c r="N2711" t="s">
        <v>846</v>
      </c>
      <c r="O2711" t="s">
        <v>846</v>
      </c>
    </row>
    <row r="2712" spans="1:15" x14ac:dyDescent="0.3">
      <c r="A2712" t="s">
        <v>596</v>
      </c>
      <c r="B2712" t="s">
        <v>2733</v>
      </c>
      <c r="C2712" t="s">
        <v>868</v>
      </c>
      <c r="D2712" t="s">
        <v>868</v>
      </c>
      <c r="E2712" t="s">
        <v>880</v>
      </c>
      <c r="F2712" t="s">
        <v>881</v>
      </c>
      <c r="G2712" t="s">
        <v>3387</v>
      </c>
      <c r="H2712" t="s">
        <v>843</v>
      </c>
      <c r="I2712" t="s">
        <v>865</v>
      </c>
      <c r="J2712" t="s">
        <v>888</v>
      </c>
      <c r="K2712">
        <v>0</v>
      </c>
      <c r="L2712" s="8">
        <v>50000000</v>
      </c>
      <c r="M2712" s="8">
        <v>50000000</v>
      </c>
      <c r="N2712" t="s">
        <v>846</v>
      </c>
      <c r="O2712" t="s">
        <v>846</v>
      </c>
    </row>
    <row r="2713" spans="1:15" x14ac:dyDescent="0.3">
      <c r="A2713" t="s">
        <v>648</v>
      </c>
      <c r="B2713" t="s">
        <v>1196</v>
      </c>
      <c r="C2713" t="s">
        <v>868</v>
      </c>
      <c r="D2713" t="s">
        <v>868</v>
      </c>
      <c r="E2713" t="s">
        <v>880</v>
      </c>
      <c r="F2713" t="s">
        <v>881</v>
      </c>
      <c r="G2713" t="s">
        <v>3499</v>
      </c>
      <c r="H2713" t="s">
        <v>843</v>
      </c>
      <c r="I2713" t="s">
        <v>1193</v>
      </c>
      <c r="J2713" t="s">
        <v>845</v>
      </c>
      <c r="K2713">
        <v>0</v>
      </c>
      <c r="L2713" s="8">
        <v>32441100</v>
      </c>
      <c r="M2713" s="8">
        <v>32441100</v>
      </c>
      <c r="N2713" t="s">
        <v>846</v>
      </c>
      <c r="O2713" t="s">
        <v>846</v>
      </c>
    </row>
    <row r="2714" spans="1:15" x14ac:dyDescent="0.3">
      <c r="A2714" t="s">
        <v>175</v>
      </c>
      <c r="B2714" t="s">
        <v>1343</v>
      </c>
      <c r="C2714" t="s">
        <v>868</v>
      </c>
      <c r="D2714" t="s">
        <v>868</v>
      </c>
      <c r="E2714" t="s">
        <v>1181</v>
      </c>
      <c r="F2714" t="s">
        <v>1182</v>
      </c>
      <c r="G2714" t="s">
        <v>3360</v>
      </c>
      <c r="H2714" t="s">
        <v>858</v>
      </c>
      <c r="I2714" t="s">
        <v>865</v>
      </c>
      <c r="J2714" t="s">
        <v>2997</v>
      </c>
      <c r="K2714">
        <v>1.8</v>
      </c>
      <c r="L2714" s="8">
        <v>7952292</v>
      </c>
      <c r="M2714" s="8">
        <v>7952292</v>
      </c>
      <c r="N2714" t="s">
        <v>846</v>
      </c>
      <c r="O2714" t="s">
        <v>846</v>
      </c>
    </row>
    <row r="2715" spans="1:15" x14ac:dyDescent="0.3">
      <c r="A2715" t="s">
        <v>648</v>
      </c>
      <c r="B2715" t="s">
        <v>1196</v>
      </c>
      <c r="C2715" t="s">
        <v>868</v>
      </c>
      <c r="D2715" t="s">
        <v>868</v>
      </c>
      <c r="E2715" t="s">
        <v>880</v>
      </c>
      <c r="F2715" t="s">
        <v>881</v>
      </c>
      <c r="G2715" t="s">
        <v>3500</v>
      </c>
      <c r="H2715" t="s">
        <v>843</v>
      </c>
      <c r="I2715" t="s">
        <v>3501</v>
      </c>
      <c r="J2715" t="s">
        <v>845</v>
      </c>
      <c r="K2715">
        <v>0</v>
      </c>
      <c r="L2715" s="8">
        <v>1642590</v>
      </c>
      <c r="M2715" s="8">
        <v>1642590</v>
      </c>
      <c r="N2715" t="s">
        <v>846</v>
      </c>
      <c r="O2715" t="s">
        <v>846</v>
      </c>
    </row>
    <row r="2716" spans="1:15" x14ac:dyDescent="0.3">
      <c r="A2716" t="s">
        <v>339</v>
      </c>
      <c r="B2716" t="s">
        <v>1196</v>
      </c>
      <c r="C2716" t="s">
        <v>868</v>
      </c>
      <c r="D2716" t="s">
        <v>868</v>
      </c>
      <c r="E2716" t="s">
        <v>880</v>
      </c>
      <c r="F2716" t="s">
        <v>881</v>
      </c>
      <c r="G2716" t="s">
        <v>3473</v>
      </c>
      <c r="H2716" t="s">
        <v>858</v>
      </c>
      <c r="I2716" t="s">
        <v>973</v>
      </c>
      <c r="J2716" t="s">
        <v>845</v>
      </c>
      <c r="K2716" t="s">
        <v>868</v>
      </c>
      <c r="L2716" s="8">
        <v>5468850</v>
      </c>
      <c r="M2716" s="8">
        <v>5468850</v>
      </c>
      <c r="N2716" t="s">
        <v>846</v>
      </c>
      <c r="O2716" t="s">
        <v>846</v>
      </c>
    </row>
    <row r="2717" spans="1:15" x14ac:dyDescent="0.3">
      <c r="A2717" t="s">
        <v>177</v>
      </c>
      <c r="B2717" t="s">
        <v>1351</v>
      </c>
      <c r="C2717" t="s">
        <v>868</v>
      </c>
      <c r="D2717" t="s">
        <v>868</v>
      </c>
      <c r="E2717" t="s">
        <v>880</v>
      </c>
      <c r="F2717" t="s">
        <v>881</v>
      </c>
      <c r="G2717" t="s">
        <v>2459</v>
      </c>
      <c r="H2717" t="s">
        <v>858</v>
      </c>
      <c r="I2717" t="s">
        <v>3502</v>
      </c>
      <c r="J2717" t="s">
        <v>1319</v>
      </c>
      <c r="K2717">
        <v>0</v>
      </c>
      <c r="L2717" s="8">
        <v>3107910</v>
      </c>
      <c r="M2717" s="8">
        <v>3107910</v>
      </c>
      <c r="N2717" t="s">
        <v>846</v>
      </c>
      <c r="O2717" t="s">
        <v>846</v>
      </c>
    </row>
    <row r="2718" spans="1:15" x14ac:dyDescent="0.3">
      <c r="A2718" t="s">
        <v>648</v>
      </c>
      <c r="B2718" t="s">
        <v>1196</v>
      </c>
      <c r="C2718" t="s">
        <v>869</v>
      </c>
      <c r="D2718" t="s">
        <v>869</v>
      </c>
      <c r="E2718" t="s">
        <v>880</v>
      </c>
      <c r="F2718" t="s">
        <v>881</v>
      </c>
      <c r="G2718" t="s">
        <v>3503</v>
      </c>
      <c r="H2718" t="s">
        <v>843</v>
      </c>
      <c r="I2718" t="s">
        <v>1851</v>
      </c>
      <c r="J2718" t="s">
        <v>845</v>
      </c>
      <c r="K2718">
        <v>0</v>
      </c>
      <c r="L2718" s="8">
        <v>31673400</v>
      </c>
      <c r="M2718" s="8">
        <v>31673400</v>
      </c>
      <c r="N2718" t="s">
        <v>846</v>
      </c>
      <c r="O2718" t="s">
        <v>846</v>
      </c>
    </row>
    <row r="2719" spans="1:15" x14ac:dyDescent="0.3">
      <c r="A2719" t="s">
        <v>369</v>
      </c>
      <c r="B2719" t="s">
        <v>1992</v>
      </c>
      <c r="C2719" t="s">
        <v>874</v>
      </c>
      <c r="D2719" t="s">
        <v>869</v>
      </c>
      <c r="E2719" t="s">
        <v>1035</v>
      </c>
      <c r="F2719" t="s">
        <v>1036</v>
      </c>
      <c r="G2719" t="s">
        <v>842</v>
      </c>
      <c r="H2719" t="s">
        <v>858</v>
      </c>
      <c r="I2719" t="s">
        <v>865</v>
      </c>
      <c r="J2719" t="s">
        <v>1901</v>
      </c>
      <c r="K2719">
        <v>2.6</v>
      </c>
      <c r="L2719" s="8">
        <v>51516400</v>
      </c>
      <c r="M2719" s="8">
        <v>51516400</v>
      </c>
      <c r="N2719" t="s">
        <v>846</v>
      </c>
      <c r="O2719" t="s">
        <v>846</v>
      </c>
    </row>
    <row r="2720" spans="1:15" x14ac:dyDescent="0.3">
      <c r="A2720" t="s">
        <v>485</v>
      </c>
      <c r="B2720" t="s">
        <v>2352</v>
      </c>
      <c r="C2720" t="s">
        <v>868</v>
      </c>
      <c r="D2720" t="s">
        <v>868</v>
      </c>
      <c r="E2720" t="s">
        <v>862</v>
      </c>
      <c r="F2720" t="s">
        <v>863</v>
      </c>
      <c r="G2720" t="s">
        <v>3504</v>
      </c>
      <c r="H2720" t="s">
        <v>858</v>
      </c>
      <c r="I2720" t="s">
        <v>2946</v>
      </c>
      <c r="J2720" t="s">
        <v>845</v>
      </c>
      <c r="K2720">
        <v>0</v>
      </c>
      <c r="L2720" s="8">
        <v>0</v>
      </c>
      <c r="M2720" s="8">
        <v>331233000</v>
      </c>
      <c r="N2720" t="s">
        <v>846</v>
      </c>
      <c r="O2720" t="s">
        <v>846</v>
      </c>
    </row>
    <row r="2721" spans="1:15" x14ac:dyDescent="0.3">
      <c r="A2721" t="s">
        <v>779</v>
      </c>
      <c r="B2721" t="s">
        <v>3505</v>
      </c>
      <c r="C2721" t="s">
        <v>868</v>
      </c>
      <c r="D2721" t="s">
        <v>868</v>
      </c>
      <c r="E2721" t="s">
        <v>890</v>
      </c>
      <c r="F2721" t="s">
        <v>891</v>
      </c>
      <c r="G2721" t="s">
        <v>2375</v>
      </c>
      <c r="H2721" t="s">
        <v>858</v>
      </c>
      <c r="I2721" t="s">
        <v>850</v>
      </c>
      <c r="J2721" t="s">
        <v>845</v>
      </c>
      <c r="K2721">
        <v>5.5</v>
      </c>
      <c r="L2721" s="8">
        <v>151146000</v>
      </c>
      <c r="M2721" s="8">
        <v>151146000</v>
      </c>
      <c r="N2721" t="s">
        <v>846</v>
      </c>
      <c r="O2721" t="s">
        <v>859</v>
      </c>
    </row>
    <row r="2722" spans="1:15" x14ac:dyDescent="0.3">
      <c r="A2722" t="s">
        <v>149</v>
      </c>
      <c r="B2722" t="s">
        <v>1265</v>
      </c>
      <c r="C2722" t="s">
        <v>869</v>
      </c>
      <c r="D2722" t="s">
        <v>869</v>
      </c>
      <c r="E2722" t="s">
        <v>862</v>
      </c>
      <c r="F2722" t="s">
        <v>863</v>
      </c>
      <c r="G2722" t="s">
        <v>3506</v>
      </c>
      <c r="H2722" t="s">
        <v>843</v>
      </c>
      <c r="I2722" t="s">
        <v>973</v>
      </c>
      <c r="J2722" t="s">
        <v>888</v>
      </c>
      <c r="K2722">
        <v>0</v>
      </c>
      <c r="L2722" s="8">
        <v>50000000</v>
      </c>
      <c r="M2722" s="8">
        <v>50000000</v>
      </c>
      <c r="N2722" t="s">
        <v>846</v>
      </c>
      <c r="O2722" t="s">
        <v>846</v>
      </c>
    </row>
    <row r="2723" spans="1:15" x14ac:dyDescent="0.3">
      <c r="A2723" t="s">
        <v>626</v>
      </c>
      <c r="B2723" t="s">
        <v>1196</v>
      </c>
      <c r="C2723" t="s">
        <v>868</v>
      </c>
      <c r="D2723" t="s">
        <v>868</v>
      </c>
      <c r="E2723" t="s">
        <v>890</v>
      </c>
      <c r="F2723" t="s">
        <v>891</v>
      </c>
      <c r="G2723" t="s">
        <v>2949</v>
      </c>
      <c r="H2723" t="s">
        <v>843</v>
      </c>
      <c r="I2723" t="s">
        <v>865</v>
      </c>
      <c r="J2723" t="s">
        <v>845</v>
      </c>
      <c r="K2723" t="s">
        <v>868</v>
      </c>
      <c r="L2723" s="8">
        <v>2987180</v>
      </c>
      <c r="M2723" s="8">
        <v>2987180</v>
      </c>
      <c r="N2723" t="s">
        <v>846</v>
      </c>
      <c r="O2723" t="s">
        <v>846</v>
      </c>
    </row>
    <row r="2724" spans="1:15" x14ac:dyDescent="0.3">
      <c r="A2724" t="s">
        <v>648</v>
      </c>
      <c r="B2724" t="s">
        <v>1196</v>
      </c>
      <c r="C2724" t="s">
        <v>869</v>
      </c>
      <c r="D2724" t="s">
        <v>869</v>
      </c>
      <c r="E2724" t="s">
        <v>880</v>
      </c>
      <c r="F2724" t="s">
        <v>881</v>
      </c>
      <c r="G2724" t="s">
        <v>3507</v>
      </c>
      <c r="H2724" t="s">
        <v>858</v>
      </c>
      <c r="I2724" t="s">
        <v>865</v>
      </c>
      <c r="J2724" t="s">
        <v>845</v>
      </c>
      <c r="K2724" t="s">
        <v>868</v>
      </c>
      <c r="L2724" s="8">
        <v>2992787.44</v>
      </c>
      <c r="M2724" s="8">
        <v>2992787.44</v>
      </c>
      <c r="N2724" t="s">
        <v>846</v>
      </c>
      <c r="O2724" t="s">
        <v>846</v>
      </c>
    </row>
    <row r="2725" spans="1:15" x14ac:dyDescent="0.3">
      <c r="A2725" t="s">
        <v>339</v>
      </c>
      <c r="B2725" t="s">
        <v>1196</v>
      </c>
      <c r="C2725" t="s">
        <v>869</v>
      </c>
      <c r="D2725" t="s">
        <v>869</v>
      </c>
      <c r="E2725" t="s">
        <v>880</v>
      </c>
      <c r="F2725" t="s">
        <v>881</v>
      </c>
      <c r="G2725" t="s">
        <v>3508</v>
      </c>
      <c r="H2725" t="s">
        <v>858</v>
      </c>
      <c r="I2725" t="s">
        <v>865</v>
      </c>
      <c r="J2725" t="s">
        <v>845</v>
      </c>
      <c r="K2725">
        <v>3.6019999999999999</v>
      </c>
      <c r="L2725" s="8">
        <v>22093800</v>
      </c>
      <c r="M2725" s="8">
        <v>22093800</v>
      </c>
      <c r="N2725" t="s">
        <v>846</v>
      </c>
      <c r="O2725" t="s">
        <v>846</v>
      </c>
    </row>
    <row r="2726" spans="1:15" x14ac:dyDescent="0.3">
      <c r="A2726" t="s">
        <v>780</v>
      </c>
      <c r="B2726" t="s">
        <v>3509</v>
      </c>
      <c r="C2726" t="s">
        <v>868</v>
      </c>
      <c r="D2726" t="s">
        <v>868</v>
      </c>
      <c r="E2726" t="s">
        <v>925</v>
      </c>
      <c r="F2726" t="s">
        <v>926</v>
      </c>
      <c r="G2726" t="s">
        <v>3510</v>
      </c>
      <c r="H2726" t="s">
        <v>858</v>
      </c>
      <c r="I2726" t="s">
        <v>850</v>
      </c>
      <c r="J2726" t="s">
        <v>1599</v>
      </c>
      <c r="K2726">
        <v>5.43</v>
      </c>
      <c r="L2726" s="8">
        <v>58383500</v>
      </c>
      <c r="M2726" s="8">
        <v>58383500</v>
      </c>
      <c r="N2726" t="s">
        <v>846</v>
      </c>
      <c r="O2726" t="s">
        <v>859</v>
      </c>
    </row>
    <row r="2727" spans="1:15" x14ac:dyDescent="0.3">
      <c r="A2727" t="s">
        <v>149</v>
      </c>
      <c r="B2727" t="s">
        <v>1265</v>
      </c>
      <c r="C2727" t="s">
        <v>869</v>
      </c>
      <c r="D2727" t="s">
        <v>869</v>
      </c>
      <c r="E2727" t="s">
        <v>862</v>
      </c>
      <c r="F2727" t="s">
        <v>863</v>
      </c>
      <c r="G2727" t="s">
        <v>3511</v>
      </c>
      <c r="H2727" t="s">
        <v>858</v>
      </c>
      <c r="I2727" t="s">
        <v>850</v>
      </c>
      <c r="J2727" t="s">
        <v>845</v>
      </c>
      <c r="K2727">
        <v>0.8</v>
      </c>
      <c r="L2727" s="8">
        <v>0</v>
      </c>
      <c r="N2727" t="s">
        <v>846</v>
      </c>
      <c r="O2727" t="s">
        <v>846</v>
      </c>
    </row>
    <row r="2728" spans="1:15" x14ac:dyDescent="0.3">
      <c r="A2728" t="s">
        <v>149</v>
      </c>
      <c r="B2728" t="s">
        <v>1265</v>
      </c>
      <c r="C2728" t="s">
        <v>869</v>
      </c>
      <c r="D2728" t="s">
        <v>869</v>
      </c>
      <c r="E2728" t="s">
        <v>862</v>
      </c>
      <c r="F2728" t="s">
        <v>863</v>
      </c>
      <c r="G2728" t="s">
        <v>3512</v>
      </c>
      <c r="H2728" t="s">
        <v>858</v>
      </c>
      <c r="I2728" t="s">
        <v>865</v>
      </c>
      <c r="J2728" t="s">
        <v>845</v>
      </c>
      <c r="K2728">
        <v>1.25</v>
      </c>
      <c r="L2728" s="8">
        <v>0</v>
      </c>
      <c r="N2728" t="s">
        <v>846</v>
      </c>
      <c r="O2728" t="s">
        <v>846</v>
      </c>
    </row>
    <row r="2729" spans="1:15" x14ac:dyDescent="0.3">
      <c r="A2729" t="s">
        <v>238</v>
      </c>
      <c r="B2729" t="s">
        <v>1551</v>
      </c>
      <c r="C2729" t="s">
        <v>838</v>
      </c>
      <c r="D2729" t="s">
        <v>839</v>
      </c>
      <c r="E2729" t="s">
        <v>880</v>
      </c>
      <c r="F2729" t="s">
        <v>881</v>
      </c>
      <c r="G2729" t="s">
        <v>3513</v>
      </c>
      <c r="H2729" t="s">
        <v>843</v>
      </c>
      <c r="I2729" t="s">
        <v>2893</v>
      </c>
      <c r="J2729" t="s">
        <v>1482</v>
      </c>
      <c r="K2729">
        <v>1.4219999999999999</v>
      </c>
      <c r="L2729" s="8">
        <v>109529006</v>
      </c>
      <c r="M2729" s="8">
        <v>109529006</v>
      </c>
      <c r="N2729" t="s">
        <v>846</v>
      </c>
      <c r="O2729" t="s">
        <v>846</v>
      </c>
    </row>
    <row r="2730" spans="1:15" x14ac:dyDescent="0.3">
      <c r="A2730" t="s">
        <v>648</v>
      </c>
      <c r="B2730" t="s">
        <v>1196</v>
      </c>
      <c r="C2730" t="s">
        <v>868</v>
      </c>
      <c r="D2730" t="s">
        <v>868</v>
      </c>
      <c r="E2730" t="s">
        <v>880</v>
      </c>
      <c r="F2730" t="s">
        <v>881</v>
      </c>
      <c r="G2730" t="s">
        <v>3478</v>
      </c>
      <c r="H2730" t="s">
        <v>858</v>
      </c>
      <c r="I2730" t="s">
        <v>865</v>
      </c>
      <c r="J2730" t="s">
        <v>845</v>
      </c>
      <c r="K2730">
        <v>3</v>
      </c>
      <c r="L2730" s="8">
        <v>5428850</v>
      </c>
      <c r="M2730" s="8">
        <v>5428850</v>
      </c>
      <c r="N2730" t="s">
        <v>846</v>
      </c>
      <c r="O2730" t="s">
        <v>846</v>
      </c>
    </row>
    <row r="2731" spans="1:15" x14ac:dyDescent="0.3">
      <c r="A2731" t="s">
        <v>339</v>
      </c>
      <c r="B2731" t="s">
        <v>1196</v>
      </c>
      <c r="C2731" t="s">
        <v>868</v>
      </c>
      <c r="D2731" t="s">
        <v>868</v>
      </c>
      <c r="E2731" t="s">
        <v>880</v>
      </c>
      <c r="F2731" t="s">
        <v>881</v>
      </c>
      <c r="G2731" t="s">
        <v>3121</v>
      </c>
      <c r="H2731" t="s">
        <v>858</v>
      </c>
      <c r="I2731" t="s">
        <v>865</v>
      </c>
      <c r="J2731" t="s">
        <v>888</v>
      </c>
      <c r="K2731">
        <v>3.85</v>
      </c>
      <c r="L2731" s="8">
        <v>3777000</v>
      </c>
      <c r="M2731" s="8">
        <v>3777000</v>
      </c>
      <c r="N2731" t="s">
        <v>846</v>
      </c>
      <c r="O2731" t="s">
        <v>846</v>
      </c>
    </row>
    <row r="2732" spans="1:15" x14ac:dyDescent="0.3">
      <c r="A2732" t="s">
        <v>339</v>
      </c>
      <c r="B2732" t="s">
        <v>1196</v>
      </c>
      <c r="C2732" t="s">
        <v>868</v>
      </c>
      <c r="D2732" t="s">
        <v>868</v>
      </c>
      <c r="E2732" t="s">
        <v>880</v>
      </c>
      <c r="F2732" t="s">
        <v>881</v>
      </c>
      <c r="G2732" t="s">
        <v>3130</v>
      </c>
      <c r="H2732" t="s">
        <v>858</v>
      </c>
      <c r="I2732" t="s">
        <v>865</v>
      </c>
      <c r="J2732" t="s">
        <v>888</v>
      </c>
      <c r="K2732">
        <v>4.2</v>
      </c>
      <c r="L2732" s="8">
        <v>1074000</v>
      </c>
      <c r="M2732" s="8">
        <v>1074000</v>
      </c>
      <c r="N2732" t="s">
        <v>846</v>
      </c>
      <c r="O2732" t="s">
        <v>846</v>
      </c>
    </row>
    <row r="2733" spans="1:15" x14ac:dyDescent="0.3">
      <c r="A2733" t="s">
        <v>339</v>
      </c>
      <c r="B2733" t="s">
        <v>1196</v>
      </c>
      <c r="C2733" t="s">
        <v>868</v>
      </c>
      <c r="D2733" t="s">
        <v>868</v>
      </c>
      <c r="E2733" t="s">
        <v>880</v>
      </c>
      <c r="F2733" t="s">
        <v>881</v>
      </c>
      <c r="G2733" t="s">
        <v>3514</v>
      </c>
      <c r="H2733" t="s">
        <v>858</v>
      </c>
      <c r="I2733" t="s">
        <v>865</v>
      </c>
      <c r="J2733" t="s">
        <v>888</v>
      </c>
      <c r="K2733">
        <v>4</v>
      </c>
      <c r="L2733" s="8">
        <v>1139000</v>
      </c>
      <c r="M2733" s="8">
        <v>1139000</v>
      </c>
      <c r="N2733" t="s">
        <v>846</v>
      </c>
      <c r="O2733" t="s">
        <v>846</v>
      </c>
    </row>
    <row r="2734" spans="1:15" x14ac:dyDescent="0.3">
      <c r="A2734" t="s">
        <v>78</v>
      </c>
      <c r="B2734" t="s">
        <v>1066</v>
      </c>
      <c r="C2734" t="s">
        <v>1207</v>
      </c>
      <c r="D2734" t="s">
        <v>869</v>
      </c>
      <c r="E2734" t="s">
        <v>862</v>
      </c>
      <c r="F2734" t="s">
        <v>863</v>
      </c>
      <c r="G2734" t="s">
        <v>3515</v>
      </c>
      <c r="H2734" t="s">
        <v>858</v>
      </c>
      <c r="I2734" t="s">
        <v>865</v>
      </c>
      <c r="J2734" t="s">
        <v>845</v>
      </c>
      <c r="K2734">
        <v>3.57</v>
      </c>
      <c r="L2734" s="8">
        <v>106855000</v>
      </c>
      <c r="M2734" s="8">
        <v>106855000</v>
      </c>
      <c r="N2734" t="s">
        <v>846</v>
      </c>
      <c r="O2734" t="s">
        <v>846</v>
      </c>
    </row>
    <row r="2735" spans="1:15" x14ac:dyDescent="0.3">
      <c r="A2735" t="s">
        <v>584</v>
      </c>
      <c r="B2735" t="s">
        <v>2694</v>
      </c>
      <c r="C2735" t="s">
        <v>868</v>
      </c>
      <c r="D2735" t="s">
        <v>868</v>
      </c>
      <c r="E2735" t="s">
        <v>890</v>
      </c>
      <c r="F2735" t="s">
        <v>891</v>
      </c>
      <c r="G2735" t="s">
        <v>1376</v>
      </c>
      <c r="H2735" t="s">
        <v>858</v>
      </c>
      <c r="I2735" t="s">
        <v>2168</v>
      </c>
      <c r="J2735" t="s">
        <v>845</v>
      </c>
      <c r="K2735">
        <v>4</v>
      </c>
      <c r="L2735" s="8">
        <v>13348920</v>
      </c>
      <c r="M2735" s="8">
        <v>13348920</v>
      </c>
      <c r="N2735" t="s">
        <v>846</v>
      </c>
      <c r="O2735" t="s">
        <v>846</v>
      </c>
    </row>
    <row r="2736" spans="1:15" x14ac:dyDescent="0.3">
      <c r="A2736" t="s">
        <v>626</v>
      </c>
      <c r="B2736" t="s">
        <v>1196</v>
      </c>
      <c r="C2736" t="s">
        <v>868</v>
      </c>
      <c r="D2736" t="s">
        <v>868</v>
      </c>
      <c r="E2736" t="s">
        <v>890</v>
      </c>
      <c r="F2736" t="s">
        <v>891</v>
      </c>
      <c r="G2736" t="s">
        <v>3516</v>
      </c>
      <c r="H2736" t="s">
        <v>843</v>
      </c>
      <c r="I2736" t="s">
        <v>865</v>
      </c>
      <c r="J2736" t="s">
        <v>845</v>
      </c>
      <c r="K2736">
        <v>3.95</v>
      </c>
      <c r="L2736" s="8">
        <v>4391080</v>
      </c>
      <c r="M2736" s="8">
        <v>4391080</v>
      </c>
      <c r="N2736" t="s">
        <v>846</v>
      </c>
      <c r="O2736" t="s">
        <v>846</v>
      </c>
    </row>
    <row r="2737" spans="1:15" x14ac:dyDescent="0.3">
      <c r="A2737" t="s">
        <v>584</v>
      </c>
      <c r="B2737" t="s">
        <v>2694</v>
      </c>
      <c r="C2737" t="s">
        <v>869</v>
      </c>
      <c r="D2737" t="s">
        <v>869</v>
      </c>
      <c r="E2737" t="s">
        <v>890</v>
      </c>
      <c r="F2737" t="s">
        <v>891</v>
      </c>
      <c r="G2737" t="s">
        <v>3517</v>
      </c>
      <c r="H2737" t="s">
        <v>858</v>
      </c>
      <c r="I2737" t="s">
        <v>850</v>
      </c>
      <c r="J2737" t="s">
        <v>845</v>
      </c>
      <c r="K2737">
        <v>5.766</v>
      </c>
      <c r="L2737" s="8">
        <v>32988600</v>
      </c>
      <c r="M2737" s="8">
        <v>32988600</v>
      </c>
      <c r="N2737" t="s">
        <v>846</v>
      </c>
      <c r="O2737" t="s">
        <v>846</v>
      </c>
    </row>
    <row r="2738" spans="1:15" x14ac:dyDescent="0.3">
      <c r="A2738" t="s">
        <v>78</v>
      </c>
      <c r="B2738" t="s">
        <v>1066</v>
      </c>
      <c r="C2738" t="s">
        <v>869</v>
      </c>
      <c r="D2738" t="s">
        <v>869</v>
      </c>
      <c r="E2738" t="s">
        <v>862</v>
      </c>
      <c r="F2738" t="s">
        <v>863</v>
      </c>
      <c r="G2738" t="s">
        <v>2936</v>
      </c>
      <c r="H2738" t="s">
        <v>858</v>
      </c>
      <c r="I2738" t="s">
        <v>850</v>
      </c>
      <c r="J2738" t="s">
        <v>845</v>
      </c>
      <c r="K2738">
        <v>0.22</v>
      </c>
      <c r="L2738" s="8">
        <v>28181280</v>
      </c>
      <c r="M2738" s="8">
        <v>28181280</v>
      </c>
      <c r="N2738" t="s">
        <v>846</v>
      </c>
      <c r="O2738" t="s">
        <v>846</v>
      </c>
    </row>
    <row r="2739" spans="1:15" x14ac:dyDescent="0.3">
      <c r="A2739" t="s">
        <v>584</v>
      </c>
      <c r="B2739" t="s">
        <v>2694</v>
      </c>
      <c r="C2739" t="s">
        <v>869</v>
      </c>
      <c r="D2739" t="s">
        <v>869</v>
      </c>
      <c r="E2739" t="s">
        <v>890</v>
      </c>
      <c r="F2739" t="s">
        <v>891</v>
      </c>
      <c r="G2739" t="s">
        <v>3518</v>
      </c>
      <c r="H2739" t="s">
        <v>843</v>
      </c>
      <c r="I2739" t="s">
        <v>865</v>
      </c>
      <c r="J2739" t="s">
        <v>845</v>
      </c>
      <c r="K2739">
        <v>4.3499999999999996</v>
      </c>
      <c r="L2739" s="8">
        <v>9979880</v>
      </c>
      <c r="M2739" s="8">
        <v>9979880</v>
      </c>
      <c r="N2739" t="s">
        <v>846</v>
      </c>
      <c r="O2739" t="s">
        <v>846</v>
      </c>
    </row>
    <row r="2740" spans="1:15" x14ac:dyDescent="0.3">
      <c r="A2740" t="s">
        <v>336</v>
      </c>
      <c r="B2740" t="s">
        <v>1887</v>
      </c>
      <c r="C2740" t="s">
        <v>868</v>
      </c>
      <c r="D2740" t="s">
        <v>868</v>
      </c>
      <c r="E2740" t="s">
        <v>925</v>
      </c>
      <c r="F2740" t="s">
        <v>926</v>
      </c>
      <c r="G2740" t="s">
        <v>3519</v>
      </c>
      <c r="H2740" t="s">
        <v>858</v>
      </c>
      <c r="I2740" t="s">
        <v>850</v>
      </c>
      <c r="J2740" t="s">
        <v>1599</v>
      </c>
      <c r="K2740">
        <v>6.04</v>
      </c>
      <c r="L2740" s="8">
        <v>51367000</v>
      </c>
      <c r="M2740" s="8">
        <v>51367000</v>
      </c>
      <c r="N2740" t="s">
        <v>846</v>
      </c>
      <c r="O2740" t="s">
        <v>846</v>
      </c>
    </row>
    <row r="2741" spans="1:15" x14ac:dyDescent="0.3">
      <c r="A2741" t="s">
        <v>339</v>
      </c>
      <c r="B2741" t="s">
        <v>1196</v>
      </c>
      <c r="C2741" t="s">
        <v>868</v>
      </c>
      <c r="D2741" t="s">
        <v>868</v>
      </c>
      <c r="E2741" t="s">
        <v>880</v>
      </c>
      <c r="F2741" t="s">
        <v>881</v>
      </c>
      <c r="G2741" t="s">
        <v>3520</v>
      </c>
      <c r="H2741" t="s">
        <v>858</v>
      </c>
      <c r="I2741" t="s">
        <v>865</v>
      </c>
      <c r="J2741" t="s">
        <v>1534</v>
      </c>
      <c r="K2741">
        <v>4.3099999999999996</v>
      </c>
      <c r="L2741" s="8">
        <v>1350270</v>
      </c>
      <c r="M2741" s="8">
        <v>1350270</v>
      </c>
      <c r="N2741" t="s">
        <v>846</v>
      </c>
      <c r="O2741" t="s">
        <v>846</v>
      </c>
    </row>
    <row r="2742" spans="1:15" x14ac:dyDescent="0.3">
      <c r="A2742" t="s">
        <v>339</v>
      </c>
      <c r="B2742" t="s">
        <v>1196</v>
      </c>
      <c r="C2742" t="s">
        <v>868</v>
      </c>
      <c r="D2742" t="s">
        <v>868</v>
      </c>
      <c r="E2742" t="s">
        <v>880</v>
      </c>
      <c r="F2742" t="s">
        <v>881</v>
      </c>
      <c r="G2742" t="s">
        <v>1729</v>
      </c>
      <c r="H2742" t="s">
        <v>858</v>
      </c>
      <c r="I2742" t="s">
        <v>844</v>
      </c>
      <c r="J2742" t="s">
        <v>888</v>
      </c>
      <c r="K2742">
        <v>3.9</v>
      </c>
      <c r="L2742" s="8">
        <v>380000</v>
      </c>
      <c r="M2742" s="8">
        <v>380000</v>
      </c>
      <c r="N2742" t="s">
        <v>846</v>
      </c>
      <c r="O2742" t="s">
        <v>846</v>
      </c>
    </row>
    <row r="2743" spans="1:15" x14ac:dyDescent="0.3">
      <c r="A2743" t="s">
        <v>369</v>
      </c>
      <c r="B2743" t="s">
        <v>1992</v>
      </c>
      <c r="C2743" t="s">
        <v>869</v>
      </c>
      <c r="D2743" t="s">
        <v>869</v>
      </c>
      <c r="E2743" t="s">
        <v>1035</v>
      </c>
      <c r="F2743" t="s">
        <v>1036</v>
      </c>
      <c r="G2743" t="s">
        <v>2024</v>
      </c>
      <c r="H2743" t="s">
        <v>858</v>
      </c>
      <c r="I2743" t="s">
        <v>865</v>
      </c>
      <c r="J2743" t="s">
        <v>1319</v>
      </c>
      <c r="K2743">
        <v>4.7</v>
      </c>
      <c r="L2743" s="8">
        <v>46070900</v>
      </c>
      <c r="M2743" s="8">
        <v>46070900</v>
      </c>
      <c r="N2743" t="s">
        <v>846</v>
      </c>
      <c r="O2743" t="s">
        <v>846</v>
      </c>
    </row>
    <row r="2744" spans="1:15" x14ac:dyDescent="0.3">
      <c r="A2744" t="s">
        <v>78</v>
      </c>
      <c r="B2744" t="s">
        <v>1066</v>
      </c>
      <c r="C2744" t="s">
        <v>869</v>
      </c>
      <c r="D2744" t="s">
        <v>869</v>
      </c>
      <c r="E2744" t="s">
        <v>862</v>
      </c>
      <c r="F2744" t="s">
        <v>863</v>
      </c>
      <c r="G2744" t="s">
        <v>3521</v>
      </c>
      <c r="H2744" t="s">
        <v>858</v>
      </c>
      <c r="I2744" t="s">
        <v>865</v>
      </c>
      <c r="J2744" t="s">
        <v>845</v>
      </c>
      <c r="K2744">
        <v>4.0620000000000003</v>
      </c>
      <c r="L2744" s="8">
        <v>108726000</v>
      </c>
      <c r="M2744" s="8">
        <v>108726000</v>
      </c>
      <c r="N2744" t="s">
        <v>846</v>
      </c>
      <c r="O2744" t="s">
        <v>846</v>
      </c>
    </row>
    <row r="2745" spans="1:15" x14ac:dyDescent="0.3">
      <c r="A2745" t="s">
        <v>339</v>
      </c>
      <c r="B2745" t="s">
        <v>1196</v>
      </c>
      <c r="C2745" t="s">
        <v>868</v>
      </c>
      <c r="D2745" t="s">
        <v>868</v>
      </c>
      <c r="E2745" t="s">
        <v>880</v>
      </c>
      <c r="F2745" t="s">
        <v>881</v>
      </c>
      <c r="G2745" t="s">
        <v>3522</v>
      </c>
      <c r="H2745" t="s">
        <v>843</v>
      </c>
      <c r="I2745" t="s">
        <v>1851</v>
      </c>
      <c r="J2745" t="s">
        <v>845</v>
      </c>
      <c r="K2745">
        <v>0</v>
      </c>
      <c r="L2745" s="8">
        <v>2268000</v>
      </c>
      <c r="M2745" s="8">
        <v>2268000</v>
      </c>
      <c r="N2745" t="s">
        <v>846</v>
      </c>
      <c r="O2745" t="s">
        <v>846</v>
      </c>
    </row>
    <row r="2746" spans="1:15" x14ac:dyDescent="0.3">
      <c r="A2746" t="s">
        <v>753</v>
      </c>
      <c r="B2746" t="s">
        <v>3292</v>
      </c>
      <c r="C2746" t="s">
        <v>868</v>
      </c>
      <c r="D2746" t="s">
        <v>868</v>
      </c>
      <c r="E2746" t="s">
        <v>925</v>
      </c>
      <c r="F2746" t="s">
        <v>926</v>
      </c>
      <c r="G2746" t="s">
        <v>3396</v>
      </c>
      <c r="H2746" t="s">
        <v>858</v>
      </c>
      <c r="I2746" t="s">
        <v>850</v>
      </c>
      <c r="J2746" t="s">
        <v>1599</v>
      </c>
      <c r="K2746">
        <v>5.2</v>
      </c>
      <c r="L2746" s="8">
        <v>33471000</v>
      </c>
      <c r="M2746" s="8">
        <v>33471000</v>
      </c>
      <c r="N2746" t="s">
        <v>846</v>
      </c>
      <c r="O2746" t="s">
        <v>859</v>
      </c>
    </row>
    <row r="2747" spans="1:15" x14ac:dyDescent="0.3">
      <c r="A2747" t="s">
        <v>339</v>
      </c>
      <c r="B2747" t="s">
        <v>1196</v>
      </c>
      <c r="C2747" t="s">
        <v>1048</v>
      </c>
      <c r="D2747" t="s">
        <v>869</v>
      </c>
      <c r="E2747" t="s">
        <v>880</v>
      </c>
      <c r="F2747" t="s">
        <v>881</v>
      </c>
      <c r="G2747" t="s">
        <v>3523</v>
      </c>
      <c r="H2747" t="s">
        <v>843</v>
      </c>
      <c r="I2747" t="s">
        <v>865</v>
      </c>
      <c r="J2747" t="s">
        <v>888</v>
      </c>
      <c r="K2747">
        <v>4.2</v>
      </c>
      <c r="L2747" s="8">
        <v>10000000</v>
      </c>
      <c r="M2747" s="8">
        <v>10000000</v>
      </c>
      <c r="N2747" t="s">
        <v>846</v>
      </c>
      <c r="O2747" t="s">
        <v>846</v>
      </c>
    </row>
    <row r="2748" spans="1:15" x14ac:dyDescent="0.3">
      <c r="A2748" t="s">
        <v>555</v>
      </c>
      <c r="B2748" t="s">
        <v>2583</v>
      </c>
      <c r="C2748" t="s">
        <v>868</v>
      </c>
      <c r="D2748" t="s">
        <v>868</v>
      </c>
      <c r="E2748" t="s">
        <v>929</v>
      </c>
      <c r="F2748" t="s">
        <v>930</v>
      </c>
      <c r="G2748" t="s">
        <v>3142</v>
      </c>
      <c r="H2748" t="s">
        <v>2577</v>
      </c>
      <c r="I2748" t="s">
        <v>850</v>
      </c>
      <c r="J2748" t="s">
        <v>845</v>
      </c>
      <c r="K2748">
        <v>0.85099999999999998</v>
      </c>
      <c r="L2748" s="8">
        <v>3355890</v>
      </c>
      <c r="M2748" s="8">
        <v>22372600</v>
      </c>
      <c r="N2748" t="s">
        <v>846</v>
      </c>
      <c r="O2748" t="s">
        <v>859</v>
      </c>
    </row>
    <row r="2749" spans="1:15" x14ac:dyDescent="0.3">
      <c r="A2749" t="s">
        <v>78</v>
      </c>
      <c r="B2749" t="s">
        <v>1066</v>
      </c>
      <c r="C2749" t="s">
        <v>869</v>
      </c>
      <c r="D2749" t="s">
        <v>869</v>
      </c>
      <c r="E2749" t="s">
        <v>862</v>
      </c>
      <c r="F2749" t="s">
        <v>863</v>
      </c>
      <c r="G2749" t="s">
        <v>2563</v>
      </c>
      <c r="H2749" t="s">
        <v>858</v>
      </c>
      <c r="I2749" t="s">
        <v>850</v>
      </c>
      <c r="J2749" t="s">
        <v>845</v>
      </c>
      <c r="K2749">
        <v>0.5</v>
      </c>
      <c r="L2749" s="8">
        <v>26262480</v>
      </c>
      <c r="M2749" s="8">
        <v>26262480</v>
      </c>
      <c r="N2749" t="s">
        <v>846</v>
      </c>
      <c r="O2749" t="s">
        <v>846</v>
      </c>
    </row>
    <row r="2750" spans="1:15" x14ac:dyDescent="0.3">
      <c r="A2750" t="s">
        <v>653</v>
      </c>
      <c r="B2750" t="s">
        <v>2908</v>
      </c>
      <c r="C2750" t="s">
        <v>868</v>
      </c>
      <c r="D2750" t="s">
        <v>868</v>
      </c>
      <c r="E2750" t="s">
        <v>925</v>
      </c>
      <c r="F2750" t="s">
        <v>926</v>
      </c>
      <c r="G2750" t="s">
        <v>2151</v>
      </c>
      <c r="H2750" t="s">
        <v>858</v>
      </c>
      <c r="I2750" t="s">
        <v>850</v>
      </c>
      <c r="J2750" t="s">
        <v>1599</v>
      </c>
      <c r="K2750">
        <v>2.4</v>
      </c>
      <c r="L2750" s="8">
        <v>54731000</v>
      </c>
      <c r="M2750" s="8">
        <v>54731000</v>
      </c>
      <c r="N2750" t="s">
        <v>846</v>
      </c>
      <c r="O2750" t="s">
        <v>846</v>
      </c>
    </row>
    <row r="2751" spans="1:15" x14ac:dyDescent="0.3">
      <c r="A2751" t="s">
        <v>648</v>
      </c>
      <c r="B2751" t="s">
        <v>1196</v>
      </c>
      <c r="C2751" t="s">
        <v>868</v>
      </c>
      <c r="D2751" t="s">
        <v>868</v>
      </c>
      <c r="E2751" t="s">
        <v>880</v>
      </c>
      <c r="F2751" t="s">
        <v>881</v>
      </c>
      <c r="G2751" t="s">
        <v>3524</v>
      </c>
      <c r="H2751" t="s">
        <v>843</v>
      </c>
      <c r="I2751" t="s">
        <v>844</v>
      </c>
      <c r="J2751" t="s">
        <v>845</v>
      </c>
      <c r="K2751">
        <v>3.87</v>
      </c>
      <c r="L2751" s="8">
        <v>736785</v>
      </c>
      <c r="M2751" s="8">
        <v>736785</v>
      </c>
      <c r="N2751" t="s">
        <v>846</v>
      </c>
      <c r="O2751" t="s">
        <v>846</v>
      </c>
    </row>
    <row r="2752" spans="1:15" x14ac:dyDescent="0.3">
      <c r="A2752" t="s">
        <v>369</v>
      </c>
      <c r="B2752" t="s">
        <v>1992</v>
      </c>
      <c r="C2752" t="s">
        <v>869</v>
      </c>
      <c r="D2752" t="s">
        <v>869</v>
      </c>
      <c r="E2752" t="s">
        <v>1035</v>
      </c>
      <c r="F2752" t="s">
        <v>1036</v>
      </c>
      <c r="G2752" t="s">
        <v>1445</v>
      </c>
      <c r="H2752" t="s">
        <v>858</v>
      </c>
      <c r="I2752" t="s">
        <v>865</v>
      </c>
      <c r="J2752" t="s">
        <v>1319</v>
      </c>
      <c r="K2752">
        <v>1.19</v>
      </c>
      <c r="L2752" s="8">
        <v>47309400</v>
      </c>
      <c r="M2752" s="8">
        <v>47309400</v>
      </c>
      <c r="N2752" t="s">
        <v>846</v>
      </c>
      <c r="O2752" t="s">
        <v>846</v>
      </c>
    </row>
    <row r="2753" spans="1:15" x14ac:dyDescent="0.3">
      <c r="A2753" t="s">
        <v>78</v>
      </c>
      <c r="B2753" t="s">
        <v>1066</v>
      </c>
      <c r="C2753" t="s">
        <v>868</v>
      </c>
      <c r="D2753" t="s">
        <v>868</v>
      </c>
      <c r="E2753" t="s">
        <v>862</v>
      </c>
      <c r="F2753" t="s">
        <v>863</v>
      </c>
      <c r="G2753" t="s">
        <v>3525</v>
      </c>
      <c r="H2753" t="s">
        <v>858</v>
      </c>
      <c r="I2753" t="s">
        <v>850</v>
      </c>
      <c r="J2753" t="s">
        <v>845</v>
      </c>
      <c r="K2753">
        <v>0.59</v>
      </c>
      <c r="L2753" s="8">
        <v>28252560</v>
      </c>
      <c r="M2753" s="8">
        <v>28252560</v>
      </c>
      <c r="N2753" t="s">
        <v>846</v>
      </c>
      <c r="O2753" t="s">
        <v>846</v>
      </c>
    </row>
    <row r="2754" spans="1:15" x14ac:dyDescent="0.3">
      <c r="A2754" t="s">
        <v>78</v>
      </c>
      <c r="B2754" t="s">
        <v>1066</v>
      </c>
      <c r="C2754" t="s">
        <v>868</v>
      </c>
      <c r="D2754" t="s">
        <v>868</v>
      </c>
      <c r="E2754" t="s">
        <v>862</v>
      </c>
      <c r="F2754" t="s">
        <v>863</v>
      </c>
      <c r="G2754" t="s">
        <v>3526</v>
      </c>
      <c r="H2754" t="s">
        <v>858</v>
      </c>
      <c r="I2754" t="s">
        <v>850</v>
      </c>
      <c r="J2754" t="s">
        <v>845</v>
      </c>
      <c r="K2754">
        <v>0.54</v>
      </c>
      <c r="L2754" s="8">
        <v>28252560</v>
      </c>
      <c r="M2754" s="8">
        <v>28252560</v>
      </c>
      <c r="N2754" t="s">
        <v>846</v>
      </c>
      <c r="O2754" t="s">
        <v>846</v>
      </c>
    </row>
    <row r="2755" spans="1:15" x14ac:dyDescent="0.3">
      <c r="A2755" t="s">
        <v>78</v>
      </c>
      <c r="B2755" t="s">
        <v>1066</v>
      </c>
      <c r="C2755" t="s">
        <v>869</v>
      </c>
      <c r="D2755" t="s">
        <v>869</v>
      </c>
      <c r="E2755" t="s">
        <v>862</v>
      </c>
      <c r="F2755" t="s">
        <v>863</v>
      </c>
      <c r="G2755" t="s">
        <v>2440</v>
      </c>
      <c r="H2755" t="s">
        <v>858</v>
      </c>
      <c r="I2755" t="s">
        <v>850</v>
      </c>
      <c r="J2755" t="s">
        <v>845</v>
      </c>
      <c r="K2755">
        <v>0.3</v>
      </c>
      <c r="L2755" s="8">
        <v>28764000</v>
      </c>
      <c r="M2755" s="8">
        <v>28764000</v>
      </c>
      <c r="N2755" t="s">
        <v>846</v>
      </c>
      <c r="O2755" t="s">
        <v>846</v>
      </c>
    </row>
    <row r="2756" spans="1:15" x14ac:dyDescent="0.3">
      <c r="A2756" t="s">
        <v>149</v>
      </c>
      <c r="B2756" t="s">
        <v>1265</v>
      </c>
      <c r="C2756" t="s">
        <v>869</v>
      </c>
      <c r="D2756" t="s">
        <v>869</v>
      </c>
      <c r="E2756" t="s">
        <v>862</v>
      </c>
      <c r="F2756" t="s">
        <v>863</v>
      </c>
      <c r="G2756" t="s">
        <v>3527</v>
      </c>
      <c r="H2756" t="s">
        <v>858</v>
      </c>
      <c r="I2756" t="s">
        <v>865</v>
      </c>
      <c r="J2756" t="s">
        <v>888</v>
      </c>
      <c r="K2756">
        <v>1.45</v>
      </c>
      <c r="L2756" s="8">
        <v>2900000</v>
      </c>
      <c r="M2756" s="8">
        <v>2900000</v>
      </c>
      <c r="N2756" t="s">
        <v>846</v>
      </c>
      <c r="O2756" t="s">
        <v>846</v>
      </c>
    </row>
    <row r="2757" spans="1:15" x14ac:dyDescent="0.3">
      <c r="A2757" t="s">
        <v>314</v>
      </c>
      <c r="B2757" t="s">
        <v>1820</v>
      </c>
      <c r="C2757" t="s">
        <v>868</v>
      </c>
      <c r="D2757" t="s">
        <v>868</v>
      </c>
      <c r="E2757" t="s">
        <v>1035</v>
      </c>
      <c r="F2757" t="s">
        <v>1036</v>
      </c>
      <c r="G2757" t="s">
        <v>3528</v>
      </c>
      <c r="H2757" t="s">
        <v>858</v>
      </c>
      <c r="I2757" t="s">
        <v>1863</v>
      </c>
      <c r="J2757" t="s">
        <v>1319</v>
      </c>
      <c r="K2757">
        <v>1.62</v>
      </c>
      <c r="L2757" s="8">
        <v>35790600</v>
      </c>
      <c r="M2757" s="8">
        <v>35790600</v>
      </c>
      <c r="N2757" t="s">
        <v>846</v>
      </c>
      <c r="O2757" t="s">
        <v>846</v>
      </c>
    </row>
    <row r="2758" spans="1:15" x14ac:dyDescent="0.3">
      <c r="A2758" t="s">
        <v>369</v>
      </c>
      <c r="B2758" t="s">
        <v>1992</v>
      </c>
      <c r="C2758" t="s">
        <v>869</v>
      </c>
      <c r="D2758" t="s">
        <v>869</v>
      </c>
      <c r="E2758" t="s">
        <v>1035</v>
      </c>
      <c r="F2758" t="s">
        <v>1036</v>
      </c>
      <c r="G2758" t="s">
        <v>3529</v>
      </c>
      <c r="H2758" t="s">
        <v>858</v>
      </c>
      <c r="I2758" t="s">
        <v>865</v>
      </c>
      <c r="J2758" t="s">
        <v>1319</v>
      </c>
      <c r="K2758">
        <v>2.1619999999999999</v>
      </c>
      <c r="L2758" s="8">
        <v>20250600</v>
      </c>
      <c r="M2758" s="8">
        <v>20250600</v>
      </c>
      <c r="N2758" t="s">
        <v>846</v>
      </c>
      <c r="O2758" t="s">
        <v>846</v>
      </c>
    </row>
    <row r="2759" spans="1:15" x14ac:dyDescent="0.3">
      <c r="A2759" t="s">
        <v>369</v>
      </c>
      <c r="B2759" t="s">
        <v>1992</v>
      </c>
      <c r="C2759" t="s">
        <v>874</v>
      </c>
      <c r="D2759" t="s">
        <v>869</v>
      </c>
      <c r="E2759" t="s">
        <v>1035</v>
      </c>
      <c r="F2759" t="s">
        <v>1036</v>
      </c>
      <c r="G2759" t="s">
        <v>3530</v>
      </c>
      <c r="H2759" t="s">
        <v>858</v>
      </c>
      <c r="I2759" t="s">
        <v>865</v>
      </c>
      <c r="J2759" t="s">
        <v>1534</v>
      </c>
      <c r="K2759">
        <v>3.3</v>
      </c>
      <c r="L2759" s="8">
        <v>36011000</v>
      </c>
      <c r="M2759" s="8">
        <v>36011000</v>
      </c>
      <c r="N2759" t="s">
        <v>846</v>
      </c>
      <c r="O2759" t="s">
        <v>846</v>
      </c>
    </row>
    <row r="2760" spans="1:15" x14ac:dyDescent="0.3">
      <c r="A2760" t="s">
        <v>128</v>
      </c>
      <c r="B2760" t="s">
        <v>1208</v>
      </c>
      <c r="C2760" t="s">
        <v>1207</v>
      </c>
      <c r="D2760" t="s">
        <v>869</v>
      </c>
      <c r="E2760" t="s">
        <v>862</v>
      </c>
      <c r="F2760" t="s">
        <v>863</v>
      </c>
      <c r="G2760" t="s">
        <v>1729</v>
      </c>
      <c r="H2760" t="s">
        <v>843</v>
      </c>
      <c r="I2760" t="s">
        <v>865</v>
      </c>
      <c r="J2760" t="s">
        <v>845</v>
      </c>
      <c r="K2760">
        <v>0.75</v>
      </c>
      <c r="L2760" s="8">
        <v>15915780</v>
      </c>
      <c r="M2760" s="8">
        <v>15915780</v>
      </c>
      <c r="N2760" t="s">
        <v>846</v>
      </c>
      <c r="O2760" t="s">
        <v>846</v>
      </c>
    </row>
    <row r="2761" spans="1:15" x14ac:dyDescent="0.3">
      <c r="A2761" t="s">
        <v>781</v>
      </c>
      <c r="B2761" t="s">
        <v>3531</v>
      </c>
      <c r="C2761" t="s">
        <v>868</v>
      </c>
      <c r="D2761" t="s">
        <v>868</v>
      </c>
      <c r="E2761" t="s">
        <v>925</v>
      </c>
      <c r="F2761" t="s">
        <v>926</v>
      </c>
      <c r="G2761" t="s">
        <v>3532</v>
      </c>
      <c r="H2761" t="s">
        <v>858</v>
      </c>
      <c r="I2761" t="s">
        <v>850</v>
      </c>
      <c r="J2761" t="s">
        <v>1599</v>
      </c>
      <c r="K2761">
        <v>5.4</v>
      </c>
      <c r="L2761" s="8">
        <v>56311500</v>
      </c>
      <c r="M2761" s="8">
        <v>56311500</v>
      </c>
      <c r="N2761" t="s">
        <v>846</v>
      </c>
      <c r="O2761" t="s">
        <v>859</v>
      </c>
    </row>
    <row r="2762" spans="1:15" x14ac:dyDescent="0.3">
      <c r="A2762" t="s">
        <v>172</v>
      </c>
      <c r="B2762" t="s">
        <v>1336</v>
      </c>
      <c r="C2762" t="s">
        <v>899</v>
      </c>
      <c r="D2762" t="s">
        <v>869</v>
      </c>
      <c r="E2762" t="s">
        <v>862</v>
      </c>
      <c r="F2762" t="s">
        <v>863</v>
      </c>
      <c r="G2762" t="s">
        <v>3533</v>
      </c>
      <c r="H2762" t="s">
        <v>843</v>
      </c>
      <c r="I2762" t="s">
        <v>865</v>
      </c>
      <c r="J2762" t="s">
        <v>845</v>
      </c>
      <c r="K2762">
        <v>0.6</v>
      </c>
      <c r="L2762" s="8">
        <v>56155500</v>
      </c>
      <c r="M2762" s="8">
        <v>56155500</v>
      </c>
      <c r="N2762" t="s">
        <v>846</v>
      </c>
      <c r="O2762" t="s">
        <v>846</v>
      </c>
    </row>
    <row r="2763" spans="1:15" x14ac:dyDescent="0.3">
      <c r="A2763" t="s">
        <v>369</v>
      </c>
      <c r="B2763" t="s">
        <v>1992</v>
      </c>
      <c r="C2763" t="s">
        <v>868</v>
      </c>
      <c r="D2763" t="s">
        <v>868</v>
      </c>
      <c r="E2763" t="s">
        <v>1035</v>
      </c>
      <c r="F2763" t="s">
        <v>1036</v>
      </c>
      <c r="G2763" t="s">
        <v>3098</v>
      </c>
      <c r="H2763" t="s">
        <v>858</v>
      </c>
      <c r="I2763" t="s">
        <v>865</v>
      </c>
      <c r="J2763" t="s">
        <v>1319</v>
      </c>
      <c r="K2763">
        <v>1.8</v>
      </c>
      <c r="L2763" s="8">
        <v>15474450</v>
      </c>
      <c r="M2763" s="8">
        <v>15474450</v>
      </c>
      <c r="N2763" t="s">
        <v>846</v>
      </c>
      <c r="O2763" t="s">
        <v>846</v>
      </c>
    </row>
    <row r="2764" spans="1:15" x14ac:dyDescent="0.3">
      <c r="A2764" t="s">
        <v>782</v>
      </c>
      <c r="B2764" t="s">
        <v>3534</v>
      </c>
      <c r="C2764" t="s">
        <v>868</v>
      </c>
      <c r="D2764" t="s">
        <v>868</v>
      </c>
      <c r="E2764" t="s">
        <v>890</v>
      </c>
      <c r="F2764" t="s">
        <v>891</v>
      </c>
      <c r="G2764" t="s">
        <v>2796</v>
      </c>
      <c r="H2764" t="s">
        <v>858</v>
      </c>
      <c r="I2764" t="s">
        <v>850</v>
      </c>
      <c r="J2764" t="s">
        <v>888</v>
      </c>
      <c r="K2764">
        <v>9.75</v>
      </c>
      <c r="L2764" s="8">
        <v>7000000</v>
      </c>
      <c r="M2764" s="8">
        <v>7000000</v>
      </c>
      <c r="N2764" t="s">
        <v>846</v>
      </c>
      <c r="O2764" t="s">
        <v>859</v>
      </c>
    </row>
    <row r="2765" spans="1:15" x14ac:dyDescent="0.3">
      <c r="A2765" t="s">
        <v>648</v>
      </c>
      <c r="B2765" t="s">
        <v>1196</v>
      </c>
      <c r="C2765" t="s">
        <v>868</v>
      </c>
      <c r="D2765" t="s">
        <v>868</v>
      </c>
      <c r="E2765" t="s">
        <v>880</v>
      </c>
      <c r="F2765" t="s">
        <v>881</v>
      </c>
      <c r="G2765" t="s">
        <v>1821</v>
      </c>
      <c r="H2765" t="s">
        <v>858</v>
      </c>
      <c r="I2765" t="s">
        <v>865</v>
      </c>
      <c r="J2765" t="s">
        <v>2675</v>
      </c>
      <c r="K2765">
        <v>0</v>
      </c>
      <c r="L2765" s="8">
        <v>37483200</v>
      </c>
      <c r="M2765" s="8">
        <v>37483200</v>
      </c>
      <c r="N2765" t="s">
        <v>846</v>
      </c>
      <c r="O2765" t="s">
        <v>846</v>
      </c>
    </row>
    <row r="2766" spans="1:15" x14ac:dyDescent="0.3">
      <c r="A2766" t="s">
        <v>596</v>
      </c>
      <c r="B2766" t="s">
        <v>2733</v>
      </c>
      <c r="C2766" t="s">
        <v>869</v>
      </c>
      <c r="D2766" t="s">
        <v>869</v>
      </c>
      <c r="E2766" t="s">
        <v>880</v>
      </c>
      <c r="F2766" t="s">
        <v>881</v>
      </c>
      <c r="G2766" t="s">
        <v>3535</v>
      </c>
      <c r="H2766" t="s">
        <v>858</v>
      </c>
      <c r="I2766" t="s">
        <v>865</v>
      </c>
      <c r="J2766" t="s">
        <v>845</v>
      </c>
      <c r="K2766" t="s">
        <v>868</v>
      </c>
      <c r="L2766" s="8">
        <v>16788900</v>
      </c>
      <c r="M2766" s="8">
        <v>16788900</v>
      </c>
      <c r="N2766" t="s">
        <v>846</v>
      </c>
      <c r="O2766" t="s">
        <v>846</v>
      </c>
    </row>
    <row r="2767" spans="1:15" x14ac:dyDescent="0.3">
      <c r="A2767" t="s">
        <v>689</v>
      </c>
      <c r="B2767" t="s">
        <v>1133</v>
      </c>
      <c r="C2767" t="s">
        <v>868</v>
      </c>
      <c r="D2767" t="s">
        <v>868</v>
      </c>
      <c r="E2767" t="s">
        <v>880</v>
      </c>
      <c r="F2767" t="s">
        <v>881</v>
      </c>
      <c r="G2767" t="s">
        <v>3392</v>
      </c>
      <c r="H2767" t="s">
        <v>858</v>
      </c>
      <c r="I2767" t="s">
        <v>3536</v>
      </c>
      <c r="J2767" t="s">
        <v>2824</v>
      </c>
      <c r="K2767">
        <v>0.77</v>
      </c>
      <c r="L2767" s="8">
        <v>28983150</v>
      </c>
      <c r="M2767" s="8">
        <v>28983150</v>
      </c>
      <c r="N2767" t="s">
        <v>846</v>
      </c>
      <c r="O2767" t="s">
        <v>846</v>
      </c>
    </row>
    <row r="2768" spans="1:15" x14ac:dyDescent="0.3">
      <c r="A2768" t="s">
        <v>207</v>
      </c>
      <c r="B2768" t="s">
        <v>1433</v>
      </c>
      <c r="C2768" t="s">
        <v>868</v>
      </c>
      <c r="D2768" t="s">
        <v>869</v>
      </c>
      <c r="E2768" t="s">
        <v>982</v>
      </c>
      <c r="F2768" t="s">
        <v>983</v>
      </c>
      <c r="G2768" t="s">
        <v>3537</v>
      </c>
      <c r="H2768" t="s">
        <v>2577</v>
      </c>
      <c r="I2768" t="s">
        <v>865</v>
      </c>
      <c r="J2768" t="s">
        <v>845</v>
      </c>
      <c r="K2768">
        <v>5.2780000000000005</v>
      </c>
      <c r="L2768" s="8">
        <v>203812000</v>
      </c>
      <c r="M2768" s="8">
        <v>203812000</v>
      </c>
      <c r="N2768" t="s">
        <v>846</v>
      </c>
      <c r="O2768" t="s">
        <v>846</v>
      </c>
    </row>
    <row r="2769" spans="1:15" x14ac:dyDescent="0.3">
      <c r="A2769" t="s">
        <v>689</v>
      </c>
      <c r="B2769" t="s">
        <v>1133</v>
      </c>
      <c r="C2769" t="s">
        <v>868</v>
      </c>
      <c r="D2769" t="s">
        <v>868</v>
      </c>
      <c r="E2769" t="s">
        <v>880</v>
      </c>
      <c r="F2769" t="s">
        <v>881</v>
      </c>
      <c r="G2769" t="s">
        <v>3142</v>
      </c>
      <c r="H2769" t="s">
        <v>858</v>
      </c>
      <c r="I2769" t="s">
        <v>3538</v>
      </c>
      <c r="J2769" t="s">
        <v>2824</v>
      </c>
      <c r="K2769">
        <v>0.55000000000000004</v>
      </c>
      <c r="L2769" s="8">
        <v>20542680</v>
      </c>
      <c r="M2769" s="8">
        <v>20542680</v>
      </c>
      <c r="N2769" t="s">
        <v>846</v>
      </c>
      <c r="O2769" t="s">
        <v>846</v>
      </c>
    </row>
    <row r="2770" spans="1:15" x14ac:dyDescent="0.3">
      <c r="A2770" t="s">
        <v>783</v>
      </c>
      <c r="B2770" t="s">
        <v>3539</v>
      </c>
      <c r="C2770" t="s">
        <v>868</v>
      </c>
      <c r="D2770" t="s">
        <v>868</v>
      </c>
      <c r="E2770" t="s">
        <v>975</v>
      </c>
      <c r="F2770" t="s">
        <v>976</v>
      </c>
      <c r="G2770" t="s">
        <v>3540</v>
      </c>
      <c r="H2770" t="s">
        <v>858</v>
      </c>
      <c r="I2770" t="s">
        <v>850</v>
      </c>
      <c r="J2770" t="s">
        <v>1328</v>
      </c>
      <c r="K2770">
        <v>6.75</v>
      </c>
      <c r="L2770" s="8">
        <v>41931000</v>
      </c>
      <c r="M2770" s="8">
        <v>41931000</v>
      </c>
      <c r="N2770" t="s">
        <v>846</v>
      </c>
      <c r="O2770" t="s">
        <v>859</v>
      </c>
    </row>
    <row r="2771" spans="1:15" x14ac:dyDescent="0.3">
      <c r="A2771" t="s">
        <v>524</v>
      </c>
      <c r="B2771" t="s">
        <v>2470</v>
      </c>
      <c r="C2771" t="s">
        <v>868</v>
      </c>
      <c r="D2771" t="s">
        <v>868</v>
      </c>
      <c r="E2771" t="s">
        <v>1035</v>
      </c>
      <c r="F2771" t="s">
        <v>1036</v>
      </c>
      <c r="G2771" t="s">
        <v>2781</v>
      </c>
      <c r="H2771" t="s">
        <v>858</v>
      </c>
      <c r="I2771" t="s">
        <v>1318</v>
      </c>
      <c r="J2771" t="s">
        <v>1319</v>
      </c>
      <c r="K2771">
        <v>0.56599999999999995</v>
      </c>
      <c r="L2771" s="8">
        <v>68559000</v>
      </c>
      <c r="M2771" s="8">
        <v>68559000</v>
      </c>
      <c r="N2771" t="s">
        <v>846</v>
      </c>
      <c r="O2771" t="s">
        <v>846</v>
      </c>
    </row>
    <row r="2772" spans="1:15" x14ac:dyDescent="0.3">
      <c r="A2772" t="s">
        <v>339</v>
      </c>
      <c r="B2772" t="s">
        <v>1196</v>
      </c>
      <c r="C2772" t="s">
        <v>868</v>
      </c>
      <c r="D2772" t="s">
        <v>868</v>
      </c>
      <c r="E2772" t="s">
        <v>880</v>
      </c>
      <c r="F2772" t="s">
        <v>881</v>
      </c>
      <c r="G2772" t="s">
        <v>2970</v>
      </c>
      <c r="H2772" t="s">
        <v>858</v>
      </c>
      <c r="I2772" t="s">
        <v>865</v>
      </c>
      <c r="J2772" t="s">
        <v>3317</v>
      </c>
      <c r="K2772">
        <v>0</v>
      </c>
      <c r="L2772" s="8">
        <v>2839958</v>
      </c>
      <c r="M2772" s="8">
        <v>2839958</v>
      </c>
      <c r="N2772" t="s">
        <v>846</v>
      </c>
      <c r="O2772" t="s">
        <v>846</v>
      </c>
    </row>
    <row r="2773" spans="1:15" x14ac:dyDescent="0.3">
      <c r="A2773" t="s">
        <v>444</v>
      </c>
      <c r="B2773" t="s">
        <v>2233</v>
      </c>
      <c r="C2773" t="s">
        <v>868</v>
      </c>
      <c r="D2773" t="s">
        <v>868</v>
      </c>
      <c r="E2773" t="s">
        <v>1035</v>
      </c>
      <c r="F2773" t="s">
        <v>1036</v>
      </c>
      <c r="G2773" t="s">
        <v>3541</v>
      </c>
      <c r="H2773" t="s">
        <v>858</v>
      </c>
      <c r="I2773" t="s">
        <v>865</v>
      </c>
      <c r="J2773" t="s">
        <v>1319</v>
      </c>
      <c r="K2773">
        <v>4.3330000000000002</v>
      </c>
      <c r="L2773" s="8">
        <v>57625200</v>
      </c>
      <c r="M2773" s="8">
        <v>57625200</v>
      </c>
      <c r="N2773" t="s">
        <v>846</v>
      </c>
      <c r="O2773" t="s">
        <v>846</v>
      </c>
    </row>
    <row r="2774" spans="1:15" x14ac:dyDescent="0.3">
      <c r="A2774" t="s">
        <v>78</v>
      </c>
      <c r="B2774" t="s">
        <v>1066</v>
      </c>
      <c r="C2774" t="s">
        <v>868</v>
      </c>
      <c r="D2774" t="s">
        <v>868</v>
      </c>
      <c r="E2774" t="s">
        <v>862</v>
      </c>
      <c r="F2774" t="s">
        <v>863</v>
      </c>
      <c r="G2774" t="s">
        <v>2154</v>
      </c>
      <c r="H2774" t="s">
        <v>858</v>
      </c>
      <c r="I2774" t="s">
        <v>850</v>
      </c>
      <c r="J2774" t="s">
        <v>845</v>
      </c>
      <c r="K2774">
        <v>0.23</v>
      </c>
      <c r="L2774" s="8">
        <v>28666320</v>
      </c>
      <c r="M2774" s="8">
        <v>28666320</v>
      </c>
      <c r="N2774" t="s">
        <v>846</v>
      </c>
      <c r="O2774" t="s">
        <v>846</v>
      </c>
    </row>
    <row r="2775" spans="1:15" x14ac:dyDescent="0.3">
      <c r="A2775" t="s">
        <v>78</v>
      </c>
      <c r="B2775" t="s">
        <v>1066</v>
      </c>
      <c r="C2775" t="s">
        <v>869</v>
      </c>
      <c r="D2775" t="s">
        <v>869</v>
      </c>
      <c r="E2775" t="s">
        <v>862</v>
      </c>
      <c r="F2775" t="s">
        <v>863</v>
      </c>
      <c r="G2775" t="s">
        <v>2219</v>
      </c>
      <c r="H2775" t="s">
        <v>858</v>
      </c>
      <c r="I2775" t="s">
        <v>850</v>
      </c>
      <c r="J2775" t="s">
        <v>845</v>
      </c>
      <c r="K2775">
        <v>0.06</v>
      </c>
      <c r="L2775" s="8">
        <v>29379840</v>
      </c>
      <c r="M2775" s="8">
        <v>29379840</v>
      </c>
      <c r="N2775" t="s">
        <v>846</v>
      </c>
      <c r="O2775" t="s">
        <v>846</v>
      </c>
    </row>
    <row r="2776" spans="1:15" x14ac:dyDescent="0.3">
      <c r="A2776" t="s">
        <v>412</v>
      </c>
      <c r="B2776" t="s">
        <v>2129</v>
      </c>
      <c r="C2776" t="s">
        <v>868</v>
      </c>
      <c r="D2776" t="s">
        <v>868</v>
      </c>
      <c r="E2776" t="s">
        <v>1035</v>
      </c>
      <c r="F2776" t="s">
        <v>1036</v>
      </c>
      <c r="G2776" t="s">
        <v>1709</v>
      </c>
      <c r="H2776" t="s">
        <v>858</v>
      </c>
      <c r="I2776" t="s">
        <v>865</v>
      </c>
      <c r="J2776" t="s">
        <v>1319</v>
      </c>
      <c r="K2776">
        <v>0.59499999999999997</v>
      </c>
      <c r="L2776" s="8">
        <v>35932500</v>
      </c>
      <c r="M2776" s="8">
        <v>35932500</v>
      </c>
      <c r="N2776" t="s">
        <v>846</v>
      </c>
      <c r="O2776" t="s">
        <v>846</v>
      </c>
    </row>
    <row r="2777" spans="1:15" x14ac:dyDescent="0.3">
      <c r="A2777" t="s">
        <v>58</v>
      </c>
      <c r="B2777" t="s">
        <v>1006</v>
      </c>
      <c r="C2777" t="s">
        <v>869</v>
      </c>
      <c r="D2777" t="s">
        <v>869</v>
      </c>
      <c r="E2777" t="s">
        <v>862</v>
      </c>
      <c r="F2777" t="s">
        <v>863</v>
      </c>
      <c r="G2777" t="s">
        <v>2652</v>
      </c>
      <c r="H2777" t="s">
        <v>843</v>
      </c>
      <c r="I2777" t="s">
        <v>850</v>
      </c>
      <c r="J2777" t="s">
        <v>845</v>
      </c>
      <c r="K2777">
        <v>0.52</v>
      </c>
      <c r="L2777" s="8">
        <v>60731500</v>
      </c>
      <c r="M2777" s="8">
        <v>60731500</v>
      </c>
      <c r="N2777" t="s">
        <v>846</v>
      </c>
      <c r="O2777" t="s">
        <v>846</v>
      </c>
    </row>
    <row r="2778" spans="1:15" x14ac:dyDescent="0.3">
      <c r="A2778" t="s">
        <v>626</v>
      </c>
      <c r="B2778" t="s">
        <v>1196</v>
      </c>
      <c r="C2778" t="s">
        <v>868</v>
      </c>
      <c r="D2778" t="s">
        <v>868</v>
      </c>
      <c r="E2778" t="s">
        <v>890</v>
      </c>
      <c r="F2778" t="s">
        <v>891</v>
      </c>
      <c r="G2778" t="s">
        <v>1649</v>
      </c>
      <c r="H2778" t="s">
        <v>843</v>
      </c>
      <c r="I2778" t="s">
        <v>865</v>
      </c>
      <c r="J2778" t="s">
        <v>845</v>
      </c>
      <c r="K2778">
        <v>1.75</v>
      </c>
      <c r="L2778" s="8">
        <v>4521660</v>
      </c>
      <c r="M2778" s="8">
        <v>4521660</v>
      </c>
      <c r="N2778" t="s">
        <v>846</v>
      </c>
      <c r="O2778" t="s">
        <v>846</v>
      </c>
    </row>
    <row r="2779" spans="1:15" x14ac:dyDescent="0.3">
      <c r="A2779" t="s">
        <v>768</v>
      </c>
      <c r="B2779" t="s">
        <v>3393</v>
      </c>
      <c r="C2779" t="s">
        <v>868</v>
      </c>
      <c r="D2779" t="s">
        <v>868</v>
      </c>
      <c r="E2779" t="s">
        <v>890</v>
      </c>
      <c r="F2779" t="s">
        <v>891</v>
      </c>
      <c r="G2779" t="s">
        <v>2475</v>
      </c>
      <c r="H2779" t="s">
        <v>858</v>
      </c>
      <c r="I2779" t="s">
        <v>865</v>
      </c>
      <c r="J2779" t="s">
        <v>845</v>
      </c>
      <c r="K2779">
        <v>5</v>
      </c>
      <c r="L2779" s="8">
        <v>5210150</v>
      </c>
      <c r="M2779" s="8">
        <v>5210150</v>
      </c>
      <c r="N2779" t="s">
        <v>846</v>
      </c>
      <c r="O2779" t="s">
        <v>859</v>
      </c>
    </row>
    <row r="2780" spans="1:15" x14ac:dyDescent="0.3">
      <c r="A2780" t="s">
        <v>149</v>
      </c>
      <c r="B2780" t="s">
        <v>1265</v>
      </c>
      <c r="C2780" t="s">
        <v>869</v>
      </c>
      <c r="D2780" t="s">
        <v>869</v>
      </c>
      <c r="E2780" t="s">
        <v>862</v>
      </c>
      <c r="F2780" t="s">
        <v>863</v>
      </c>
      <c r="G2780" t="s">
        <v>1612</v>
      </c>
      <c r="H2780" t="s">
        <v>858</v>
      </c>
      <c r="I2780" t="s">
        <v>850</v>
      </c>
      <c r="J2780" t="s">
        <v>845</v>
      </c>
      <c r="K2780">
        <v>2.25</v>
      </c>
      <c r="L2780" s="8">
        <v>0</v>
      </c>
      <c r="N2780" t="s">
        <v>846</v>
      </c>
      <c r="O2780" t="s">
        <v>846</v>
      </c>
    </row>
    <row r="2781" spans="1:15" x14ac:dyDescent="0.3">
      <c r="A2781" t="s">
        <v>149</v>
      </c>
      <c r="B2781" t="s">
        <v>1265</v>
      </c>
      <c r="C2781" t="s">
        <v>869</v>
      </c>
      <c r="D2781" t="s">
        <v>869</v>
      </c>
      <c r="E2781" t="s">
        <v>862</v>
      </c>
      <c r="F2781" t="s">
        <v>863</v>
      </c>
      <c r="G2781" t="s">
        <v>1856</v>
      </c>
      <c r="H2781" t="s">
        <v>858</v>
      </c>
      <c r="I2781" t="s">
        <v>850</v>
      </c>
      <c r="J2781" t="s">
        <v>845</v>
      </c>
      <c r="K2781">
        <v>3.1</v>
      </c>
      <c r="L2781" s="8">
        <v>0</v>
      </c>
      <c r="N2781" t="s">
        <v>846</v>
      </c>
      <c r="O2781" t="s">
        <v>846</v>
      </c>
    </row>
    <row r="2782" spans="1:15" x14ac:dyDescent="0.3">
      <c r="A2782" t="s">
        <v>369</v>
      </c>
      <c r="B2782" t="s">
        <v>1992</v>
      </c>
      <c r="C2782" t="s">
        <v>868</v>
      </c>
      <c r="D2782" t="s">
        <v>868</v>
      </c>
      <c r="E2782" t="s">
        <v>1035</v>
      </c>
      <c r="F2782" t="s">
        <v>1036</v>
      </c>
      <c r="G2782" t="s">
        <v>2151</v>
      </c>
      <c r="H2782" t="s">
        <v>858</v>
      </c>
      <c r="I2782" t="s">
        <v>1193</v>
      </c>
      <c r="J2782" t="s">
        <v>1319</v>
      </c>
      <c r="K2782">
        <v>4.3170000000000002</v>
      </c>
      <c r="L2782" s="8">
        <v>23803025</v>
      </c>
      <c r="M2782" s="8">
        <v>23803025</v>
      </c>
      <c r="N2782" t="s">
        <v>846</v>
      </c>
      <c r="O2782" t="s">
        <v>846</v>
      </c>
    </row>
    <row r="2783" spans="1:15" x14ac:dyDescent="0.3">
      <c r="A2783" t="s">
        <v>587</v>
      </c>
      <c r="B2783" t="s">
        <v>2704</v>
      </c>
      <c r="C2783" t="s">
        <v>868</v>
      </c>
      <c r="D2783" t="s">
        <v>868</v>
      </c>
      <c r="E2783" t="s">
        <v>1035</v>
      </c>
      <c r="F2783" t="s">
        <v>1036</v>
      </c>
      <c r="G2783" t="s">
        <v>1285</v>
      </c>
      <c r="H2783" t="s">
        <v>858</v>
      </c>
      <c r="I2783" t="s">
        <v>1318</v>
      </c>
      <c r="J2783" t="s">
        <v>1319</v>
      </c>
      <c r="K2783">
        <v>5.7350000000000003</v>
      </c>
      <c r="L2783" s="8">
        <v>33410755</v>
      </c>
      <c r="M2783" s="8">
        <v>33410755</v>
      </c>
      <c r="N2783" t="s">
        <v>846</v>
      </c>
      <c r="O2783" t="s">
        <v>846</v>
      </c>
    </row>
    <row r="2784" spans="1:15" x14ac:dyDescent="0.3">
      <c r="A2784" t="s">
        <v>149</v>
      </c>
      <c r="B2784" t="s">
        <v>1265</v>
      </c>
      <c r="C2784" t="s">
        <v>869</v>
      </c>
      <c r="D2784" t="s">
        <v>869</v>
      </c>
      <c r="E2784" t="s">
        <v>862</v>
      </c>
      <c r="F2784" t="s">
        <v>863</v>
      </c>
      <c r="G2784" t="s">
        <v>3542</v>
      </c>
      <c r="H2784" t="s">
        <v>858</v>
      </c>
      <c r="I2784" t="s">
        <v>850</v>
      </c>
      <c r="J2784" t="s">
        <v>845</v>
      </c>
      <c r="K2784">
        <v>3</v>
      </c>
      <c r="L2784" s="8">
        <v>0</v>
      </c>
      <c r="N2784" t="s">
        <v>846</v>
      </c>
      <c r="O2784" t="s">
        <v>846</v>
      </c>
    </row>
    <row r="2785" spans="1:15" x14ac:dyDescent="0.3">
      <c r="A2785" t="s">
        <v>648</v>
      </c>
      <c r="B2785" t="s">
        <v>1196</v>
      </c>
      <c r="C2785" t="s">
        <v>868</v>
      </c>
      <c r="D2785" t="s">
        <v>868</v>
      </c>
      <c r="E2785" t="s">
        <v>880</v>
      </c>
      <c r="F2785" t="s">
        <v>881</v>
      </c>
      <c r="G2785" t="s">
        <v>3543</v>
      </c>
      <c r="H2785" t="s">
        <v>843</v>
      </c>
      <c r="I2785" t="s">
        <v>865</v>
      </c>
      <c r="J2785" t="s">
        <v>845</v>
      </c>
      <c r="K2785">
        <v>3.7</v>
      </c>
      <c r="L2785" s="8">
        <v>2171540</v>
      </c>
      <c r="M2785" s="8">
        <v>2171540</v>
      </c>
      <c r="N2785" t="s">
        <v>846</v>
      </c>
      <c r="O2785" t="s">
        <v>846</v>
      </c>
    </row>
    <row r="2786" spans="1:15" x14ac:dyDescent="0.3">
      <c r="A2786" t="s">
        <v>272</v>
      </c>
      <c r="B2786" t="s">
        <v>1678</v>
      </c>
      <c r="C2786" t="s">
        <v>868</v>
      </c>
      <c r="D2786" t="s">
        <v>868</v>
      </c>
      <c r="E2786" t="s">
        <v>1302</v>
      </c>
      <c r="F2786" t="s">
        <v>1303</v>
      </c>
      <c r="G2786" t="s">
        <v>3544</v>
      </c>
      <c r="H2786" t="s">
        <v>858</v>
      </c>
      <c r="I2786" t="s">
        <v>865</v>
      </c>
      <c r="J2786" t="s">
        <v>845</v>
      </c>
      <c r="K2786">
        <v>4.625</v>
      </c>
      <c r="L2786" s="8">
        <v>24506500</v>
      </c>
      <c r="M2786" s="8">
        <v>24506500</v>
      </c>
      <c r="N2786" t="s">
        <v>846</v>
      </c>
      <c r="O2786" t="s">
        <v>846</v>
      </c>
    </row>
    <row r="2787" spans="1:15" x14ac:dyDescent="0.3">
      <c r="A2787" t="s">
        <v>648</v>
      </c>
      <c r="B2787" t="s">
        <v>1196</v>
      </c>
      <c r="C2787" t="s">
        <v>868</v>
      </c>
      <c r="D2787" t="s">
        <v>868</v>
      </c>
      <c r="E2787" t="s">
        <v>880</v>
      </c>
      <c r="F2787" t="s">
        <v>881</v>
      </c>
      <c r="G2787" t="s">
        <v>3383</v>
      </c>
      <c r="H2787" t="s">
        <v>843</v>
      </c>
      <c r="I2787" t="s">
        <v>1851</v>
      </c>
      <c r="J2787" t="s">
        <v>845</v>
      </c>
      <c r="K2787">
        <v>4</v>
      </c>
      <c r="L2787" s="8">
        <v>3300210</v>
      </c>
      <c r="M2787" s="8">
        <v>3300210</v>
      </c>
      <c r="N2787" t="s">
        <v>846</v>
      </c>
      <c r="O2787" t="s">
        <v>846</v>
      </c>
    </row>
    <row r="2788" spans="1:15" x14ac:dyDescent="0.3">
      <c r="A2788" t="s">
        <v>545</v>
      </c>
      <c r="B2788" t="s">
        <v>2552</v>
      </c>
      <c r="C2788" t="s">
        <v>868</v>
      </c>
      <c r="D2788" t="s">
        <v>868</v>
      </c>
      <c r="E2788" t="s">
        <v>925</v>
      </c>
      <c r="F2788" t="s">
        <v>926</v>
      </c>
      <c r="G2788" t="s">
        <v>1509</v>
      </c>
      <c r="H2788" t="s">
        <v>858</v>
      </c>
      <c r="I2788" t="s">
        <v>850</v>
      </c>
      <c r="J2788" t="s">
        <v>1599</v>
      </c>
      <c r="K2788">
        <v>5.91</v>
      </c>
      <c r="L2788" s="8">
        <v>40140000</v>
      </c>
      <c r="M2788" s="8">
        <v>40140000</v>
      </c>
      <c r="N2788" t="s">
        <v>846</v>
      </c>
      <c r="O2788" t="s">
        <v>846</v>
      </c>
    </row>
    <row r="2789" spans="1:15" x14ac:dyDescent="0.3">
      <c r="A2789" t="s">
        <v>754</v>
      </c>
      <c r="B2789" t="s">
        <v>3293</v>
      </c>
      <c r="C2789" t="s">
        <v>868</v>
      </c>
      <c r="D2789" t="s">
        <v>868</v>
      </c>
      <c r="E2789" t="s">
        <v>1035</v>
      </c>
      <c r="F2789" t="s">
        <v>1036</v>
      </c>
      <c r="G2789" t="s">
        <v>3294</v>
      </c>
      <c r="H2789" t="s">
        <v>858</v>
      </c>
      <c r="I2789" t="s">
        <v>1318</v>
      </c>
      <c r="J2789" t="s">
        <v>1319</v>
      </c>
      <c r="K2789">
        <v>4.4649999999999999</v>
      </c>
      <c r="L2789" s="8">
        <v>14275245</v>
      </c>
      <c r="M2789" s="8">
        <v>14275245</v>
      </c>
      <c r="N2789" t="s">
        <v>846</v>
      </c>
      <c r="O2789" t="s">
        <v>859</v>
      </c>
    </row>
    <row r="2790" spans="1:15" x14ac:dyDescent="0.3">
      <c r="A2790" t="s">
        <v>229</v>
      </c>
      <c r="B2790" t="s">
        <v>1508</v>
      </c>
      <c r="C2790" t="s">
        <v>868</v>
      </c>
      <c r="D2790" t="s">
        <v>868</v>
      </c>
      <c r="E2790" t="s">
        <v>925</v>
      </c>
      <c r="F2790" t="s">
        <v>926</v>
      </c>
      <c r="G2790" t="s">
        <v>1570</v>
      </c>
      <c r="H2790" t="s">
        <v>858</v>
      </c>
      <c r="I2790" t="s">
        <v>850</v>
      </c>
      <c r="J2790" t="s">
        <v>1599</v>
      </c>
      <c r="K2790">
        <v>4.5</v>
      </c>
      <c r="L2790" s="8">
        <v>144216150</v>
      </c>
      <c r="M2790" s="8">
        <v>144216150</v>
      </c>
      <c r="N2790" t="s">
        <v>846</v>
      </c>
      <c r="O2790" t="s">
        <v>846</v>
      </c>
    </row>
    <row r="2791" spans="1:15" x14ac:dyDescent="0.3">
      <c r="A2791" t="s">
        <v>339</v>
      </c>
      <c r="B2791" t="s">
        <v>1196</v>
      </c>
      <c r="C2791" t="s">
        <v>868</v>
      </c>
      <c r="D2791" t="s">
        <v>868</v>
      </c>
      <c r="E2791" t="s">
        <v>880</v>
      </c>
      <c r="F2791" t="s">
        <v>881</v>
      </c>
      <c r="G2791" t="s">
        <v>3545</v>
      </c>
      <c r="H2791" t="s">
        <v>843</v>
      </c>
      <c r="I2791" t="s">
        <v>865</v>
      </c>
      <c r="J2791" t="s">
        <v>1534</v>
      </c>
      <c r="K2791">
        <v>5.73</v>
      </c>
      <c r="L2791" s="8">
        <v>13164600</v>
      </c>
      <c r="M2791" s="8">
        <v>13164600</v>
      </c>
      <c r="N2791" t="s">
        <v>846</v>
      </c>
      <c r="O2791" t="s">
        <v>846</v>
      </c>
    </row>
    <row r="2792" spans="1:15" x14ac:dyDescent="0.3">
      <c r="A2792" t="s">
        <v>229</v>
      </c>
      <c r="B2792" t="s">
        <v>1508</v>
      </c>
      <c r="C2792" t="s">
        <v>868</v>
      </c>
      <c r="D2792" t="s">
        <v>868</v>
      </c>
      <c r="E2792" t="s">
        <v>925</v>
      </c>
      <c r="F2792" t="s">
        <v>926</v>
      </c>
      <c r="G2792" t="s">
        <v>1770</v>
      </c>
      <c r="H2792" t="s">
        <v>858</v>
      </c>
      <c r="I2792" t="s">
        <v>850</v>
      </c>
      <c r="J2792" t="s">
        <v>1599</v>
      </c>
      <c r="K2792">
        <v>5.407</v>
      </c>
      <c r="L2792" s="8">
        <v>47657500</v>
      </c>
      <c r="M2792" s="8">
        <v>47657500</v>
      </c>
      <c r="N2792" t="s">
        <v>846</v>
      </c>
      <c r="O2792" t="s">
        <v>846</v>
      </c>
    </row>
    <row r="2793" spans="1:15" x14ac:dyDescent="0.3">
      <c r="A2793" t="s">
        <v>149</v>
      </c>
      <c r="B2793" t="s">
        <v>1265</v>
      </c>
      <c r="C2793" t="s">
        <v>869</v>
      </c>
      <c r="D2793" t="s">
        <v>869</v>
      </c>
      <c r="E2793" t="s">
        <v>862</v>
      </c>
      <c r="F2793" t="s">
        <v>863</v>
      </c>
      <c r="G2793" t="s">
        <v>2378</v>
      </c>
      <c r="H2793" t="s">
        <v>858</v>
      </c>
      <c r="I2793" t="s">
        <v>865</v>
      </c>
      <c r="J2793" t="s">
        <v>888</v>
      </c>
      <c r="K2793">
        <v>1.55</v>
      </c>
      <c r="L2793" s="8">
        <v>0</v>
      </c>
      <c r="N2793" t="s">
        <v>846</v>
      </c>
      <c r="O2793" t="s">
        <v>846</v>
      </c>
    </row>
    <row r="2794" spans="1:15" x14ac:dyDescent="0.3">
      <c r="A2794" t="s">
        <v>481</v>
      </c>
      <c r="B2794" t="s">
        <v>2338</v>
      </c>
      <c r="C2794" t="s">
        <v>868</v>
      </c>
      <c r="D2794" t="s">
        <v>868</v>
      </c>
      <c r="E2794" t="s">
        <v>1035</v>
      </c>
      <c r="F2794" t="s">
        <v>1036</v>
      </c>
      <c r="G2794" t="s">
        <v>2088</v>
      </c>
      <c r="H2794" t="s">
        <v>858</v>
      </c>
      <c r="I2794" t="s">
        <v>1318</v>
      </c>
      <c r="J2794" t="s">
        <v>1319</v>
      </c>
      <c r="K2794">
        <v>4.0199999999999996</v>
      </c>
      <c r="L2794" s="8">
        <v>29261670</v>
      </c>
      <c r="M2794" s="8">
        <v>29261670</v>
      </c>
      <c r="N2794" t="s">
        <v>846</v>
      </c>
      <c r="O2794" t="s">
        <v>846</v>
      </c>
    </row>
    <row r="2795" spans="1:15" x14ac:dyDescent="0.3">
      <c r="A2795" t="s">
        <v>636</v>
      </c>
      <c r="B2795" t="s">
        <v>2866</v>
      </c>
      <c r="C2795" t="s">
        <v>868</v>
      </c>
      <c r="D2795" t="s">
        <v>868</v>
      </c>
      <c r="E2795" t="s">
        <v>862</v>
      </c>
      <c r="F2795" t="s">
        <v>863</v>
      </c>
      <c r="G2795" t="s">
        <v>3546</v>
      </c>
      <c r="H2795" t="s">
        <v>858</v>
      </c>
      <c r="I2795" t="s">
        <v>850</v>
      </c>
      <c r="J2795" t="s">
        <v>845</v>
      </c>
      <c r="K2795">
        <v>5.2</v>
      </c>
      <c r="L2795" s="8">
        <v>11133800</v>
      </c>
      <c r="M2795" s="8">
        <v>11133800</v>
      </c>
      <c r="N2795" t="s">
        <v>846</v>
      </c>
      <c r="O2795" t="s">
        <v>846</v>
      </c>
    </row>
    <row r="2796" spans="1:15" x14ac:dyDescent="0.3">
      <c r="A2796" t="s">
        <v>339</v>
      </c>
      <c r="B2796" t="s">
        <v>1196</v>
      </c>
      <c r="C2796" t="s">
        <v>868</v>
      </c>
      <c r="D2796" t="s">
        <v>868</v>
      </c>
      <c r="E2796" t="s">
        <v>880</v>
      </c>
      <c r="F2796" t="s">
        <v>881</v>
      </c>
      <c r="G2796" t="s">
        <v>2256</v>
      </c>
      <c r="H2796" t="s">
        <v>858</v>
      </c>
      <c r="I2796" t="s">
        <v>865</v>
      </c>
      <c r="J2796" t="s">
        <v>3547</v>
      </c>
      <c r="K2796">
        <v>0</v>
      </c>
      <c r="L2796" s="8">
        <v>2470731.9</v>
      </c>
      <c r="M2796" s="8">
        <v>2470731.9</v>
      </c>
      <c r="N2796" t="s">
        <v>846</v>
      </c>
      <c r="O2796" t="s">
        <v>846</v>
      </c>
    </row>
    <row r="2797" spans="1:15" x14ac:dyDescent="0.3">
      <c r="A2797" t="s">
        <v>753</v>
      </c>
      <c r="B2797" t="s">
        <v>3292</v>
      </c>
      <c r="C2797" t="s">
        <v>868</v>
      </c>
      <c r="D2797" t="s">
        <v>868</v>
      </c>
      <c r="E2797" t="s">
        <v>925</v>
      </c>
      <c r="F2797" t="s">
        <v>926</v>
      </c>
      <c r="G2797" t="s">
        <v>2010</v>
      </c>
      <c r="H2797" t="s">
        <v>858</v>
      </c>
      <c r="I2797" t="s">
        <v>850</v>
      </c>
      <c r="J2797" t="s">
        <v>1599</v>
      </c>
      <c r="K2797">
        <v>5.1340000000000003</v>
      </c>
      <c r="L2797" s="8">
        <v>51217265</v>
      </c>
      <c r="M2797" s="8">
        <v>51217265</v>
      </c>
      <c r="N2797" t="s">
        <v>846</v>
      </c>
      <c r="O2797" t="s">
        <v>846</v>
      </c>
    </row>
    <row r="2798" spans="1:15" x14ac:dyDescent="0.3">
      <c r="A2798" t="s">
        <v>372</v>
      </c>
      <c r="B2798" t="s">
        <v>2002</v>
      </c>
      <c r="C2798" t="s">
        <v>1028</v>
      </c>
      <c r="D2798" t="s">
        <v>1029</v>
      </c>
      <c r="E2798" t="s">
        <v>862</v>
      </c>
      <c r="F2798" t="s">
        <v>863</v>
      </c>
      <c r="G2798" t="s">
        <v>1763</v>
      </c>
      <c r="H2798" t="s">
        <v>858</v>
      </c>
      <c r="I2798" t="s">
        <v>865</v>
      </c>
      <c r="J2798" t="s">
        <v>1319</v>
      </c>
      <c r="K2798">
        <v>0.625</v>
      </c>
      <c r="L2798" s="8">
        <v>215884000</v>
      </c>
      <c r="M2798" s="8">
        <v>215884000</v>
      </c>
      <c r="N2798" t="s">
        <v>846</v>
      </c>
      <c r="O2798" t="s">
        <v>846</v>
      </c>
    </row>
    <row r="2799" spans="1:15" x14ac:dyDescent="0.3">
      <c r="A2799" t="s">
        <v>723</v>
      </c>
      <c r="B2799" t="s">
        <v>3147</v>
      </c>
      <c r="C2799" t="s">
        <v>868</v>
      </c>
      <c r="D2799" t="s">
        <v>868</v>
      </c>
      <c r="E2799" t="s">
        <v>925</v>
      </c>
      <c r="F2799" t="s">
        <v>926</v>
      </c>
      <c r="G2799" t="s">
        <v>1939</v>
      </c>
      <c r="H2799" t="s">
        <v>858</v>
      </c>
      <c r="I2799" t="s">
        <v>850</v>
      </c>
      <c r="J2799" t="s">
        <v>1599</v>
      </c>
      <c r="K2799">
        <v>5.25</v>
      </c>
      <c r="L2799" s="8">
        <v>55096000</v>
      </c>
      <c r="M2799" s="8">
        <v>55096000</v>
      </c>
      <c r="N2799" t="s">
        <v>846</v>
      </c>
      <c r="O2799" t="s">
        <v>859</v>
      </c>
    </row>
    <row r="2800" spans="1:15" x14ac:dyDescent="0.3">
      <c r="A2800" t="s">
        <v>149</v>
      </c>
      <c r="B2800" t="s">
        <v>1265</v>
      </c>
      <c r="C2800" t="s">
        <v>869</v>
      </c>
      <c r="D2800" t="s">
        <v>869</v>
      </c>
      <c r="E2800" t="s">
        <v>862</v>
      </c>
      <c r="F2800" t="s">
        <v>863</v>
      </c>
      <c r="G2800" t="s">
        <v>1904</v>
      </c>
      <c r="H2800" t="s">
        <v>858</v>
      </c>
      <c r="I2800" t="s">
        <v>866</v>
      </c>
      <c r="J2800" t="s">
        <v>845</v>
      </c>
      <c r="K2800">
        <v>3.3</v>
      </c>
      <c r="L2800" s="8">
        <v>0</v>
      </c>
      <c r="N2800" t="s">
        <v>846</v>
      </c>
      <c r="O2800" t="s">
        <v>846</v>
      </c>
    </row>
    <row r="2801" spans="1:15" x14ac:dyDescent="0.3">
      <c r="A2801" t="s">
        <v>705</v>
      </c>
      <c r="B2801" t="s">
        <v>3073</v>
      </c>
      <c r="C2801" t="s">
        <v>868</v>
      </c>
      <c r="D2801" t="s">
        <v>868</v>
      </c>
      <c r="E2801" t="s">
        <v>1035</v>
      </c>
      <c r="F2801" t="s">
        <v>1036</v>
      </c>
      <c r="G2801" t="s">
        <v>2280</v>
      </c>
      <c r="H2801" t="s">
        <v>858</v>
      </c>
      <c r="I2801" t="s">
        <v>1533</v>
      </c>
      <c r="J2801" t="s">
        <v>1319</v>
      </c>
      <c r="K2801">
        <v>3.87</v>
      </c>
      <c r="L2801" s="8">
        <v>18157200</v>
      </c>
      <c r="M2801" s="8">
        <v>18157200</v>
      </c>
      <c r="N2801" t="s">
        <v>846</v>
      </c>
      <c r="O2801" t="s">
        <v>846</v>
      </c>
    </row>
    <row r="2802" spans="1:15" x14ac:dyDescent="0.3">
      <c r="A2802" t="s">
        <v>128</v>
      </c>
      <c r="B2802" t="s">
        <v>1208</v>
      </c>
      <c r="C2802" t="s">
        <v>1207</v>
      </c>
      <c r="D2802" t="s">
        <v>869</v>
      </c>
      <c r="E2802" t="s">
        <v>862</v>
      </c>
      <c r="F2802" t="s">
        <v>863</v>
      </c>
      <c r="G2802" t="s">
        <v>3548</v>
      </c>
      <c r="H2802" t="s">
        <v>858</v>
      </c>
      <c r="I2802" t="s">
        <v>865</v>
      </c>
      <c r="J2802" t="s">
        <v>845</v>
      </c>
      <c r="K2802">
        <v>3</v>
      </c>
      <c r="L2802" s="8">
        <v>5910666</v>
      </c>
      <c r="M2802" s="8">
        <v>5910666</v>
      </c>
      <c r="N2802" t="s">
        <v>846</v>
      </c>
      <c r="O2802" t="s">
        <v>846</v>
      </c>
    </row>
    <row r="2803" spans="1:15" x14ac:dyDescent="0.3">
      <c r="A2803" t="s">
        <v>369</v>
      </c>
      <c r="B2803" t="s">
        <v>1992</v>
      </c>
      <c r="C2803" t="s">
        <v>868</v>
      </c>
      <c r="D2803" t="s">
        <v>868</v>
      </c>
      <c r="E2803" t="s">
        <v>1035</v>
      </c>
      <c r="F2803" t="s">
        <v>1036</v>
      </c>
      <c r="G2803" t="s">
        <v>3549</v>
      </c>
      <c r="H2803" t="s">
        <v>858</v>
      </c>
      <c r="I2803" t="s">
        <v>865</v>
      </c>
      <c r="J2803" t="s">
        <v>1319</v>
      </c>
      <c r="K2803">
        <v>2.7770000000000001</v>
      </c>
      <c r="L2803" s="8">
        <v>21576800</v>
      </c>
      <c r="M2803" s="8">
        <v>21576800</v>
      </c>
      <c r="N2803" t="s">
        <v>846</v>
      </c>
      <c r="O2803" t="s">
        <v>846</v>
      </c>
    </row>
    <row r="2804" spans="1:15" x14ac:dyDescent="0.3">
      <c r="A2804" t="s">
        <v>149</v>
      </c>
      <c r="B2804" t="s">
        <v>1265</v>
      </c>
      <c r="C2804" t="s">
        <v>868</v>
      </c>
      <c r="D2804" t="s">
        <v>869</v>
      </c>
      <c r="E2804" t="s">
        <v>862</v>
      </c>
      <c r="F2804" t="s">
        <v>863</v>
      </c>
      <c r="G2804" t="s">
        <v>3550</v>
      </c>
      <c r="H2804" t="s">
        <v>858</v>
      </c>
      <c r="I2804" t="s">
        <v>850</v>
      </c>
      <c r="J2804" t="s">
        <v>845</v>
      </c>
      <c r="K2804">
        <v>0.35000000000000003</v>
      </c>
      <c r="L2804" s="8">
        <v>0</v>
      </c>
      <c r="N2804" t="s">
        <v>846</v>
      </c>
      <c r="O2804" t="s">
        <v>846</v>
      </c>
    </row>
    <row r="2805" spans="1:15" x14ac:dyDescent="0.3">
      <c r="A2805" t="s">
        <v>78</v>
      </c>
      <c r="B2805" t="s">
        <v>1066</v>
      </c>
      <c r="C2805" t="s">
        <v>869</v>
      </c>
      <c r="D2805" t="s">
        <v>869</v>
      </c>
      <c r="E2805" t="s">
        <v>862</v>
      </c>
      <c r="F2805" t="s">
        <v>863</v>
      </c>
      <c r="G2805" t="s">
        <v>3551</v>
      </c>
      <c r="H2805" t="s">
        <v>858</v>
      </c>
      <c r="I2805" t="s">
        <v>850</v>
      </c>
      <c r="J2805" t="s">
        <v>845</v>
      </c>
      <c r="K2805">
        <v>0.27</v>
      </c>
      <c r="L2805" s="8">
        <v>29162880</v>
      </c>
      <c r="M2805" s="8">
        <v>29162880</v>
      </c>
      <c r="N2805" t="s">
        <v>846</v>
      </c>
      <c r="O2805" t="s">
        <v>846</v>
      </c>
    </row>
    <row r="2806" spans="1:15" x14ac:dyDescent="0.3">
      <c r="A2806" t="s">
        <v>339</v>
      </c>
      <c r="B2806" t="s">
        <v>1196</v>
      </c>
      <c r="C2806" t="s">
        <v>899</v>
      </c>
      <c r="D2806" t="s">
        <v>894</v>
      </c>
      <c r="E2806" t="s">
        <v>880</v>
      </c>
      <c r="F2806" t="s">
        <v>881</v>
      </c>
      <c r="G2806" t="s">
        <v>3552</v>
      </c>
      <c r="H2806" t="s">
        <v>843</v>
      </c>
      <c r="I2806" t="s">
        <v>1533</v>
      </c>
      <c r="J2806" t="s">
        <v>888</v>
      </c>
      <c r="K2806">
        <v>2.5499999999999998</v>
      </c>
      <c r="L2806" s="8">
        <v>50000000</v>
      </c>
      <c r="M2806" s="8">
        <v>50000000</v>
      </c>
      <c r="N2806" t="s">
        <v>846</v>
      </c>
      <c r="O2806" t="s">
        <v>846</v>
      </c>
    </row>
    <row r="2807" spans="1:15" x14ac:dyDescent="0.3">
      <c r="A2807" t="s">
        <v>356</v>
      </c>
      <c r="B2807" t="s">
        <v>1954</v>
      </c>
      <c r="C2807" t="s">
        <v>868</v>
      </c>
      <c r="D2807" t="s">
        <v>869</v>
      </c>
      <c r="E2807" t="s">
        <v>1035</v>
      </c>
      <c r="F2807" t="s">
        <v>1036</v>
      </c>
      <c r="G2807" t="s">
        <v>2834</v>
      </c>
      <c r="H2807" t="s">
        <v>858</v>
      </c>
      <c r="I2807" t="s">
        <v>865</v>
      </c>
      <c r="J2807" t="s">
        <v>1319</v>
      </c>
      <c r="K2807">
        <v>0.48</v>
      </c>
      <c r="L2807" s="8">
        <v>146011250</v>
      </c>
      <c r="M2807" s="8">
        <v>146011250</v>
      </c>
      <c r="N2807" t="s">
        <v>846</v>
      </c>
      <c r="O2807" t="s">
        <v>846</v>
      </c>
    </row>
    <row r="2808" spans="1:15" x14ac:dyDescent="0.3">
      <c r="A2808" t="s">
        <v>484</v>
      </c>
      <c r="B2808" t="s">
        <v>2350</v>
      </c>
      <c r="C2808" t="s">
        <v>868</v>
      </c>
      <c r="D2808" t="s">
        <v>868</v>
      </c>
      <c r="E2808" t="s">
        <v>1035</v>
      </c>
      <c r="F2808" t="s">
        <v>1036</v>
      </c>
      <c r="G2808" t="s">
        <v>2793</v>
      </c>
      <c r="H2808" t="s">
        <v>858</v>
      </c>
      <c r="I2808" t="s">
        <v>1318</v>
      </c>
      <c r="J2808" t="s">
        <v>1319</v>
      </c>
      <c r="K2808">
        <v>4.8239999999999998</v>
      </c>
      <c r="L2808" s="8">
        <v>17493450</v>
      </c>
      <c r="M2808" s="8">
        <v>46649200</v>
      </c>
      <c r="N2808" t="s">
        <v>846</v>
      </c>
      <c r="O2808" t="s">
        <v>846</v>
      </c>
    </row>
    <row r="2809" spans="1:15" x14ac:dyDescent="0.3">
      <c r="A2809" t="s">
        <v>665</v>
      </c>
      <c r="B2809" t="s">
        <v>1351</v>
      </c>
      <c r="C2809" t="s">
        <v>868</v>
      </c>
      <c r="D2809" t="s">
        <v>868</v>
      </c>
      <c r="E2809" t="s">
        <v>880</v>
      </c>
      <c r="F2809" t="s">
        <v>881</v>
      </c>
      <c r="G2809" t="s">
        <v>3553</v>
      </c>
      <c r="H2809" t="s">
        <v>858</v>
      </c>
      <c r="I2809" t="s">
        <v>3554</v>
      </c>
      <c r="J2809" t="s">
        <v>2824</v>
      </c>
      <c r="K2809">
        <v>0.45</v>
      </c>
      <c r="L2809" s="8">
        <v>35294500</v>
      </c>
      <c r="M2809" s="8">
        <v>35294500</v>
      </c>
      <c r="N2809" t="s">
        <v>846</v>
      </c>
      <c r="O2809" t="s">
        <v>846</v>
      </c>
    </row>
    <row r="2810" spans="1:15" x14ac:dyDescent="0.3">
      <c r="A2810" t="s">
        <v>626</v>
      </c>
      <c r="B2810" t="s">
        <v>1196</v>
      </c>
      <c r="C2810" t="s">
        <v>868</v>
      </c>
      <c r="D2810" t="s">
        <v>868</v>
      </c>
      <c r="E2810" t="s">
        <v>890</v>
      </c>
      <c r="F2810" t="s">
        <v>891</v>
      </c>
      <c r="G2810" t="s">
        <v>3555</v>
      </c>
      <c r="H2810" t="s">
        <v>858</v>
      </c>
      <c r="I2810" t="s">
        <v>865</v>
      </c>
      <c r="J2810" t="s">
        <v>845</v>
      </c>
      <c r="K2810">
        <v>0</v>
      </c>
      <c r="L2810" s="8">
        <v>5538469</v>
      </c>
      <c r="M2810" s="8">
        <v>5538469</v>
      </c>
      <c r="N2810" t="s">
        <v>846</v>
      </c>
      <c r="O2810" t="s">
        <v>846</v>
      </c>
    </row>
    <row r="2811" spans="1:15" x14ac:dyDescent="0.3">
      <c r="A2811" t="s">
        <v>339</v>
      </c>
      <c r="B2811" t="s">
        <v>1196</v>
      </c>
      <c r="C2811" t="s">
        <v>868</v>
      </c>
      <c r="D2811" t="s">
        <v>868</v>
      </c>
      <c r="E2811" t="s">
        <v>880</v>
      </c>
      <c r="F2811" t="s">
        <v>881</v>
      </c>
      <c r="G2811" t="s">
        <v>3556</v>
      </c>
      <c r="H2811" t="s">
        <v>843</v>
      </c>
      <c r="I2811" t="s">
        <v>865</v>
      </c>
      <c r="J2811" t="s">
        <v>888</v>
      </c>
      <c r="K2811">
        <v>0</v>
      </c>
      <c r="L2811" s="8">
        <v>30000000</v>
      </c>
      <c r="M2811" s="8">
        <v>30000000</v>
      </c>
      <c r="N2811" t="s">
        <v>846</v>
      </c>
      <c r="O2811" t="s">
        <v>846</v>
      </c>
    </row>
    <row r="2812" spans="1:15" x14ac:dyDescent="0.3">
      <c r="A2812" t="s">
        <v>149</v>
      </c>
      <c r="B2812" t="s">
        <v>1265</v>
      </c>
      <c r="C2812" t="s">
        <v>869</v>
      </c>
      <c r="D2812" t="s">
        <v>869</v>
      </c>
      <c r="E2812" t="s">
        <v>862</v>
      </c>
      <c r="F2812" t="s">
        <v>863</v>
      </c>
      <c r="G2812" t="s">
        <v>3557</v>
      </c>
      <c r="H2812" t="s">
        <v>843</v>
      </c>
      <c r="I2812" t="s">
        <v>865</v>
      </c>
      <c r="J2812" t="s">
        <v>888</v>
      </c>
      <c r="K2812">
        <v>0</v>
      </c>
      <c r="L2812" s="8">
        <v>200000000</v>
      </c>
      <c r="M2812" s="8">
        <v>200000000</v>
      </c>
      <c r="N2812" t="s">
        <v>846</v>
      </c>
      <c r="O2812" t="s">
        <v>846</v>
      </c>
    </row>
    <row r="2813" spans="1:15" x14ac:dyDescent="0.3">
      <c r="A2813" t="s">
        <v>177</v>
      </c>
      <c r="B2813" t="s">
        <v>1351</v>
      </c>
      <c r="C2813" t="s">
        <v>838</v>
      </c>
      <c r="D2813" t="s">
        <v>839</v>
      </c>
      <c r="E2813" t="s">
        <v>880</v>
      </c>
      <c r="F2813" t="s">
        <v>881</v>
      </c>
      <c r="G2813" t="s">
        <v>2252</v>
      </c>
      <c r="H2813" t="s">
        <v>843</v>
      </c>
      <c r="I2813" t="s">
        <v>1533</v>
      </c>
      <c r="J2813" t="s">
        <v>888</v>
      </c>
      <c r="K2813">
        <v>2.04</v>
      </c>
      <c r="L2813" s="8">
        <v>100000000</v>
      </c>
      <c r="M2813" s="8">
        <v>100000000</v>
      </c>
      <c r="N2813" t="s">
        <v>846</v>
      </c>
      <c r="O2813" t="s">
        <v>846</v>
      </c>
    </row>
    <row r="2814" spans="1:15" x14ac:dyDescent="0.3">
      <c r="A2814" t="s">
        <v>784</v>
      </c>
      <c r="B2814" t="s">
        <v>3558</v>
      </c>
      <c r="C2814" t="s">
        <v>868</v>
      </c>
      <c r="D2814" t="s">
        <v>868</v>
      </c>
      <c r="E2814" t="s">
        <v>862</v>
      </c>
      <c r="F2814" t="s">
        <v>863</v>
      </c>
      <c r="G2814" t="s">
        <v>3409</v>
      </c>
      <c r="H2814" t="s">
        <v>858</v>
      </c>
      <c r="I2814" t="s">
        <v>2777</v>
      </c>
      <c r="J2814" t="s">
        <v>845</v>
      </c>
      <c r="K2814">
        <v>0</v>
      </c>
      <c r="L2814" s="8">
        <v>8162025</v>
      </c>
      <c r="M2814" s="8">
        <v>108827000</v>
      </c>
      <c r="N2814" t="s">
        <v>846</v>
      </c>
      <c r="O2814" t="s">
        <v>859</v>
      </c>
    </row>
    <row r="2815" spans="1:15" x14ac:dyDescent="0.3">
      <c r="A2815" t="s">
        <v>584</v>
      </c>
      <c r="B2815" t="s">
        <v>2694</v>
      </c>
      <c r="C2815" t="s">
        <v>868</v>
      </c>
      <c r="D2815" t="s">
        <v>868</v>
      </c>
      <c r="E2815" t="s">
        <v>890</v>
      </c>
      <c r="F2815" t="s">
        <v>891</v>
      </c>
      <c r="G2815" t="s">
        <v>2254</v>
      </c>
      <c r="H2815" t="s">
        <v>858</v>
      </c>
      <c r="I2815" t="s">
        <v>865</v>
      </c>
      <c r="J2815" t="s">
        <v>845</v>
      </c>
      <c r="K2815">
        <v>3.3000000000000003</v>
      </c>
      <c r="L2815" s="8">
        <v>9938630</v>
      </c>
      <c r="M2815" s="8">
        <v>9938630</v>
      </c>
      <c r="N2815" t="s">
        <v>846</v>
      </c>
      <c r="O2815" t="s">
        <v>846</v>
      </c>
    </row>
    <row r="2816" spans="1:15" x14ac:dyDescent="0.3">
      <c r="A2816" t="s">
        <v>565</v>
      </c>
      <c r="B2816" t="s">
        <v>2621</v>
      </c>
      <c r="C2816" t="s">
        <v>868</v>
      </c>
      <c r="D2816" t="s">
        <v>868</v>
      </c>
      <c r="E2816" t="s">
        <v>1035</v>
      </c>
      <c r="F2816" t="s">
        <v>1036</v>
      </c>
      <c r="G2816" t="s">
        <v>2601</v>
      </c>
      <c r="H2816" t="s">
        <v>858</v>
      </c>
      <c r="I2816" t="s">
        <v>865</v>
      </c>
      <c r="J2816" t="s">
        <v>1319</v>
      </c>
      <c r="K2816">
        <v>4.4779999999999998</v>
      </c>
      <c r="L2816" s="8">
        <v>29273940</v>
      </c>
      <c r="M2816" s="8">
        <v>29273940</v>
      </c>
      <c r="N2816" t="s">
        <v>846</v>
      </c>
      <c r="O2816" t="s">
        <v>846</v>
      </c>
    </row>
    <row r="2817" spans="1:15" x14ac:dyDescent="0.3">
      <c r="A2817" t="s">
        <v>339</v>
      </c>
      <c r="B2817" t="s">
        <v>1196</v>
      </c>
      <c r="C2817" t="s">
        <v>868</v>
      </c>
      <c r="D2817" t="s">
        <v>868</v>
      </c>
      <c r="E2817" t="s">
        <v>880</v>
      </c>
      <c r="F2817" t="s">
        <v>881</v>
      </c>
      <c r="G2817" t="s">
        <v>3559</v>
      </c>
      <c r="H2817" t="s">
        <v>843</v>
      </c>
      <c r="I2817" t="s">
        <v>865</v>
      </c>
      <c r="J2817" t="s">
        <v>888</v>
      </c>
      <c r="K2817">
        <v>2.48</v>
      </c>
      <c r="L2817" s="8">
        <v>40000000</v>
      </c>
      <c r="M2817" s="8">
        <v>40000000</v>
      </c>
      <c r="N2817" t="s">
        <v>846</v>
      </c>
      <c r="O2817" t="s">
        <v>846</v>
      </c>
    </row>
    <row r="2818" spans="1:15" x14ac:dyDescent="0.3">
      <c r="A2818" t="s">
        <v>584</v>
      </c>
      <c r="B2818" t="s">
        <v>2694</v>
      </c>
      <c r="C2818" t="s">
        <v>868</v>
      </c>
      <c r="D2818" t="s">
        <v>868</v>
      </c>
      <c r="E2818" t="s">
        <v>890</v>
      </c>
      <c r="F2818" t="s">
        <v>891</v>
      </c>
      <c r="G2818" t="s">
        <v>3560</v>
      </c>
      <c r="H2818" t="s">
        <v>858</v>
      </c>
      <c r="I2818" t="s">
        <v>865</v>
      </c>
      <c r="J2818" t="s">
        <v>845</v>
      </c>
      <c r="K2818">
        <v>1.8</v>
      </c>
      <c r="L2818" s="8">
        <v>20124200</v>
      </c>
      <c r="M2818" s="8">
        <v>20124200</v>
      </c>
      <c r="N2818" t="s">
        <v>846</v>
      </c>
      <c r="O2818" t="s">
        <v>846</v>
      </c>
    </row>
    <row r="2819" spans="1:15" x14ac:dyDescent="0.3">
      <c r="A2819" t="s">
        <v>584</v>
      </c>
      <c r="B2819" t="s">
        <v>2694</v>
      </c>
      <c r="C2819" t="s">
        <v>869</v>
      </c>
      <c r="D2819" t="s">
        <v>869</v>
      </c>
      <c r="E2819" t="s">
        <v>890</v>
      </c>
      <c r="F2819" t="s">
        <v>891</v>
      </c>
      <c r="G2819" t="s">
        <v>3561</v>
      </c>
      <c r="H2819" t="s">
        <v>858</v>
      </c>
      <c r="I2819" t="s">
        <v>865</v>
      </c>
      <c r="J2819" t="s">
        <v>845</v>
      </c>
      <c r="K2819">
        <v>4.72</v>
      </c>
      <c r="L2819" s="8">
        <v>10181500</v>
      </c>
      <c r="M2819" s="8">
        <v>10181500</v>
      </c>
      <c r="N2819" t="s">
        <v>846</v>
      </c>
      <c r="O2819" t="s">
        <v>846</v>
      </c>
    </row>
    <row r="2820" spans="1:15" x14ac:dyDescent="0.3">
      <c r="A2820" t="s">
        <v>584</v>
      </c>
      <c r="B2820" t="s">
        <v>2694</v>
      </c>
      <c r="C2820" t="s">
        <v>868</v>
      </c>
      <c r="D2820" t="s">
        <v>868</v>
      </c>
      <c r="E2820" t="s">
        <v>890</v>
      </c>
      <c r="F2820" t="s">
        <v>891</v>
      </c>
      <c r="G2820" t="s">
        <v>3562</v>
      </c>
      <c r="H2820" t="s">
        <v>858</v>
      </c>
      <c r="I2820" t="s">
        <v>865</v>
      </c>
      <c r="J2820" t="s">
        <v>845</v>
      </c>
      <c r="K2820">
        <v>1.47</v>
      </c>
      <c r="L2820" s="8">
        <v>6153960</v>
      </c>
      <c r="M2820" s="8">
        <v>6153960</v>
      </c>
      <c r="N2820" t="s">
        <v>846</v>
      </c>
      <c r="O2820" t="s">
        <v>846</v>
      </c>
    </row>
    <row r="2821" spans="1:15" x14ac:dyDescent="0.3">
      <c r="A2821" t="s">
        <v>584</v>
      </c>
      <c r="B2821" t="s">
        <v>2694</v>
      </c>
      <c r="C2821" t="s">
        <v>868</v>
      </c>
      <c r="D2821" t="s">
        <v>868</v>
      </c>
      <c r="E2821" t="s">
        <v>890</v>
      </c>
      <c r="F2821" t="s">
        <v>891</v>
      </c>
      <c r="G2821" t="s">
        <v>1891</v>
      </c>
      <c r="H2821" t="s">
        <v>858</v>
      </c>
      <c r="I2821" t="s">
        <v>865</v>
      </c>
      <c r="J2821" t="s">
        <v>845</v>
      </c>
      <c r="K2821">
        <v>3.9050000000000002</v>
      </c>
      <c r="L2821" s="8">
        <v>2181700</v>
      </c>
      <c r="M2821" s="8">
        <v>2181700</v>
      </c>
      <c r="N2821" t="s">
        <v>846</v>
      </c>
      <c r="O2821" t="s">
        <v>846</v>
      </c>
    </row>
    <row r="2822" spans="1:15" x14ac:dyDescent="0.3">
      <c r="A2822" t="s">
        <v>584</v>
      </c>
      <c r="B2822" t="s">
        <v>2694</v>
      </c>
      <c r="C2822" t="s">
        <v>868</v>
      </c>
      <c r="D2822" t="s">
        <v>868</v>
      </c>
      <c r="E2822" t="s">
        <v>890</v>
      </c>
      <c r="F2822" t="s">
        <v>891</v>
      </c>
      <c r="G2822" t="s">
        <v>1135</v>
      </c>
      <c r="H2822" t="s">
        <v>858</v>
      </c>
      <c r="I2822" t="s">
        <v>2168</v>
      </c>
      <c r="J2822" t="s">
        <v>845</v>
      </c>
      <c r="K2822">
        <v>3.9050000000000002</v>
      </c>
      <c r="L2822" s="8">
        <v>2181700</v>
      </c>
      <c r="M2822" s="8">
        <v>2181700</v>
      </c>
      <c r="N2822" t="s">
        <v>846</v>
      </c>
      <c r="O2822" t="s">
        <v>846</v>
      </c>
    </row>
    <row r="2823" spans="1:15" x14ac:dyDescent="0.3">
      <c r="A2823" t="s">
        <v>584</v>
      </c>
      <c r="B2823" t="s">
        <v>2694</v>
      </c>
      <c r="C2823" t="s">
        <v>868</v>
      </c>
      <c r="D2823" t="s">
        <v>868</v>
      </c>
      <c r="E2823" t="s">
        <v>890</v>
      </c>
      <c r="F2823" t="s">
        <v>891</v>
      </c>
      <c r="G2823" t="s">
        <v>1381</v>
      </c>
      <c r="H2823" t="s">
        <v>858</v>
      </c>
      <c r="I2823" t="s">
        <v>865</v>
      </c>
      <c r="J2823" t="s">
        <v>845</v>
      </c>
      <c r="K2823">
        <v>3.9460000000000002</v>
      </c>
      <c r="L2823" s="8">
        <v>2646350</v>
      </c>
      <c r="M2823" s="8">
        <v>2646350</v>
      </c>
      <c r="N2823" t="s">
        <v>846</v>
      </c>
      <c r="O2823" t="s">
        <v>846</v>
      </c>
    </row>
    <row r="2824" spans="1:15" x14ac:dyDescent="0.3">
      <c r="A2824" t="s">
        <v>636</v>
      </c>
      <c r="B2824" t="s">
        <v>2866</v>
      </c>
      <c r="C2824" t="s">
        <v>868</v>
      </c>
      <c r="D2824" t="s">
        <v>869</v>
      </c>
      <c r="E2824" t="s">
        <v>862</v>
      </c>
      <c r="F2824" t="s">
        <v>863</v>
      </c>
      <c r="G2824" t="s">
        <v>1909</v>
      </c>
      <c r="H2824" t="s">
        <v>858</v>
      </c>
      <c r="I2824" t="s">
        <v>844</v>
      </c>
      <c r="J2824" t="s">
        <v>845</v>
      </c>
      <c r="K2824">
        <v>3.5</v>
      </c>
      <c r="L2824" s="8">
        <v>22278000</v>
      </c>
      <c r="M2824" s="8">
        <v>22278000</v>
      </c>
      <c r="N2824" t="s">
        <v>846</v>
      </c>
      <c r="O2824" t="s">
        <v>846</v>
      </c>
    </row>
    <row r="2825" spans="1:15" x14ac:dyDescent="0.3">
      <c r="A2825" t="s">
        <v>626</v>
      </c>
      <c r="B2825" t="s">
        <v>1196</v>
      </c>
      <c r="C2825" t="s">
        <v>868</v>
      </c>
      <c r="D2825" t="s">
        <v>868</v>
      </c>
      <c r="E2825" t="s">
        <v>890</v>
      </c>
      <c r="F2825" t="s">
        <v>891</v>
      </c>
      <c r="G2825" t="s">
        <v>3092</v>
      </c>
      <c r="H2825" t="s">
        <v>858</v>
      </c>
      <c r="I2825" t="s">
        <v>844</v>
      </c>
      <c r="J2825" t="s">
        <v>888</v>
      </c>
      <c r="K2825">
        <v>4</v>
      </c>
      <c r="L2825" s="8">
        <v>0</v>
      </c>
      <c r="N2825" t="s">
        <v>846</v>
      </c>
      <c r="O2825" t="s">
        <v>846</v>
      </c>
    </row>
    <row r="2826" spans="1:15" x14ac:dyDescent="0.3">
      <c r="A2826" t="s">
        <v>584</v>
      </c>
      <c r="B2826" t="s">
        <v>2694</v>
      </c>
      <c r="C2826" t="s">
        <v>869</v>
      </c>
      <c r="D2826" t="s">
        <v>869</v>
      </c>
      <c r="E2826" t="s">
        <v>890</v>
      </c>
      <c r="F2826" t="s">
        <v>891</v>
      </c>
      <c r="G2826" t="s">
        <v>2378</v>
      </c>
      <c r="H2826" t="s">
        <v>858</v>
      </c>
      <c r="I2826" t="s">
        <v>1851</v>
      </c>
      <c r="J2826" t="s">
        <v>845</v>
      </c>
      <c r="K2826">
        <v>3.8839999999999999</v>
      </c>
      <c r="L2826" s="8">
        <v>24808375</v>
      </c>
      <c r="M2826" s="8">
        <v>24808375</v>
      </c>
      <c r="N2826" t="s">
        <v>846</v>
      </c>
      <c r="O2826" t="s">
        <v>846</v>
      </c>
    </row>
    <row r="2827" spans="1:15" x14ac:dyDescent="0.3">
      <c r="A2827" t="s">
        <v>584</v>
      </c>
      <c r="B2827" t="s">
        <v>2694</v>
      </c>
      <c r="C2827" t="s">
        <v>868</v>
      </c>
      <c r="D2827" t="s">
        <v>868</v>
      </c>
      <c r="E2827" t="s">
        <v>890</v>
      </c>
      <c r="F2827" t="s">
        <v>891</v>
      </c>
      <c r="G2827" t="s">
        <v>3563</v>
      </c>
      <c r="H2827" t="s">
        <v>858</v>
      </c>
      <c r="I2827" t="s">
        <v>865</v>
      </c>
      <c r="J2827" t="s">
        <v>845</v>
      </c>
      <c r="K2827">
        <v>3</v>
      </c>
      <c r="L2827" s="8">
        <v>4882725</v>
      </c>
      <c r="M2827" s="8">
        <v>4882725</v>
      </c>
      <c r="N2827" t="s">
        <v>846</v>
      </c>
      <c r="O2827" t="s">
        <v>846</v>
      </c>
    </row>
    <row r="2828" spans="1:15" x14ac:dyDescent="0.3">
      <c r="A2828" t="s">
        <v>584</v>
      </c>
      <c r="B2828" t="s">
        <v>2694</v>
      </c>
      <c r="C2828" t="s">
        <v>868</v>
      </c>
      <c r="D2828" t="s">
        <v>868</v>
      </c>
      <c r="E2828" t="s">
        <v>890</v>
      </c>
      <c r="F2828" t="s">
        <v>891</v>
      </c>
      <c r="G2828" t="s">
        <v>1344</v>
      </c>
      <c r="H2828" t="s">
        <v>858</v>
      </c>
      <c r="I2828" t="s">
        <v>865</v>
      </c>
      <c r="J2828" t="s">
        <v>845</v>
      </c>
      <c r="K2828">
        <v>3.9220000000000002</v>
      </c>
      <c r="L2828" s="8">
        <v>1069280</v>
      </c>
      <c r="M2828" s="8">
        <v>1069280</v>
      </c>
      <c r="N2828" t="s">
        <v>846</v>
      </c>
      <c r="O2828" t="s">
        <v>846</v>
      </c>
    </row>
    <row r="2829" spans="1:15" x14ac:dyDescent="0.3">
      <c r="A2829" t="s">
        <v>562</v>
      </c>
      <c r="B2829" t="s">
        <v>2605</v>
      </c>
      <c r="C2829" t="s">
        <v>868</v>
      </c>
      <c r="D2829" t="s">
        <v>868</v>
      </c>
      <c r="E2829" t="s">
        <v>1035</v>
      </c>
      <c r="F2829" t="s">
        <v>1036</v>
      </c>
      <c r="G2829" t="s">
        <v>3564</v>
      </c>
      <c r="H2829" t="s">
        <v>858</v>
      </c>
      <c r="I2829" t="s">
        <v>1318</v>
      </c>
      <c r="J2829" t="s">
        <v>1319</v>
      </c>
      <c r="K2829">
        <v>5.0830000000000002</v>
      </c>
      <c r="L2829" s="8">
        <v>56932500</v>
      </c>
      <c r="M2829" s="8">
        <v>56932500</v>
      </c>
      <c r="N2829" t="s">
        <v>846</v>
      </c>
      <c r="O2829" t="s">
        <v>846</v>
      </c>
    </row>
    <row r="2830" spans="1:15" x14ac:dyDescent="0.3">
      <c r="A2830" t="s">
        <v>369</v>
      </c>
      <c r="B2830" t="s">
        <v>1992</v>
      </c>
      <c r="C2830" t="s">
        <v>869</v>
      </c>
      <c r="D2830" t="s">
        <v>869</v>
      </c>
      <c r="E2830" t="s">
        <v>1035</v>
      </c>
      <c r="F2830" t="s">
        <v>1036</v>
      </c>
      <c r="G2830" t="s">
        <v>1605</v>
      </c>
      <c r="H2830" t="s">
        <v>858</v>
      </c>
      <c r="I2830" t="s">
        <v>865</v>
      </c>
      <c r="J2830" t="s">
        <v>845</v>
      </c>
      <c r="K2830">
        <v>1.87</v>
      </c>
      <c r="L2830" s="8">
        <v>11215600</v>
      </c>
      <c r="M2830" s="8">
        <v>11215600</v>
      </c>
      <c r="N2830" t="s">
        <v>846</v>
      </c>
      <c r="O2830" t="s">
        <v>846</v>
      </c>
    </row>
    <row r="2831" spans="1:15" x14ac:dyDescent="0.3">
      <c r="A2831" t="s">
        <v>678</v>
      </c>
      <c r="B2831" t="s">
        <v>2988</v>
      </c>
      <c r="C2831" t="s">
        <v>868</v>
      </c>
      <c r="D2831" t="s">
        <v>868</v>
      </c>
      <c r="E2831" t="s">
        <v>1035</v>
      </c>
      <c r="F2831" t="s">
        <v>1036</v>
      </c>
      <c r="G2831" t="s">
        <v>3291</v>
      </c>
      <c r="H2831" t="s">
        <v>858</v>
      </c>
      <c r="I2831" t="s">
        <v>1318</v>
      </c>
      <c r="J2831" t="s">
        <v>1319</v>
      </c>
      <c r="K2831">
        <v>4.8239999999999998</v>
      </c>
      <c r="L2831" s="8">
        <v>67190970</v>
      </c>
      <c r="M2831" s="8">
        <v>67190970</v>
      </c>
      <c r="N2831" t="s">
        <v>846</v>
      </c>
      <c r="O2831" t="s">
        <v>846</v>
      </c>
    </row>
    <row r="2832" spans="1:15" x14ac:dyDescent="0.3">
      <c r="A2832" t="s">
        <v>785</v>
      </c>
      <c r="B2832" t="s">
        <v>3565</v>
      </c>
      <c r="C2832" t="s">
        <v>868</v>
      </c>
      <c r="D2832" t="s">
        <v>868</v>
      </c>
      <c r="E2832" t="s">
        <v>925</v>
      </c>
      <c r="F2832" t="s">
        <v>926</v>
      </c>
      <c r="G2832" t="s">
        <v>2921</v>
      </c>
      <c r="H2832" t="s">
        <v>858</v>
      </c>
      <c r="I2832" t="s">
        <v>850</v>
      </c>
      <c r="J2832" t="s">
        <v>1599</v>
      </c>
      <c r="K2832">
        <v>2.6150000000000002</v>
      </c>
      <c r="L2832" s="8">
        <v>58342000</v>
      </c>
      <c r="M2832" s="8">
        <v>58342000</v>
      </c>
      <c r="N2832" t="s">
        <v>846</v>
      </c>
      <c r="O2832" t="s">
        <v>859</v>
      </c>
    </row>
    <row r="2833" spans="1:15" x14ac:dyDescent="0.3">
      <c r="A2833" t="s">
        <v>339</v>
      </c>
      <c r="B2833" t="s">
        <v>1196</v>
      </c>
      <c r="C2833" t="s">
        <v>868</v>
      </c>
      <c r="D2833" t="s">
        <v>868</v>
      </c>
      <c r="E2833" t="s">
        <v>880</v>
      </c>
      <c r="F2833" t="s">
        <v>881</v>
      </c>
      <c r="G2833" t="s">
        <v>3566</v>
      </c>
      <c r="H2833" t="s">
        <v>843</v>
      </c>
      <c r="I2833" t="s">
        <v>865</v>
      </c>
      <c r="J2833" t="s">
        <v>1534</v>
      </c>
      <c r="K2833">
        <v>0</v>
      </c>
      <c r="L2833" s="8">
        <v>9147984</v>
      </c>
      <c r="M2833" s="8">
        <v>9147984</v>
      </c>
      <c r="N2833" t="s">
        <v>846</v>
      </c>
      <c r="O2833" t="s">
        <v>846</v>
      </c>
    </row>
    <row r="2834" spans="1:15" x14ac:dyDescent="0.3">
      <c r="A2834" t="s">
        <v>339</v>
      </c>
      <c r="B2834" t="s">
        <v>1196</v>
      </c>
      <c r="C2834" t="s">
        <v>868</v>
      </c>
      <c r="D2834" t="s">
        <v>868</v>
      </c>
      <c r="E2834" t="s">
        <v>880</v>
      </c>
      <c r="F2834" t="s">
        <v>881</v>
      </c>
      <c r="G2834" t="s">
        <v>3567</v>
      </c>
      <c r="H2834" t="s">
        <v>843</v>
      </c>
      <c r="I2834" t="s">
        <v>865</v>
      </c>
      <c r="J2834" t="s">
        <v>845</v>
      </c>
      <c r="K2834">
        <v>3</v>
      </c>
      <c r="L2834" s="8">
        <v>520295</v>
      </c>
      <c r="M2834" s="8">
        <v>520295</v>
      </c>
      <c r="N2834" t="s">
        <v>846</v>
      </c>
      <c r="O2834" t="s">
        <v>846</v>
      </c>
    </row>
    <row r="2835" spans="1:15" x14ac:dyDescent="0.3">
      <c r="A2835" t="s">
        <v>648</v>
      </c>
      <c r="B2835" t="s">
        <v>1196</v>
      </c>
      <c r="C2835" t="s">
        <v>868</v>
      </c>
      <c r="D2835" t="s">
        <v>868</v>
      </c>
      <c r="E2835" t="s">
        <v>880</v>
      </c>
      <c r="F2835" t="s">
        <v>881</v>
      </c>
      <c r="G2835" t="s">
        <v>3568</v>
      </c>
      <c r="H2835" t="s">
        <v>843</v>
      </c>
      <c r="I2835" t="s">
        <v>865</v>
      </c>
      <c r="J2835" t="s">
        <v>845</v>
      </c>
      <c r="K2835">
        <v>3.67</v>
      </c>
      <c r="L2835" s="8">
        <v>526275</v>
      </c>
      <c r="M2835" s="8">
        <v>526275</v>
      </c>
      <c r="N2835" t="s">
        <v>846</v>
      </c>
      <c r="O2835" t="s">
        <v>846</v>
      </c>
    </row>
    <row r="2836" spans="1:15" x14ac:dyDescent="0.3">
      <c r="A2836" t="s">
        <v>149</v>
      </c>
      <c r="B2836" t="s">
        <v>1265</v>
      </c>
      <c r="C2836" t="s">
        <v>869</v>
      </c>
      <c r="D2836" t="s">
        <v>869</v>
      </c>
      <c r="E2836" t="s">
        <v>862</v>
      </c>
      <c r="F2836" t="s">
        <v>863</v>
      </c>
      <c r="G2836" t="s">
        <v>3569</v>
      </c>
      <c r="H2836" t="s">
        <v>858</v>
      </c>
      <c r="I2836" t="s">
        <v>850</v>
      </c>
      <c r="J2836" t="s">
        <v>888</v>
      </c>
      <c r="K2836">
        <v>4.0999999999999996</v>
      </c>
      <c r="L2836" s="8">
        <v>14000000</v>
      </c>
      <c r="M2836" s="8">
        <v>14000000</v>
      </c>
      <c r="N2836" t="s">
        <v>846</v>
      </c>
      <c r="O2836" t="s">
        <v>846</v>
      </c>
    </row>
    <row r="2837" spans="1:15" x14ac:dyDescent="0.3">
      <c r="A2837" t="s">
        <v>515</v>
      </c>
      <c r="B2837" t="s">
        <v>2436</v>
      </c>
      <c r="C2837" t="s">
        <v>868</v>
      </c>
      <c r="D2837" t="s">
        <v>868</v>
      </c>
      <c r="E2837" t="s">
        <v>925</v>
      </c>
      <c r="F2837" t="s">
        <v>926</v>
      </c>
      <c r="G2837" t="s">
        <v>1723</v>
      </c>
      <c r="H2837" t="s">
        <v>858</v>
      </c>
      <c r="I2837" t="s">
        <v>850</v>
      </c>
      <c r="J2837" t="s">
        <v>1599</v>
      </c>
      <c r="K2837">
        <v>5.1950000000000003</v>
      </c>
      <c r="L2837" s="8">
        <v>46455650</v>
      </c>
      <c r="M2837" s="8">
        <v>46455650</v>
      </c>
      <c r="N2837" t="s">
        <v>846</v>
      </c>
      <c r="O2837" t="s">
        <v>846</v>
      </c>
    </row>
    <row r="2838" spans="1:15" x14ac:dyDescent="0.3">
      <c r="A2838" t="s">
        <v>636</v>
      </c>
      <c r="B2838" t="s">
        <v>2866</v>
      </c>
      <c r="C2838" t="s">
        <v>868</v>
      </c>
      <c r="D2838" t="s">
        <v>868</v>
      </c>
      <c r="E2838" t="s">
        <v>862</v>
      </c>
      <c r="F2838" t="s">
        <v>863</v>
      </c>
      <c r="G2838" t="s">
        <v>3570</v>
      </c>
      <c r="H2838" t="s">
        <v>858</v>
      </c>
      <c r="I2838" t="s">
        <v>850</v>
      </c>
      <c r="J2838" t="s">
        <v>845</v>
      </c>
      <c r="K2838">
        <v>1.1499999999999999</v>
      </c>
      <c r="L2838" s="8">
        <v>11781000</v>
      </c>
      <c r="M2838" s="8">
        <v>11781000</v>
      </c>
      <c r="N2838" t="s">
        <v>846</v>
      </c>
      <c r="O2838" t="s">
        <v>846</v>
      </c>
    </row>
    <row r="2839" spans="1:15" x14ac:dyDescent="0.3">
      <c r="A2839" t="s">
        <v>761</v>
      </c>
      <c r="B2839" t="s">
        <v>3344</v>
      </c>
      <c r="C2839" t="s">
        <v>868</v>
      </c>
      <c r="D2839" t="s">
        <v>869</v>
      </c>
      <c r="E2839" t="s">
        <v>925</v>
      </c>
      <c r="F2839" t="s">
        <v>926</v>
      </c>
      <c r="G2839" t="s">
        <v>1407</v>
      </c>
      <c r="H2839" t="s">
        <v>858</v>
      </c>
      <c r="I2839" t="s">
        <v>850</v>
      </c>
      <c r="J2839" t="s">
        <v>1599</v>
      </c>
      <c r="K2839">
        <v>5.01</v>
      </c>
      <c r="L2839" s="8">
        <v>34363500</v>
      </c>
      <c r="M2839" s="8">
        <v>34363500</v>
      </c>
      <c r="N2839" t="s">
        <v>846</v>
      </c>
      <c r="O2839" t="s">
        <v>859</v>
      </c>
    </row>
    <row r="2840" spans="1:15" x14ac:dyDescent="0.3">
      <c r="A2840" t="s">
        <v>59</v>
      </c>
      <c r="B2840" t="s">
        <v>1010</v>
      </c>
      <c r="C2840" t="s">
        <v>869</v>
      </c>
      <c r="D2840" t="s">
        <v>869</v>
      </c>
      <c r="E2840" t="s">
        <v>862</v>
      </c>
      <c r="F2840" t="s">
        <v>863</v>
      </c>
      <c r="G2840" t="s">
        <v>2353</v>
      </c>
      <c r="H2840" t="s">
        <v>858</v>
      </c>
      <c r="I2840" t="s">
        <v>3571</v>
      </c>
      <c r="J2840" t="s">
        <v>845</v>
      </c>
      <c r="K2840">
        <v>0.5</v>
      </c>
      <c r="L2840" s="8">
        <v>111666000</v>
      </c>
      <c r="M2840" s="8">
        <v>111666000</v>
      </c>
      <c r="N2840" t="s">
        <v>846</v>
      </c>
      <c r="O2840" t="s">
        <v>846</v>
      </c>
    </row>
    <row r="2841" spans="1:15" x14ac:dyDescent="0.3">
      <c r="A2841" t="s">
        <v>674</v>
      </c>
      <c r="B2841" t="s">
        <v>1935</v>
      </c>
      <c r="C2841" t="s">
        <v>868</v>
      </c>
      <c r="D2841" t="s">
        <v>868</v>
      </c>
      <c r="E2841" t="s">
        <v>935</v>
      </c>
      <c r="F2841" t="s">
        <v>936</v>
      </c>
      <c r="G2841" t="s">
        <v>1867</v>
      </c>
      <c r="H2841" t="s">
        <v>843</v>
      </c>
      <c r="I2841" t="s">
        <v>865</v>
      </c>
      <c r="J2841" t="s">
        <v>888</v>
      </c>
      <c r="K2841">
        <v>1.7</v>
      </c>
      <c r="L2841" s="8">
        <v>1769000</v>
      </c>
      <c r="M2841" s="8">
        <v>1769000</v>
      </c>
      <c r="N2841" t="s">
        <v>846</v>
      </c>
      <c r="O2841" t="s">
        <v>846</v>
      </c>
    </row>
    <row r="2842" spans="1:15" x14ac:dyDescent="0.3">
      <c r="A2842" t="s">
        <v>149</v>
      </c>
      <c r="B2842" t="s">
        <v>1265</v>
      </c>
      <c r="C2842" t="s">
        <v>869</v>
      </c>
      <c r="D2842" t="s">
        <v>869</v>
      </c>
      <c r="E2842" t="s">
        <v>862</v>
      </c>
      <c r="F2842" t="s">
        <v>863</v>
      </c>
      <c r="G2842" t="s">
        <v>1542</v>
      </c>
      <c r="H2842" t="s">
        <v>858</v>
      </c>
      <c r="I2842" t="s">
        <v>973</v>
      </c>
      <c r="J2842" t="s">
        <v>845</v>
      </c>
      <c r="K2842">
        <v>0.61</v>
      </c>
      <c r="L2842" s="8">
        <v>16560450</v>
      </c>
      <c r="M2842" s="8">
        <v>16560450</v>
      </c>
      <c r="N2842" t="s">
        <v>846</v>
      </c>
      <c r="O2842" t="s">
        <v>846</v>
      </c>
    </row>
    <row r="2843" spans="1:15" x14ac:dyDescent="0.3">
      <c r="A2843" t="s">
        <v>626</v>
      </c>
      <c r="B2843" t="s">
        <v>1196</v>
      </c>
      <c r="C2843" t="s">
        <v>868</v>
      </c>
      <c r="D2843" t="s">
        <v>868</v>
      </c>
      <c r="E2843" t="s">
        <v>890</v>
      </c>
      <c r="F2843" t="s">
        <v>891</v>
      </c>
      <c r="G2843" t="s">
        <v>3068</v>
      </c>
      <c r="H2843" t="s">
        <v>858</v>
      </c>
      <c r="I2843" t="s">
        <v>973</v>
      </c>
      <c r="J2843" t="s">
        <v>888</v>
      </c>
      <c r="K2843">
        <v>4</v>
      </c>
      <c r="L2843" s="8">
        <v>2038000</v>
      </c>
      <c r="M2843" s="8">
        <v>2038000</v>
      </c>
      <c r="N2843" t="s">
        <v>846</v>
      </c>
      <c r="O2843" t="s">
        <v>846</v>
      </c>
    </row>
    <row r="2844" spans="1:15" x14ac:dyDescent="0.3">
      <c r="A2844" t="s">
        <v>775</v>
      </c>
      <c r="B2844" t="s">
        <v>1351</v>
      </c>
      <c r="C2844" t="s">
        <v>868</v>
      </c>
      <c r="D2844" t="s">
        <v>868</v>
      </c>
      <c r="E2844" t="s">
        <v>840</v>
      </c>
      <c r="F2844" t="s">
        <v>841</v>
      </c>
      <c r="G2844" t="s">
        <v>3572</v>
      </c>
      <c r="H2844" t="s">
        <v>843</v>
      </c>
      <c r="I2844" t="s">
        <v>865</v>
      </c>
      <c r="J2844" t="s">
        <v>845</v>
      </c>
      <c r="K2844">
        <v>87.5</v>
      </c>
      <c r="L2844" s="8">
        <v>1070480</v>
      </c>
      <c r="M2844" s="8">
        <v>1070480</v>
      </c>
      <c r="N2844" t="s">
        <v>846</v>
      </c>
      <c r="O2844" t="s">
        <v>846</v>
      </c>
    </row>
    <row r="2845" spans="1:15" x14ac:dyDescent="0.3">
      <c r="A2845" t="s">
        <v>652</v>
      </c>
      <c r="B2845" t="s">
        <v>2905</v>
      </c>
      <c r="C2845" t="s">
        <v>868</v>
      </c>
      <c r="D2845" t="s">
        <v>868</v>
      </c>
      <c r="E2845" t="s">
        <v>1181</v>
      </c>
      <c r="F2845" t="s">
        <v>1182</v>
      </c>
      <c r="G2845" t="s">
        <v>3573</v>
      </c>
      <c r="H2845" t="s">
        <v>858</v>
      </c>
      <c r="I2845" t="s">
        <v>2777</v>
      </c>
      <c r="J2845" t="s">
        <v>845</v>
      </c>
      <c r="K2845">
        <v>0</v>
      </c>
      <c r="L2845" s="8">
        <v>108137000</v>
      </c>
      <c r="M2845" s="8">
        <v>108137000</v>
      </c>
      <c r="N2845" t="s">
        <v>846</v>
      </c>
      <c r="O2845" t="s">
        <v>859</v>
      </c>
    </row>
    <row r="2846" spans="1:15" x14ac:dyDescent="0.3">
      <c r="A2846" t="s">
        <v>312</v>
      </c>
      <c r="B2846" t="s">
        <v>1812</v>
      </c>
      <c r="C2846" t="s">
        <v>868</v>
      </c>
      <c r="D2846" t="s">
        <v>868</v>
      </c>
      <c r="E2846" t="s">
        <v>1114</v>
      </c>
      <c r="F2846" t="s">
        <v>1115</v>
      </c>
      <c r="G2846" t="s">
        <v>3574</v>
      </c>
      <c r="H2846" t="s">
        <v>858</v>
      </c>
      <c r="I2846" t="s">
        <v>1851</v>
      </c>
      <c r="J2846" t="s">
        <v>888</v>
      </c>
      <c r="K2846">
        <v>4.1100000000000003</v>
      </c>
      <c r="L2846" s="8">
        <v>17400000</v>
      </c>
      <c r="M2846" s="8">
        <v>17400000</v>
      </c>
      <c r="N2846" t="s">
        <v>846</v>
      </c>
      <c r="O2846" t="s">
        <v>846</v>
      </c>
    </row>
    <row r="2847" spans="1:15" x14ac:dyDescent="0.3">
      <c r="A2847" t="s">
        <v>624</v>
      </c>
      <c r="B2847" t="s">
        <v>1196</v>
      </c>
      <c r="C2847" t="s">
        <v>868</v>
      </c>
      <c r="D2847" t="s">
        <v>868</v>
      </c>
      <c r="E2847" t="s">
        <v>880</v>
      </c>
      <c r="F2847" t="s">
        <v>881</v>
      </c>
      <c r="G2847" t="s">
        <v>3575</v>
      </c>
      <c r="H2847" t="s">
        <v>858</v>
      </c>
      <c r="I2847" t="s">
        <v>3576</v>
      </c>
      <c r="J2847" t="s">
        <v>2824</v>
      </c>
      <c r="K2847">
        <v>0.55000000000000004</v>
      </c>
      <c r="L2847" s="8">
        <v>33861600</v>
      </c>
      <c r="M2847" s="8">
        <v>33861600</v>
      </c>
      <c r="N2847" t="s">
        <v>846</v>
      </c>
      <c r="O2847" t="s">
        <v>846</v>
      </c>
    </row>
    <row r="2848" spans="1:15" x14ac:dyDescent="0.3">
      <c r="A2848" t="s">
        <v>786</v>
      </c>
      <c r="B2848" t="s">
        <v>3577</v>
      </c>
      <c r="C2848" t="s">
        <v>868</v>
      </c>
      <c r="D2848" t="s">
        <v>868</v>
      </c>
      <c r="E2848" t="s">
        <v>862</v>
      </c>
      <c r="F2848" t="s">
        <v>863</v>
      </c>
      <c r="G2848" t="s">
        <v>1946</v>
      </c>
      <c r="H2848" t="s">
        <v>858</v>
      </c>
      <c r="I2848" t="s">
        <v>850</v>
      </c>
      <c r="J2848" t="s">
        <v>845</v>
      </c>
      <c r="K2848" t="s">
        <v>868</v>
      </c>
      <c r="L2848" s="8">
        <v>79401000</v>
      </c>
      <c r="M2848" s="8">
        <v>79401000</v>
      </c>
      <c r="N2848" t="s">
        <v>846</v>
      </c>
      <c r="O2848" t="s">
        <v>859</v>
      </c>
    </row>
    <row r="2849" spans="1:15" x14ac:dyDescent="0.3">
      <c r="A2849" t="s">
        <v>674</v>
      </c>
      <c r="B2849" t="s">
        <v>1935</v>
      </c>
      <c r="C2849" t="s">
        <v>869</v>
      </c>
      <c r="D2849" t="s">
        <v>869</v>
      </c>
      <c r="E2849" t="s">
        <v>935</v>
      </c>
      <c r="F2849" t="s">
        <v>936</v>
      </c>
      <c r="G2849" t="s">
        <v>2246</v>
      </c>
      <c r="H2849" t="s">
        <v>858</v>
      </c>
      <c r="I2849" t="s">
        <v>865</v>
      </c>
      <c r="J2849" t="s">
        <v>845</v>
      </c>
      <c r="K2849">
        <v>4.5</v>
      </c>
      <c r="L2849" s="8">
        <v>20630000</v>
      </c>
      <c r="M2849" s="8">
        <v>20630000</v>
      </c>
      <c r="N2849" t="s">
        <v>846</v>
      </c>
      <c r="O2849" t="s">
        <v>846</v>
      </c>
    </row>
    <row r="2850" spans="1:15" x14ac:dyDescent="0.3">
      <c r="A2850" t="s">
        <v>116</v>
      </c>
      <c r="B2850" t="s">
        <v>1180</v>
      </c>
      <c r="C2850" t="s">
        <v>869</v>
      </c>
      <c r="D2850" t="s">
        <v>869</v>
      </c>
      <c r="E2850" t="s">
        <v>1181</v>
      </c>
      <c r="F2850" t="s">
        <v>1182</v>
      </c>
      <c r="G2850" t="s">
        <v>2381</v>
      </c>
      <c r="H2850" t="s">
        <v>858</v>
      </c>
      <c r="I2850" t="s">
        <v>865</v>
      </c>
      <c r="J2850" t="s">
        <v>2997</v>
      </c>
      <c r="K2850">
        <v>4.5</v>
      </c>
      <c r="L2850" s="8">
        <v>44977800</v>
      </c>
      <c r="M2850" s="8">
        <v>44977800</v>
      </c>
      <c r="N2850" t="s">
        <v>846</v>
      </c>
      <c r="O2850" t="s">
        <v>846</v>
      </c>
    </row>
    <row r="2851" spans="1:15" x14ac:dyDescent="0.3">
      <c r="A2851" t="s">
        <v>149</v>
      </c>
      <c r="B2851" t="s">
        <v>1265</v>
      </c>
      <c r="C2851" t="s">
        <v>869</v>
      </c>
      <c r="D2851" t="s">
        <v>869</v>
      </c>
      <c r="E2851" t="s">
        <v>862</v>
      </c>
      <c r="F2851" t="s">
        <v>863</v>
      </c>
      <c r="G2851" t="s">
        <v>1806</v>
      </c>
      <c r="H2851" t="s">
        <v>858</v>
      </c>
      <c r="I2851" t="s">
        <v>850</v>
      </c>
      <c r="J2851" t="s">
        <v>845</v>
      </c>
      <c r="K2851">
        <v>5</v>
      </c>
      <c r="L2851" s="8">
        <v>72490024</v>
      </c>
      <c r="M2851" s="8">
        <v>72490024</v>
      </c>
      <c r="N2851" t="s">
        <v>846</v>
      </c>
      <c r="O2851" t="s">
        <v>846</v>
      </c>
    </row>
    <row r="2852" spans="1:15" x14ac:dyDescent="0.3">
      <c r="A2852" t="s">
        <v>149</v>
      </c>
      <c r="B2852" t="s">
        <v>1265</v>
      </c>
      <c r="C2852" t="s">
        <v>869</v>
      </c>
      <c r="D2852" t="s">
        <v>869</v>
      </c>
      <c r="E2852" t="s">
        <v>862</v>
      </c>
      <c r="F2852" t="s">
        <v>863</v>
      </c>
      <c r="G2852" t="s">
        <v>2364</v>
      </c>
      <c r="H2852" t="s">
        <v>858</v>
      </c>
      <c r="I2852" t="s">
        <v>850</v>
      </c>
      <c r="J2852" t="s">
        <v>845</v>
      </c>
      <c r="K2852">
        <v>0.75</v>
      </c>
      <c r="L2852" s="8">
        <v>0</v>
      </c>
      <c r="N2852" t="s">
        <v>846</v>
      </c>
      <c r="O2852" t="s">
        <v>846</v>
      </c>
    </row>
    <row r="2853" spans="1:15" x14ac:dyDescent="0.3">
      <c r="A2853" t="s">
        <v>412</v>
      </c>
      <c r="B2853" t="s">
        <v>2129</v>
      </c>
      <c r="C2853" t="s">
        <v>868</v>
      </c>
      <c r="D2853" t="s">
        <v>868</v>
      </c>
      <c r="E2853" t="s">
        <v>1035</v>
      </c>
      <c r="F2853" t="s">
        <v>1036</v>
      </c>
      <c r="G2853" t="s">
        <v>2543</v>
      </c>
      <c r="H2853" t="s">
        <v>858</v>
      </c>
      <c r="I2853" t="s">
        <v>1318</v>
      </c>
      <c r="J2853" t="s">
        <v>1319</v>
      </c>
      <c r="K2853">
        <v>4.4670000000000014</v>
      </c>
      <c r="L2853" s="8">
        <v>34355700</v>
      </c>
      <c r="M2853" s="8">
        <v>34355700</v>
      </c>
      <c r="N2853" t="s">
        <v>846</v>
      </c>
      <c r="O2853" t="s">
        <v>846</v>
      </c>
    </row>
    <row r="2854" spans="1:15" x14ac:dyDescent="0.3">
      <c r="A2854" t="s">
        <v>694</v>
      </c>
      <c r="B2854" t="s">
        <v>3028</v>
      </c>
      <c r="C2854" t="s">
        <v>868</v>
      </c>
      <c r="D2854" t="s">
        <v>868</v>
      </c>
      <c r="E2854" t="s">
        <v>925</v>
      </c>
      <c r="F2854" t="s">
        <v>926</v>
      </c>
      <c r="G2854" t="s">
        <v>1978</v>
      </c>
      <c r="H2854" t="s">
        <v>858</v>
      </c>
      <c r="I2854" t="s">
        <v>850</v>
      </c>
      <c r="J2854" t="s">
        <v>1599</v>
      </c>
      <c r="K2854">
        <v>5.41</v>
      </c>
      <c r="L2854" s="8">
        <v>70797600</v>
      </c>
      <c r="M2854" s="8">
        <v>70797600</v>
      </c>
      <c r="N2854" t="s">
        <v>846</v>
      </c>
      <c r="O2854" t="s">
        <v>859</v>
      </c>
    </row>
    <row r="2855" spans="1:15" x14ac:dyDescent="0.3">
      <c r="A2855" t="s">
        <v>149</v>
      </c>
      <c r="B2855" t="s">
        <v>1265</v>
      </c>
      <c r="C2855" t="s">
        <v>869</v>
      </c>
      <c r="D2855" t="s">
        <v>869</v>
      </c>
      <c r="E2855" t="s">
        <v>862</v>
      </c>
      <c r="F2855" t="s">
        <v>863</v>
      </c>
      <c r="G2855" t="s">
        <v>2364</v>
      </c>
      <c r="H2855" t="s">
        <v>858</v>
      </c>
      <c r="I2855" t="s">
        <v>865</v>
      </c>
      <c r="J2855" t="s">
        <v>845</v>
      </c>
      <c r="K2855">
        <v>0.51</v>
      </c>
      <c r="L2855" s="8">
        <v>4924752</v>
      </c>
      <c r="M2855" s="8">
        <v>4924752</v>
      </c>
      <c r="N2855" t="s">
        <v>846</v>
      </c>
      <c r="O2855" t="s">
        <v>846</v>
      </c>
    </row>
    <row r="2856" spans="1:15" x14ac:dyDescent="0.3">
      <c r="A2856" t="s">
        <v>372</v>
      </c>
      <c r="B2856" t="s">
        <v>2002</v>
      </c>
      <c r="C2856" t="s">
        <v>1028</v>
      </c>
      <c r="D2856" t="s">
        <v>1029</v>
      </c>
      <c r="E2856" t="s">
        <v>862</v>
      </c>
      <c r="F2856" t="s">
        <v>863</v>
      </c>
      <c r="G2856" t="s">
        <v>1260</v>
      </c>
      <c r="H2856" t="s">
        <v>858</v>
      </c>
      <c r="I2856" t="s">
        <v>850</v>
      </c>
      <c r="J2856" t="s">
        <v>1319</v>
      </c>
      <c r="K2856">
        <v>0.504</v>
      </c>
      <c r="L2856" s="8">
        <v>174564000</v>
      </c>
      <c r="M2856" s="8">
        <v>174564000</v>
      </c>
      <c r="N2856" t="s">
        <v>846</v>
      </c>
      <c r="O2856" t="s">
        <v>846</v>
      </c>
    </row>
    <row r="2857" spans="1:15" x14ac:dyDescent="0.3">
      <c r="A2857" t="s">
        <v>678</v>
      </c>
      <c r="B2857" t="s">
        <v>2988</v>
      </c>
      <c r="C2857" t="s">
        <v>868</v>
      </c>
      <c r="D2857" t="s">
        <v>868</v>
      </c>
      <c r="E2857" t="s">
        <v>1035</v>
      </c>
      <c r="F2857" t="s">
        <v>1036</v>
      </c>
      <c r="G2857" t="s">
        <v>3578</v>
      </c>
      <c r="H2857" t="s">
        <v>858</v>
      </c>
      <c r="I2857" t="s">
        <v>1318</v>
      </c>
      <c r="J2857" t="s">
        <v>1319</v>
      </c>
      <c r="K2857">
        <v>0.27800000000000002</v>
      </c>
      <c r="L2857" s="8">
        <v>150294300</v>
      </c>
      <c r="M2857" s="8">
        <v>150294300</v>
      </c>
      <c r="N2857" t="s">
        <v>846</v>
      </c>
      <c r="O2857" t="s">
        <v>846</v>
      </c>
    </row>
    <row r="2858" spans="1:15" x14ac:dyDescent="0.3">
      <c r="A2858" t="s">
        <v>339</v>
      </c>
      <c r="B2858" t="s">
        <v>1196</v>
      </c>
      <c r="C2858" t="s">
        <v>899</v>
      </c>
      <c r="D2858" t="s">
        <v>894</v>
      </c>
      <c r="E2858" t="s">
        <v>880</v>
      </c>
      <c r="F2858" t="s">
        <v>881</v>
      </c>
      <c r="G2858" t="s">
        <v>2930</v>
      </c>
      <c r="H2858" t="s">
        <v>843</v>
      </c>
      <c r="I2858" t="s">
        <v>1533</v>
      </c>
      <c r="J2858" t="s">
        <v>888</v>
      </c>
      <c r="K2858">
        <v>1.03</v>
      </c>
      <c r="L2858" s="8">
        <v>150000000</v>
      </c>
      <c r="M2858" s="8">
        <v>150000000</v>
      </c>
      <c r="N2858" t="s">
        <v>846</v>
      </c>
      <c r="O2858" t="s">
        <v>846</v>
      </c>
    </row>
    <row r="2859" spans="1:15" x14ac:dyDescent="0.3">
      <c r="A2859" t="s">
        <v>78</v>
      </c>
      <c r="B2859" t="s">
        <v>1066</v>
      </c>
      <c r="C2859" t="s">
        <v>869</v>
      </c>
      <c r="D2859" t="s">
        <v>869</v>
      </c>
      <c r="E2859" t="s">
        <v>862</v>
      </c>
      <c r="F2859" t="s">
        <v>863</v>
      </c>
      <c r="G2859" t="s">
        <v>3579</v>
      </c>
      <c r="H2859" t="s">
        <v>858</v>
      </c>
      <c r="I2859" t="s">
        <v>850</v>
      </c>
      <c r="J2859" t="s">
        <v>845</v>
      </c>
      <c r="K2859">
        <v>0.36</v>
      </c>
      <c r="L2859" s="8">
        <v>29492640</v>
      </c>
      <c r="M2859" s="8">
        <v>29492640</v>
      </c>
      <c r="N2859" t="s">
        <v>846</v>
      </c>
      <c r="O2859" t="s">
        <v>846</v>
      </c>
    </row>
    <row r="2860" spans="1:15" x14ac:dyDescent="0.3">
      <c r="A2860" t="s">
        <v>626</v>
      </c>
      <c r="B2860" t="s">
        <v>1196</v>
      </c>
      <c r="C2860" t="s">
        <v>868</v>
      </c>
      <c r="D2860" t="s">
        <v>868</v>
      </c>
      <c r="E2860" t="s">
        <v>890</v>
      </c>
      <c r="F2860" t="s">
        <v>891</v>
      </c>
      <c r="G2860" t="s">
        <v>2503</v>
      </c>
      <c r="H2860" t="s">
        <v>843</v>
      </c>
      <c r="I2860" t="s">
        <v>865</v>
      </c>
      <c r="J2860" t="s">
        <v>845</v>
      </c>
      <c r="K2860">
        <v>1.45</v>
      </c>
      <c r="L2860" s="8">
        <v>0</v>
      </c>
      <c r="N2860" t="s">
        <v>846</v>
      </c>
      <c r="O2860" t="s">
        <v>846</v>
      </c>
    </row>
    <row r="2861" spans="1:15" x14ac:dyDescent="0.3">
      <c r="A2861" t="s">
        <v>626</v>
      </c>
      <c r="B2861" t="s">
        <v>1196</v>
      </c>
      <c r="C2861" t="s">
        <v>868</v>
      </c>
      <c r="D2861" t="s">
        <v>868</v>
      </c>
      <c r="E2861" t="s">
        <v>890</v>
      </c>
      <c r="F2861" t="s">
        <v>891</v>
      </c>
      <c r="G2861" t="s">
        <v>2503</v>
      </c>
      <c r="H2861" t="s">
        <v>858</v>
      </c>
      <c r="I2861" t="s">
        <v>865</v>
      </c>
      <c r="J2861" t="s">
        <v>845</v>
      </c>
      <c r="K2861">
        <v>3</v>
      </c>
      <c r="L2861" s="8">
        <v>5271550</v>
      </c>
      <c r="M2861" s="8">
        <v>5271550</v>
      </c>
      <c r="N2861" t="s">
        <v>846</v>
      </c>
      <c r="O2861" t="s">
        <v>846</v>
      </c>
    </row>
    <row r="2862" spans="1:15" x14ac:dyDescent="0.3">
      <c r="A2862" t="s">
        <v>339</v>
      </c>
      <c r="B2862" t="s">
        <v>1196</v>
      </c>
      <c r="C2862" t="s">
        <v>868</v>
      </c>
      <c r="D2862" t="s">
        <v>868</v>
      </c>
      <c r="E2862" t="s">
        <v>880</v>
      </c>
      <c r="F2862" t="s">
        <v>881</v>
      </c>
      <c r="G2862" t="s">
        <v>2570</v>
      </c>
      <c r="H2862" t="s">
        <v>858</v>
      </c>
      <c r="I2862" t="s">
        <v>865</v>
      </c>
      <c r="J2862" t="s">
        <v>3317</v>
      </c>
      <c r="K2862">
        <v>0</v>
      </c>
      <c r="L2862" s="8">
        <v>5841851</v>
      </c>
      <c r="M2862" s="8">
        <v>5841851</v>
      </c>
      <c r="N2862" t="s">
        <v>846</v>
      </c>
      <c r="O2862" t="s">
        <v>846</v>
      </c>
    </row>
    <row r="2863" spans="1:15" x14ac:dyDescent="0.3">
      <c r="A2863" t="s">
        <v>78</v>
      </c>
      <c r="B2863" t="s">
        <v>1066</v>
      </c>
      <c r="C2863" t="s">
        <v>869</v>
      </c>
      <c r="D2863" t="s">
        <v>869</v>
      </c>
      <c r="E2863" t="s">
        <v>862</v>
      </c>
      <c r="F2863" t="s">
        <v>863</v>
      </c>
      <c r="G2863" t="s">
        <v>3580</v>
      </c>
      <c r="H2863" t="s">
        <v>858</v>
      </c>
      <c r="I2863" t="s">
        <v>850</v>
      </c>
      <c r="J2863" t="s">
        <v>845</v>
      </c>
      <c r="K2863">
        <v>0.02</v>
      </c>
      <c r="L2863" s="8">
        <v>29437440</v>
      </c>
      <c r="M2863" s="8">
        <v>29437440</v>
      </c>
      <c r="N2863" t="s">
        <v>846</v>
      </c>
      <c r="O2863" t="s">
        <v>846</v>
      </c>
    </row>
    <row r="2864" spans="1:15" x14ac:dyDescent="0.3">
      <c r="A2864" t="s">
        <v>369</v>
      </c>
      <c r="B2864" t="s">
        <v>1992</v>
      </c>
      <c r="C2864" t="s">
        <v>868</v>
      </c>
      <c r="D2864" t="s">
        <v>868</v>
      </c>
      <c r="E2864" t="s">
        <v>1035</v>
      </c>
      <c r="F2864" t="s">
        <v>1036</v>
      </c>
      <c r="G2864" t="s">
        <v>3581</v>
      </c>
      <c r="H2864" t="s">
        <v>858</v>
      </c>
      <c r="I2864" t="s">
        <v>850</v>
      </c>
      <c r="J2864" t="s">
        <v>1599</v>
      </c>
      <c r="K2864">
        <v>1.7809999999999999</v>
      </c>
      <c r="L2864" s="8">
        <v>15696150</v>
      </c>
      <c r="M2864" s="8">
        <v>15696150</v>
      </c>
      <c r="N2864" t="s">
        <v>846</v>
      </c>
      <c r="O2864" t="s">
        <v>846</v>
      </c>
    </row>
    <row r="2865" spans="1:15" x14ac:dyDescent="0.3">
      <c r="A2865" t="s">
        <v>339</v>
      </c>
      <c r="B2865" t="s">
        <v>1196</v>
      </c>
      <c r="C2865" t="s">
        <v>868</v>
      </c>
      <c r="D2865" t="s">
        <v>868</v>
      </c>
      <c r="E2865" t="s">
        <v>880</v>
      </c>
      <c r="F2865" t="s">
        <v>881</v>
      </c>
      <c r="G2865" t="s">
        <v>1229</v>
      </c>
      <c r="H2865" t="s">
        <v>843</v>
      </c>
      <c r="I2865" t="s">
        <v>2831</v>
      </c>
      <c r="J2865" t="s">
        <v>845</v>
      </c>
      <c r="K2865">
        <v>1.84</v>
      </c>
      <c r="L2865" s="8">
        <v>15890100</v>
      </c>
      <c r="M2865" s="8">
        <v>15890100</v>
      </c>
      <c r="N2865" t="s">
        <v>846</v>
      </c>
      <c r="O2865" t="s">
        <v>846</v>
      </c>
    </row>
    <row r="2866" spans="1:15" x14ac:dyDescent="0.3">
      <c r="A2866" t="s">
        <v>484</v>
      </c>
      <c r="B2866" t="s">
        <v>2350</v>
      </c>
      <c r="C2866" t="s">
        <v>868</v>
      </c>
      <c r="D2866" t="s">
        <v>868</v>
      </c>
      <c r="E2866" t="s">
        <v>1035</v>
      </c>
      <c r="F2866" t="s">
        <v>1036</v>
      </c>
      <c r="G2866" t="s">
        <v>3582</v>
      </c>
      <c r="H2866" t="s">
        <v>858</v>
      </c>
      <c r="I2866" t="s">
        <v>1318</v>
      </c>
      <c r="J2866" t="s">
        <v>1319</v>
      </c>
      <c r="K2866">
        <v>4.5960000000000001</v>
      </c>
      <c r="L2866" s="8">
        <v>36360040</v>
      </c>
      <c r="M2866" s="8">
        <v>36360040</v>
      </c>
      <c r="N2866" t="s">
        <v>846</v>
      </c>
      <c r="O2866" t="s">
        <v>846</v>
      </c>
    </row>
    <row r="2867" spans="1:15" x14ac:dyDescent="0.3">
      <c r="A2867" t="s">
        <v>149</v>
      </c>
      <c r="B2867" t="s">
        <v>1265</v>
      </c>
      <c r="C2867" t="s">
        <v>869</v>
      </c>
      <c r="D2867" t="s">
        <v>869</v>
      </c>
      <c r="E2867" t="s">
        <v>862</v>
      </c>
      <c r="F2867" t="s">
        <v>863</v>
      </c>
      <c r="G2867" t="s">
        <v>1376</v>
      </c>
      <c r="H2867" t="s">
        <v>858</v>
      </c>
      <c r="I2867" t="s">
        <v>850</v>
      </c>
      <c r="J2867" t="s">
        <v>845</v>
      </c>
      <c r="K2867">
        <v>2.95</v>
      </c>
      <c r="L2867" s="8">
        <v>0</v>
      </c>
      <c r="N2867" t="s">
        <v>846</v>
      </c>
      <c r="O2867" t="s">
        <v>846</v>
      </c>
    </row>
    <row r="2868" spans="1:15" x14ac:dyDescent="0.3">
      <c r="A2868" t="s">
        <v>565</v>
      </c>
      <c r="B2868" t="s">
        <v>2621</v>
      </c>
      <c r="C2868" t="s">
        <v>868</v>
      </c>
      <c r="D2868" t="s">
        <v>868</v>
      </c>
      <c r="E2868" t="s">
        <v>1035</v>
      </c>
      <c r="F2868" t="s">
        <v>1036</v>
      </c>
      <c r="G2868" t="s">
        <v>2395</v>
      </c>
      <c r="H2868" t="s">
        <v>858</v>
      </c>
      <c r="I2868" t="s">
        <v>1318</v>
      </c>
      <c r="J2868" t="s">
        <v>1319</v>
      </c>
      <c r="K2868">
        <v>4.9160000000000004</v>
      </c>
      <c r="L2868" s="8">
        <v>19284140</v>
      </c>
      <c r="M2868" s="8">
        <v>19284140</v>
      </c>
      <c r="N2868" t="s">
        <v>846</v>
      </c>
      <c r="O2868" t="s">
        <v>846</v>
      </c>
    </row>
    <row r="2869" spans="1:15" x14ac:dyDescent="0.3">
      <c r="A2869" t="s">
        <v>573</v>
      </c>
      <c r="B2869" t="s">
        <v>2644</v>
      </c>
      <c r="C2869" t="s">
        <v>868</v>
      </c>
      <c r="D2869" t="s">
        <v>868</v>
      </c>
      <c r="E2869" t="s">
        <v>925</v>
      </c>
      <c r="F2869" t="s">
        <v>926</v>
      </c>
      <c r="G2869" t="s">
        <v>3287</v>
      </c>
      <c r="H2869" t="s">
        <v>858</v>
      </c>
      <c r="I2869" t="s">
        <v>850</v>
      </c>
      <c r="J2869" t="s">
        <v>1599</v>
      </c>
      <c r="K2869">
        <v>5.84</v>
      </c>
      <c r="L2869" s="8">
        <v>101684000</v>
      </c>
      <c r="M2869" s="8">
        <v>101684000</v>
      </c>
      <c r="N2869" t="s">
        <v>846</v>
      </c>
      <c r="O2869" t="s">
        <v>846</v>
      </c>
    </row>
    <row r="2870" spans="1:15" x14ac:dyDescent="0.3">
      <c r="A2870" t="s">
        <v>626</v>
      </c>
      <c r="B2870" t="s">
        <v>1196</v>
      </c>
      <c r="C2870" t="s">
        <v>868</v>
      </c>
      <c r="D2870" t="s">
        <v>868</v>
      </c>
      <c r="E2870" t="s">
        <v>890</v>
      </c>
      <c r="F2870" t="s">
        <v>891</v>
      </c>
      <c r="G2870" t="s">
        <v>1581</v>
      </c>
      <c r="H2870" t="s">
        <v>843</v>
      </c>
      <c r="I2870" t="s">
        <v>950</v>
      </c>
      <c r="J2870" t="s">
        <v>845</v>
      </c>
      <c r="K2870">
        <v>2.5</v>
      </c>
      <c r="L2870" s="8">
        <v>947088</v>
      </c>
      <c r="M2870" s="8">
        <v>947088</v>
      </c>
      <c r="N2870" t="s">
        <v>846</v>
      </c>
      <c r="O2870" t="s">
        <v>846</v>
      </c>
    </row>
    <row r="2871" spans="1:15" x14ac:dyDescent="0.3">
      <c r="A2871" t="s">
        <v>78</v>
      </c>
      <c r="B2871" t="s">
        <v>1066</v>
      </c>
      <c r="C2871" t="s">
        <v>869</v>
      </c>
      <c r="D2871" t="s">
        <v>869</v>
      </c>
      <c r="E2871" t="s">
        <v>862</v>
      </c>
      <c r="F2871" t="s">
        <v>863</v>
      </c>
      <c r="G2871" t="s">
        <v>2953</v>
      </c>
      <c r="H2871" t="s">
        <v>858</v>
      </c>
      <c r="I2871" t="s">
        <v>850</v>
      </c>
      <c r="J2871" t="s">
        <v>845</v>
      </c>
      <c r="K2871">
        <v>4.2450000000000001</v>
      </c>
      <c r="L2871" s="8">
        <v>112329000</v>
      </c>
      <c r="M2871" s="8">
        <v>112329000</v>
      </c>
      <c r="N2871" t="s">
        <v>846</v>
      </c>
      <c r="O2871" t="s">
        <v>846</v>
      </c>
    </row>
    <row r="2872" spans="1:15" x14ac:dyDescent="0.3">
      <c r="A2872" t="s">
        <v>412</v>
      </c>
      <c r="B2872" t="s">
        <v>2129</v>
      </c>
      <c r="C2872" t="s">
        <v>868</v>
      </c>
      <c r="D2872" t="s">
        <v>868</v>
      </c>
      <c r="E2872" t="s">
        <v>1035</v>
      </c>
      <c r="F2872" t="s">
        <v>1036</v>
      </c>
      <c r="G2872" t="s">
        <v>3583</v>
      </c>
      <c r="H2872" t="s">
        <v>858</v>
      </c>
      <c r="I2872" t="s">
        <v>865</v>
      </c>
      <c r="J2872" t="s">
        <v>845</v>
      </c>
      <c r="K2872">
        <v>3.65</v>
      </c>
      <c r="L2872" s="8">
        <v>9970200</v>
      </c>
      <c r="M2872" s="8">
        <v>9970200</v>
      </c>
      <c r="N2872" t="s">
        <v>846</v>
      </c>
      <c r="O2872" t="s">
        <v>846</v>
      </c>
    </row>
    <row r="2873" spans="1:15" x14ac:dyDescent="0.3">
      <c r="A2873" t="s">
        <v>149</v>
      </c>
      <c r="B2873" t="s">
        <v>1265</v>
      </c>
      <c r="C2873" t="s">
        <v>869</v>
      </c>
      <c r="D2873" t="s">
        <v>869</v>
      </c>
      <c r="E2873" t="s">
        <v>862</v>
      </c>
      <c r="F2873" t="s">
        <v>863</v>
      </c>
      <c r="G2873" t="s">
        <v>1403</v>
      </c>
      <c r="H2873" t="s">
        <v>858</v>
      </c>
      <c r="I2873" t="s">
        <v>850</v>
      </c>
      <c r="J2873" t="s">
        <v>845</v>
      </c>
      <c r="K2873">
        <v>2.65</v>
      </c>
      <c r="L2873" s="8">
        <v>0</v>
      </c>
      <c r="N2873" t="s">
        <v>846</v>
      </c>
      <c r="O2873" t="s">
        <v>846</v>
      </c>
    </row>
    <row r="2874" spans="1:15" x14ac:dyDescent="0.3">
      <c r="A2874" t="s">
        <v>229</v>
      </c>
      <c r="B2874" t="s">
        <v>1508</v>
      </c>
      <c r="C2874" t="s">
        <v>868</v>
      </c>
      <c r="D2874" t="s">
        <v>868</v>
      </c>
      <c r="E2874" t="s">
        <v>925</v>
      </c>
      <c r="F2874" t="s">
        <v>926</v>
      </c>
      <c r="G2874" t="s">
        <v>1570</v>
      </c>
      <c r="H2874" t="s">
        <v>858</v>
      </c>
      <c r="I2874" t="s">
        <v>850</v>
      </c>
      <c r="J2874" t="s">
        <v>1599</v>
      </c>
      <c r="K2874">
        <v>5.84</v>
      </c>
      <c r="L2874" s="8">
        <v>48072050</v>
      </c>
      <c r="M2874" s="8">
        <v>48072050</v>
      </c>
      <c r="N2874" t="s">
        <v>846</v>
      </c>
      <c r="O2874" t="s">
        <v>846</v>
      </c>
    </row>
    <row r="2875" spans="1:15" x14ac:dyDescent="0.3">
      <c r="A2875" t="s">
        <v>356</v>
      </c>
      <c r="B2875" t="s">
        <v>1954</v>
      </c>
      <c r="C2875" t="s">
        <v>868</v>
      </c>
      <c r="D2875" t="s">
        <v>868</v>
      </c>
      <c r="E2875" t="s">
        <v>1035</v>
      </c>
      <c r="F2875" t="s">
        <v>1036</v>
      </c>
      <c r="G2875" t="s">
        <v>1679</v>
      </c>
      <c r="H2875" t="s">
        <v>858</v>
      </c>
      <c r="I2875" t="s">
        <v>865</v>
      </c>
      <c r="J2875" t="s">
        <v>1319</v>
      </c>
      <c r="K2875">
        <v>3.7250000000000001</v>
      </c>
      <c r="L2875" s="8">
        <v>124125210</v>
      </c>
      <c r="M2875" s="8">
        <v>124125210</v>
      </c>
      <c r="N2875" t="s">
        <v>846</v>
      </c>
      <c r="O2875" t="s">
        <v>846</v>
      </c>
    </row>
    <row r="2876" spans="1:15" x14ac:dyDescent="0.3">
      <c r="A2876" t="s">
        <v>149</v>
      </c>
      <c r="B2876" t="s">
        <v>1265</v>
      </c>
      <c r="C2876" t="s">
        <v>869</v>
      </c>
      <c r="D2876" t="s">
        <v>869</v>
      </c>
      <c r="E2876" t="s">
        <v>862</v>
      </c>
      <c r="F2876" t="s">
        <v>863</v>
      </c>
      <c r="G2876" t="s">
        <v>3229</v>
      </c>
      <c r="H2876" t="s">
        <v>858</v>
      </c>
      <c r="I2876" t="s">
        <v>850</v>
      </c>
      <c r="J2876" t="s">
        <v>845</v>
      </c>
      <c r="K2876">
        <v>2.5</v>
      </c>
      <c r="L2876" s="8">
        <v>0</v>
      </c>
      <c r="N2876" t="s">
        <v>846</v>
      </c>
      <c r="O2876" t="s">
        <v>846</v>
      </c>
    </row>
    <row r="2877" spans="1:15" x14ac:dyDescent="0.3">
      <c r="A2877" t="s">
        <v>356</v>
      </c>
      <c r="B2877" t="s">
        <v>1954</v>
      </c>
      <c r="C2877" t="s">
        <v>868</v>
      </c>
      <c r="D2877" t="s">
        <v>868</v>
      </c>
      <c r="E2877" t="s">
        <v>1035</v>
      </c>
      <c r="F2877" t="s">
        <v>1036</v>
      </c>
      <c r="G2877" t="s">
        <v>1679</v>
      </c>
      <c r="H2877" t="s">
        <v>858</v>
      </c>
      <c r="I2877" t="s">
        <v>865</v>
      </c>
      <c r="J2877" t="s">
        <v>1319</v>
      </c>
      <c r="K2877">
        <v>4.4779999999999998</v>
      </c>
      <c r="L2877" s="8">
        <v>59763990</v>
      </c>
      <c r="M2877" s="8">
        <v>59763990</v>
      </c>
      <c r="N2877" t="s">
        <v>846</v>
      </c>
      <c r="O2877" t="s">
        <v>846</v>
      </c>
    </row>
    <row r="2878" spans="1:15" x14ac:dyDescent="0.3">
      <c r="A2878" t="s">
        <v>339</v>
      </c>
      <c r="B2878" t="s">
        <v>1196</v>
      </c>
      <c r="C2878" t="s">
        <v>868</v>
      </c>
      <c r="D2878" t="s">
        <v>868</v>
      </c>
      <c r="E2878" t="s">
        <v>880</v>
      </c>
      <c r="F2878" t="s">
        <v>881</v>
      </c>
      <c r="G2878" t="s">
        <v>3230</v>
      </c>
      <c r="H2878" t="s">
        <v>858</v>
      </c>
      <c r="I2878" t="s">
        <v>865</v>
      </c>
      <c r="J2878" t="s">
        <v>2912</v>
      </c>
      <c r="K2878">
        <v>6.75</v>
      </c>
      <c r="L2878" s="8">
        <v>1677847.5</v>
      </c>
      <c r="M2878" s="8">
        <v>1677847.5</v>
      </c>
      <c r="N2878" t="s">
        <v>846</v>
      </c>
      <c r="O2878" t="s">
        <v>846</v>
      </c>
    </row>
    <row r="2879" spans="1:15" x14ac:dyDescent="0.3">
      <c r="A2879" t="s">
        <v>356</v>
      </c>
      <c r="B2879" t="s">
        <v>1954</v>
      </c>
      <c r="C2879" t="s">
        <v>868</v>
      </c>
      <c r="D2879" t="s">
        <v>869</v>
      </c>
      <c r="E2879" t="s">
        <v>1035</v>
      </c>
      <c r="F2879" t="s">
        <v>1036</v>
      </c>
      <c r="G2879" t="s">
        <v>3584</v>
      </c>
      <c r="H2879" t="s">
        <v>858</v>
      </c>
      <c r="I2879" t="s">
        <v>865</v>
      </c>
      <c r="J2879" t="s">
        <v>1319</v>
      </c>
      <c r="K2879">
        <v>0.67500000000000004</v>
      </c>
      <c r="L2879" s="8">
        <v>174487500</v>
      </c>
      <c r="M2879" s="8">
        <v>174487500</v>
      </c>
      <c r="N2879" t="s">
        <v>846</v>
      </c>
      <c r="O2879" t="s">
        <v>846</v>
      </c>
    </row>
    <row r="2880" spans="1:15" x14ac:dyDescent="0.3">
      <c r="A2880" t="s">
        <v>787</v>
      </c>
      <c r="B2880" t="s">
        <v>3585</v>
      </c>
      <c r="C2880" t="s">
        <v>868</v>
      </c>
      <c r="D2880" t="s">
        <v>869</v>
      </c>
      <c r="E2880" t="s">
        <v>925</v>
      </c>
      <c r="F2880" t="s">
        <v>926</v>
      </c>
      <c r="G2880" t="s">
        <v>3586</v>
      </c>
      <c r="H2880" t="s">
        <v>858</v>
      </c>
      <c r="I2880" t="s">
        <v>850</v>
      </c>
      <c r="J2880" t="s">
        <v>1599</v>
      </c>
      <c r="K2880">
        <v>2.35</v>
      </c>
      <c r="L2880" s="8">
        <v>176205000</v>
      </c>
      <c r="M2880" s="8">
        <v>176205000</v>
      </c>
      <c r="N2880" t="s">
        <v>846</v>
      </c>
      <c r="O2880" t="s">
        <v>859</v>
      </c>
    </row>
    <row r="2881" spans="1:15" x14ac:dyDescent="0.3">
      <c r="A2881" t="s">
        <v>594</v>
      </c>
      <c r="B2881" t="s">
        <v>2728</v>
      </c>
      <c r="C2881" t="s">
        <v>868</v>
      </c>
      <c r="D2881" t="s">
        <v>868</v>
      </c>
      <c r="E2881" t="s">
        <v>925</v>
      </c>
      <c r="F2881" t="s">
        <v>926</v>
      </c>
      <c r="G2881" t="s">
        <v>3491</v>
      </c>
      <c r="H2881" t="s">
        <v>858</v>
      </c>
      <c r="I2881" t="s">
        <v>850</v>
      </c>
      <c r="J2881" t="s">
        <v>1599</v>
      </c>
      <c r="K2881">
        <v>5.25</v>
      </c>
      <c r="L2881" s="8">
        <v>29185250</v>
      </c>
      <c r="M2881" s="8">
        <v>29185250</v>
      </c>
      <c r="N2881" t="s">
        <v>846</v>
      </c>
      <c r="O2881" t="s">
        <v>846</v>
      </c>
    </row>
    <row r="2882" spans="1:15" x14ac:dyDescent="0.3">
      <c r="A2882" t="s">
        <v>369</v>
      </c>
      <c r="B2882" t="s">
        <v>1992</v>
      </c>
      <c r="C2882" t="s">
        <v>868</v>
      </c>
      <c r="D2882" t="s">
        <v>868</v>
      </c>
      <c r="E2882" t="s">
        <v>1035</v>
      </c>
      <c r="F2882" t="s">
        <v>1036</v>
      </c>
      <c r="G2882" t="s">
        <v>3587</v>
      </c>
      <c r="H2882" t="s">
        <v>858</v>
      </c>
      <c r="I2882" t="s">
        <v>850</v>
      </c>
      <c r="J2882" t="s">
        <v>1599</v>
      </c>
      <c r="K2882">
        <v>2.96</v>
      </c>
      <c r="L2882" s="8">
        <v>11446100</v>
      </c>
      <c r="M2882" s="8">
        <v>11446100</v>
      </c>
      <c r="N2882" t="s">
        <v>846</v>
      </c>
      <c r="O2882" t="s">
        <v>846</v>
      </c>
    </row>
    <row r="2883" spans="1:15" x14ac:dyDescent="0.3">
      <c r="A2883" t="s">
        <v>369</v>
      </c>
      <c r="B2883" t="s">
        <v>1992</v>
      </c>
      <c r="C2883" t="s">
        <v>868</v>
      </c>
      <c r="D2883" t="s">
        <v>868</v>
      </c>
      <c r="E2883" t="s">
        <v>1035</v>
      </c>
      <c r="F2883" t="s">
        <v>1036</v>
      </c>
      <c r="G2883" t="s">
        <v>3587</v>
      </c>
      <c r="H2883" t="s">
        <v>858</v>
      </c>
      <c r="I2883" t="s">
        <v>850</v>
      </c>
      <c r="J2883" t="s">
        <v>1599</v>
      </c>
      <c r="K2883">
        <v>3.27</v>
      </c>
      <c r="L2883" s="8">
        <v>18553950</v>
      </c>
      <c r="M2883" s="8">
        <v>18553950</v>
      </c>
      <c r="N2883" t="s">
        <v>846</v>
      </c>
      <c r="O2883" t="s">
        <v>846</v>
      </c>
    </row>
    <row r="2884" spans="1:15" x14ac:dyDescent="0.3">
      <c r="A2884" t="s">
        <v>356</v>
      </c>
      <c r="B2884" t="s">
        <v>1954</v>
      </c>
      <c r="C2884" t="s">
        <v>868</v>
      </c>
      <c r="D2884" t="s">
        <v>868</v>
      </c>
      <c r="E2884" t="s">
        <v>1035</v>
      </c>
      <c r="F2884" t="s">
        <v>1036</v>
      </c>
      <c r="G2884" t="s">
        <v>3359</v>
      </c>
      <c r="H2884" t="s">
        <v>858</v>
      </c>
      <c r="I2884" t="s">
        <v>865</v>
      </c>
      <c r="J2884" t="s">
        <v>1319</v>
      </c>
      <c r="K2884">
        <v>0.47299999999999998</v>
      </c>
      <c r="L2884" s="8">
        <v>117578000</v>
      </c>
      <c r="M2884" s="8">
        <v>117578000</v>
      </c>
      <c r="N2884" t="s">
        <v>846</v>
      </c>
      <c r="O2884" t="s">
        <v>846</v>
      </c>
    </row>
    <row r="2885" spans="1:15" x14ac:dyDescent="0.3">
      <c r="A2885" t="s">
        <v>634</v>
      </c>
      <c r="B2885" t="s">
        <v>2857</v>
      </c>
      <c r="C2885" t="s">
        <v>868</v>
      </c>
      <c r="D2885" t="s">
        <v>868</v>
      </c>
      <c r="E2885" t="s">
        <v>1035</v>
      </c>
      <c r="F2885" t="s">
        <v>1036</v>
      </c>
      <c r="G2885" t="s">
        <v>2043</v>
      </c>
      <c r="H2885" t="s">
        <v>858</v>
      </c>
      <c r="I2885" t="s">
        <v>865</v>
      </c>
      <c r="J2885" t="s">
        <v>1319</v>
      </c>
      <c r="K2885">
        <v>0.25</v>
      </c>
      <c r="L2885" s="8">
        <v>25732500</v>
      </c>
      <c r="M2885" s="8">
        <v>25732500</v>
      </c>
      <c r="N2885" t="s">
        <v>846</v>
      </c>
      <c r="O2885" t="s">
        <v>846</v>
      </c>
    </row>
    <row r="2886" spans="1:15" x14ac:dyDescent="0.3">
      <c r="A2886" t="s">
        <v>493</v>
      </c>
      <c r="B2886" t="s">
        <v>1319</v>
      </c>
      <c r="C2886" t="s">
        <v>2158</v>
      </c>
      <c r="D2886" t="s">
        <v>869</v>
      </c>
      <c r="E2886" t="s">
        <v>1035</v>
      </c>
      <c r="F2886" t="s">
        <v>1036</v>
      </c>
      <c r="G2886" t="s">
        <v>1764</v>
      </c>
      <c r="H2886" t="s">
        <v>858</v>
      </c>
      <c r="I2886" t="s">
        <v>865</v>
      </c>
      <c r="J2886" t="s">
        <v>1319</v>
      </c>
      <c r="K2886">
        <v>0.215</v>
      </c>
      <c r="L2886" s="8">
        <v>387249800</v>
      </c>
      <c r="M2886" s="8">
        <v>387249800</v>
      </c>
      <c r="N2886" t="s">
        <v>846</v>
      </c>
      <c r="O2886" t="s">
        <v>846</v>
      </c>
    </row>
    <row r="2887" spans="1:15" x14ac:dyDescent="0.3">
      <c r="A2887" t="s">
        <v>58</v>
      </c>
      <c r="B2887" t="s">
        <v>1006</v>
      </c>
      <c r="C2887" t="s">
        <v>869</v>
      </c>
      <c r="D2887" t="s">
        <v>869</v>
      </c>
      <c r="E2887" t="s">
        <v>862</v>
      </c>
      <c r="F2887" t="s">
        <v>863</v>
      </c>
      <c r="G2887" t="s">
        <v>3588</v>
      </c>
      <c r="H2887" t="s">
        <v>858</v>
      </c>
      <c r="I2887" t="s">
        <v>850</v>
      </c>
      <c r="J2887" t="s">
        <v>845</v>
      </c>
      <c r="K2887">
        <v>0.34</v>
      </c>
      <c r="L2887" s="8">
        <v>59116500</v>
      </c>
      <c r="M2887" s="8">
        <v>59116500</v>
      </c>
      <c r="N2887" t="s">
        <v>846</v>
      </c>
      <c r="O2887" t="s">
        <v>846</v>
      </c>
    </row>
    <row r="2888" spans="1:15" x14ac:dyDescent="0.3">
      <c r="A2888" t="s">
        <v>58</v>
      </c>
      <c r="B2888" t="s">
        <v>1006</v>
      </c>
      <c r="C2888" t="s">
        <v>869</v>
      </c>
      <c r="D2888" t="s">
        <v>869</v>
      </c>
      <c r="E2888" t="s">
        <v>862</v>
      </c>
      <c r="F2888" t="s">
        <v>863</v>
      </c>
      <c r="G2888" t="s">
        <v>1359</v>
      </c>
      <c r="H2888" t="s">
        <v>858</v>
      </c>
      <c r="I2888" t="s">
        <v>850</v>
      </c>
      <c r="J2888" t="s">
        <v>845</v>
      </c>
      <c r="K2888">
        <v>0.21</v>
      </c>
      <c r="L2888" s="8">
        <v>58773000</v>
      </c>
      <c r="M2888" s="8">
        <v>58773000</v>
      </c>
      <c r="N2888" t="s">
        <v>846</v>
      </c>
      <c r="O2888" t="s">
        <v>846</v>
      </c>
    </row>
    <row r="2889" spans="1:15" x14ac:dyDescent="0.3">
      <c r="A2889" t="s">
        <v>58</v>
      </c>
      <c r="B2889" t="s">
        <v>1006</v>
      </c>
      <c r="C2889" t="s">
        <v>869</v>
      </c>
      <c r="D2889" t="s">
        <v>869</v>
      </c>
      <c r="E2889" t="s">
        <v>862</v>
      </c>
      <c r="F2889" t="s">
        <v>863</v>
      </c>
      <c r="G2889" t="s">
        <v>3589</v>
      </c>
      <c r="H2889" t="s">
        <v>858</v>
      </c>
      <c r="I2889" t="s">
        <v>850</v>
      </c>
      <c r="J2889" t="s">
        <v>845</v>
      </c>
      <c r="K2889">
        <v>0.49</v>
      </c>
      <c r="L2889" s="8">
        <v>58773000</v>
      </c>
      <c r="M2889" s="8">
        <v>58773000</v>
      </c>
      <c r="N2889" t="s">
        <v>846</v>
      </c>
      <c r="O2889" t="s">
        <v>846</v>
      </c>
    </row>
    <row r="2890" spans="1:15" x14ac:dyDescent="0.3">
      <c r="A2890" t="s">
        <v>678</v>
      </c>
      <c r="B2890" t="s">
        <v>2988</v>
      </c>
      <c r="C2890" t="s">
        <v>868</v>
      </c>
      <c r="D2890" t="s">
        <v>868</v>
      </c>
      <c r="E2890" t="s">
        <v>1035</v>
      </c>
      <c r="F2890" t="s">
        <v>1036</v>
      </c>
      <c r="G2890" t="s">
        <v>1269</v>
      </c>
      <c r="H2890" t="s">
        <v>858</v>
      </c>
      <c r="I2890" t="s">
        <v>1318</v>
      </c>
      <c r="J2890" t="s">
        <v>1319</v>
      </c>
      <c r="K2890">
        <v>0.56699999999999995</v>
      </c>
      <c r="L2890" s="8">
        <v>135468000</v>
      </c>
      <c r="M2890" s="8">
        <v>135468000</v>
      </c>
      <c r="N2890" t="s">
        <v>846</v>
      </c>
      <c r="O2890" t="s">
        <v>846</v>
      </c>
    </row>
    <row r="2891" spans="1:15" x14ac:dyDescent="0.3">
      <c r="A2891" t="s">
        <v>369</v>
      </c>
      <c r="B2891" t="s">
        <v>1992</v>
      </c>
      <c r="C2891" t="s">
        <v>868</v>
      </c>
      <c r="D2891" t="s">
        <v>868</v>
      </c>
      <c r="E2891" t="s">
        <v>1035</v>
      </c>
      <c r="F2891" t="s">
        <v>1036</v>
      </c>
      <c r="G2891" t="s">
        <v>3590</v>
      </c>
      <c r="H2891" t="s">
        <v>858</v>
      </c>
      <c r="I2891" t="s">
        <v>865</v>
      </c>
      <c r="J2891" t="s">
        <v>888</v>
      </c>
      <c r="K2891">
        <v>6.211610031127929</v>
      </c>
      <c r="L2891" s="8">
        <v>10000000</v>
      </c>
      <c r="M2891" s="8">
        <v>10000000</v>
      </c>
      <c r="N2891" t="s">
        <v>846</v>
      </c>
      <c r="O2891" t="s">
        <v>846</v>
      </c>
    </row>
    <row r="2892" spans="1:15" x14ac:dyDescent="0.3">
      <c r="A2892" t="s">
        <v>339</v>
      </c>
      <c r="B2892" t="s">
        <v>1196</v>
      </c>
      <c r="C2892" t="s">
        <v>868</v>
      </c>
      <c r="D2892" t="s">
        <v>868</v>
      </c>
      <c r="E2892" t="s">
        <v>880</v>
      </c>
      <c r="F2892" t="s">
        <v>881</v>
      </c>
      <c r="G2892" t="s">
        <v>3591</v>
      </c>
      <c r="H2892" t="s">
        <v>843</v>
      </c>
      <c r="I2892" t="s">
        <v>865</v>
      </c>
      <c r="J2892" t="s">
        <v>1534</v>
      </c>
      <c r="K2892">
        <v>0</v>
      </c>
      <c r="L2892" s="8">
        <v>71743500</v>
      </c>
      <c r="M2892" s="8">
        <v>71743500</v>
      </c>
      <c r="N2892" t="s">
        <v>846</v>
      </c>
      <c r="O2892" t="s">
        <v>846</v>
      </c>
    </row>
    <row r="2893" spans="1:15" x14ac:dyDescent="0.3">
      <c r="A2893" t="s">
        <v>736</v>
      </c>
      <c r="B2893" t="s">
        <v>3179</v>
      </c>
      <c r="C2893" t="s">
        <v>868</v>
      </c>
      <c r="D2893" t="s">
        <v>868</v>
      </c>
      <c r="E2893" t="s">
        <v>880</v>
      </c>
      <c r="F2893" t="s">
        <v>881</v>
      </c>
      <c r="G2893" t="s">
        <v>3592</v>
      </c>
      <c r="H2893" t="s">
        <v>858</v>
      </c>
      <c r="I2893" t="s">
        <v>865</v>
      </c>
      <c r="J2893" t="s">
        <v>845</v>
      </c>
      <c r="K2893">
        <v>1.704</v>
      </c>
      <c r="L2893" s="8">
        <v>28705250</v>
      </c>
      <c r="M2893" s="8">
        <v>28705250</v>
      </c>
      <c r="N2893" t="s">
        <v>846</v>
      </c>
      <c r="O2893" t="s">
        <v>846</v>
      </c>
    </row>
    <row r="2894" spans="1:15" x14ac:dyDescent="0.3">
      <c r="A2894" t="s">
        <v>78</v>
      </c>
      <c r="B2894" t="s">
        <v>1066</v>
      </c>
      <c r="C2894" t="s">
        <v>869</v>
      </c>
      <c r="D2894" t="s">
        <v>869</v>
      </c>
      <c r="E2894" t="s">
        <v>862</v>
      </c>
      <c r="F2894" t="s">
        <v>863</v>
      </c>
      <c r="G2894" t="s">
        <v>3593</v>
      </c>
      <c r="H2894" t="s">
        <v>858</v>
      </c>
      <c r="I2894" t="s">
        <v>850</v>
      </c>
      <c r="J2894" t="s">
        <v>845</v>
      </c>
      <c r="K2894">
        <v>0.5</v>
      </c>
      <c r="L2894" s="8">
        <v>27185280</v>
      </c>
      <c r="M2894" s="8">
        <v>27185280</v>
      </c>
      <c r="N2894" t="s">
        <v>846</v>
      </c>
      <c r="O2894" t="s">
        <v>846</v>
      </c>
    </row>
    <row r="2895" spans="1:15" x14ac:dyDescent="0.3">
      <c r="A2895" t="s">
        <v>528</v>
      </c>
      <c r="B2895" t="s">
        <v>2485</v>
      </c>
      <c r="C2895" t="s">
        <v>868</v>
      </c>
      <c r="D2895" t="s">
        <v>868</v>
      </c>
      <c r="E2895" t="s">
        <v>1035</v>
      </c>
      <c r="F2895" t="s">
        <v>1036</v>
      </c>
      <c r="G2895" t="s">
        <v>3594</v>
      </c>
      <c r="H2895" t="s">
        <v>858</v>
      </c>
      <c r="I2895" t="s">
        <v>1318</v>
      </c>
      <c r="J2895" t="s">
        <v>1319</v>
      </c>
      <c r="K2895">
        <v>2.0670000000000002</v>
      </c>
      <c r="L2895" s="8">
        <v>23712200</v>
      </c>
      <c r="M2895" s="8">
        <v>23712200</v>
      </c>
      <c r="N2895" t="s">
        <v>846</v>
      </c>
      <c r="O2895" t="s">
        <v>846</v>
      </c>
    </row>
    <row r="2896" spans="1:15" x14ac:dyDescent="0.3">
      <c r="A2896" t="s">
        <v>58</v>
      </c>
      <c r="B2896" t="s">
        <v>1006</v>
      </c>
      <c r="C2896" t="s">
        <v>869</v>
      </c>
      <c r="D2896" t="s">
        <v>869</v>
      </c>
      <c r="E2896" t="s">
        <v>862</v>
      </c>
      <c r="F2896" t="s">
        <v>863</v>
      </c>
      <c r="G2896" t="s">
        <v>3476</v>
      </c>
      <c r="H2896" t="s">
        <v>843</v>
      </c>
      <c r="I2896" t="s">
        <v>850</v>
      </c>
      <c r="J2896" t="s">
        <v>845</v>
      </c>
      <c r="K2896">
        <v>0.71</v>
      </c>
      <c r="L2896" s="8">
        <v>4414755.84</v>
      </c>
      <c r="M2896" s="8">
        <v>4414755.84</v>
      </c>
      <c r="N2896" t="s">
        <v>846</v>
      </c>
      <c r="O2896" t="s">
        <v>846</v>
      </c>
    </row>
    <row r="2897" spans="1:15" x14ac:dyDescent="0.3">
      <c r="A2897" t="s">
        <v>369</v>
      </c>
      <c r="B2897" t="s">
        <v>1992</v>
      </c>
      <c r="C2897" t="s">
        <v>868</v>
      </c>
      <c r="D2897" t="s">
        <v>868</v>
      </c>
      <c r="E2897" t="s">
        <v>1035</v>
      </c>
      <c r="F2897" t="s">
        <v>1036</v>
      </c>
      <c r="G2897" t="s">
        <v>3075</v>
      </c>
      <c r="H2897" t="s">
        <v>858</v>
      </c>
      <c r="I2897" t="s">
        <v>865</v>
      </c>
      <c r="J2897" t="s">
        <v>1599</v>
      </c>
      <c r="K2897">
        <v>2.5150000000000001</v>
      </c>
      <c r="L2897" s="8">
        <v>119657000</v>
      </c>
      <c r="M2897" s="8">
        <v>119657000</v>
      </c>
      <c r="N2897" t="s">
        <v>846</v>
      </c>
      <c r="O2897" t="s">
        <v>846</v>
      </c>
    </row>
    <row r="2898" spans="1:15" x14ac:dyDescent="0.3">
      <c r="A2898" t="s">
        <v>648</v>
      </c>
      <c r="B2898" t="s">
        <v>1196</v>
      </c>
      <c r="C2898" t="s">
        <v>868</v>
      </c>
      <c r="D2898" t="s">
        <v>868</v>
      </c>
      <c r="E2898" t="s">
        <v>880</v>
      </c>
      <c r="F2898" t="s">
        <v>881</v>
      </c>
      <c r="G2898" t="s">
        <v>3595</v>
      </c>
      <c r="H2898" t="s">
        <v>858</v>
      </c>
      <c r="I2898" t="s">
        <v>2750</v>
      </c>
      <c r="J2898" t="s">
        <v>1319</v>
      </c>
      <c r="K2898">
        <v>4.5229999999999997</v>
      </c>
      <c r="L2898" s="8">
        <v>1113820</v>
      </c>
      <c r="M2898" s="8">
        <v>1113820</v>
      </c>
      <c r="N2898" t="s">
        <v>846</v>
      </c>
      <c r="O2898" t="s">
        <v>846</v>
      </c>
    </row>
    <row r="2899" spans="1:15" x14ac:dyDescent="0.3">
      <c r="A2899" t="s">
        <v>634</v>
      </c>
      <c r="B2899" t="s">
        <v>2857</v>
      </c>
      <c r="C2899" t="s">
        <v>868</v>
      </c>
      <c r="D2899" t="s">
        <v>868</v>
      </c>
      <c r="E2899" t="s">
        <v>1035</v>
      </c>
      <c r="F2899" t="s">
        <v>1036</v>
      </c>
      <c r="G2899" t="s">
        <v>3596</v>
      </c>
      <c r="H2899" t="s">
        <v>858</v>
      </c>
      <c r="I2899" t="s">
        <v>865</v>
      </c>
      <c r="J2899" t="s">
        <v>1319</v>
      </c>
      <c r="K2899">
        <v>0.625</v>
      </c>
      <c r="L2899" s="8">
        <v>42859600</v>
      </c>
      <c r="M2899" s="8">
        <v>42859600</v>
      </c>
      <c r="N2899" t="s">
        <v>846</v>
      </c>
      <c r="O2899" t="s">
        <v>846</v>
      </c>
    </row>
    <row r="2900" spans="1:15" x14ac:dyDescent="0.3">
      <c r="A2900" t="s">
        <v>682</v>
      </c>
      <c r="B2900" t="s">
        <v>3000</v>
      </c>
      <c r="C2900" t="s">
        <v>868</v>
      </c>
      <c r="D2900" t="s">
        <v>868</v>
      </c>
      <c r="E2900" t="s">
        <v>1035</v>
      </c>
      <c r="F2900" t="s">
        <v>1036</v>
      </c>
      <c r="G2900" t="s">
        <v>2218</v>
      </c>
      <c r="H2900" t="s">
        <v>858</v>
      </c>
      <c r="I2900" t="s">
        <v>1318</v>
      </c>
      <c r="J2900" t="s">
        <v>1319</v>
      </c>
      <c r="K2900">
        <v>5.0570000000000004</v>
      </c>
      <c r="L2900" s="8">
        <v>32309008</v>
      </c>
      <c r="M2900" s="8">
        <v>72333600</v>
      </c>
      <c r="N2900" t="s">
        <v>846</v>
      </c>
      <c r="O2900" t="s">
        <v>859</v>
      </c>
    </row>
    <row r="2901" spans="1:15" x14ac:dyDescent="0.3">
      <c r="A2901" t="s">
        <v>678</v>
      </c>
      <c r="B2901" t="s">
        <v>2988</v>
      </c>
      <c r="C2901" t="s">
        <v>868</v>
      </c>
      <c r="D2901" t="s">
        <v>868</v>
      </c>
      <c r="E2901" t="s">
        <v>1035</v>
      </c>
      <c r="F2901" t="s">
        <v>1036</v>
      </c>
      <c r="G2901" t="s">
        <v>1515</v>
      </c>
      <c r="H2901" t="s">
        <v>858</v>
      </c>
      <c r="I2901" t="s">
        <v>3319</v>
      </c>
      <c r="J2901" t="s">
        <v>1319</v>
      </c>
      <c r="K2901">
        <v>0.42599999999999999</v>
      </c>
      <c r="L2901" s="8">
        <v>84695100</v>
      </c>
      <c r="M2901" s="8">
        <v>84695100</v>
      </c>
      <c r="N2901" t="s">
        <v>846</v>
      </c>
      <c r="O2901" t="s">
        <v>846</v>
      </c>
    </row>
    <row r="2902" spans="1:15" x14ac:dyDescent="0.3">
      <c r="A2902" t="s">
        <v>356</v>
      </c>
      <c r="B2902" t="s">
        <v>1954</v>
      </c>
      <c r="C2902" t="s">
        <v>868</v>
      </c>
      <c r="D2902" t="s">
        <v>869</v>
      </c>
      <c r="E2902" t="s">
        <v>1035</v>
      </c>
      <c r="F2902" t="s">
        <v>1036</v>
      </c>
      <c r="G2902" t="s">
        <v>3374</v>
      </c>
      <c r="H2902" t="s">
        <v>858</v>
      </c>
      <c r="I2902" t="s">
        <v>865</v>
      </c>
      <c r="J2902" t="s">
        <v>1319</v>
      </c>
      <c r="K2902">
        <v>0.48099999999999998</v>
      </c>
      <c r="L2902" s="8">
        <v>53978000</v>
      </c>
      <c r="M2902" s="8">
        <v>53978000</v>
      </c>
      <c r="N2902" t="s">
        <v>846</v>
      </c>
      <c r="O2902" t="s">
        <v>846</v>
      </c>
    </row>
    <row r="2903" spans="1:15" x14ac:dyDescent="0.3">
      <c r="A2903" t="s">
        <v>356</v>
      </c>
      <c r="B2903" t="s">
        <v>1954</v>
      </c>
      <c r="C2903" t="s">
        <v>868</v>
      </c>
      <c r="D2903" t="s">
        <v>869</v>
      </c>
      <c r="E2903" t="s">
        <v>1035</v>
      </c>
      <c r="F2903" t="s">
        <v>1036</v>
      </c>
      <c r="G2903" t="s">
        <v>2834</v>
      </c>
      <c r="H2903" t="s">
        <v>858</v>
      </c>
      <c r="I2903" t="s">
        <v>865</v>
      </c>
      <c r="J2903" t="s">
        <v>1319</v>
      </c>
      <c r="K2903">
        <v>5.0129999999999999</v>
      </c>
      <c r="L2903" s="8">
        <v>58404500</v>
      </c>
      <c r="M2903" s="8">
        <v>58404500</v>
      </c>
      <c r="N2903" t="s">
        <v>846</v>
      </c>
      <c r="O2903" t="s">
        <v>846</v>
      </c>
    </row>
    <row r="2904" spans="1:15" x14ac:dyDescent="0.3">
      <c r="A2904" t="s">
        <v>58</v>
      </c>
      <c r="B2904" t="s">
        <v>1006</v>
      </c>
      <c r="C2904" t="s">
        <v>869</v>
      </c>
      <c r="D2904" t="s">
        <v>869</v>
      </c>
      <c r="E2904" t="s">
        <v>862</v>
      </c>
      <c r="F2904" t="s">
        <v>863</v>
      </c>
      <c r="G2904" t="s">
        <v>3597</v>
      </c>
      <c r="H2904" t="s">
        <v>843</v>
      </c>
      <c r="I2904" t="s">
        <v>850</v>
      </c>
      <c r="J2904" t="s">
        <v>845</v>
      </c>
      <c r="K2904">
        <v>0.77</v>
      </c>
      <c r="L2904" s="8">
        <v>201484.79999999999</v>
      </c>
      <c r="M2904" s="8">
        <v>201484.79999999999</v>
      </c>
      <c r="N2904" t="s">
        <v>846</v>
      </c>
      <c r="O2904" t="s">
        <v>846</v>
      </c>
    </row>
    <row r="2905" spans="1:15" x14ac:dyDescent="0.3">
      <c r="A2905" t="s">
        <v>672</v>
      </c>
      <c r="B2905" t="s">
        <v>2973</v>
      </c>
      <c r="C2905" t="s">
        <v>868</v>
      </c>
      <c r="D2905" t="s">
        <v>869</v>
      </c>
      <c r="E2905" t="s">
        <v>1035</v>
      </c>
      <c r="F2905" t="s">
        <v>1036</v>
      </c>
      <c r="G2905" t="s">
        <v>2974</v>
      </c>
      <c r="H2905" t="s">
        <v>858</v>
      </c>
      <c r="I2905" t="s">
        <v>1318</v>
      </c>
      <c r="J2905" t="s">
        <v>1319</v>
      </c>
      <c r="K2905">
        <v>1.375</v>
      </c>
      <c r="L2905" s="8">
        <v>46886000</v>
      </c>
      <c r="M2905" s="8">
        <v>46886000</v>
      </c>
      <c r="N2905" t="s">
        <v>846</v>
      </c>
      <c r="O2905" t="s">
        <v>859</v>
      </c>
    </row>
    <row r="2906" spans="1:15" x14ac:dyDescent="0.3">
      <c r="A2906" t="s">
        <v>149</v>
      </c>
      <c r="B2906" t="s">
        <v>1265</v>
      </c>
      <c r="C2906" t="s">
        <v>869</v>
      </c>
      <c r="D2906" t="s">
        <v>869</v>
      </c>
      <c r="E2906" t="s">
        <v>862</v>
      </c>
      <c r="F2906" t="s">
        <v>863</v>
      </c>
      <c r="G2906" t="s">
        <v>2291</v>
      </c>
      <c r="H2906" t="s">
        <v>858</v>
      </c>
      <c r="I2906" t="s">
        <v>865</v>
      </c>
      <c r="J2906" t="s">
        <v>1599</v>
      </c>
      <c r="K2906" t="s">
        <v>868</v>
      </c>
      <c r="L2906" s="8">
        <v>4369985.75</v>
      </c>
      <c r="M2906" s="8">
        <v>4369985.75</v>
      </c>
      <c r="N2906" t="s">
        <v>846</v>
      </c>
      <c r="O2906" t="s">
        <v>846</v>
      </c>
    </row>
    <row r="2907" spans="1:15" x14ac:dyDescent="0.3">
      <c r="A2907" t="s">
        <v>788</v>
      </c>
      <c r="B2907" t="s">
        <v>3598</v>
      </c>
      <c r="C2907" t="s">
        <v>868</v>
      </c>
      <c r="D2907" t="s">
        <v>868</v>
      </c>
      <c r="E2907" t="s">
        <v>975</v>
      </c>
      <c r="F2907" t="s">
        <v>976</v>
      </c>
      <c r="G2907" t="s">
        <v>3599</v>
      </c>
      <c r="H2907" t="s">
        <v>2577</v>
      </c>
      <c r="I2907" t="s">
        <v>3600</v>
      </c>
      <c r="J2907" t="s">
        <v>1328</v>
      </c>
      <c r="K2907">
        <v>3</v>
      </c>
      <c r="L2907" s="8">
        <v>102340310</v>
      </c>
      <c r="M2907" s="8">
        <v>107373440</v>
      </c>
      <c r="N2907" t="s">
        <v>846</v>
      </c>
      <c r="O2907" t="s">
        <v>859</v>
      </c>
    </row>
    <row r="2908" spans="1:15" x14ac:dyDescent="0.3">
      <c r="A2908" t="s">
        <v>626</v>
      </c>
      <c r="B2908" t="s">
        <v>1196</v>
      </c>
      <c r="C2908" t="s">
        <v>868</v>
      </c>
      <c r="D2908" t="s">
        <v>868</v>
      </c>
      <c r="E2908" t="s">
        <v>890</v>
      </c>
      <c r="F2908" t="s">
        <v>891</v>
      </c>
      <c r="G2908" t="s">
        <v>3544</v>
      </c>
      <c r="H2908" t="s">
        <v>858</v>
      </c>
      <c r="I2908" t="s">
        <v>865</v>
      </c>
      <c r="J2908" t="s">
        <v>888</v>
      </c>
      <c r="K2908">
        <v>0</v>
      </c>
      <c r="L2908" s="8">
        <v>4235000</v>
      </c>
      <c r="M2908" s="8">
        <v>4235000</v>
      </c>
      <c r="N2908" t="s">
        <v>846</v>
      </c>
      <c r="O2908" t="s">
        <v>846</v>
      </c>
    </row>
    <row r="2909" spans="1:15" x14ac:dyDescent="0.3">
      <c r="A2909" t="s">
        <v>596</v>
      </c>
      <c r="B2909" t="s">
        <v>2733</v>
      </c>
      <c r="C2909" t="s">
        <v>869</v>
      </c>
      <c r="D2909" t="s">
        <v>869</v>
      </c>
      <c r="E2909" t="s">
        <v>880</v>
      </c>
      <c r="F2909" t="s">
        <v>881</v>
      </c>
      <c r="G2909" t="s">
        <v>3601</v>
      </c>
      <c r="H2909" t="s">
        <v>858</v>
      </c>
      <c r="I2909" t="s">
        <v>3602</v>
      </c>
      <c r="J2909" t="s">
        <v>845</v>
      </c>
      <c r="K2909" t="s">
        <v>868</v>
      </c>
      <c r="L2909" s="8">
        <v>28021750</v>
      </c>
      <c r="M2909" s="8">
        <v>28021750</v>
      </c>
      <c r="N2909" t="s">
        <v>846</v>
      </c>
      <c r="O2909" t="s">
        <v>846</v>
      </c>
    </row>
    <row r="2910" spans="1:15" x14ac:dyDescent="0.3">
      <c r="A2910" t="s">
        <v>789</v>
      </c>
      <c r="B2910" t="s">
        <v>3603</v>
      </c>
      <c r="C2910" t="s">
        <v>868</v>
      </c>
      <c r="D2910" t="s">
        <v>868</v>
      </c>
      <c r="E2910" t="s">
        <v>975</v>
      </c>
      <c r="F2910" t="s">
        <v>976</v>
      </c>
      <c r="G2910" t="s">
        <v>3604</v>
      </c>
      <c r="H2910" t="s">
        <v>2577</v>
      </c>
      <c r="I2910" t="s">
        <v>850</v>
      </c>
      <c r="J2910" t="s">
        <v>1328</v>
      </c>
      <c r="K2910">
        <v>5</v>
      </c>
      <c r="L2910" s="8">
        <v>38142840</v>
      </c>
      <c r="M2910" s="8">
        <v>38142840</v>
      </c>
      <c r="N2910" t="s">
        <v>846</v>
      </c>
      <c r="O2910" t="s">
        <v>859</v>
      </c>
    </row>
    <row r="2911" spans="1:15" x14ac:dyDescent="0.3">
      <c r="A2911" t="s">
        <v>412</v>
      </c>
      <c r="B2911" t="s">
        <v>2129</v>
      </c>
      <c r="C2911" t="s">
        <v>868</v>
      </c>
      <c r="D2911" t="s">
        <v>868</v>
      </c>
      <c r="E2911" t="s">
        <v>1035</v>
      </c>
      <c r="F2911" t="s">
        <v>1036</v>
      </c>
      <c r="G2911" t="s">
        <v>2930</v>
      </c>
      <c r="H2911" t="s">
        <v>858</v>
      </c>
      <c r="I2911" t="s">
        <v>850</v>
      </c>
      <c r="J2911" t="s">
        <v>1319</v>
      </c>
      <c r="K2911">
        <v>4.25</v>
      </c>
      <c r="L2911" s="8">
        <v>24385600</v>
      </c>
      <c r="M2911" s="8">
        <v>24385600</v>
      </c>
      <c r="N2911" t="s">
        <v>846</v>
      </c>
      <c r="O2911" t="s">
        <v>846</v>
      </c>
    </row>
    <row r="2912" spans="1:15" x14ac:dyDescent="0.3">
      <c r="A2912" t="s">
        <v>463</v>
      </c>
      <c r="B2912" t="s">
        <v>2287</v>
      </c>
      <c r="C2912" t="s">
        <v>868</v>
      </c>
      <c r="D2912" t="s">
        <v>868</v>
      </c>
      <c r="E2912" t="s">
        <v>1035</v>
      </c>
      <c r="F2912" t="s">
        <v>1036</v>
      </c>
      <c r="G2912" t="s">
        <v>2828</v>
      </c>
      <c r="H2912" t="s">
        <v>858</v>
      </c>
      <c r="I2912" t="s">
        <v>865</v>
      </c>
      <c r="J2912" t="s">
        <v>1319</v>
      </c>
      <c r="K2912">
        <v>0.22800000000000001</v>
      </c>
      <c r="L2912" s="8">
        <v>162807400</v>
      </c>
      <c r="M2912" s="8">
        <v>162807400</v>
      </c>
      <c r="N2912" t="s">
        <v>846</v>
      </c>
      <c r="O2912" t="s">
        <v>846</v>
      </c>
    </row>
    <row r="2913" spans="1:15" x14ac:dyDescent="0.3">
      <c r="A2913" t="s">
        <v>463</v>
      </c>
      <c r="B2913" t="s">
        <v>2287</v>
      </c>
      <c r="C2913" t="s">
        <v>868</v>
      </c>
      <c r="D2913" t="s">
        <v>868</v>
      </c>
      <c r="E2913" t="s">
        <v>1035</v>
      </c>
      <c r="F2913" t="s">
        <v>1036</v>
      </c>
      <c r="G2913" t="s">
        <v>2395</v>
      </c>
      <c r="H2913" t="s">
        <v>858</v>
      </c>
      <c r="I2913" t="s">
        <v>865</v>
      </c>
      <c r="J2913" t="s">
        <v>1319</v>
      </c>
      <c r="K2913">
        <v>0.25700000000000001</v>
      </c>
      <c r="L2913" s="8">
        <v>69774600</v>
      </c>
      <c r="M2913" s="8">
        <v>69774600</v>
      </c>
      <c r="N2913" t="s">
        <v>846</v>
      </c>
      <c r="O2913" t="s">
        <v>846</v>
      </c>
    </row>
    <row r="2914" spans="1:15" x14ac:dyDescent="0.3">
      <c r="A2914" t="s">
        <v>149</v>
      </c>
      <c r="B2914" t="s">
        <v>1265</v>
      </c>
      <c r="C2914" t="s">
        <v>869</v>
      </c>
      <c r="D2914" t="s">
        <v>869</v>
      </c>
      <c r="E2914" t="s">
        <v>862</v>
      </c>
      <c r="F2914" t="s">
        <v>863</v>
      </c>
      <c r="G2914" t="s">
        <v>3605</v>
      </c>
      <c r="H2914" t="s">
        <v>858</v>
      </c>
      <c r="I2914" t="s">
        <v>850</v>
      </c>
      <c r="J2914" t="s">
        <v>845</v>
      </c>
      <c r="K2914">
        <v>0.61</v>
      </c>
      <c r="L2914" s="8">
        <v>5798500</v>
      </c>
      <c r="M2914" s="8">
        <v>5798500</v>
      </c>
      <c r="N2914" t="s">
        <v>846</v>
      </c>
      <c r="O2914" t="s">
        <v>846</v>
      </c>
    </row>
    <row r="2915" spans="1:15" x14ac:dyDescent="0.3">
      <c r="A2915" t="s">
        <v>412</v>
      </c>
      <c r="B2915" t="s">
        <v>2129</v>
      </c>
      <c r="C2915" t="s">
        <v>868</v>
      </c>
      <c r="D2915" t="s">
        <v>868</v>
      </c>
      <c r="E2915" t="s">
        <v>1035</v>
      </c>
      <c r="F2915" t="s">
        <v>1036</v>
      </c>
      <c r="G2915" t="s">
        <v>1304</v>
      </c>
      <c r="H2915" t="s">
        <v>858</v>
      </c>
      <c r="I2915" t="s">
        <v>865</v>
      </c>
      <c r="J2915" t="s">
        <v>1319</v>
      </c>
      <c r="K2915">
        <v>4.4409999999999998</v>
      </c>
      <c r="L2915" s="8">
        <v>72073800</v>
      </c>
      <c r="M2915" s="8">
        <v>72073800</v>
      </c>
      <c r="N2915" t="s">
        <v>846</v>
      </c>
      <c r="O2915" t="s">
        <v>846</v>
      </c>
    </row>
    <row r="2916" spans="1:15" x14ac:dyDescent="0.3">
      <c r="A2916" t="s">
        <v>463</v>
      </c>
      <c r="B2916" t="s">
        <v>2287</v>
      </c>
      <c r="C2916" t="s">
        <v>868</v>
      </c>
      <c r="D2916" t="s">
        <v>868</v>
      </c>
      <c r="E2916" t="s">
        <v>1035</v>
      </c>
      <c r="F2916" t="s">
        <v>1036</v>
      </c>
      <c r="G2916" t="s">
        <v>1905</v>
      </c>
      <c r="H2916" t="s">
        <v>858</v>
      </c>
      <c r="I2916" t="s">
        <v>865</v>
      </c>
      <c r="J2916" t="s">
        <v>1319</v>
      </c>
      <c r="K2916">
        <v>0.28499999999999998</v>
      </c>
      <c r="L2916" s="8">
        <v>111985000</v>
      </c>
      <c r="M2916" s="8">
        <v>111985000</v>
      </c>
      <c r="N2916" t="s">
        <v>846</v>
      </c>
      <c r="O2916" t="s">
        <v>846</v>
      </c>
    </row>
    <row r="2917" spans="1:15" x14ac:dyDescent="0.3">
      <c r="A2917" t="s">
        <v>412</v>
      </c>
      <c r="B2917" t="s">
        <v>2129</v>
      </c>
      <c r="C2917" t="s">
        <v>868</v>
      </c>
      <c r="D2917" t="s">
        <v>868</v>
      </c>
      <c r="E2917" t="s">
        <v>1035</v>
      </c>
      <c r="F2917" t="s">
        <v>1036</v>
      </c>
      <c r="G2917" t="s">
        <v>2054</v>
      </c>
      <c r="H2917" t="s">
        <v>858</v>
      </c>
      <c r="I2917" t="s">
        <v>865</v>
      </c>
      <c r="J2917" t="s">
        <v>1319</v>
      </c>
      <c r="K2917">
        <v>5.0140000000000002</v>
      </c>
      <c r="L2917" s="8">
        <v>49632000</v>
      </c>
      <c r="M2917" s="8">
        <v>49632000</v>
      </c>
      <c r="N2917" t="s">
        <v>846</v>
      </c>
      <c r="O2917" t="s">
        <v>846</v>
      </c>
    </row>
    <row r="2918" spans="1:15" x14ac:dyDescent="0.3">
      <c r="A2918" t="s">
        <v>573</v>
      </c>
      <c r="B2918" t="s">
        <v>2644</v>
      </c>
      <c r="C2918" t="s">
        <v>868</v>
      </c>
      <c r="D2918" t="s">
        <v>868</v>
      </c>
      <c r="E2918" t="s">
        <v>925</v>
      </c>
      <c r="F2918" t="s">
        <v>926</v>
      </c>
      <c r="G2918" t="s">
        <v>3146</v>
      </c>
      <c r="H2918" t="s">
        <v>858</v>
      </c>
      <c r="I2918" t="s">
        <v>3606</v>
      </c>
      <c r="J2918" t="s">
        <v>1599</v>
      </c>
      <c r="K2918">
        <v>5.64</v>
      </c>
      <c r="L2918" s="8">
        <v>26326250</v>
      </c>
      <c r="M2918" s="8">
        <v>26326250</v>
      </c>
      <c r="N2918" t="s">
        <v>846</v>
      </c>
      <c r="O2918" t="s">
        <v>846</v>
      </c>
    </row>
    <row r="2919" spans="1:15" x14ac:dyDescent="0.3">
      <c r="A2919" t="s">
        <v>725</v>
      </c>
      <c r="B2919" t="s">
        <v>3148</v>
      </c>
      <c r="C2919" t="s">
        <v>868</v>
      </c>
      <c r="D2919" t="s">
        <v>868</v>
      </c>
      <c r="E2919" t="s">
        <v>925</v>
      </c>
      <c r="F2919" t="s">
        <v>926</v>
      </c>
      <c r="G2919" t="s">
        <v>1899</v>
      </c>
      <c r="H2919" t="s">
        <v>858</v>
      </c>
      <c r="I2919" t="s">
        <v>850</v>
      </c>
      <c r="J2919" t="s">
        <v>1599</v>
      </c>
      <c r="K2919">
        <v>5.33</v>
      </c>
      <c r="L2919" s="8">
        <v>100864000</v>
      </c>
      <c r="M2919" s="8">
        <v>100864000</v>
      </c>
      <c r="N2919" t="s">
        <v>846</v>
      </c>
      <c r="O2919" t="s">
        <v>846</v>
      </c>
    </row>
    <row r="2920" spans="1:15" x14ac:dyDescent="0.3">
      <c r="A2920" t="s">
        <v>356</v>
      </c>
      <c r="B2920" t="s">
        <v>1954</v>
      </c>
      <c r="C2920" t="s">
        <v>868</v>
      </c>
      <c r="D2920" t="s">
        <v>868</v>
      </c>
      <c r="E2920" t="s">
        <v>1035</v>
      </c>
      <c r="F2920" t="s">
        <v>1036</v>
      </c>
      <c r="G2920" t="s">
        <v>1739</v>
      </c>
      <c r="H2920" t="s">
        <v>858</v>
      </c>
      <c r="I2920" t="s">
        <v>865</v>
      </c>
      <c r="J2920" t="s">
        <v>1319</v>
      </c>
      <c r="K2920">
        <v>3.0579999999999998</v>
      </c>
      <c r="L2920" s="8">
        <v>24273400</v>
      </c>
      <c r="M2920" s="8">
        <v>24273400</v>
      </c>
      <c r="N2920" t="s">
        <v>846</v>
      </c>
      <c r="O2920" t="s">
        <v>846</v>
      </c>
    </row>
    <row r="2921" spans="1:15" x14ac:dyDescent="0.3">
      <c r="A2921" t="s">
        <v>59</v>
      </c>
      <c r="B2921" t="s">
        <v>1010</v>
      </c>
      <c r="C2921" t="s">
        <v>869</v>
      </c>
      <c r="D2921" t="s">
        <v>869</v>
      </c>
      <c r="E2921" t="s">
        <v>862</v>
      </c>
      <c r="F2921" t="s">
        <v>863</v>
      </c>
      <c r="G2921" t="s">
        <v>956</v>
      </c>
      <c r="H2921" t="s">
        <v>858</v>
      </c>
      <c r="I2921" t="s">
        <v>865</v>
      </c>
      <c r="J2921" t="s">
        <v>845</v>
      </c>
      <c r="K2921">
        <v>4.1944999999999997</v>
      </c>
      <c r="L2921" s="8">
        <v>48418250</v>
      </c>
      <c r="M2921" s="8">
        <v>48418250</v>
      </c>
      <c r="N2921" t="s">
        <v>846</v>
      </c>
      <c r="O2921" t="s">
        <v>846</v>
      </c>
    </row>
    <row r="2922" spans="1:15" x14ac:dyDescent="0.3">
      <c r="A2922" t="s">
        <v>339</v>
      </c>
      <c r="B2922" t="s">
        <v>1196</v>
      </c>
      <c r="C2922" t="s">
        <v>869</v>
      </c>
      <c r="D2922" t="s">
        <v>869</v>
      </c>
      <c r="E2922" t="s">
        <v>880</v>
      </c>
      <c r="F2922" t="s">
        <v>881</v>
      </c>
      <c r="G2922" t="s">
        <v>3607</v>
      </c>
      <c r="H2922" t="s">
        <v>858</v>
      </c>
      <c r="I2922" t="s">
        <v>865</v>
      </c>
      <c r="J2922" t="s">
        <v>845</v>
      </c>
      <c r="K2922">
        <v>3.5750000000000002</v>
      </c>
      <c r="L2922" s="8">
        <v>26480750</v>
      </c>
      <c r="M2922" s="8">
        <v>26480750</v>
      </c>
      <c r="N2922" t="s">
        <v>846</v>
      </c>
      <c r="O2922" t="s">
        <v>846</v>
      </c>
    </row>
    <row r="2923" spans="1:15" x14ac:dyDescent="0.3">
      <c r="A2923" t="s">
        <v>412</v>
      </c>
      <c r="B2923" t="s">
        <v>2129</v>
      </c>
      <c r="C2923" t="s">
        <v>868</v>
      </c>
      <c r="D2923" t="s">
        <v>868</v>
      </c>
      <c r="E2923" t="s">
        <v>1035</v>
      </c>
      <c r="F2923" t="s">
        <v>1036</v>
      </c>
      <c r="G2923" t="s">
        <v>1300</v>
      </c>
      <c r="H2923" t="s">
        <v>858</v>
      </c>
      <c r="I2923" t="s">
        <v>865</v>
      </c>
      <c r="J2923" t="s">
        <v>1319</v>
      </c>
      <c r="K2923">
        <v>4.5330000000000004</v>
      </c>
      <c r="L2923" s="8">
        <v>22210800</v>
      </c>
      <c r="M2923" s="8">
        <v>22210800</v>
      </c>
      <c r="N2923" t="s">
        <v>846</v>
      </c>
      <c r="O2923" t="s">
        <v>846</v>
      </c>
    </row>
    <row r="2924" spans="1:15" x14ac:dyDescent="0.3">
      <c r="A2924" t="s">
        <v>790</v>
      </c>
      <c r="B2924" t="s">
        <v>3608</v>
      </c>
      <c r="C2924" t="s">
        <v>868</v>
      </c>
      <c r="D2924" t="s">
        <v>868</v>
      </c>
      <c r="E2924" t="s">
        <v>925</v>
      </c>
      <c r="F2924" t="s">
        <v>926</v>
      </c>
      <c r="G2924" t="s">
        <v>2862</v>
      </c>
      <c r="H2924" t="s">
        <v>858</v>
      </c>
      <c r="I2924" t="s">
        <v>850</v>
      </c>
      <c r="J2924" t="s">
        <v>1599</v>
      </c>
      <c r="K2924">
        <v>5.64</v>
      </c>
      <c r="L2924" s="8">
        <v>46355950</v>
      </c>
      <c r="M2924" s="8">
        <v>46355950</v>
      </c>
      <c r="N2924" t="s">
        <v>846</v>
      </c>
      <c r="O2924" t="s">
        <v>859</v>
      </c>
    </row>
    <row r="2925" spans="1:15" x14ac:dyDescent="0.3">
      <c r="A2925" t="s">
        <v>542</v>
      </c>
      <c r="B2925" t="s">
        <v>2542</v>
      </c>
      <c r="C2925" t="s">
        <v>868</v>
      </c>
      <c r="D2925" t="s">
        <v>869</v>
      </c>
      <c r="E2925" t="s">
        <v>925</v>
      </c>
      <c r="F2925" t="s">
        <v>926</v>
      </c>
      <c r="G2925" t="s">
        <v>3609</v>
      </c>
      <c r="H2925" t="s">
        <v>858</v>
      </c>
      <c r="I2925" t="s">
        <v>950</v>
      </c>
      <c r="J2925" t="s">
        <v>1599</v>
      </c>
      <c r="K2925">
        <v>4.26</v>
      </c>
      <c r="L2925" s="8">
        <v>87099750</v>
      </c>
      <c r="M2925" s="8">
        <v>87099750</v>
      </c>
      <c r="N2925" t="s">
        <v>846</v>
      </c>
      <c r="O2925" t="s">
        <v>846</v>
      </c>
    </row>
    <row r="2926" spans="1:15" x14ac:dyDescent="0.3">
      <c r="A2926" t="s">
        <v>149</v>
      </c>
      <c r="B2926" t="s">
        <v>1265</v>
      </c>
      <c r="C2926" t="s">
        <v>868</v>
      </c>
      <c r="D2926" t="s">
        <v>868</v>
      </c>
      <c r="E2926" t="s">
        <v>862</v>
      </c>
      <c r="F2926" t="s">
        <v>863</v>
      </c>
      <c r="G2926" t="s">
        <v>2235</v>
      </c>
      <c r="H2926" t="s">
        <v>858</v>
      </c>
      <c r="I2926" t="s">
        <v>850</v>
      </c>
      <c r="J2926" t="s">
        <v>845</v>
      </c>
      <c r="K2926">
        <v>2.85</v>
      </c>
      <c r="L2926" s="8">
        <v>19732077</v>
      </c>
      <c r="M2926" s="8">
        <v>19732077</v>
      </c>
      <c r="N2926" t="s">
        <v>846</v>
      </c>
      <c r="O2926" t="s">
        <v>846</v>
      </c>
    </row>
    <row r="2927" spans="1:15" x14ac:dyDescent="0.3">
      <c r="A2927" t="s">
        <v>149</v>
      </c>
      <c r="B2927" t="s">
        <v>1265</v>
      </c>
      <c r="C2927" t="s">
        <v>869</v>
      </c>
      <c r="D2927" t="s">
        <v>869</v>
      </c>
      <c r="E2927" t="s">
        <v>862</v>
      </c>
      <c r="F2927" t="s">
        <v>863</v>
      </c>
      <c r="G2927" t="s">
        <v>3610</v>
      </c>
      <c r="H2927" t="s">
        <v>858</v>
      </c>
      <c r="I2927" t="s">
        <v>865</v>
      </c>
      <c r="J2927" t="s">
        <v>845</v>
      </c>
      <c r="K2927">
        <v>0.7</v>
      </c>
      <c r="L2927" s="8">
        <v>9807725</v>
      </c>
      <c r="M2927" s="8">
        <v>9807725</v>
      </c>
      <c r="N2927" t="s">
        <v>846</v>
      </c>
      <c r="O2927" t="s">
        <v>846</v>
      </c>
    </row>
    <row r="2928" spans="1:15" x14ac:dyDescent="0.3">
      <c r="A2928" t="s">
        <v>763</v>
      </c>
      <c r="B2928" t="s">
        <v>3355</v>
      </c>
      <c r="C2928" t="s">
        <v>868</v>
      </c>
      <c r="D2928" t="s">
        <v>868</v>
      </c>
      <c r="E2928" t="s">
        <v>925</v>
      </c>
      <c r="F2928" t="s">
        <v>926</v>
      </c>
      <c r="G2928" t="s">
        <v>3611</v>
      </c>
      <c r="H2928" t="s">
        <v>858</v>
      </c>
      <c r="I2928" t="s">
        <v>850</v>
      </c>
      <c r="J2928" t="s">
        <v>1599</v>
      </c>
      <c r="K2928">
        <v>5.63</v>
      </c>
      <c r="L2928" s="8">
        <v>92472000</v>
      </c>
      <c r="M2928" s="8">
        <v>92472000</v>
      </c>
      <c r="N2928" t="s">
        <v>846</v>
      </c>
      <c r="O2928" t="s">
        <v>846</v>
      </c>
    </row>
    <row r="2929" spans="1:15" x14ac:dyDescent="0.3">
      <c r="A2929" t="s">
        <v>149</v>
      </c>
      <c r="B2929" t="s">
        <v>1265</v>
      </c>
      <c r="C2929" t="s">
        <v>869</v>
      </c>
      <c r="D2929" t="s">
        <v>869</v>
      </c>
      <c r="E2929" t="s">
        <v>862</v>
      </c>
      <c r="F2929" t="s">
        <v>863</v>
      </c>
      <c r="G2929" t="s">
        <v>3345</v>
      </c>
      <c r="H2929" t="s">
        <v>858</v>
      </c>
      <c r="I2929" t="s">
        <v>866</v>
      </c>
      <c r="J2929" t="s">
        <v>845</v>
      </c>
      <c r="K2929">
        <v>3.8860000000000001</v>
      </c>
      <c r="L2929" s="8">
        <v>31506899.399999999</v>
      </c>
      <c r="M2929" s="8">
        <v>31506899.399999999</v>
      </c>
      <c r="N2929" t="s">
        <v>846</v>
      </c>
      <c r="O2929" t="s">
        <v>846</v>
      </c>
    </row>
    <row r="2930" spans="1:15" x14ac:dyDescent="0.3">
      <c r="A2930" t="s">
        <v>463</v>
      </c>
      <c r="B2930" t="s">
        <v>2287</v>
      </c>
      <c r="C2930" t="s">
        <v>868</v>
      </c>
      <c r="D2930" t="s">
        <v>868</v>
      </c>
      <c r="E2930" t="s">
        <v>1035</v>
      </c>
      <c r="F2930" t="s">
        <v>1036</v>
      </c>
      <c r="G2930" t="s">
        <v>2349</v>
      </c>
      <c r="H2930" t="s">
        <v>858</v>
      </c>
      <c r="I2930" t="s">
        <v>865</v>
      </c>
      <c r="J2930" t="s">
        <v>1319</v>
      </c>
      <c r="K2930">
        <v>0.61499999999999999</v>
      </c>
      <c r="L2930" s="8">
        <v>105585000</v>
      </c>
      <c r="M2930" s="8">
        <v>105585000</v>
      </c>
      <c r="N2930" t="s">
        <v>846</v>
      </c>
      <c r="O2930" t="s">
        <v>846</v>
      </c>
    </row>
    <row r="2931" spans="1:15" x14ac:dyDescent="0.3">
      <c r="A2931" t="s">
        <v>59</v>
      </c>
      <c r="B2931" t="s">
        <v>1010</v>
      </c>
      <c r="C2931" t="s">
        <v>869</v>
      </c>
      <c r="D2931" t="s">
        <v>869</v>
      </c>
      <c r="E2931" t="s">
        <v>862</v>
      </c>
      <c r="F2931" t="s">
        <v>863</v>
      </c>
      <c r="G2931" t="s">
        <v>3612</v>
      </c>
      <c r="H2931" t="s">
        <v>858</v>
      </c>
      <c r="I2931" t="s">
        <v>3613</v>
      </c>
      <c r="J2931" t="s">
        <v>845</v>
      </c>
      <c r="K2931">
        <v>0.45</v>
      </c>
      <c r="L2931" s="8">
        <v>113568000</v>
      </c>
      <c r="M2931" s="8">
        <v>113568000</v>
      </c>
      <c r="N2931" t="s">
        <v>846</v>
      </c>
      <c r="O2931" t="s">
        <v>846</v>
      </c>
    </row>
    <row r="2932" spans="1:15" x14ac:dyDescent="0.3">
      <c r="A2932" t="s">
        <v>596</v>
      </c>
      <c r="B2932" t="s">
        <v>2733</v>
      </c>
      <c r="C2932" t="s">
        <v>868</v>
      </c>
      <c r="D2932" t="s">
        <v>868</v>
      </c>
      <c r="E2932" t="s">
        <v>880</v>
      </c>
      <c r="F2932" t="s">
        <v>881</v>
      </c>
      <c r="G2932" t="s">
        <v>1581</v>
      </c>
      <c r="H2932" t="s">
        <v>858</v>
      </c>
      <c r="I2932" t="s">
        <v>3614</v>
      </c>
      <c r="J2932" t="s">
        <v>1534</v>
      </c>
      <c r="K2932">
        <v>4.83</v>
      </c>
      <c r="L2932" s="8">
        <v>27396450</v>
      </c>
      <c r="M2932" s="8">
        <v>27396450</v>
      </c>
      <c r="N2932" t="s">
        <v>846</v>
      </c>
      <c r="O2932" t="s">
        <v>846</v>
      </c>
    </row>
    <row r="2933" spans="1:15" x14ac:dyDescent="0.3">
      <c r="A2933" t="s">
        <v>646</v>
      </c>
      <c r="B2933" t="s">
        <v>2891</v>
      </c>
      <c r="C2933" t="s">
        <v>868</v>
      </c>
      <c r="D2933" t="s">
        <v>868</v>
      </c>
      <c r="E2933" t="s">
        <v>1035</v>
      </c>
      <c r="F2933" t="s">
        <v>1036</v>
      </c>
      <c r="G2933" t="s">
        <v>3615</v>
      </c>
      <c r="H2933" t="s">
        <v>858</v>
      </c>
      <c r="I2933" t="s">
        <v>1533</v>
      </c>
      <c r="J2933" t="s">
        <v>1319</v>
      </c>
      <c r="K2933">
        <v>3.7080000000000002</v>
      </c>
      <c r="L2933" s="8">
        <v>76593818.400000006</v>
      </c>
      <c r="M2933" s="8">
        <v>76593818.400000006</v>
      </c>
      <c r="N2933" t="s">
        <v>846</v>
      </c>
      <c r="O2933" t="s">
        <v>846</v>
      </c>
    </row>
    <row r="2934" spans="1:15" x14ac:dyDescent="0.3">
      <c r="A2934" t="s">
        <v>753</v>
      </c>
      <c r="B2934" t="s">
        <v>3292</v>
      </c>
      <c r="C2934" t="s">
        <v>868</v>
      </c>
      <c r="D2934" t="s">
        <v>868</v>
      </c>
      <c r="E2934" t="s">
        <v>925</v>
      </c>
      <c r="F2934" t="s">
        <v>926</v>
      </c>
      <c r="G2934" t="s">
        <v>1676</v>
      </c>
      <c r="H2934" t="s">
        <v>858</v>
      </c>
      <c r="I2934" t="s">
        <v>850</v>
      </c>
      <c r="J2934" t="s">
        <v>1599</v>
      </c>
      <c r="K2934">
        <v>5.69</v>
      </c>
      <c r="L2934" s="8">
        <v>41905035</v>
      </c>
      <c r="M2934" s="8">
        <v>41905035</v>
      </c>
      <c r="N2934" t="s">
        <v>846</v>
      </c>
      <c r="O2934" t="s">
        <v>846</v>
      </c>
    </row>
    <row r="2935" spans="1:15" x14ac:dyDescent="0.3">
      <c r="A2935" t="s">
        <v>646</v>
      </c>
      <c r="B2935" t="s">
        <v>2891</v>
      </c>
      <c r="C2935" t="s">
        <v>868</v>
      </c>
      <c r="D2935" t="s">
        <v>868</v>
      </c>
      <c r="E2935" t="s">
        <v>1035</v>
      </c>
      <c r="F2935" t="s">
        <v>1036</v>
      </c>
      <c r="G2935" t="s">
        <v>3616</v>
      </c>
      <c r="H2935" t="s">
        <v>858</v>
      </c>
      <c r="I2935" t="s">
        <v>850</v>
      </c>
      <c r="J2935" t="s">
        <v>1319</v>
      </c>
      <c r="K2935">
        <v>4.25</v>
      </c>
      <c r="L2935" s="8">
        <v>53698020</v>
      </c>
      <c r="M2935" s="8">
        <v>53698020</v>
      </c>
      <c r="N2935" t="s">
        <v>846</v>
      </c>
      <c r="O2935" t="s">
        <v>846</v>
      </c>
    </row>
    <row r="2936" spans="1:15" x14ac:dyDescent="0.3">
      <c r="A2936" t="s">
        <v>339</v>
      </c>
      <c r="B2936" t="s">
        <v>1196</v>
      </c>
      <c r="C2936" t="s">
        <v>868</v>
      </c>
      <c r="D2936" t="s">
        <v>868</v>
      </c>
      <c r="E2936" t="s">
        <v>880</v>
      </c>
      <c r="F2936" t="s">
        <v>881</v>
      </c>
      <c r="G2936" t="s">
        <v>3617</v>
      </c>
      <c r="H2936" t="s">
        <v>858</v>
      </c>
      <c r="I2936" t="s">
        <v>865</v>
      </c>
      <c r="J2936" t="s">
        <v>1534</v>
      </c>
      <c r="K2936">
        <v>4.32</v>
      </c>
      <c r="L2936" s="8">
        <v>1743837.5</v>
      </c>
      <c r="M2936" s="8">
        <v>1743837.5</v>
      </c>
      <c r="N2936" t="s">
        <v>846</v>
      </c>
      <c r="O2936" t="s">
        <v>846</v>
      </c>
    </row>
    <row r="2937" spans="1:15" x14ac:dyDescent="0.3">
      <c r="A2937" t="s">
        <v>463</v>
      </c>
      <c r="B2937" t="s">
        <v>2287</v>
      </c>
      <c r="C2937" t="s">
        <v>868</v>
      </c>
      <c r="D2937" t="s">
        <v>868</v>
      </c>
      <c r="E2937" t="s">
        <v>1035</v>
      </c>
      <c r="F2937" t="s">
        <v>1036</v>
      </c>
      <c r="G2937" t="s">
        <v>2770</v>
      </c>
      <c r="H2937" t="s">
        <v>858</v>
      </c>
      <c r="I2937" t="s">
        <v>1318</v>
      </c>
      <c r="J2937" t="s">
        <v>1319</v>
      </c>
      <c r="K2937">
        <v>5.077</v>
      </c>
      <c r="L2937" s="8">
        <v>52204500</v>
      </c>
      <c r="M2937" s="8">
        <v>52204500</v>
      </c>
      <c r="N2937" t="s">
        <v>846</v>
      </c>
      <c r="O2937" t="s">
        <v>846</v>
      </c>
    </row>
    <row r="2938" spans="1:15" x14ac:dyDescent="0.3">
      <c r="A2938" t="s">
        <v>78</v>
      </c>
      <c r="B2938" t="s">
        <v>1066</v>
      </c>
      <c r="C2938" t="s">
        <v>868</v>
      </c>
      <c r="D2938" t="s">
        <v>868</v>
      </c>
      <c r="E2938" t="s">
        <v>862</v>
      </c>
      <c r="F2938" t="s">
        <v>863</v>
      </c>
      <c r="G2938" t="s">
        <v>3618</v>
      </c>
      <c r="H2938" t="s">
        <v>858</v>
      </c>
      <c r="I2938" t="s">
        <v>850</v>
      </c>
      <c r="J2938" t="s">
        <v>845</v>
      </c>
      <c r="K2938">
        <v>0.5</v>
      </c>
      <c r="L2938" s="8">
        <v>26985360</v>
      </c>
      <c r="M2938" s="8">
        <v>26985360</v>
      </c>
      <c r="N2938" t="s">
        <v>846</v>
      </c>
      <c r="O2938" t="s">
        <v>846</v>
      </c>
    </row>
    <row r="2939" spans="1:15" x14ac:dyDescent="0.3">
      <c r="A2939" t="s">
        <v>339</v>
      </c>
      <c r="B2939" t="s">
        <v>1196</v>
      </c>
      <c r="C2939" t="s">
        <v>868</v>
      </c>
      <c r="D2939" t="s">
        <v>868</v>
      </c>
      <c r="E2939" t="s">
        <v>880</v>
      </c>
      <c r="F2939" t="s">
        <v>881</v>
      </c>
      <c r="G2939" t="s">
        <v>1122</v>
      </c>
      <c r="H2939" t="s">
        <v>858</v>
      </c>
      <c r="I2939" t="s">
        <v>865</v>
      </c>
      <c r="J2939" t="s">
        <v>3317</v>
      </c>
      <c r="K2939">
        <v>10.8</v>
      </c>
      <c r="L2939" s="8">
        <v>1523920</v>
      </c>
      <c r="M2939" s="8">
        <v>1523920</v>
      </c>
      <c r="N2939" t="s">
        <v>846</v>
      </c>
      <c r="O2939" t="s">
        <v>846</v>
      </c>
    </row>
    <row r="2940" spans="1:15" x14ac:dyDescent="0.3">
      <c r="A2940" t="s">
        <v>78</v>
      </c>
      <c r="B2940" t="s">
        <v>1066</v>
      </c>
      <c r="C2940" t="s">
        <v>869</v>
      </c>
      <c r="D2940" t="s">
        <v>869</v>
      </c>
      <c r="E2940" t="s">
        <v>862</v>
      </c>
      <c r="F2940" t="s">
        <v>863</v>
      </c>
      <c r="G2940" t="s">
        <v>2232</v>
      </c>
      <c r="H2940" t="s">
        <v>858</v>
      </c>
      <c r="I2940" t="s">
        <v>850</v>
      </c>
      <c r="J2940" t="s">
        <v>845</v>
      </c>
      <c r="K2940">
        <v>0.51</v>
      </c>
      <c r="L2940" s="8">
        <v>28597920</v>
      </c>
      <c r="M2940" s="8">
        <v>28597920</v>
      </c>
      <c r="N2940" t="s">
        <v>846</v>
      </c>
      <c r="O2940" t="s">
        <v>846</v>
      </c>
    </row>
    <row r="2941" spans="1:15" x14ac:dyDescent="0.3">
      <c r="A2941" t="s">
        <v>412</v>
      </c>
      <c r="B2941" t="s">
        <v>2129</v>
      </c>
      <c r="C2941" t="s">
        <v>868</v>
      </c>
      <c r="D2941" t="s">
        <v>868</v>
      </c>
      <c r="E2941" t="s">
        <v>1035</v>
      </c>
      <c r="F2941" t="s">
        <v>1036</v>
      </c>
      <c r="G2941" t="s">
        <v>3262</v>
      </c>
      <c r="H2941" t="s">
        <v>858</v>
      </c>
      <c r="I2941" t="s">
        <v>850</v>
      </c>
      <c r="J2941" t="s">
        <v>1319</v>
      </c>
      <c r="K2941">
        <v>4.4640000000000004</v>
      </c>
      <c r="L2941" s="8">
        <v>31767900</v>
      </c>
      <c r="M2941" s="8">
        <v>31767900</v>
      </c>
      <c r="N2941" t="s">
        <v>846</v>
      </c>
      <c r="O2941" t="s">
        <v>846</v>
      </c>
    </row>
    <row r="2942" spans="1:15" x14ac:dyDescent="0.3">
      <c r="A2942" t="s">
        <v>339</v>
      </c>
      <c r="B2942" t="s">
        <v>1196</v>
      </c>
      <c r="C2942" t="s">
        <v>868</v>
      </c>
      <c r="D2942" t="s">
        <v>868</v>
      </c>
      <c r="E2942" t="s">
        <v>880</v>
      </c>
      <c r="F2942" t="s">
        <v>881</v>
      </c>
      <c r="G2942" t="s">
        <v>3619</v>
      </c>
      <c r="H2942" t="s">
        <v>843</v>
      </c>
      <c r="I2942" t="s">
        <v>3620</v>
      </c>
      <c r="J2942" t="s">
        <v>845</v>
      </c>
      <c r="K2942">
        <v>1.75</v>
      </c>
      <c r="L2942" s="8">
        <v>2260220</v>
      </c>
      <c r="M2942" s="8">
        <v>2260220</v>
      </c>
      <c r="N2942" t="s">
        <v>846</v>
      </c>
      <c r="O2942" t="s">
        <v>846</v>
      </c>
    </row>
    <row r="2943" spans="1:15" x14ac:dyDescent="0.3">
      <c r="A2943" t="s">
        <v>339</v>
      </c>
      <c r="B2943" t="s">
        <v>1196</v>
      </c>
      <c r="C2943" t="s">
        <v>868</v>
      </c>
      <c r="D2943" t="s">
        <v>868</v>
      </c>
      <c r="E2943" t="s">
        <v>880</v>
      </c>
      <c r="F2943" t="s">
        <v>881</v>
      </c>
      <c r="G2943" t="s">
        <v>3621</v>
      </c>
      <c r="H2943" t="s">
        <v>858</v>
      </c>
      <c r="I2943" t="s">
        <v>865</v>
      </c>
      <c r="J2943" t="s">
        <v>1482</v>
      </c>
      <c r="K2943">
        <v>4.2</v>
      </c>
      <c r="L2943" s="8">
        <v>9673869.3900000006</v>
      </c>
      <c r="M2943" s="8">
        <v>9673869.3900000006</v>
      </c>
      <c r="N2943" t="s">
        <v>846</v>
      </c>
      <c r="O2943" t="s">
        <v>846</v>
      </c>
    </row>
    <row r="2944" spans="1:15" x14ac:dyDescent="0.3">
      <c r="A2944" t="s">
        <v>648</v>
      </c>
      <c r="B2944" t="s">
        <v>1196</v>
      </c>
      <c r="C2944" t="s">
        <v>868</v>
      </c>
      <c r="D2944" t="s">
        <v>868</v>
      </c>
      <c r="E2944" t="s">
        <v>880</v>
      </c>
      <c r="F2944" t="s">
        <v>881</v>
      </c>
      <c r="G2944" t="s">
        <v>1762</v>
      </c>
      <c r="H2944" t="s">
        <v>843</v>
      </c>
      <c r="I2944" t="s">
        <v>1193</v>
      </c>
      <c r="J2944" t="s">
        <v>845</v>
      </c>
      <c r="K2944">
        <v>0</v>
      </c>
      <c r="L2944" s="8">
        <v>1081370</v>
      </c>
      <c r="M2944" s="8">
        <v>1081370</v>
      </c>
      <c r="N2944" t="s">
        <v>846</v>
      </c>
      <c r="O2944" t="s">
        <v>846</v>
      </c>
    </row>
    <row r="2945" spans="1:15" x14ac:dyDescent="0.3">
      <c r="A2945" t="s">
        <v>624</v>
      </c>
      <c r="B2945" t="s">
        <v>1196</v>
      </c>
      <c r="C2945" t="s">
        <v>868</v>
      </c>
      <c r="D2945" t="s">
        <v>868</v>
      </c>
      <c r="E2945" t="s">
        <v>880</v>
      </c>
      <c r="F2945" t="s">
        <v>881</v>
      </c>
      <c r="G2945" t="s">
        <v>3622</v>
      </c>
      <c r="H2945" t="s">
        <v>858</v>
      </c>
      <c r="I2945" t="s">
        <v>3623</v>
      </c>
      <c r="J2945" t="s">
        <v>2824</v>
      </c>
      <c r="K2945">
        <v>0.6</v>
      </c>
      <c r="L2945" s="8">
        <v>66177600</v>
      </c>
      <c r="M2945" s="8">
        <v>66177600</v>
      </c>
      <c r="N2945" t="s">
        <v>846</v>
      </c>
      <c r="O2945" t="s">
        <v>859</v>
      </c>
    </row>
    <row r="2946" spans="1:15" x14ac:dyDescent="0.3">
      <c r="A2946" t="s">
        <v>626</v>
      </c>
      <c r="B2946" t="s">
        <v>1196</v>
      </c>
      <c r="C2946" t="s">
        <v>868</v>
      </c>
      <c r="D2946" t="s">
        <v>868</v>
      </c>
      <c r="E2946" t="s">
        <v>890</v>
      </c>
      <c r="F2946" t="s">
        <v>891</v>
      </c>
      <c r="G2946" t="s">
        <v>1766</v>
      </c>
      <c r="H2946" t="s">
        <v>843</v>
      </c>
      <c r="I2946" t="s">
        <v>844</v>
      </c>
      <c r="J2946" t="s">
        <v>845</v>
      </c>
      <c r="K2946" t="s">
        <v>868</v>
      </c>
      <c r="L2946" s="8">
        <v>8460080</v>
      </c>
      <c r="M2946" s="8">
        <v>8460080</v>
      </c>
      <c r="N2946" t="s">
        <v>846</v>
      </c>
      <c r="O2946" t="s">
        <v>846</v>
      </c>
    </row>
    <row r="2947" spans="1:15" x14ac:dyDescent="0.3">
      <c r="A2947" t="s">
        <v>773</v>
      </c>
      <c r="B2947" t="s">
        <v>3442</v>
      </c>
      <c r="C2947" t="s">
        <v>868</v>
      </c>
      <c r="D2947" t="s">
        <v>868</v>
      </c>
      <c r="E2947" t="s">
        <v>855</v>
      </c>
      <c r="F2947" t="s">
        <v>856</v>
      </c>
      <c r="G2947" t="s">
        <v>3624</v>
      </c>
      <c r="H2947" t="s">
        <v>858</v>
      </c>
      <c r="I2947" t="s">
        <v>850</v>
      </c>
      <c r="J2947" t="s">
        <v>3131</v>
      </c>
      <c r="K2947">
        <v>2.3849999999999998</v>
      </c>
      <c r="L2947" s="8">
        <v>33427095</v>
      </c>
      <c r="M2947" s="8">
        <v>33427095</v>
      </c>
      <c r="N2947" t="s">
        <v>846</v>
      </c>
      <c r="O2947" t="s">
        <v>859</v>
      </c>
    </row>
    <row r="2948" spans="1:15" x14ac:dyDescent="0.3">
      <c r="A2948" t="s">
        <v>791</v>
      </c>
      <c r="B2948" t="s">
        <v>3625</v>
      </c>
      <c r="C2948" t="s">
        <v>868</v>
      </c>
      <c r="D2948" t="s">
        <v>868</v>
      </c>
      <c r="E2948" t="s">
        <v>855</v>
      </c>
      <c r="F2948" t="s">
        <v>856</v>
      </c>
      <c r="G2948" t="s">
        <v>3626</v>
      </c>
      <c r="H2948" t="s">
        <v>858</v>
      </c>
      <c r="I2948" t="s">
        <v>850</v>
      </c>
      <c r="J2948" t="s">
        <v>3131</v>
      </c>
      <c r="K2948">
        <v>2.4769999999999999</v>
      </c>
      <c r="L2948" s="8">
        <v>55017964.399999999</v>
      </c>
      <c r="M2948" s="8">
        <v>55017964.399999999</v>
      </c>
      <c r="N2948" t="s">
        <v>846</v>
      </c>
      <c r="O2948" t="s">
        <v>859</v>
      </c>
    </row>
    <row r="2949" spans="1:15" x14ac:dyDescent="0.3">
      <c r="A2949" t="s">
        <v>648</v>
      </c>
      <c r="B2949" t="s">
        <v>1196</v>
      </c>
      <c r="C2949" t="s">
        <v>868</v>
      </c>
      <c r="D2949" t="s">
        <v>868</v>
      </c>
      <c r="E2949" t="s">
        <v>880</v>
      </c>
      <c r="F2949" t="s">
        <v>881</v>
      </c>
      <c r="G2949" t="s">
        <v>3579</v>
      </c>
      <c r="H2949" t="s">
        <v>843</v>
      </c>
      <c r="I2949" t="s">
        <v>1851</v>
      </c>
      <c r="J2949" t="s">
        <v>845</v>
      </c>
      <c r="K2949">
        <v>0</v>
      </c>
      <c r="L2949" s="8">
        <v>9124050</v>
      </c>
      <c r="M2949" s="8">
        <v>9124050</v>
      </c>
      <c r="N2949" t="s">
        <v>846</v>
      </c>
      <c r="O2949" t="s">
        <v>846</v>
      </c>
    </row>
    <row r="2950" spans="1:15" x14ac:dyDescent="0.3">
      <c r="A2950" t="s">
        <v>648</v>
      </c>
      <c r="B2950" t="s">
        <v>1196</v>
      </c>
      <c r="C2950" t="s">
        <v>868</v>
      </c>
      <c r="D2950" t="s">
        <v>868</v>
      </c>
      <c r="E2950" t="s">
        <v>880</v>
      </c>
      <c r="F2950" t="s">
        <v>881</v>
      </c>
      <c r="G2950" t="s">
        <v>3579</v>
      </c>
      <c r="H2950" t="s">
        <v>843</v>
      </c>
      <c r="I2950" t="s">
        <v>1851</v>
      </c>
      <c r="J2950" t="s">
        <v>845</v>
      </c>
      <c r="K2950">
        <v>0</v>
      </c>
      <c r="L2950" s="8">
        <v>9124050</v>
      </c>
      <c r="M2950" s="8">
        <v>9124050</v>
      </c>
      <c r="N2950" t="s">
        <v>846</v>
      </c>
      <c r="O2950" t="s">
        <v>846</v>
      </c>
    </row>
    <row r="2951" spans="1:15" x14ac:dyDescent="0.3">
      <c r="A2951" t="s">
        <v>648</v>
      </c>
      <c r="B2951" t="s">
        <v>1196</v>
      </c>
      <c r="C2951" t="s">
        <v>868</v>
      </c>
      <c r="D2951" t="s">
        <v>868</v>
      </c>
      <c r="E2951" t="s">
        <v>880</v>
      </c>
      <c r="F2951" t="s">
        <v>881</v>
      </c>
      <c r="G2951" t="s">
        <v>3579</v>
      </c>
      <c r="H2951" t="s">
        <v>843</v>
      </c>
      <c r="I2951" t="s">
        <v>1851</v>
      </c>
      <c r="J2951" t="s">
        <v>845</v>
      </c>
      <c r="K2951">
        <v>0</v>
      </c>
      <c r="L2951" s="8">
        <v>2382420</v>
      </c>
      <c r="M2951" s="8">
        <v>2382420</v>
      </c>
      <c r="N2951" t="s">
        <v>846</v>
      </c>
      <c r="O2951" t="s">
        <v>846</v>
      </c>
    </row>
    <row r="2952" spans="1:15" x14ac:dyDescent="0.3">
      <c r="A2952" t="s">
        <v>149</v>
      </c>
      <c r="B2952" t="s">
        <v>1265</v>
      </c>
      <c r="C2952" t="s">
        <v>1007</v>
      </c>
      <c r="D2952" t="s">
        <v>869</v>
      </c>
      <c r="E2952" t="s">
        <v>862</v>
      </c>
      <c r="F2952" t="s">
        <v>863</v>
      </c>
      <c r="G2952" t="s">
        <v>3627</v>
      </c>
      <c r="H2952" t="s">
        <v>843</v>
      </c>
      <c r="I2952" t="s">
        <v>865</v>
      </c>
      <c r="J2952" t="s">
        <v>888</v>
      </c>
      <c r="K2952">
        <v>0</v>
      </c>
      <c r="L2952" s="8">
        <v>30000000</v>
      </c>
      <c r="M2952" s="8">
        <v>30000000</v>
      </c>
      <c r="N2952" t="s">
        <v>846</v>
      </c>
      <c r="O2952" t="s">
        <v>846</v>
      </c>
    </row>
    <row r="2953" spans="1:15" x14ac:dyDescent="0.3">
      <c r="A2953" t="s">
        <v>312</v>
      </c>
      <c r="B2953" t="s">
        <v>1812</v>
      </c>
      <c r="C2953" t="s">
        <v>868</v>
      </c>
      <c r="D2953" t="s">
        <v>868</v>
      </c>
      <c r="E2953" t="s">
        <v>1114</v>
      </c>
      <c r="F2953" t="s">
        <v>1115</v>
      </c>
      <c r="G2953" t="s">
        <v>3628</v>
      </c>
      <c r="H2953" t="s">
        <v>858</v>
      </c>
      <c r="I2953" t="s">
        <v>865</v>
      </c>
      <c r="J2953" t="s">
        <v>3629</v>
      </c>
      <c r="K2953">
        <v>8.65</v>
      </c>
      <c r="L2953" s="8">
        <v>3453824.7</v>
      </c>
      <c r="M2953" s="8">
        <v>3453824.7</v>
      </c>
      <c r="N2953" t="s">
        <v>846</v>
      </c>
      <c r="O2953" t="s">
        <v>846</v>
      </c>
    </row>
    <row r="2954" spans="1:15" x14ac:dyDescent="0.3">
      <c r="A2954" t="s">
        <v>339</v>
      </c>
      <c r="B2954" t="s">
        <v>1196</v>
      </c>
      <c r="C2954" t="s">
        <v>868</v>
      </c>
      <c r="D2954" t="s">
        <v>868</v>
      </c>
      <c r="E2954" t="s">
        <v>880</v>
      </c>
      <c r="F2954" t="s">
        <v>881</v>
      </c>
      <c r="G2954" t="s">
        <v>3056</v>
      </c>
      <c r="H2954" t="s">
        <v>843</v>
      </c>
      <c r="I2954" t="s">
        <v>2750</v>
      </c>
      <c r="J2954" t="s">
        <v>845</v>
      </c>
      <c r="K2954">
        <v>0</v>
      </c>
      <c r="L2954" s="8">
        <v>589405</v>
      </c>
      <c r="M2954" s="8">
        <v>589405</v>
      </c>
      <c r="N2954" t="s">
        <v>846</v>
      </c>
      <c r="O2954" t="s">
        <v>846</v>
      </c>
    </row>
    <row r="2955" spans="1:15" x14ac:dyDescent="0.3">
      <c r="A2955" t="s">
        <v>792</v>
      </c>
      <c r="B2955" t="s">
        <v>3630</v>
      </c>
      <c r="C2955" t="s">
        <v>868</v>
      </c>
      <c r="D2955" t="s">
        <v>868</v>
      </c>
      <c r="E2955" t="s">
        <v>890</v>
      </c>
      <c r="F2955" t="s">
        <v>891</v>
      </c>
      <c r="G2955" t="s">
        <v>3631</v>
      </c>
      <c r="H2955" t="s">
        <v>858</v>
      </c>
      <c r="I2955" t="s">
        <v>2946</v>
      </c>
      <c r="J2955" t="s">
        <v>845</v>
      </c>
      <c r="K2955">
        <v>0</v>
      </c>
      <c r="L2955" s="8">
        <v>0</v>
      </c>
      <c r="M2955" s="8">
        <v>287052500</v>
      </c>
      <c r="N2955" t="s">
        <v>846</v>
      </c>
      <c r="O2955" t="s">
        <v>859</v>
      </c>
    </row>
    <row r="2956" spans="1:15" x14ac:dyDescent="0.3">
      <c r="A2956" t="s">
        <v>791</v>
      </c>
      <c r="B2956" t="s">
        <v>3625</v>
      </c>
      <c r="C2956" t="s">
        <v>868</v>
      </c>
      <c r="D2956" t="s">
        <v>868</v>
      </c>
      <c r="E2956" t="s">
        <v>855</v>
      </c>
      <c r="F2956" t="s">
        <v>856</v>
      </c>
      <c r="G2956" t="s">
        <v>1581</v>
      </c>
      <c r="H2956" t="s">
        <v>858</v>
      </c>
      <c r="I2956" t="s">
        <v>850</v>
      </c>
      <c r="J2956" t="s">
        <v>3131</v>
      </c>
      <c r="K2956">
        <v>1.25</v>
      </c>
      <c r="L2956" s="8">
        <v>35953639.200000003</v>
      </c>
      <c r="M2956" s="8">
        <v>35953639.200000003</v>
      </c>
      <c r="N2956" t="s">
        <v>846</v>
      </c>
      <c r="O2956" t="s">
        <v>846</v>
      </c>
    </row>
    <row r="2957" spans="1:15" x14ac:dyDescent="0.3">
      <c r="A2957" t="s">
        <v>793</v>
      </c>
      <c r="B2957" t="s">
        <v>3632</v>
      </c>
      <c r="C2957" t="s">
        <v>868</v>
      </c>
      <c r="D2957" t="s">
        <v>868</v>
      </c>
      <c r="E2957" t="s">
        <v>855</v>
      </c>
      <c r="F2957" t="s">
        <v>856</v>
      </c>
      <c r="G2957" t="s">
        <v>3633</v>
      </c>
      <c r="H2957" t="s">
        <v>2577</v>
      </c>
      <c r="I2957" t="s">
        <v>850</v>
      </c>
      <c r="J2957" t="s">
        <v>3131</v>
      </c>
      <c r="K2957">
        <v>4.5</v>
      </c>
      <c r="L2957" s="8">
        <v>15275724.329</v>
      </c>
      <c r="M2957" s="8">
        <v>17340011.024999999</v>
      </c>
      <c r="N2957" t="s">
        <v>846</v>
      </c>
      <c r="O2957" t="s">
        <v>859</v>
      </c>
    </row>
    <row r="2958" spans="1:15" x14ac:dyDescent="0.3">
      <c r="A2958" t="s">
        <v>794</v>
      </c>
      <c r="B2958" t="s">
        <v>3634</v>
      </c>
      <c r="C2958" t="s">
        <v>868</v>
      </c>
      <c r="D2958" t="s">
        <v>868</v>
      </c>
      <c r="E2958" t="s">
        <v>855</v>
      </c>
      <c r="F2958" t="s">
        <v>856</v>
      </c>
      <c r="G2958" t="s">
        <v>3635</v>
      </c>
      <c r="H2958" t="s">
        <v>858</v>
      </c>
      <c r="I2958" t="s">
        <v>850</v>
      </c>
      <c r="J2958" t="s">
        <v>3131</v>
      </c>
      <c r="K2958">
        <v>4</v>
      </c>
      <c r="L2958" s="8">
        <v>13917844.18</v>
      </c>
      <c r="M2958" s="8">
        <v>13917844.18</v>
      </c>
      <c r="N2958" t="s">
        <v>846</v>
      </c>
      <c r="O2958" t="s">
        <v>859</v>
      </c>
    </row>
    <row r="2959" spans="1:15" x14ac:dyDescent="0.3">
      <c r="A2959" t="s">
        <v>648</v>
      </c>
      <c r="B2959" t="s">
        <v>1196</v>
      </c>
      <c r="C2959" t="s">
        <v>868</v>
      </c>
      <c r="D2959" t="s">
        <v>868</v>
      </c>
      <c r="E2959" t="s">
        <v>880</v>
      </c>
      <c r="F2959" t="s">
        <v>881</v>
      </c>
      <c r="G2959" t="s">
        <v>3636</v>
      </c>
      <c r="H2959" t="s">
        <v>858</v>
      </c>
      <c r="I2959" t="s">
        <v>2629</v>
      </c>
      <c r="J2959" t="s">
        <v>1319</v>
      </c>
      <c r="K2959">
        <v>0</v>
      </c>
      <c r="L2959" s="8">
        <v>21602800</v>
      </c>
      <c r="M2959" s="8">
        <v>21602800</v>
      </c>
      <c r="N2959" t="s">
        <v>846</v>
      </c>
      <c r="O2959" t="s">
        <v>846</v>
      </c>
    </row>
    <row r="2960" spans="1:15" x14ac:dyDescent="0.3">
      <c r="A2960" t="s">
        <v>795</v>
      </c>
      <c r="B2960" t="s">
        <v>3637</v>
      </c>
      <c r="C2960" t="s">
        <v>868</v>
      </c>
      <c r="D2960" t="s">
        <v>868</v>
      </c>
      <c r="E2960" t="s">
        <v>3638</v>
      </c>
      <c r="F2960" t="s">
        <v>3639</v>
      </c>
      <c r="G2960" t="s">
        <v>3640</v>
      </c>
      <c r="H2960" t="s">
        <v>858</v>
      </c>
      <c r="I2960" t="s">
        <v>3641</v>
      </c>
      <c r="J2960" t="s">
        <v>3629</v>
      </c>
      <c r="K2960">
        <v>7.38</v>
      </c>
      <c r="L2960" s="8">
        <v>951874000</v>
      </c>
      <c r="M2960" s="8">
        <v>951874000</v>
      </c>
      <c r="N2960" t="s">
        <v>846</v>
      </c>
      <c r="O2960" t="s">
        <v>859</v>
      </c>
    </row>
    <row r="2961" spans="1:15" x14ac:dyDescent="0.3">
      <c r="A2961" t="s">
        <v>796</v>
      </c>
      <c r="B2961" t="s">
        <v>3642</v>
      </c>
      <c r="C2961" t="s">
        <v>868</v>
      </c>
      <c r="D2961" t="s">
        <v>868</v>
      </c>
      <c r="E2961" t="s">
        <v>855</v>
      </c>
      <c r="F2961" t="s">
        <v>856</v>
      </c>
      <c r="G2961" t="s">
        <v>2121</v>
      </c>
      <c r="H2961" t="s">
        <v>2577</v>
      </c>
      <c r="I2961" t="s">
        <v>850</v>
      </c>
      <c r="J2961" t="s">
        <v>3131</v>
      </c>
      <c r="K2961">
        <v>1.35</v>
      </c>
      <c r="L2961" s="8">
        <v>8667298.5</v>
      </c>
      <c r="M2961" s="8">
        <v>11556398</v>
      </c>
      <c r="N2961" t="s">
        <v>846</v>
      </c>
      <c r="O2961" t="s">
        <v>859</v>
      </c>
    </row>
    <row r="2962" spans="1:15" x14ac:dyDescent="0.3">
      <c r="A2962" t="s">
        <v>626</v>
      </c>
      <c r="B2962" t="s">
        <v>1196</v>
      </c>
      <c r="C2962" t="s">
        <v>868</v>
      </c>
      <c r="D2962" t="s">
        <v>868</v>
      </c>
      <c r="E2962" t="s">
        <v>890</v>
      </c>
      <c r="F2962" t="s">
        <v>891</v>
      </c>
      <c r="G2962" t="s">
        <v>3068</v>
      </c>
      <c r="H2962" t="s">
        <v>858</v>
      </c>
      <c r="I2962" t="s">
        <v>1851</v>
      </c>
      <c r="J2962" t="s">
        <v>888</v>
      </c>
      <c r="K2962" t="s">
        <v>868</v>
      </c>
      <c r="L2962" s="8">
        <v>1310000</v>
      </c>
      <c r="M2962" s="8">
        <v>1310000</v>
      </c>
      <c r="N2962" t="s">
        <v>846</v>
      </c>
      <c r="O2962" t="s">
        <v>846</v>
      </c>
    </row>
    <row r="2963" spans="1:15" x14ac:dyDescent="0.3">
      <c r="A2963" t="s">
        <v>596</v>
      </c>
      <c r="B2963" t="s">
        <v>2733</v>
      </c>
      <c r="C2963" t="s">
        <v>869</v>
      </c>
      <c r="D2963" t="s">
        <v>869</v>
      </c>
      <c r="E2963" t="s">
        <v>880</v>
      </c>
      <c r="F2963" t="s">
        <v>881</v>
      </c>
      <c r="G2963" t="s">
        <v>3643</v>
      </c>
      <c r="H2963" t="s">
        <v>858</v>
      </c>
      <c r="I2963" t="s">
        <v>865</v>
      </c>
      <c r="J2963" t="s">
        <v>888</v>
      </c>
      <c r="K2963">
        <v>0</v>
      </c>
      <c r="L2963" s="8">
        <v>0</v>
      </c>
      <c r="N2963" t="s">
        <v>846</v>
      </c>
      <c r="O2963" t="s">
        <v>859</v>
      </c>
    </row>
    <row r="2964" spans="1:15" x14ac:dyDescent="0.3">
      <c r="A2964" t="s">
        <v>177</v>
      </c>
      <c r="B2964" t="s">
        <v>1351</v>
      </c>
      <c r="C2964" t="s">
        <v>868</v>
      </c>
      <c r="D2964" t="s">
        <v>868</v>
      </c>
      <c r="E2964" t="s">
        <v>880</v>
      </c>
      <c r="F2964" t="s">
        <v>881</v>
      </c>
      <c r="G2964" t="s">
        <v>3644</v>
      </c>
      <c r="H2964" t="s">
        <v>858</v>
      </c>
      <c r="I2964" t="s">
        <v>3502</v>
      </c>
      <c r="J2964" t="s">
        <v>1319</v>
      </c>
      <c r="K2964">
        <v>0</v>
      </c>
      <c r="L2964" s="8">
        <v>4816440</v>
      </c>
      <c r="M2964" s="8">
        <v>4816440</v>
      </c>
      <c r="N2964" t="s">
        <v>846</v>
      </c>
      <c r="O2964" t="s">
        <v>846</v>
      </c>
    </row>
    <row r="2965" spans="1:15" x14ac:dyDescent="0.3">
      <c r="A2965" t="s">
        <v>339</v>
      </c>
      <c r="B2965" t="s">
        <v>1196</v>
      </c>
      <c r="C2965" t="s">
        <v>868</v>
      </c>
      <c r="D2965" t="s">
        <v>868</v>
      </c>
      <c r="E2965" t="s">
        <v>880</v>
      </c>
      <c r="F2965" t="s">
        <v>881</v>
      </c>
      <c r="G2965" t="s">
        <v>2312</v>
      </c>
      <c r="H2965" t="s">
        <v>843</v>
      </c>
      <c r="I2965" t="s">
        <v>865</v>
      </c>
      <c r="J2965" t="s">
        <v>845</v>
      </c>
      <c r="K2965" t="s">
        <v>868</v>
      </c>
      <c r="L2965" s="8">
        <v>5854700</v>
      </c>
      <c r="M2965" s="8">
        <v>5854700</v>
      </c>
      <c r="N2965" t="s">
        <v>846</v>
      </c>
      <c r="O2965" t="s">
        <v>846</v>
      </c>
    </row>
    <row r="2966" spans="1:15" x14ac:dyDescent="0.3">
      <c r="A2966" t="s">
        <v>339</v>
      </c>
      <c r="B2966" t="s">
        <v>1196</v>
      </c>
      <c r="C2966" t="s">
        <v>868</v>
      </c>
      <c r="D2966" t="s">
        <v>868</v>
      </c>
      <c r="E2966" t="s">
        <v>880</v>
      </c>
      <c r="F2966" t="s">
        <v>881</v>
      </c>
      <c r="G2966" t="s">
        <v>2830</v>
      </c>
      <c r="H2966" t="s">
        <v>858</v>
      </c>
      <c r="I2966" t="s">
        <v>865</v>
      </c>
      <c r="J2966" t="s">
        <v>1482</v>
      </c>
      <c r="K2966">
        <v>3.77</v>
      </c>
      <c r="L2966" s="8">
        <v>21868576.02</v>
      </c>
      <c r="M2966" s="8">
        <v>21868576.02</v>
      </c>
      <c r="N2966" t="s">
        <v>846</v>
      </c>
      <c r="O2966" t="s">
        <v>846</v>
      </c>
    </row>
    <row r="2967" spans="1:15" x14ac:dyDescent="0.3">
      <c r="A2967" t="s">
        <v>596</v>
      </c>
      <c r="B2967" t="s">
        <v>2733</v>
      </c>
      <c r="C2967" t="s">
        <v>869</v>
      </c>
      <c r="D2967" t="s">
        <v>869</v>
      </c>
      <c r="E2967" t="s">
        <v>880</v>
      </c>
      <c r="F2967" t="s">
        <v>881</v>
      </c>
      <c r="G2967" t="s">
        <v>2374</v>
      </c>
      <c r="H2967" t="s">
        <v>858</v>
      </c>
      <c r="I2967" t="s">
        <v>3645</v>
      </c>
      <c r="J2967" t="s">
        <v>845</v>
      </c>
      <c r="K2967" t="s">
        <v>868</v>
      </c>
      <c r="L2967" s="8">
        <v>16922100</v>
      </c>
      <c r="M2967" s="8">
        <v>16922100</v>
      </c>
      <c r="N2967" t="s">
        <v>846</v>
      </c>
      <c r="O2967" t="s">
        <v>846</v>
      </c>
    </row>
    <row r="2968" spans="1:15" x14ac:dyDescent="0.3">
      <c r="A2968" t="s">
        <v>339</v>
      </c>
      <c r="B2968" t="s">
        <v>1196</v>
      </c>
      <c r="C2968" t="s">
        <v>868</v>
      </c>
      <c r="D2968" t="s">
        <v>868</v>
      </c>
      <c r="E2968" t="s">
        <v>880</v>
      </c>
      <c r="F2968" t="s">
        <v>881</v>
      </c>
      <c r="G2968" t="s">
        <v>1317</v>
      </c>
      <c r="H2968" t="s">
        <v>843</v>
      </c>
      <c r="I2968" t="s">
        <v>3646</v>
      </c>
      <c r="J2968" t="s">
        <v>845</v>
      </c>
      <c r="K2968" t="s">
        <v>868</v>
      </c>
      <c r="L2968" s="8">
        <v>566020</v>
      </c>
      <c r="M2968" s="8">
        <v>566020</v>
      </c>
      <c r="N2968" t="s">
        <v>846</v>
      </c>
      <c r="O2968" t="s">
        <v>846</v>
      </c>
    </row>
    <row r="2969" spans="1:15" x14ac:dyDescent="0.3">
      <c r="A2969" t="s">
        <v>797</v>
      </c>
      <c r="B2969" t="s">
        <v>3647</v>
      </c>
      <c r="C2969" t="s">
        <v>868</v>
      </c>
      <c r="D2969" t="s">
        <v>868</v>
      </c>
      <c r="E2969" t="s">
        <v>862</v>
      </c>
      <c r="F2969" t="s">
        <v>863</v>
      </c>
      <c r="G2969" t="s">
        <v>3648</v>
      </c>
      <c r="H2969" t="s">
        <v>858</v>
      </c>
      <c r="I2969" t="s">
        <v>3649</v>
      </c>
      <c r="J2969" t="s">
        <v>845</v>
      </c>
      <c r="K2969">
        <v>0</v>
      </c>
      <c r="L2969" s="8">
        <v>0</v>
      </c>
      <c r="M2969" s="8">
        <v>113601000</v>
      </c>
      <c r="N2969" t="s">
        <v>846</v>
      </c>
      <c r="O2969" t="s">
        <v>846</v>
      </c>
    </row>
    <row r="2970" spans="1:15" x14ac:dyDescent="0.3">
      <c r="A2970" t="s">
        <v>648</v>
      </c>
      <c r="B2970" t="s">
        <v>1196</v>
      </c>
      <c r="C2970" t="s">
        <v>869</v>
      </c>
      <c r="D2970" t="s">
        <v>869</v>
      </c>
      <c r="E2970" t="s">
        <v>880</v>
      </c>
      <c r="F2970" t="s">
        <v>881</v>
      </c>
      <c r="G2970" t="s">
        <v>2740</v>
      </c>
      <c r="H2970" t="s">
        <v>858</v>
      </c>
      <c r="I2970" t="s">
        <v>865</v>
      </c>
      <c r="J2970" t="s">
        <v>845</v>
      </c>
      <c r="K2970">
        <v>0</v>
      </c>
      <c r="L2970" s="8">
        <v>29612100</v>
      </c>
      <c r="M2970" s="8">
        <v>29612100</v>
      </c>
      <c r="N2970" t="s">
        <v>846</v>
      </c>
      <c r="O2970" t="s">
        <v>846</v>
      </c>
    </row>
    <row r="2971" spans="1:15" x14ac:dyDescent="0.3">
      <c r="A2971" t="s">
        <v>648</v>
      </c>
      <c r="B2971" t="s">
        <v>1196</v>
      </c>
      <c r="C2971" t="s">
        <v>868</v>
      </c>
      <c r="D2971" t="s">
        <v>868</v>
      </c>
      <c r="E2971" t="s">
        <v>880</v>
      </c>
      <c r="F2971" t="s">
        <v>881</v>
      </c>
      <c r="G2971" t="s">
        <v>3318</v>
      </c>
      <c r="H2971" t="s">
        <v>843</v>
      </c>
      <c r="I2971" t="s">
        <v>1851</v>
      </c>
      <c r="J2971" t="s">
        <v>845</v>
      </c>
      <c r="K2971">
        <v>0</v>
      </c>
      <c r="L2971" s="8">
        <v>10577700</v>
      </c>
      <c r="M2971" s="8">
        <v>10577700</v>
      </c>
      <c r="N2971" t="s">
        <v>846</v>
      </c>
      <c r="O2971" t="s">
        <v>846</v>
      </c>
    </row>
    <row r="2972" spans="1:15" x14ac:dyDescent="0.3">
      <c r="A2972" t="s">
        <v>689</v>
      </c>
      <c r="B2972" t="s">
        <v>1133</v>
      </c>
      <c r="C2972" t="s">
        <v>868</v>
      </c>
      <c r="D2972" t="s">
        <v>868</v>
      </c>
      <c r="E2972" t="s">
        <v>880</v>
      </c>
      <c r="F2972" t="s">
        <v>881</v>
      </c>
      <c r="G2972" t="s">
        <v>3650</v>
      </c>
      <c r="H2972" t="s">
        <v>858</v>
      </c>
      <c r="I2972" t="s">
        <v>3651</v>
      </c>
      <c r="J2972" t="s">
        <v>2824</v>
      </c>
      <c r="K2972">
        <v>1.63</v>
      </c>
      <c r="L2972" s="8">
        <v>6453480</v>
      </c>
      <c r="M2972" s="8">
        <v>6453480</v>
      </c>
      <c r="N2972" t="s">
        <v>846</v>
      </c>
      <c r="O2972" t="s">
        <v>859</v>
      </c>
    </row>
    <row r="2973" spans="1:15" x14ac:dyDescent="0.3">
      <c r="A2973" t="s">
        <v>626</v>
      </c>
      <c r="B2973" t="s">
        <v>1196</v>
      </c>
      <c r="C2973" t="s">
        <v>868</v>
      </c>
      <c r="D2973" t="s">
        <v>868</v>
      </c>
      <c r="E2973" t="s">
        <v>890</v>
      </c>
      <c r="F2973" t="s">
        <v>891</v>
      </c>
      <c r="G2973" t="s">
        <v>3262</v>
      </c>
      <c r="H2973" t="s">
        <v>858</v>
      </c>
      <c r="I2973" t="s">
        <v>2111</v>
      </c>
      <c r="J2973" t="s">
        <v>845</v>
      </c>
      <c r="K2973">
        <v>0</v>
      </c>
      <c r="L2973" s="8">
        <v>2236191.75</v>
      </c>
      <c r="M2973" s="8">
        <v>2236191.75</v>
      </c>
      <c r="N2973" t="s">
        <v>846</v>
      </c>
      <c r="O2973" t="s">
        <v>846</v>
      </c>
    </row>
    <row r="2974" spans="1:15" x14ac:dyDescent="0.3">
      <c r="A2974" t="s">
        <v>689</v>
      </c>
      <c r="B2974" t="s">
        <v>1133</v>
      </c>
      <c r="C2974" t="s">
        <v>868</v>
      </c>
      <c r="D2974" t="s">
        <v>868</v>
      </c>
      <c r="E2974" t="s">
        <v>880</v>
      </c>
      <c r="F2974" t="s">
        <v>881</v>
      </c>
      <c r="G2974" t="s">
        <v>3096</v>
      </c>
      <c r="H2974" t="s">
        <v>858</v>
      </c>
      <c r="I2974" t="s">
        <v>3652</v>
      </c>
      <c r="J2974" t="s">
        <v>2824</v>
      </c>
      <c r="K2974">
        <v>1.1200000000000001</v>
      </c>
      <c r="L2974" s="8">
        <v>16133700</v>
      </c>
      <c r="M2974" s="8">
        <v>16133700</v>
      </c>
      <c r="N2974" t="s">
        <v>846</v>
      </c>
      <c r="O2974" t="s">
        <v>859</v>
      </c>
    </row>
    <row r="2975" spans="1:15" x14ac:dyDescent="0.3">
      <c r="A2975" t="s">
        <v>339</v>
      </c>
      <c r="B2975" t="s">
        <v>1196</v>
      </c>
      <c r="C2975" t="s">
        <v>869</v>
      </c>
      <c r="D2975" t="s">
        <v>869</v>
      </c>
      <c r="E2975" t="s">
        <v>880</v>
      </c>
      <c r="F2975" t="s">
        <v>881</v>
      </c>
      <c r="G2975" t="s">
        <v>3653</v>
      </c>
      <c r="H2975" t="s">
        <v>858</v>
      </c>
      <c r="I2975" t="s">
        <v>950</v>
      </c>
      <c r="J2975" t="s">
        <v>845</v>
      </c>
      <c r="K2975" t="s">
        <v>868</v>
      </c>
      <c r="L2975" s="8">
        <v>36992200</v>
      </c>
      <c r="M2975" s="8">
        <v>36992200</v>
      </c>
      <c r="N2975" t="s">
        <v>846</v>
      </c>
      <c r="O2975" t="s">
        <v>846</v>
      </c>
    </row>
    <row r="2976" spans="1:15" x14ac:dyDescent="0.3">
      <c r="A2976" t="s">
        <v>339</v>
      </c>
      <c r="B2976" t="s">
        <v>1196</v>
      </c>
      <c r="C2976" t="s">
        <v>868</v>
      </c>
      <c r="D2976" t="s">
        <v>868</v>
      </c>
      <c r="E2976" t="s">
        <v>880</v>
      </c>
      <c r="F2976" t="s">
        <v>881</v>
      </c>
      <c r="G2976" t="s">
        <v>3654</v>
      </c>
      <c r="H2976" t="s">
        <v>858</v>
      </c>
      <c r="I2976" t="s">
        <v>865</v>
      </c>
      <c r="J2976" t="s">
        <v>1482</v>
      </c>
      <c r="K2976">
        <v>3</v>
      </c>
      <c r="L2976" s="8">
        <v>5308910.88</v>
      </c>
      <c r="M2976" s="8">
        <v>5308910.88</v>
      </c>
      <c r="N2976" t="s">
        <v>846</v>
      </c>
      <c r="O2976" t="s">
        <v>846</v>
      </c>
    </row>
    <row r="2977" spans="1:15" x14ac:dyDescent="0.3">
      <c r="A2977" t="s">
        <v>149</v>
      </c>
      <c r="B2977" t="s">
        <v>1265</v>
      </c>
      <c r="C2977" t="s">
        <v>869</v>
      </c>
      <c r="D2977" t="s">
        <v>869</v>
      </c>
      <c r="E2977" t="s">
        <v>862</v>
      </c>
      <c r="F2977" t="s">
        <v>863</v>
      </c>
      <c r="G2977" t="s">
        <v>3655</v>
      </c>
      <c r="H2977" t="s">
        <v>858</v>
      </c>
      <c r="I2977" t="s">
        <v>865</v>
      </c>
      <c r="J2977" t="s">
        <v>1599</v>
      </c>
      <c r="K2977">
        <v>0</v>
      </c>
      <c r="L2977" s="8">
        <v>9583840</v>
      </c>
      <c r="M2977" s="8">
        <v>9583840</v>
      </c>
      <c r="N2977" t="s">
        <v>846</v>
      </c>
      <c r="O2977" t="s">
        <v>846</v>
      </c>
    </row>
    <row r="2978" spans="1:15" x14ac:dyDescent="0.3">
      <c r="A2978" t="s">
        <v>626</v>
      </c>
      <c r="B2978" t="s">
        <v>1196</v>
      </c>
      <c r="C2978" t="s">
        <v>868</v>
      </c>
      <c r="D2978" t="s">
        <v>868</v>
      </c>
      <c r="E2978" t="s">
        <v>890</v>
      </c>
      <c r="F2978" t="s">
        <v>891</v>
      </c>
      <c r="G2978" t="s">
        <v>1766</v>
      </c>
      <c r="H2978" t="s">
        <v>843</v>
      </c>
      <c r="I2978" t="s">
        <v>865</v>
      </c>
      <c r="J2978" t="s">
        <v>845</v>
      </c>
      <c r="K2978" t="s">
        <v>868</v>
      </c>
      <c r="L2978" s="8">
        <v>4187739.6</v>
      </c>
      <c r="M2978" s="8">
        <v>4187739.6</v>
      </c>
      <c r="N2978" t="s">
        <v>846</v>
      </c>
      <c r="O2978" t="s">
        <v>846</v>
      </c>
    </row>
    <row r="2979" spans="1:15" x14ac:dyDescent="0.3">
      <c r="A2979" t="s">
        <v>626</v>
      </c>
      <c r="B2979" t="s">
        <v>1196</v>
      </c>
      <c r="C2979" t="s">
        <v>869</v>
      </c>
      <c r="D2979" t="s">
        <v>869</v>
      </c>
      <c r="E2979" t="s">
        <v>890</v>
      </c>
      <c r="F2979" t="s">
        <v>891</v>
      </c>
      <c r="G2979" t="s">
        <v>3656</v>
      </c>
      <c r="H2979" t="s">
        <v>858</v>
      </c>
      <c r="I2979" t="s">
        <v>865</v>
      </c>
      <c r="J2979" t="s">
        <v>845</v>
      </c>
      <c r="K2979">
        <v>0</v>
      </c>
      <c r="L2979" s="8">
        <v>29770050</v>
      </c>
      <c r="M2979" s="8">
        <v>29770050</v>
      </c>
      <c r="N2979" t="s">
        <v>846</v>
      </c>
      <c r="O2979" t="s">
        <v>846</v>
      </c>
    </row>
    <row r="2980" spans="1:15" x14ac:dyDescent="0.3">
      <c r="A2980" t="s">
        <v>648</v>
      </c>
      <c r="B2980" t="s">
        <v>1196</v>
      </c>
      <c r="C2980" t="s">
        <v>868</v>
      </c>
      <c r="D2980" t="s">
        <v>868</v>
      </c>
      <c r="E2980" t="s">
        <v>880</v>
      </c>
      <c r="F2980" t="s">
        <v>881</v>
      </c>
      <c r="G2980" t="s">
        <v>3657</v>
      </c>
      <c r="H2980" t="s">
        <v>858</v>
      </c>
      <c r="I2980" t="s">
        <v>844</v>
      </c>
      <c r="J2980" t="s">
        <v>2675</v>
      </c>
      <c r="K2980">
        <v>0</v>
      </c>
      <c r="L2980" s="8">
        <v>25130400</v>
      </c>
      <c r="M2980" s="8">
        <v>25130400</v>
      </c>
      <c r="N2980" t="s">
        <v>846</v>
      </c>
      <c r="O2980" t="s">
        <v>846</v>
      </c>
    </row>
    <row r="2981" spans="1:15" x14ac:dyDescent="0.3">
      <c r="A2981" t="s">
        <v>798</v>
      </c>
      <c r="B2981" t="s">
        <v>3658</v>
      </c>
      <c r="C2981" t="s">
        <v>868</v>
      </c>
      <c r="D2981" t="s">
        <v>868</v>
      </c>
      <c r="E2981" t="s">
        <v>975</v>
      </c>
      <c r="F2981" t="s">
        <v>976</v>
      </c>
      <c r="G2981" t="s">
        <v>3659</v>
      </c>
      <c r="H2981" t="s">
        <v>2577</v>
      </c>
      <c r="I2981" t="s">
        <v>850</v>
      </c>
      <c r="J2981" t="s">
        <v>1328</v>
      </c>
      <c r="K2981">
        <v>3</v>
      </c>
      <c r="L2981" s="8">
        <v>21740928</v>
      </c>
      <c r="M2981" s="8">
        <v>21740928</v>
      </c>
      <c r="N2981" t="s">
        <v>846</v>
      </c>
      <c r="O2981" t="s">
        <v>859</v>
      </c>
    </row>
    <row r="2982" spans="1:15" x14ac:dyDescent="0.3">
      <c r="A2982" t="s">
        <v>799</v>
      </c>
      <c r="B2982" t="s">
        <v>3660</v>
      </c>
      <c r="C2982" t="s">
        <v>868</v>
      </c>
      <c r="D2982" t="s">
        <v>868</v>
      </c>
      <c r="E2982" t="s">
        <v>975</v>
      </c>
      <c r="F2982" t="s">
        <v>976</v>
      </c>
      <c r="G2982" t="s">
        <v>3661</v>
      </c>
      <c r="H2982" t="s">
        <v>2577</v>
      </c>
      <c r="I2982" t="s">
        <v>850</v>
      </c>
      <c r="J2982" t="s">
        <v>1328</v>
      </c>
      <c r="K2982">
        <v>3</v>
      </c>
      <c r="L2982" s="8">
        <v>16400250</v>
      </c>
      <c r="M2982" s="8">
        <v>16400250</v>
      </c>
      <c r="N2982" t="s">
        <v>846</v>
      </c>
      <c r="O2982" t="s">
        <v>859</v>
      </c>
    </row>
    <row r="2983" spans="1:15" x14ac:dyDescent="0.3">
      <c r="A2983" t="s">
        <v>339</v>
      </c>
      <c r="B2983" t="s">
        <v>1196</v>
      </c>
      <c r="C2983" t="s">
        <v>869</v>
      </c>
      <c r="D2983" t="s">
        <v>869</v>
      </c>
      <c r="E2983" t="s">
        <v>880</v>
      </c>
      <c r="F2983" t="s">
        <v>881</v>
      </c>
      <c r="G2983" t="s">
        <v>3662</v>
      </c>
      <c r="H2983" t="s">
        <v>858</v>
      </c>
      <c r="I2983" t="s">
        <v>3663</v>
      </c>
      <c r="J2983" t="s">
        <v>845</v>
      </c>
      <c r="K2983">
        <v>0</v>
      </c>
      <c r="L2983" s="8">
        <v>60665500</v>
      </c>
      <c r="M2983" s="8">
        <v>60665500</v>
      </c>
      <c r="N2983" t="s">
        <v>846</v>
      </c>
      <c r="O2983" t="s">
        <v>846</v>
      </c>
    </row>
    <row r="2984" spans="1:15" x14ac:dyDescent="0.3">
      <c r="A2984" t="s">
        <v>626</v>
      </c>
      <c r="B2984" t="s">
        <v>1196</v>
      </c>
      <c r="C2984" t="s">
        <v>868</v>
      </c>
      <c r="D2984" t="s">
        <v>868</v>
      </c>
      <c r="E2984" t="s">
        <v>890</v>
      </c>
      <c r="F2984" t="s">
        <v>891</v>
      </c>
      <c r="G2984" t="s">
        <v>1743</v>
      </c>
      <c r="H2984" t="s">
        <v>858</v>
      </c>
      <c r="I2984" t="s">
        <v>1851</v>
      </c>
      <c r="J2984" t="s">
        <v>888</v>
      </c>
      <c r="K2984" t="s">
        <v>868</v>
      </c>
      <c r="L2984" s="8">
        <v>8000000</v>
      </c>
      <c r="M2984" s="8">
        <v>8000000</v>
      </c>
      <c r="N2984" t="s">
        <v>846</v>
      </c>
      <c r="O2984" t="s">
        <v>846</v>
      </c>
    </row>
    <row r="2985" spans="1:15" x14ac:dyDescent="0.3">
      <c r="A2985" t="s">
        <v>648</v>
      </c>
      <c r="B2985" t="s">
        <v>1196</v>
      </c>
      <c r="C2985" t="s">
        <v>869</v>
      </c>
      <c r="D2985" t="s">
        <v>869</v>
      </c>
      <c r="E2985" t="s">
        <v>880</v>
      </c>
      <c r="F2985" t="s">
        <v>881</v>
      </c>
      <c r="G2985" t="s">
        <v>1339</v>
      </c>
      <c r="H2985" t="s">
        <v>858</v>
      </c>
      <c r="I2985" t="s">
        <v>2168</v>
      </c>
      <c r="J2985" t="s">
        <v>2675</v>
      </c>
      <c r="K2985">
        <v>0</v>
      </c>
      <c r="L2985" s="8">
        <v>5447373.75</v>
      </c>
      <c r="M2985" s="8">
        <v>5447373.75</v>
      </c>
      <c r="N2985" t="s">
        <v>846</v>
      </c>
      <c r="O2985" t="s">
        <v>846</v>
      </c>
    </row>
    <row r="2986" spans="1:15" x14ac:dyDescent="0.3">
      <c r="A2986" t="s">
        <v>648</v>
      </c>
      <c r="B2986" t="s">
        <v>1196</v>
      </c>
      <c r="C2986" t="s">
        <v>868</v>
      </c>
      <c r="D2986" t="s">
        <v>868</v>
      </c>
      <c r="E2986" t="s">
        <v>880</v>
      </c>
      <c r="F2986" t="s">
        <v>881</v>
      </c>
      <c r="G2986" t="s">
        <v>3664</v>
      </c>
      <c r="H2986" t="s">
        <v>843</v>
      </c>
      <c r="I2986" t="s">
        <v>1851</v>
      </c>
      <c r="J2986" t="s">
        <v>845</v>
      </c>
      <c r="K2986">
        <v>0</v>
      </c>
      <c r="L2986" s="8">
        <v>592225</v>
      </c>
      <c r="M2986" s="8">
        <v>592225</v>
      </c>
      <c r="N2986" t="s">
        <v>846</v>
      </c>
      <c r="O2986" t="s">
        <v>846</v>
      </c>
    </row>
    <row r="2987" spans="1:15" x14ac:dyDescent="0.3">
      <c r="A2987" t="s">
        <v>800</v>
      </c>
      <c r="B2987" t="s">
        <v>3665</v>
      </c>
      <c r="C2987" t="s">
        <v>868</v>
      </c>
      <c r="D2987" t="s">
        <v>868</v>
      </c>
      <c r="E2987" t="s">
        <v>975</v>
      </c>
      <c r="F2987" t="s">
        <v>976</v>
      </c>
      <c r="G2987" t="s">
        <v>3666</v>
      </c>
      <c r="H2987" t="s">
        <v>858</v>
      </c>
      <c r="I2987" t="s">
        <v>850</v>
      </c>
      <c r="J2987" t="s">
        <v>1328</v>
      </c>
      <c r="K2987">
        <v>3.65</v>
      </c>
      <c r="L2987" s="8">
        <v>166953.5</v>
      </c>
      <c r="M2987" s="8">
        <v>166953.5</v>
      </c>
      <c r="N2987" t="s">
        <v>846</v>
      </c>
      <c r="O2987" t="s">
        <v>859</v>
      </c>
    </row>
    <row r="2988" spans="1:15" x14ac:dyDescent="0.3">
      <c r="A2988" t="s">
        <v>648</v>
      </c>
      <c r="B2988" t="s">
        <v>1196</v>
      </c>
      <c r="C2988" t="s">
        <v>868</v>
      </c>
      <c r="D2988" t="s">
        <v>868</v>
      </c>
      <c r="E2988" t="s">
        <v>880</v>
      </c>
      <c r="F2988" t="s">
        <v>881</v>
      </c>
      <c r="G2988" t="s">
        <v>3667</v>
      </c>
      <c r="H2988" t="s">
        <v>858</v>
      </c>
      <c r="I2988" t="s">
        <v>2111</v>
      </c>
      <c r="J2988" t="s">
        <v>845</v>
      </c>
      <c r="K2988">
        <v>0</v>
      </c>
      <c r="L2988" s="8">
        <v>572930</v>
      </c>
      <c r="M2988" s="8">
        <v>572930</v>
      </c>
      <c r="N2988" t="s">
        <v>846</v>
      </c>
      <c r="O2988" t="s">
        <v>846</v>
      </c>
    </row>
    <row r="2989" spans="1:15" x14ac:dyDescent="0.3">
      <c r="A2989" t="s">
        <v>256</v>
      </c>
      <c r="B2989" t="s">
        <v>1611</v>
      </c>
      <c r="C2989" t="s">
        <v>868</v>
      </c>
      <c r="D2989" t="s">
        <v>868</v>
      </c>
      <c r="E2989" t="s">
        <v>855</v>
      </c>
      <c r="F2989" t="s">
        <v>856</v>
      </c>
      <c r="G2989" t="s">
        <v>3668</v>
      </c>
      <c r="H2989" t="s">
        <v>858</v>
      </c>
      <c r="I2989" t="s">
        <v>865</v>
      </c>
      <c r="J2989" t="s">
        <v>3131</v>
      </c>
      <c r="K2989">
        <v>4.7</v>
      </c>
      <c r="L2989" s="8">
        <v>44449574.399999999</v>
      </c>
      <c r="M2989" s="8">
        <v>44449574.399999999</v>
      </c>
      <c r="N2989" t="s">
        <v>846</v>
      </c>
      <c r="O2989" t="s">
        <v>846</v>
      </c>
    </row>
    <row r="2990" spans="1:15" x14ac:dyDescent="0.3">
      <c r="A2990" t="s">
        <v>801</v>
      </c>
      <c r="B2990" t="s">
        <v>3669</v>
      </c>
      <c r="C2990" t="s">
        <v>868</v>
      </c>
      <c r="D2990" t="s">
        <v>868</v>
      </c>
      <c r="E2990" t="s">
        <v>975</v>
      </c>
      <c r="F2990" t="s">
        <v>976</v>
      </c>
      <c r="G2990" t="s">
        <v>3363</v>
      </c>
      <c r="H2990" t="s">
        <v>2577</v>
      </c>
      <c r="I2990" t="s">
        <v>850</v>
      </c>
      <c r="J2990" t="s">
        <v>1328</v>
      </c>
      <c r="K2990">
        <v>5.0999999999999996</v>
      </c>
      <c r="L2990" s="8">
        <v>22194270</v>
      </c>
      <c r="M2990" s="8">
        <v>22194270</v>
      </c>
      <c r="N2990" t="s">
        <v>846</v>
      </c>
      <c r="O2990" t="s">
        <v>859</v>
      </c>
    </row>
    <row r="2991" spans="1:15" x14ac:dyDescent="0.3">
      <c r="A2991" t="s">
        <v>626</v>
      </c>
      <c r="B2991" t="s">
        <v>1196</v>
      </c>
      <c r="C2991" t="s">
        <v>868</v>
      </c>
      <c r="D2991" t="s">
        <v>868</v>
      </c>
      <c r="E2991" t="s">
        <v>890</v>
      </c>
      <c r="F2991" t="s">
        <v>891</v>
      </c>
      <c r="G2991" t="s">
        <v>1867</v>
      </c>
      <c r="H2991" t="s">
        <v>843</v>
      </c>
      <c r="I2991" t="s">
        <v>865</v>
      </c>
      <c r="J2991" t="s">
        <v>888</v>
      </c>
      <c r="K2991">
        <v>3</v>
      </c>
      <c r="L2991" s="8">
        <v>1000000</v>
      </c>
      <c r="M2991" s="8">
        <v>1000000</v>
      </c>
      <c r="N2991" t="s">
        <v>846</v>
      </c>
      <c r="O2991" t="s">
        <v>846</v>
      </c>
    </row>
    <row r="2992" spans="1:15" x14ac:dyDescent="0.3">
      <c r="A2992" t="s">
        <v>339</v>
      </c>
      <c r="B2992" t="s">
        <v>1196</v>
      </c>
      <c r="C2992" t="s">
        <v>869</v>
      </c>
      <c r="D2992" t="s">
        <v>869</v>
      </c>
      <c r="E2992" t="s">
        <v>880</v>
      </c>
      <c r="F2992" t="s">
        <v>881</v>
      </c>
      <c r="G2992" t="s">
        <v>3670</v>
      </c>
      <c r="H2992" t="s">
        <v>858</v>
      </c>
      <c r="I2992" t="s">
        <v>865</v>
      </c>
      <c r="J2992" t="s">
        <v>845</v>
      </c>
      <c r="K2992">
        <v>1.64</v>
      </c>
      <c r="L2992" s="8">
        <v>21901200</v>
      </c>
      <c r="M2992" s="8">
        <v>21901200</v>
      </c>
      <c r="N2992" t="s">
        <v>846</v>
      </c>
      <c r="O2992" t="s">
        <v>846</v>
      </c>
    </row>
    <row r="2993" spans="1:15" x14ac:dyDescent="0.3">
      <c r="A2993" t="s">
        <v>792</v>
      </c>
      <c r="B2993" t="s">
        <v>3630</v>
      </c>
      <c r="C2993" t="s">
        <v>868</v>
      </c>
      <c r="D2993" t="s">
        <v>868</v>
      </c>
      <c r="E2993" t="s">
        <v>890</v>
      </c>
      <c r="F2993" t="s">
        <v>891</v>
      </c>
      <c r="G2993" t="s">
        <v>3671</v>
      </c>
      <c r="H2993" t="s">
        <v>858</v>
      </c>
      <c r="I2993" t="s">
        <v>2946</v>
      </c>
      <c r="J2993" t="s">
        <v>845</v>
      </c>
      <c r="K2993">
        <v>0</v>
      </c>
      <c r="L2993" s="8">
        <v>0</v>
      </c>
      <c r="M2993" s="8">
        <v>226360000</v>
      </c>
      <c r="N2993" t="s">
        <v>846</v>
      </c>
      <c r="O2993" t="s">
        <v>846</v>
      </c>
    </row>
    <row r="2994" spans="1:15" x14ac:dyDescent="0.3">
      <c r="A2994" t="s">
        <v>802</v>
      </c>
      <c r="B2994" t="s">
        <v>3672</v>
      </c>
      <c r="C2994" t="s">
        <v>868</v>
      </c>
      <c r="D2994" t="s">
        <v>868</v>
      </c>
      <c r="E2994" t="s">
        <v>975</v>
      </c>
      <c r="F2994" t="s">
        <v>976</v>
      </c>
      <c r="G2994" t="s">
        <v>1628</v>
      </c>
      <c r="H2994" t="s">
        <v>2577</v>
      </c>
      <c r="I2994" t="s">
        <v>850</v>
      </c>
      <c r="J2994" t="s">
        <v>1328</v>
      </c>
      <c r="K2994">
        <v>3.4</v>
      </c>
      <c r="L2994" s="8">
        <v>5937714</v>
      </c>
      <c r="M2994" s="8">
        <v>5937714</v>
      </c>
      <c r="N2994" t="s">
        <v>846</v>
      </c>
      <c r="O2994" t="s">
        <v>859</v>
      </c>
    </row>
    <row r="2995" spans="1:15" x14ac:dyDescent="0.3">
      <c r="A2995" t="s">
        <v>339</v>
      </c>
      <c r="B2995" t="s">
        <v>1196</v>
      </c>
      <c r="C2995" t="s">
        <v>869</v>
      </c>
      <c r="D2995" t="s">
        <v>869</v>
      </c>
      <c r="E2995" t="s">
        <v>880</v>
      </c>
      <c r="F2995" t="s">
        <v>881</v>
      </c>
      <c r="G2995" t="s">
        <v>3673</v>
      </c>
      <c r="H2995" t="s">
        <v>858</v>
      </c>
      <c r="I2995" t="s">
        <v>865</v>
      </c>
      <c r="J2995" t="s">
        <v>845</v>
      </c>
      <c r="K2995" t="s">
        <v>868</v>
      </c>
      <c r="L2995" s="8">
        <v>38092250</v>
      </c>
      <c r="M2995" s="8">
        <v>38092250</v>
      </c>
      <c r="N2995" t="s">
        <v>846</v>
      </c>
      <c r="O2995" t="s">
        <v>846</v>
      </c>
    </row>
    <row r="2996" spans="1:15" x14ac:dyDescent="0.3">
      <c r="A2996" t="s">
        <v>779</v>
      </c>
      <c r="B2996" t="s">
        <v>3505</v>
      </c>
      <c r="C2996" t="s">
        <v>868</v>
      </c>
      <c r="D2996" t="s">
        <v>868</v>
      </c>
      <c r="E2996" t="s">
        <v>890</v>
      </c>
      <c r="F2996" t="s">
        <v>891</v>
      </c>
      <c r="G2996" t="s">
        <v>3674</v>
      </c>
      <c r="H2996" t="s">
        <v>858</v>
      </c>
      <c r="I2996" t="s">
        <v>850</v>
      </c>
      <c r="J2996" t="s">
        <v>845</v>
      </c>
      <c r="K2996">
        <v>5.5</v>
      </c>
      <c r="L2996" s="8">
        <v>151146000</v>
      </c>
      <c r="M2996" s="8">
        <v>151146000</v>
      </c>
      <c r="N2996" t="s">
        <v>846</v>
      </c>
      <c r="O2996" t="s">
        <v>859</v>
      </c>
    </row>
    <row r="2997" spans="1:15" x14ac:dyDescent="0.3">
      <c r="A2997" t="s">
        <v>339</v>
      </c>
      <c r="B2997" t="s">
        <v>1196</v>
      </c>
      <c r="C2997" t="s">
        <v>869</v>
      </c>
      <c r="D2997" t="s">
        <v>869</v>
      </c>
      <c r="E2997" t="s">
        <v>880</v>
      </c>
      <c r="F2997" t="s">
        <v>881</v>
      </c>
      <c r="G2997" t="s">
        <v>1344</v>
      </c>
      <c r="H2997" t="s">
        <v>858</v>
      </c>
      <c r="I2997" t="s">
        <v>1851</v>
      </c>
      <c r="J2997" t="s">
        <v>845</v>
      </c>
      <c r="K2997">
        <v>2.8</v>
      </c>
      <c r="L2997" s="8">
        <v>5346400</v>
      </c>
      <c r="M2997" s="8">
        <v>5346400</v>
      </c>
      <c r="N2997" t="s">
        <v>846</v>
      </c>
      <c r="O2997" t="s">
        <v>846</v>
      </c>
    </row>
    <row r="2998" spans="1:15" x14ac:dyDescent="0.3">
      <c r="A2998" t="s">
        <v>689</v>
      </c>
      <c r="B2998" t="s">
        <v>1133</v>
      </c>
      <c r="C2998" t="s">
        <v>868</v>
      </c>
      <c r="D2998" t="s">
        <v>868</v>
      </c>
      <c r="E2998" t="s">
        <v>880</v>
      </c>
      <c r="F2998" t="s">
        <v>881</v>
      </c>
      <c r="G2998" t="s">
        <v>3675</v>
      </c>
      <c r="H2998" t="s">
        <v>858</v>
      </c>
      <c r="I2998" t="s">
        <v>3676</v>
      </c>
      <c r="J2998" t="s">
        <v>2824</v>
      </c>
      <c r="K2998">
        <v>0.68</v>
      </c>
      <c r="L2998" s="8">
        <v>34237800</v>
      </c>
      <c r="M2998" s="8">
        <v>34237800</v>
      </c>
      <c r="N2998" t="s">
        <v>846</v>
      </c>
      <c r="O2998" t="s">
        <v>846</v>
      </c>
    </row>
    <row r="2999" spans="1:15" x14ac:dyDescent="0.3">
      <c r="A2999" t="s">
        <v>339</v>
      </c>
      <c r="B2999" t="s">
        <v>1196</v>
      </c>
      <c r="C2999" t="s">
        <v>868</v>
      </c>
      <c r="D2999" t="s">
        <v>868</v>
      </c>
      <c r="E2999" t="s">
        <v>880</v>
      </c>
      <c r="F2999" t="s">
        <v>881</v>
      </c>
      <c r="G2999" t="s">
        <v>1814</v>
      </c>
      <c r="H2999" t="s">
        <v>858</v>
      </c>
      <c r="I2999" t="s">
        <v>865</v>
      </c>
      <c r="J2999" t="s">
        <v>1482</v>
      </c>
      <c r="K2999">
        <v>6</v>
      </c>
      <c r="L2999" s="8">
        <v>5484368.5999999996</v>
      </c>
      <c r="M2999" s="8">
        <v>5484368.5999999996</v>
      </c>
      <c r="N2999" t="s">
        <v>846</v>
      </c>
      <c r="O2999" t="s">
        <v>846</v>
      </c>
    </row>
    <row r="3000" spans="1:15" x14ac:dyDescent="0.3">
      <c r="A3000" t="s">
        <v>339</v>
      </c>
      <c r="B3000" t="s">
        <v>1196</v>
      </c>
      <c r="C3000" t="s">
        <v>868</v>
      </c>
      <c r="D3000" t="s">
        <v>868</v>
      </c>
      <c r="E3000" t="s">
        <v>880</v>
      </c>
      <c r="F3000" t="s">
        <v>881</v>
      </c>
      <c r="G3000" t="s">
        <v>2948</v>
      </c>
      <c r="H3000" t="s">
        <v>843</v>
      </c>
      <c r="I3000" t="s">
        <v>844</v>
      </c>
      <c r="J3000" t="s">
        <v>888</v>
      </c>
      <c r="K3000">
        <v>0</v>
      </c>
      <c r="L3000" s="8">
        <v>10000000</v>
      </c>
      <c r="M3000" s="8">
        <v>10000000</v>
      </c>
      <c r="N3000" t="s">
        <v>846</v>
      </c>
      <c r="O3000" t="s">
        <v>846</v>
      </c>
    </row>
    <row r="3001" spans="1:15" x14ac:dyDescent="0.3">
      <c r="A3001" t="s">
        <v>339</v>
      </c>
      <c r="B3001" t="s">
        <v>1196</v>
      </c>
      <c r="C3001" t="s">
        <v>868</v>
      </c>
      <c r="D3001" t="s">
        <v>868</v>
      </c>
      <c r="E3001" t="s">
        <v>880</v>
      </c>
      <c r="F3001" t="s">
        <v>881</v>
      </c>
      <c r="G3001" t="s">
        <v>2785</v>
      </c>
      <c r="H3001" t="s">
        <v>843</v>
      </c>
      <c r="I3001" t="s">
        <v>865</v>
      </c>
      <c r="J3001" t="s">
        <v>888</v>
      </c>
      <c r="K3001">
        <v>0</v>
      </c>
      <c r="L3001" s="8">
        <v>10000000</v>
      </c>
      <c r="M3001" s="8">
        <v>10000000</v>
      </c>
      <c r="N3001" t="s">
        <v>846</v>
      </c>
      <c r="O3001" t="s">
        <v>846</v>
      </c>
    </row>
    <row r="3002" spans="1:15" x14ac:dyDescent="0.3">
      <c r="A3002" t="s">
        <v>339</v>
      </c>
      <c r="B3002" t="s">
        <v>1196</v>
      </c>
      <c r="C3002" t="s">
        <v>868</v>
      </c>
      <c r="D3002" t="s">
        <v>868</v>
      </c>
      <c r="E3002" t="s">
        <v>880</v>
      </c>
      <c r="F3002" t="s">
        <v>881</v>
      </c>
      <c r="G3002" t="s">
        <v>2141</v>
      </c>
      <c r="H3002" t="s">
        <v>3677</v>
      </c>
      <c r="I3002" t="s">
        <v>844</v>
      </c>
      <c r="J3002" t="s">
        <v>845</v>
      </c>
      <c r="K3002" t="s">
        <v>868</v>
      </c>
      <c r="L3002" s="8">
        <v>5342600</v>
      </c>
      <c r="M3002" s="8">
        <v>5342600</v>
      </c>
      <c r="N3002" t="s">
        <v>846</v>
      </c>
      <c r="O3002" t="s">
        <v>846</v>
      </c>
    </row>
    <row r="3003" spans="1:15" x14ac:dyDescent="0.3">
      <c r="A3003" t="s">
        <v>746</v>
      </c>
      <c r="B3003" t="s">
        <v>3225</v>
      </c>
      <c r="C3003" t="s">
        <v>868</v>
      </c>
      <c r="D3003" t="s">
        <v>868</v>
      </c>
      <c r="E3003" t="s">
        <v>1017</v>
      </c>
      <c r="F3003" t="s">
        <v>1018</v>
      </c>
      <c r="G3003" t="s">
        <v>1969</v>
      </c>
      <c r="H3003" t="s">
        <v>843</v>
      </c>
      <c r="I3003" t="s">
        <v>3110</v>
      </c>
      <c r="J3003" t="s">
        <v>2675</v>
      </c>
      <c r="K3003">
        <v>10.77</v>
      </c>
      <c r="L3003" s="8">
        <v>6128050</v>
      </c>
      <c r="M3003" s="8">
        <v>6128050</v>
      </c>
      <c r="N3003" t="s">
        <v>846</v>
      </c>
      <c r="O3003" t="s">
        <v>859</v>
      </c>
    </row>
    <row r="3004" spans="1:15" x14ac:dyDescent="0.3">
      <c r="A3004" t="s">
        <v>651</v>
      </c>
      <c r="B3004" t="s">
        <v>2900</v>
      </c>
      <c r="C3004" t="s">
        <v>868</v>
      </c>
      <c r="D3004" t="s">
        <v>868</v>
      </c>
      <c r="E3004" t="s">
        <v>1181</v>
      </c>
      <c r="F3004" t="s">
        <v>1182</v>
      </c>
      <c r="G3004" t="s">
        <v>2570</v>
      </c>
      <c r="H3004" t="s">
        <v>858</v>
      </c>
      <c r="I3004" t="s">
        <v>865</v>
      </c>
      <c r="J3004" t="s">
        <v>845</v>
      </c>
      <c r="K3004">
        <v>4</v>
      </c>
      <c r="L3004" s="8">
        <v>10624800</v>
      </c>
      <c r="M3004" s="8">
        <v>10624800</v>
      </c>
      <c r="N3004" t="s">
        <v>846</v>
      </c>
      <c r="O3004" t="s">
        <v>846</v>
      </c>
    </row>
    <row r="3005" spans="1:15" x14ac:dyDescent="0.3">
      <c r="A3005" t="s">
        <v>312</v>
      </c>
      <c r="B3005" t="s">
        <v>1812</v>
      </c>
      <c r="C3005" t="s">
        <v>868</v>
      </c>
      <c r="D3005" t="s">
        <v>868</v>
      </c>
      <c r="E3005" t="s">
        <v>1114</v>
      </c>
      <c r="F3005" t="s">
        <v>1115</v>
      </c>
      <c r="G3005" t="s">
        <v>2951</v>
      </c>
      <c r="H3005" t="s">
        <v>858</v>
      </c>
      <c r="I3005" t="s">
        <v>865</v>
      </c>
      <c r="J3005" t="s">
        <v>845</v>
      </c>
      <c r="K3005" t="s">
        <v>868</v>
      </c>
      <c r="L3005" s="8">
        <v>16622700</v>
      </c>
      <c r="M3005" s="8">
        <v>16622700</v>
      </c>
      <c r="N3005" t="s">
        <v>846</v>
      </c>
      <c r="O3005" t="s">
        <v>846</v>
      </c>
    </row>
    <row r="3006" spans="1:15" x14ac:dyDescent="0.3">
      <c r="A3006" t="s">
        <v>339</v>
      </c>
      <c r="B3006" t="s">
        <v>1196</v>
      </c>
      <c r="C3006" t="s">
        <v>868</v>
      </c>
      <c r="D3006" t="s">
        <v>868</v>
      </c>
      <c r="E3006" t="s">
        <v>880</v>
      </c>
      <c r="F3006" t="s">
        <v>881</v>
      </c>
      <c r="G3006" t="s">
        <v>3678</v>
      </c>
      <c r="H3006" t="s">
        <v>843</v>
      </c>
      <c r="I3006" t="s">
        <v>865</v>
      </c>
      <c r="J3006" t="s">
        <v>845</v>
      </c>
      <c r="K3006">
        <v>1.9000000000000001</v>
      </c>
      <c r="L3006" s="8">
        <v>1134000</v>
      </c>
      <c r="M3006" s="8">
        <v>1134000</v>
      </c>
      <c r="N3006" t="s">
        <v>846</v>
      </c>
      <c r="O3006" t="s">
        <v>846</v>
      </c>
    </row>
    <row r="3007" spans="1:15" x14ac:dyDescent="0.3">
      <c r="A3007" t="s">
        <v>509</v>
      </c>
      <c r="B3007" t="s">
        <v>2419</v>
      </c>
      <c r="C3007" t="s">
        <v>868</v>
      </c>
      <c r="D3007" t="s">
        <v>868</v>
      </c>
      <c r="E3007" t="s">
        <v>855</v>
      </c>
      <c r="F3007" t="s">
        <v>856</v>
      </c>
      <c r="G3007" t="s">
        <v>2478</v>
      </c>
      <c r="H3007" t="s">
        <v>858</v>
      </c>
      <c r="I3007" t="s">
        <v>3679</v>
      </c>
      <c r="J3007" t="s">
        <v>3131</v>
      </c>
      <c r="K3007">
        <v>11.05</v>
      </c>
      <c r="L3007" s="8">
        <v>11726472.4</v>
      </c>
      <c r="M3007" s="8">
        <v>11726472.4</v>
      </c>
      <c r="N3007" t="s">
        <v>846</v>
      </c>
      <c r="O3007" t="s">
        <v>846</v>
      </c>
    </row>
    <row r="3008" spans="1:15" x14ac:dyDescent="0.3">
      <c r="A3008" t="s">
        <v>339</v>
      </c>
      <c r="B3008" t="s">
        <v>1196</v>
      </c>
      <c r="C3008" t="s">
        <v>868</v>
      </c>
      <c r="D3008" t="s">
        <v>868</v>
      </c>
      <c r="E3008" t="s">
        <v>880</v>
      </c>
      <c r="F3008" t="s">
        <v>881</v>
      </c>
      <c r="G3008" t="s">
        <v>3680</v>
      </c>
      <c r="H3008" t="s">
        <v>858</v>
      </c>
      <c r="I3008" t="s">
        <v>865</v>
      </c>
      <c r="J3008" t="s">
        <v>1482</v>
      </c>
      <c r="K3008">
        <v>2.7</v>
      </c>
      <c r="L3008" s="8">
        <v>63893139.200000003</v>
      </c>
      <c r="M3008" s="8">
        <v>63893139.200000003</v>
      </c>
      <c r="N3008" t="s">
        <v>846</v>
      </c>
      <c r="O3008" t="s">
        <v>846</v>
      </c>
    </row>
    <row r="3009" spans="1:15" x14ac:dyDescent="0.3">
      <c r="A3009" t="s">
        <v>803</v>
      </c>
      <c r="B3009" t="s">
        <v>3681</v>
      </c>
      <c r="C3009" t="s">
        <v>868</v>
      </c>
      <c r="D3009" t="s">
        <v>868</v>
      </c>
      <c r="E3009" t="s">
        <v>1181</v>
      </c>
      <c r="F3009" t="s">
        <v>1182</v>
      </c>
      <c r="G3009" t="s">
        <v>3137</v>
      </c>
      <c r="H3009" t="s">
        <v>858</v>
      </c>
      <c r="I3009" t="s">
        <v>2777</v>
      </c>
      <c r="J3009" t="s">
        <v>845</v>
      </c>
      <c r="K3009">
        <v>0</v>
      </c>
      <c r="L3009" s="8">
        <v>0</v>
      </c>
      <c r="M3009" s="8">
        <v>212112000</v>
      </c>
      <c r="N3009" t="s">
        <v>846</v>
      </c>
      <c r="O3009" t="s">
        <v>859</v>
      </c>
    </row>
    <row r="3010" spans="1:15" x14ac:dyDescent="0.3">
      <c r="A3010" t="s">
        <v>59</v>
      </c>
      <c r="B3010" t="s">
        <v>1010</v>
      </c>
      <c r="C3010" t="s">
        <v>868</v>
      </c>
      <c r="D3010" t="s">
        <v>868</v>
      </c>
      <c r="E3010" t="s">
        <v>862</v>
      </c>
      <c r="F3010" t="s">
        <v>863</v>
      </c>
      <c r="G3010" t="s">
        <v>3682</v>
      </c>
      <c r="H3010" t="s">
        <v>858</v>
      </c>
      <c r="I3010" t="s">
        <v>3683</v>
      </c>
      <c r="J3010" t="s">
        <v>845</v>
      </c>
      <c r="K3010">
        <v>0.03</v>
      </c>
      <c r="L3010" s="8">
        <v>117752000</v>
      </c>
      <c r="M3010" s="8">
        <v>117752000</v>
      </c>
      <c r="N3010" t="s">
        <v>846</v>
      </c>
      <c r="O3010" t="s">
        <v>846</v>
      </c>
    </row>
    <row r="3011" spans="1:15" x14ac:dyDescent="0.3">
      <c r="A3011" t="s">
        <v>149</v>
      </c>
      <c r="B3011" t="s">
        <v>1265</v>
      </c>
      <c r="C3011" t="s">
        <v>869</v>
      </c>
      <c r="D3011" t="s">
        <v>869</v>
      </c>
      <c r="E3011" t="s">
        <v>862</v>
      </c>
      <c r="F3011" t="s">
        <v>863</v>
      </c>
      <c r="G3011" t="s">
        <v>1355</v>
      </c>
      <c r="H3011" t="s">
        <v>858</v>
      </c>
      <c r="I3011" t="s">
        <v>850</v>
      </c>
      <c r="J3011" t="s">
        <v>845</v>
      </c>
      <c r="K3011">
        <v>0.25</v>
      </c>
      <c r="L3011" s="8">
        <v>0</v>
      </c>
      <c r="N3011" t="s">
        <v>846</v>
      </c>
      <c r="O3011" t="s">
        <v>846</v>
      </c>
    </row>
    <row r="3012" spans="1:15" x14ac:dyDescent="0.3">
      <c r="A3012" t="s">
        <v>59</v>
      </c>
      <c r="B3012" t="s">
        <v>1010</v>
      </c>
      <c r="C3012" t="s">
        <v>869</v>
      </c>
      <c r="D3012" t="s">
        <v>869</v>
      </c>
      <c r="E3012" t="s">
        <v>862</v>
      </c>
      <c r="F3012" t="s">
        <v>863</v>
      </c>
      <c r="G3012" t="s">
        <v>1751</v>
      </c>
      <c r="H3012" t="s">
        <v>858</v>
      </c>
      <c r="I3012" t="s">
        <v>3684</v>
      </c>
      <c r="J3012" t="s">
        <v>845</v>
      </c>
      <c r="K3012">
        <v>0.1</v>
      </c>
      <c r="L3012" s="8">
        <v>118039000</v>
      </c>
      <c r="M3012" s="8">
        <v>118039000</v>
      </c>
      <c r="N3012" t="s">
        <v>846</v>
      </c>
      <c r="O3012" t="s">
        <v>846</v>
      </c>
    </row>
    <row r="3013" spans="1:15" x14ac:dyDescent="0.3">
      <c r="A3013" t="s">
        <v>741</v>
      </c>
      <c r="B3013" t="s">
        <v>3196</v>
      </c>
      <c r="C3013" t="s">
        <v>868</v>
      </c>
      <c r="D3013" t="s">
        <v>868</v>
      </c>
      <c r="E3013" t="s">
        <v>925</v>
      </c>
      <c r="F3013" t="s">
        <v>926</v>
      </c>
      <c r="G3013" t="s">
        <v>2498</v>
      </c>
      <c r="H3013" t="s">
        <v>858</v>
      </c>
      <c r="I3013" t="s">
        <v>850</v>
      </c>
      <c r="J3013" t="s">
        <v>1599</v>
      </c>
      <c r="K3013">
        <v>6.8000000000000016</v>
      </c>
      <c r="L3013" s="8">
        <v>72147000</v>
      </c>
      <c r="M3013" s="8">
        <v>72147000</v>
      </c>
      <c r="N3013" t="s">
        <v>846</v>
      </c>
      <c r="O3013" t="s">
        <v>846</v>
      </c>
    </row>
    <row r="3014" spans="1:15" x14ac:dyDescent="0.3">
      <c r="A3014" t="s">
        <v>59</v>
      </c>
      <c r="B3014" t="s">
        <v>1010</v>
      </c>
      <c r="C3014" t="s">
        <v>869</v>
      </c>
      <c r="D3014" t="s">
        <v>869</v>
      </c>
      <c r="E3014" t="s">
        <v>862</v>
      </c>
      <c r="F3014" t="s">
        <v>863</v>
      </c>
      <c r="G3014" t="s">
        <v>1474</v>
      </c>
      <c r="H3014" t="s">
        <v>858</v>
      </c>
      <c r="I3014" t="s">
        <v>3685</v>
      </c>
      <c r="J3014" t="s">
        <v>845</v>
      </c>
      <c r="K3014">
        <v>0.3</v>
      </c>
      <c r="L3014" s="8">
        <v>118039000</v>
      </c>
      <c r="M3014" s="8">
        <v>118039000</v>
      </c>
      <c r="N3014" t="s">
        <v>846</v>
      </c>
      <c r="O3014" t="s">
        <v>846</v>
      </c>
    </row>
    <row r="3015" spans="1:15" x14ac:dyDescent="0.3">
      <c r="A3015" t="s">
        <v>149</v>
      </c>
      <c r="B3015" t="s">
        <v>1265</v>
      </c>
      <c r="C3015" t="s">
        <v>869</v>
      </c>
      <c r="D3015" t="s">
        <v>869</v>
      </c>
      <c r="E3015" t="s">
        <v>862</v>
      </c>
      <c r="F3015" t="s">
        <v>863</v>
      </c>
      <c r="G3015" t="s">
        <v>2572</v>
      </c>
      <c r="H3015" t="s">
        <v>858</v>
      </c>
      <c r="I3015" t="s">
        <v>850</v>
      </c>
      <c r="J3015" t="s">
        <v>888</v>
      </c>
      <c r="K3015">
        <v>4.4000000000000004</v>
      </c>
      <c r="L3015" s="8">
        <v>9600000</v>
      </c>
      <c r="M3015" s="8">
        <v>9600000</v>
      </c>
      <c r="N3015" t="s">
        <v>846</v>
      </c>
      <c r="O3015" t="s">
        <v>846</v>
      </c>
    </row>
    <row r="3016" spans="1:15" x14ac:dyDescent="0.3">
      <c r="A3016" t="s">
        <v>339</v>
      </c>
      <c r="B3016" t="s">
        <v>1196</v>
      </c>
      <c r="C3016" t="s">
        <v>868</v>
      </c>
      <c r="D3016" t="s">
        <v>868</v>
      </c>
      <c r="E3016" t="s">
        <v>880</v>
      </c>
      <c r="F3016" t="s">
        <v>881</v>
      </c>
      <c r="G3016" t="s">
        <v>1699</v>
      </c>
      <c r="H3016" t="s">
        <v>858</v>
      </c>
      <c r="I3016" t="s">
        <v>865</v>
      </c>
      <c r="J3016" t="s">
        <v>3317</v>
      </c>
      <c r="K3016">
        <v>10.199999999999999</v>
      </c>
      <c r="L3016" s="8">
        <v>4114549</v>
      </c>
      <c r="M3016" s="8">
        <v>4114549</v>
      </c>
      <c r="N3016" t="s">
        <v>846</v>
      </c>
      <c r="O3016" t="s">
        <v>846</v>
      </c>
    </row>
    <row r="3017" spans="1:15" x14ac:dyDescent="0.3">
      <c r="A3017" t="s">
        <v>128</v>
      </c>
      <c r="B3017" t="s">
        <v>1208</v>
      </c>
      <c r="C3017" t="s">
        <v>1207</v>
      </c>
      <c r="D3017" t="s">
        <v>869</v>
      </c>
      <c r="E3017" t="s">
        <v>862</v>
      </c>
      <c r="F3017" t="s">
        <v>863</v>
      </c>
      <c r="G3017" t="s">
        <v>3392</v>
      </c>
      <c r="H3017" t="s">
        <v>858</v>
      </c>
      <c r="I3017" t="s">
        <v>865</v>
      </c>
      <c r="J3017" t="s">
        <v>845</v>
      </c>
      <c r="K3017">
        <v>0.35</v>
      </c>
      <c r="L3017" s="8">
        <v>28249750</v>
      </c>
      <c r="M3017" s="8">
        <v>28249750</v>
      </c>
      <c r="N3017" t="s">
        <v>846</v>
      </c>
      <c r="O3017" t="s">
        <v>846</v>
      </c>
    </row>
    <row r="3018" spans="1:15" x14ac:dyDescent="0.3">
      <c r="A3018" t="s">
        <v>339</v>
      </c>
      <c r="B3018" t="s">
        <v>1196</v>
      </c>
      <c r="C3018" t="s">
        <v>868</v>
      </c>
      <c r="D3018" t="s">
        <v>868</v>
      </c>
      <c r="E3018" t="s">
        <v>880</v>
      </c>
      <c r="F3018" t="s">
        <v>881</v>
      </c>
      <c r="G3018" t="s">
        <v>3686</v>
      </c>
      <c r="H3018" t="s">
        <v>843</v>
      </c>
      <c r="I3018" t="s">
        <v>1851</v>
      </c>
      <c r="J3018" t="s">
        <v>845</v>
      </c>
      <c r="K3018">
        <v>3</v>
      </c>
      <c r="L3018" s="8">
        <v>1682220</v>
      </c>
      <c r="M3018" s="8">
        <v>1682220</v>
      </c>
      <c r="N3018" t="s">
        <v>846</v>
      </c>
      <c r="O3018" t="s">
        <v>846</v>
      </c>
    </row>
    <row r="3019" spans="1:15" x14ac:dyDescent="0.3">
      <c r="A3019" t="s">
        <v>78</v>
      </c>
      <c r="B3019" t="s">
        <v>1066</v>
      </c>
      <c r="C3019" t="s">
        <v>869</v>
      </c>
      <c r="D3019" t="s">
        <v>869</v>
      </c>
      <c r="E3019" t="s">
        <v>862</v>
      </c>
      <c r="F3019" t="s">
        <v>863</v>
      </c>
      <c r="G3019" t="s">
        <v>2355</v>
      </c>
      <c r="H3019" t="s">
        <v>858</v>
      </c>
      <c r="I3019" t="s">
        <v>850</v>
      </c>
      <c r="J3019" t="s">
        <v>845</v>
      </c>
      <c r="K3019">
        <v>0.4</v>
      </c>
      <c r="L3019" s="8">
        <v>29096160</v>
      </c>
      <c r="M3019" s="8">
        <v>29096160</v>
      </c>
      <c r="N3019" t="s">
        <v>846</v>
      </c>
      <c r="O3019" t="s">
        <v>846</v>
      </c>
    </row>
    <row r="3020" spans="1:15" x14ac:dyDescent="0.3">
      <c r="A3020" t="s">
        <v>78</v>
      </c>
      <c r="B3020" t="s">
        <v>1066</v>
      </c>
      <c r="C3020" t="s">
        <v>869</v>
      </c>
      <c r="D3020" t="s">
        <v>869</v>
      </c>
      <c r="E3020" t="s">
        <v>862</v>
      </c>
      <c r="F3020" t="s">
        <v>863</v>
      </c>
      <c r="G3020" t="s">
        <v>3067</v>
      </c>
      <c r="H3020" t="s">
        <v>858</v>
      </c>
      <c r="I3020" t="s">
        <v>850</v>
      </c>
      <c r="J3020" t="s">
        <v>845</v>
      </c>
      <c r="K3020">
        <v>0.05</v>
      </c>
      <c r="L3020" s="8">
        <v>28589040</v>
      </c>
      <c r="M3020" s="8">
        <v>28589040</v>
      </c>
      <c r="N3020" t="s">
        <v>846</v>
      </c>
      <c r="O3020" t="s">
        <v>846</v>
      </c>
    </row>
    <row r="3021" spans="1:15" x14ac:dyDescent="0.3">
      <c r="A3021" t="s">
        <v>78</v>
      </c>
      <c r="B3021" t="s">
        <v>1066</v>
      </c>
      <c r="C3021" t="s">
        <v>869</v>
      </c>
      <c r="D3021" t="s">
        <v>869</v>
      </c>
      <c r="E3021" t="s">
        <v>862</v>
      </c>
      <c r="F3021" t="s">
        <v>863</v>
      </c>
      <c r="G3021" t="s">
        <v>3687</v>
      </c>
      <c r="H3021" t="s">
        <v>858</v>
      </c>
      <c r="I3021" t="s">
        <v>850</v>
      </c>
      <c r="J3021" t="s">
        <v>845</v>
      </c>
      <c r="K3021">
        <v>0.33</v>
      </c>
      <c r="L3021" s="8">
        <v>28589040</v>
      </c>
      <c r="M3021" s="8">
        <v>28589040</v>
      </c>
      <c r="N3021" t="s">
        <v>846</v>
      </c>
      <c r="O3021" t="s">
        <v>846</v>
      </c>
    </row>
    <row r="3022" spans="1:15" x14ac:dyDescent="0.3">
      <c r="A3022" t="s">
        <v>78</v>
      </c>
      <c r="B3022" t="s">
        <v>1066</v>
      </c>
      <c r="C3022" t="s">
        <v>869</v>
      </c>
      <c r="D3022" t="s">
        <v>869</v>
      </c>
      <c r="E3022" t="s">
        <v>862</v>
      </c>
      <c r="F3022" t="s">
        <v>863</v>
      </c>
      <c r="G3022" t="s">
        <v>3688</v>
      </c>
      <c r="H3022" t="s">
        <v>858</v>
      </c>
      <c r="I3022" t="s">
        <v>850</v>
      </c>
      <c r="J3022" t="s">
        <v>845</v>
      </c>
      <c r="K3022">
        <v>0.2</v>
      </c>
      <c r="L3022" s="8">
        <v>28198320</v>
      </c>
      <c r="M3022" s="8">
        <v>28198320</v>
      </c>
      <c r="N3022" t="s">
        <v>846</v>
      </c>
      <c r="O3022" t="s">
        <v>846</v>
      </c>
    </row>
    <row r="3023" spans="1:15" x14ac:dyDescent="0.3">
      <c r="A3023" t="s">
        <v>78</v>
      </c>
      <c r="B3023" t="s">
        <v>1066</v>
      </c>
      <c r="C3023" t="s">
        <v>869</v>
      </c>
      <c r="D3023" t="s">
        <v>869</v>
      </c>
      <c r="E3023" t="s">
        <v>862</v>
      </c>
      <c r="F3023" t="s">
        <v>863</v>
      </c>
      <c r="G3023" t="s">
        <v>1339</v>
      </c>
      <c r="H3023" t="s">
        <v>858</v>
      </c>
      <c r="I3023" t="s">
        <v>850</v>
      </c>
      <c r="J3023" t="s">
        <v>845</v>
      </c>
      <c r="K3023">
        <v>0.35000000000000003</v>
      </c>
      <c r="L3023" s="8">
        <v>28198320</v>
      </c>
      <c r="M3023" s="8">
        <v>28198320</v>
      </c>
      <c r="N3023" t="s">
        <v>846</v>
      </c>
      <c r="O3023" t="s">
        <v>846</v>
      </c>
    </row>
    <row r="3024" spans="1:15" x14ac:dyDescent="0.3">
      <c r="A3024" t="s">
        <v>128</v>
      </c>
      <c r="B3024" t="s">
        <v>1208</v>
      </c>
      <c r="C3024" t="s">
        <v>1207</v>
      </c>
      <c r="D3024" t="s">
        <v>869</v>
      </c>
      <c r="E3024" t="s">
        <v>862</v>
      </c>
      <c r="F3024" t="s">
        <v>863</v>
      </c>
      <c r="G3024" t="s">
        <v>1661</v>
      </c>
      <c r="H3024" t="s">
        <v>858</v>
      </c>
      <c r="I3024" t="s">
        <v>865</v>
      </c>
      <c r="J3024" t="s">
        <v>845</v>
      </c>
      <c r="K3024">
        <v>0.5</v>
      </c>
      <c r="L3024" s="8">
        <v>11407200</v>
      </c>
      <c r="M3024" s="8">
        <v>11407200</v>
      </c>
      <c r="N3024" t="s">
        <v>846</v>
      </c>
      <c r="O3024" t="s">
        <v>846</v>
      </c>
    </row>
    <row r="3025" spans="1:15" x14ac:dyDescent="0.3">
      <c r="A3025" t="s">
        <v>78</v>
      </c>
      <c r="B3025" t="s">
        <v>1066</v>
      </c>
      <c r="C3025" t="s">
        <v>869</v>
      </c>
      <c r="D3025" t="s">
        <v>869</v>
      </c>
      <c r="E3025" t="s">
        <v>862</v>
      </c>
      <c r="F3025" t="s">
        <v>863</v>
      </c>
      <c r="G3025" t="s">
        <v>3689</v>
      </c>
      <c r="H3025" t="s">
        <v>858</v>
      </c>
      <c r="I3025" t="s">
        <v>850</v>
      </c>
      <c r="J3025" t="s">
        <v>845</v>
      </c>
      <c r="K3025">
        <v>0.01</v>
      </c>
      <c r="L3025" s="8">
        <v>28133760</v>
      </c>
      <c r="M3025" s="8">
        <v>28133760</v>
      </c>
      <c r="N3025" t="s">
        <v>846</v>
      </c>
      <c r="O3025" t="s">
        <v>846</v>
      </c>
    </row>
    <row r="3026" spans="1:15" x14ac:dyDescent="0.3">
      <c r="A3026" t="s">
        <v>78</v>
      </c>
      <c r="B3026" t="s">
        <v>1066</v>
      </c>
      <c r="C3026" t="s">
        <v>869</v>
      </c>
      <c r="D3026" t="s">
        <v>869</v>
      </c>
      <c r="E3026" t="s">
        <v>862</v>
      </c>
      <c r="F3026" t="s">
        <v>863</v>
      </c>
      <c r="G3026" t="s">
        <v>3690</v>
      </c>
      <c r="H3026" t="s">
        <v>858</v>
      </c>
      <c r="I3026" t="s">
        <v>850</v>
      </c>
      <c r="J3026" t="s">
        <v>845</v>
      </c>
      <c r="K3026">
        <v>0.15</v>
      </c>
      <c r="L3026" s="8">
        <v>28133760</v>
      </c>
      <c r="M3026" s="8">
        <v>28133760</v>
      </c>
      <c r="N3026" t="s">
        <v>846</v>
      </c>
      <c r="O3026" t="s">
        <v>846</v>
      </c>
    </row>
    <row r="3027" spans="1:15" x14ac:dyDescent="0.3">
      <c r="A3027" t="s">
        <v>804</v>
      </c>
      <c r="B3027" t="s">
        <v>3691</v>
      </c>
      <c r="C3027" t="s">
        <v>868</v>
      </c>
      <c r="D3027" t="s">
        <v>868</v>
      </c>
      <c r="E3027" t="s">
        <v>925</v>
      </c>
      <c r="F3027" t="s">
        <v>926</v>
      </c>
      <c r="G3027" t="s">
        <v>1497</v>
      </c>
      <c r="H3027" t="s">
        <v>858</v>
      </c>
      <c r="I3027" t="s">
        <v>850</v>
      </c>
      <c r="J3027" t="s">
        <v>1599</v>
      </c>
      <c r="K3027">
        <v>5.33</v>
      </c>
      <c r="L3027" s="8">
        <v>37201000</v>
      </c>
      <c r="M3027" s="8">
        <v>37201000</v>
      </c>
      <c r="N3027" t="s">
        <v>846</v>
      </c>
      <c r="O3027" t="s">
        <v>859</v>
      </c>
    </row>
    <row r="3028" spans="1:15" x14ac:dyDescent="0.3">
      <c r="A3028" t="s">
        <v>484</v>
      </c>
      <c r="B3028" t="s">
        <v>2350</v>
      </c>
      <c r="C3028" t="s">
        <v>868</v>
      </c>
      <c r="D3028" t="s">
        <v>868</v>
      </c>
      <c r="E3028" t="s">
        <v>1035</v>
      </c>
      <c r="F3028" t="s">
        <v>1036</v>
      </c>
      <c r="G3028" t="s">
        <v>3692</v>
      </c>
      <c r="H3028" t="s">
        <v>858</v>
      </c>
      <c r="I3028" t="s">
        <v>850</v>
      </c>
      <c r="J3028" t="s">
        <v>1319</v>
      </c>
      <c r="K3028">
        <v>3.81</v>
      </c>
      <c r="L3028" s="8">
        <v>48021000</v>
      </c>
      <c r="M3028" s="8">
        <v>48021000</v>
      </c>
      <c r="N3028" t="s">
        <v>846</v>
      </c>
      <c r="O3028" t="s">
        <v>846</v>
      </c>
    </row>
    <row r="3029" spans="1:15" x14ac:dyDescent="0.3">
      <c r="A3029" t="s">
        <v>149</v>
      </c>
      <c r="B3029" t="s">
        <v>1265</v>
      </c>
      <c r="C3029" t="s">
        <v>868</v>
      </c>
      <c r="D3029" t="s">
        <v>868</v>
      </c>
      <c r="E3029" t="s">
        <v>862</v>
      </c>
      <c r="F3029" t="s">
        <v>863</v>
      </c>
      <c r="G3029" t="s">
        <v>3096</v>
      </c>
      <c r="H3029" t="s">
        <v>858</v>
      </c>
      <c r="I3029" t="s">
        <v>850</v>
      </c>
      <c r="J3029" t="s">
        <v>845</v>
      </c>
      <c r="K3029">
        <v>0.35000000000000003</v>
      </c>
      <c r="L3029" s="8">
        <v>0</v>
      </c>
      <c r="N3029" t="s">
        <v>846</v>
      </c>
      <c r="O3029" t="s">
        <v>846</v>
      </c>
    </row>
    <row r="3030" spans="1:15" x14ac:dyDescent="0.3">
      <c r="A3030" t="s">
        <v>805</v>
      </c>
      <c r="B3030" t="s">
        <v>3401</v>
      </c>
      <c r="C3030" t="s">
        <v>868</v>
      </c>
      <c r="D3030" t="s">
        <v>868</v>
      </c>
      <c r="E3030" t="s">
        <v>925</v>
      </c>
      <c r="F3030" t="s">
        <v>926</v>
      </c>
      <c r="G3030" t="s">
        <v>3693</v>
      </c>
      <c r="H3030" t="s">
        <v>858</v>
      </c>
      <c r="I3030" t="s">
        <v>850</v>
      </c>
      <c r="J3030" t="s">
        <v>1599</v>
      </c>
      <c r="K3030">
        <v>5.16</v>
      </c>
      <c r="L3030" s="8">
        <v>85821000</v>
      </c>
      <c r="M3030" s="8">
        <v>85821000</v>
      </c>
      <c r="N3030" t="s">
        <v>846</v>
      </c>
      <c r="O3030" t="s">
        <v>859</v>
      </c>
    </row>
    <row r="3031" spans="1:15" x14ac:dyDescent="0.3">
      <c r="A3031" t="s">
        <v>484</v>
      </c>
      <c r="B3031" t="s">
        <v>2350</v>
      </c>
      <c r="C3031" t="s">
        <v>868</v>
      </c>
      <c r="D3031" t="s">
        <v>868</v>
      </c>
      <c r="E3031" t="s">
        <v>1035</v>
      </c>
      <c r="F3031" t="s">
        <v>1036</v>
      </c>
      <c r="G3031" t="s">
        <v>1703</v>
      </c>
      <c r="H3031" t="s">
        <v>858</v>
      </c>
      <c r="I3031" t="s">
        <v>1318</v>
      </c>
      <c r="J3031" t="s">
        <v>1319</v>
      </c>
      <c r="K3031">
        <v>4.8159999999999998</v>
      </c>
      <c r="L3031" s="8">
        <v>37298240</v>
      </c>
      <c r="M3031" s="8">
        <v>37298240</v>
      </c>
      <c r="N3031" t="s">
        <v>846</v>
      </c>
      <c r="O3031" t="s">
        <v>846</v>
      </c>
    </row>
    <row r="3032" spans="1:15" x14ac:dyDescent="0.3">
      <c r="A3032" t="s">
        <v>59</v>
      </c>
      <c r="B3032" t="s">
        <v>1010</v>
      </c>
      <c r="C3032" t="s">
        <v>869</v>
      </c>
      <c r="D3032" t="s">
        <v>869</v>
      </c>
      <c r="E3032" t="s">
        <v>862</v>
      </c>
      <c r="F3032" t="s">
        <v>863</v>
      </c>
      <c r="G3032" t="s">
        <v>1396</v>
      </c>
      <c r="H3032" t="s">
        <v>858</v>
      </c>
      <c r="I3032" t="s">
        <v>3694</v>
      </c>
      <c r="J3032" t="s">
        <v>845</v>
      </c>
      <c r="K3032">
        <v>0.15</v>
      </c>
      <c r="L3032" s="8">
        <v>115951000</v>
      </c>
      <c r="M3032" s="8">
        <v>115951000</v>
      </c>
      <c r="N3032" t="s">
        <v>846</v>
      </c>
      <c r="O3032" t="s">
        <v>846</v>
      </c>
    </row>
    <row r="3033" spans="1:15" x14ac:dyDescent="0.3">
      <c r="A3033" t="s">
        <v>59</v>
      </c>
      <c r="B3033" t="s">
        <v>1010</v>
      </c>
      <c r="C3033" t="s">
        <v>869</v>
      </c>
      <c r="D3033" t="s">
        <v>869</v>
      </c>
      <c r="E3033" t="s">
        <v>862</v>
      </c>
      <c r="F3033" t="s">
        <v>863</v>
      </c>
      <c r="G3033" t="s">
        <v>3229</v>
      </c>
      <c r="H3033" t="s">
        <v>858</v>
      </c>
      <c r="I3033" t="s">
        <v>3695</v>
      </c>
      <c r="J3033" t="s">
        <v>845</v>
      </c>
      <c r="K3033">
        <v>0.05</v>
      </c>
      <c r="L3033" s="8">
        <v>115779000</v>
      </c>
      <c r="M3033" s="8">
        <v>115779000</v>
      </c>
      <c r="N3033" t="s">
        <v>846</v>
      </c>
      <c r="O3033" t="s">
        <v>846</v>
      </c>
    </row>
    <row r="3034" spans="1:15" x14ac:dyDescent="0.3">
      <c r="A3034" t="s">
        <v>59</v>
      </c>
      <c r="B3034" t="s">
        <v>1010</v>
      </c>
      <c r="C3034" t="s">
        <v>869</v>
      </c>
      <c r="D3034" t="s">
        <v>869</v>
      </c>
      <c r="E3034" t="s">
        <v>862</v>
      </c>
      <c r="F3034" t="s">
        <v>863</v>
      </c>
      <c r="G3034" t="s">
        <v>3696</v>
      </c>
      <c r="H3034" t="s">
        <v>858</v>
      </c>
      <c r="I3034" t="s">
        <v>3697</v>
      </c>
      <c r="J3034" t="s">
        <v>845</v>
      </c>
      <c r="K3034">
        <v>0.35</v>
      </c>
      <c r="L3034" s="8">
        <v>115779000</v>
      </c>
      <c r="M3034" s="8">
        <v>115779000</v>
      </c>
      <c r="N3034" t="s">
        <v>846</v>
      </c>
      <c r="O3034" t="s">
        <v>846</v>
      </c>
    </row>
    <row r="3035" spans="1:15" x14ac:dyDescent="0.3">
      <c r="A3035" t="s">
        <v>78</v>
      </c>
      <c r="B3035" t="s">
        <v>1066</v>
      </c>
      <c r="C3035" t="s">
        <v>869</v>
      </c>
      <c r="D3035" t="s">
        <v>869</v>
      </c>
      <c r="E3035" t="s">
        <v>862</v>
      </c>
      <c r="F3035" t="s">
        <v>863</v>
      </c>
      <c r="G3035" t="s">
        <v>2355</v>
      </c>
      <c r="H3035" t="s">
        <v>858</v>
      </c>
      <c r="I3035" t="s">
        <v>850</v>
      </c>
      <c r="J3035" t="s">
        <v>845</v>
      </c>
      <c r="K3035">
        <v>0.38</v>
      </c>
      <c r="L3035" s="8">
        <v>29096160</v>
      </c>
      <c r="M3035" s="8">
        <v>29096160</v>
      </c>
      <c r="N3035" t="s">
        <v>846</v>
      </c>
      <c r="O3035" t="s">
        <v>846</v>
      </c>
    </row>
    <row r="3036" spans="1:15" x14ac:dyDescent="0.3">
      <c r="A3036" t="s">
        <v>172</v>
      </c>
      <c r="B3036" t="s">
        <v>1336</v>
      </c>
      <c r="C3036" t="s">
        <v>899</v>
      </c>
      <c r="D3036" t="s">
        <v>869</v>
      </c>
      <c r="E3036" t="s">
        <v>862</v>
      </c>
      <c r="F3036" t="s">
        <v>863</v>
      </c>
      <c r="G3036" t="s">
        <v>3698</v>
      </c>
      <c r="H3036" t="s">
        <v>858</v>
      </c>
      <c r="I3036" t="s">
        <v>865</v>
      </c>
      <c r="J3036" t="s">
        <v>845</v>
      </c>
      <c r="K3036">
        <v>0.105</v>
      </c>
      <c r="L3036" s="8">
        <v>30113250</v>
      </c>
      <c r="M3036" s="8">
        <v>30113250</v>
      </c>
      <c r="N3036" t="s">
        <v>846</v>
      </c>
      <c r="O3036" t="s">
        <v>846</v>
      </c>
    </row>
    <row r="3037" spans="1:15" x14ac:dyDescent="0.3">
      <c r="A3037" t="s">
        <v>59</v>
      </c>
      <c r="B3037" t="s">
        <v>1010</v>
      </c>
      <c r="C3037" t="s">
        <v>869</v>
      </c>
      <c r="D3037" t="s">
        <v>869</v>
      </c>
      <c r="E3037" t="s">
        <v>862</v>
      </c>
      <c r="F3037" t="s">
        <v>863</v>
      </c>
      <c r="G3037" t="s">
        <v>3699</v>
      </c>
      <c r="H3037" t="s">
        <v>858</v>
      </c>
      <c r="I3037" t="s">
        <v>3700</v>
      </c>
      <c r="J3037" t="s">
        <v>845</v>
      </c>
      <c r="K3037">
        <v>0.15</v>
      </c>
      <c r="L3037" s="8">
        <v>115568000</v>
      </c>
      <c r="M3037" s="8">
        <v>115568000</v>
      </c>
      <c r="N3037" t="s">
        <v>846</v>
      </c>
      <c r="O3037" t="s">
        <v>846</v>
      </c>
    </row>
    <row r="3038" spans="1:15" x14ac:dyDescent="0.3">
      <c r="A3038" t="s">
        <v>78</v>
      </c>
      <c r="B3038" t="s">
        <v>1066</v>
      </c>
      <c r="C3038" t="s">
        <v>868</v>
      </c>
      <c r="D3038" t="s">
        <v>868</v>
      </c>
      <c r="E3038" t="s">
        <v>862</v>
      </c>
      <c r="F3038" t="s">
        <v>863</v>
      </c>
      <c r="G3038" t="s">
        <v>1349</v>
      </c>
      <c r="H3038" t="s">
        <v>858</v>
      </c>
      <c r="I3038" t="s">
        <v>850</v>
      </c>
      <c r="J3038" t="s">
        <v>845</v>
      </c>
      <c r="K3038">
        <v>0.27</v>
      </c>
      <c r="L3038" s="8">
        <v>27852720</v>
      </c>
      <c r="M3038" s="8">
        <v>27852720</v>
      </c>
      <c r="N3038" t="s">
        <v>846</v>
      </c>
      <c r="O3038" t="s">
        <v>846</v>
      </c>
    </row>
    <row r="3039" spans="1:15" x14ac:dyDescent="0.3">
      <c r="A3039" t="s">
        <v>78</v>
      </c>
      <c r="B3039" t="s">
        <v>1066</v>
      </c>
      <c r="C3039" t="s">
        <v>869</v>
      </c>
      <c r="D3039" t="s">
        <v>869</v>
      </c>
      <c r="E3039" t="s">
        <v>862</v>
      </c>
      <c r="F3039" t="s">
        <v>863</v>
      </c>
      <c r="G3039" t="s">
        <v>3701</v>
      </c>
      <c r="H3039" t="s">
        <v>858</v>
      </c>
      <c r="I3039" t="s">
        <v>850</v>
      </c>
      <c r="J3039" t="s">
        <v>845</v>
      </c>
      <c r="K3039">
        <v>0.04</v>
      </c>
      <c r="L3039" s="8">
        <v>27892080</v>
      </c>
      <c r="M3039" s="8">
        <v>27892080</v>
      </c>
      <c r="N3039" t="s">
        <v>846</v>
      </c>
      <c r="O3039" t="s">
        <v>846</v>
      </c>
    </row>
    <row r="3040" spans="1:15" x14ac:dyDescent="0.3">
      <c r="A3040" t="s">
        <v>78</v>
      </c>
      <c r="B3040" t="s">
        <v>1066</v>
      </c>
      <c r="C3040" t="s">
        <v>869</v>
      </c>
      <c r="D3040" t="s">
        <v>869</v>
      </c>
      <c r="E3040" t="s">
        <v>862</v>
      </c>
      <c r="F3040" t="s">
        <v>863</v>
      </c>
      <c r="G3040" t="s">
        <v>3702</v>
      </c>
      <c r="H3040" t="s">
        <v>858</v>
      </c>
      <c r="I3040" t="s">
        <v>850</v>
      </c>
      <c r="J3040" t="s">
        <v>845</v>
      </c>
      <c r="K3040">
        <v>0.37</v>
      </c>
      <c r="L3040" s="8">
        <v>27892080</v>
      </c>
      <c r="M3040" s="8">
        <v>27892080</v>
      </c>
      <c r="N3040" t="s">
        <v>846</v>
      </c>
      <c r="O3040" t="s">
        <v>846</v>
      </c>
    </row>
    <row r="3041" spans="1:15" x14ac:dyDescent="0.3">
      <c r="A3041" t="s">
        <v>78</v>
      </c>
      <c r="B3041" t="s">
        <v>1066</v>
      </c>
      <c r="C3041" t="s">
        <v>869</v>
      </c>
      <c r="D3041" t="s">
        <v>869</v>
      </c>
      <c r="E3041" t="s">
        <v>862</v>
      </c>
      <c r="F3041" t="s">
        <v>863</v>
      </c>
      <c r="G3041" t="s">
        <v>3040</v>
      </c>
      <c r="H3041" t="s">
        <v>858</v>
      </c>
      <c r="I3041" t="s">
        <v>850</v>
      </c>
      <c r="J3041" t="s">
        <v>845</v>
      </c>
      <c r="K3041">
        <v>0.21</v>
      </c>
      <c r="L3041" s="8">
        <v>27892080</v>
      </c>
      <c r="M3041" s="8">
        <v>27892080</v>
      </c>
      <c r="N3041" t="s">
        <v>846</v>
      </c>
      <c r="O3041" t="s">
        <v>846</v>
      </c>
    </row>
    <row r="3042" spans="1:15" x14ac:dyDescent="0.3">
      <c r="A3042" t="s">
        <v>78</v>
      </c>
      <c r="B3042" t="s">
        <v>1066</v>
      </c>
      <c r="C3042" t="s">
        <v>1067</v>
      </c>
      <c r="D3042" t="s">
        <v>869</v>
      </c>
      <c r="E3042" t="s">
        <v>862</v>
      </c>
      <c r="F3042" t="s">
        <v>863</v>
      </c>
      <c r="G3042" t="s">
        <v>3703</v>
      </c>
      <c r="H3042" t="s">
        <v>858</v>
      </c>
      <c r="I3042" t="s">
        <v>865</v>
      </c>
      <c r="J3042" t="s">
        <v>845</v>
      </c>
      <c r="K3042">
        <v>4</v>
      </c>
      <c r="L3042" s="8">
        <v>108789000</v>
      </c>
      <c r="M3042" s="8">
        <v>108789000</v>
      </c>
      <c r="N3042" t="s">
        <v>846</v>
      </c>
      <c r="O3042" t="s">
        <v>846</v>
      </c>
    </row>
    <row r="3043" spans="1:15" x14ac:dyDescent="0.3">
      <c r="A3043" t="s">
        <v>339</v>
      </c>
      <c r="B3043" t="s">
        <v>1196</v>
      </c>
      <c r="C3043" t="s">
        <v>868</v>
      </c>
      <c r="D3043" t="s">
        <v>868</v>
      </c>
      <c r="E3043" t="s">
        <v>880</v>
      </c>
      <c r="F3043" t="s">
        <v>881</v>
      </c>
      <c r="G3043" t="s">
        <v>2954</v>
      </c>
      <c r="H3043" t="s">
        <v>858</v>
      </c>
      <c r="I3043" t="s">
        <v>3285</v>
      </c>
      <c r="J3043" t="s">
        <v>3317</v>
      </c>
      <c r="K3043">
        <v>0</v>
      </c>
      <c r="L3043" s="8">
        <v>1597476.5</v>
      </c>
      <c r="M3043" s="8">
        <v>1597476.5</v>
      </c>
      <c r="N3043" t="s">
        <v>846</v>
      </c>
      <c r="O3043" t="s">
        <v>846</v>
      </c>
    </row>
    <row r="3044" spans="1:15" x14ac:dyDescent="0.3">
      <c r="A3044" t="s">
        <v>339</v>
      </c>
      <c r="B3044" t="s">
        <v>1196</v>
      </c>
      <c r="C3044" t="s">
        <v>868</v>
      </c>
      <c r="D3044" t="s">
        <v>868</v>
      </c>
      <c r="E3044" t="s">
        <v>880</v>
      </c>
      <c r="F3044" t="s">
        <v>881</v>
      </c>
      <c r="G3044" t="s">
        <v>3680</v>
      </c>
      <c r="H3044" t="s">
        <v>858</v>
      </c>
      <c r="I3044" t="s">
        <v>865</v>
      </c>
      <c r="J3044" t="s">
        <v>1482</v>
      </c>
      <c r="K3044">
        <v>1.6</v>
      </c>
      <c r="L3044" s="8">
        <v>6871011.8399999999</v>
      </c>
      <c r="M3044" s="8">
        <v>6871011.8399999999</v>
      </c>
      <c r="N3044" t="s">
        <v>846</v>
      </c>
      <c r="O3044" t="s">
        <v>846</v>
      </c>
    </row>
    <row r="3045" spans="1:15" x14ac:dyDescent="0.3">
      <c r="A3045" t="s">
        <v>78</v>
      </c>
      <c r="B3045" t="s">
        <v>1066</v>
      </c>
      <c r="C3045" t="s">
        <v>868</v>
      </c>
      <c r="D3045" t="s">
        <v>868</v>
      </c>
      <c r="E3045" t="s">
        <v>862</v>
      </c>
      <c r="F3045" t="s">
        <v>863</v>
      </c>
      <c r="G3045" t="s">
        <v>3704</v>
      </c>
      <c r="H3045" t="s">
        <v>858</v>
      </c>
      <c r="I3045" t="s">
        <v>850</v>
      </c>
      <c r="J3045" t="s">
        <v>845</v>
      </c>
      <c r="K3045">
        <v>0.02</v>
      </c>
      <c r="L3045" s="8">
        <v>28365120</v>
      </c>
      <c r="M3045" s="8">
        <v>28365120</v>
      </c>
      <c r="N3045" t="s">
        <v>846</v>
      </c>
      <c r="O3045" t="s">
        <v>846</v>
      </c>
    </row>
    <row r="3046" spans="1:15" x14ac:dyDescent="0.3">
      <c r="A3046" t="s">
        <v>78</v>
      </c>
      <c r="B3046" t="s">
        <v>1066</v>
      </c>
      <c r="C3046" t="s">
        <v>868</v>
      </c>
      <c r="D3046" t="s">
        <v>868</v>
      </c>
      <c r="E3046" t="s">
        <v>862</v>
      </c>
      <c r="F3046" t="s">
        <v>863</v>
      </c>
      <c r="G3046" t="s">
        <v>1783</v>
      </c>
      <c r="H3046" t="s">
        <v>858</v>
      </c>
      <c r="I3046" t="s">
        <v>850</v>
      </c>
      <c r="J3046" t="s">
        <v>845</v>
      </c>
      <c r="K3046">
        <v>7.0000000000000007E-2</v>
      </c>
      <c r="L3046" s="8">
        <v>28487040</v>
      </c>
      <c r="M3046" s="8">
        <v>28487040</v>
      </c>
      <c r="N3046" t="s">
        <v>846</v>
      </c>
      <c r="O3046" t="s">
        <v>846</v>
      </c>
    </row>
    <row r="3047" spans="1:15" x14ac:dyDescent="0.3">
      <c r="A3047" t="s">
        <v>78</v>
      </c>
      <c r="B3047" t="s">
        <v>1066</v>
      </c>
      <c r="C3047" t="s">
        <v>868</v>
      </c>
      <c r="D3047" t="s">
        <v>868</v>
      </c>
      <c r="E3047" t="s">
        <v>862</v>
      </c>
      <c r="F3047" t="s">
        <v>863</v>
      </c>
      <c r="G3047" t="s">
        <v>3705</v>
      </c>
      <c r="H3047" t="s">
        <v>858</v>
      </c>
      <c r="I3047" t="s">
        <v>850</v>
      </c>
      <c r="J3047" t="s">
        <v>845</v>
      </c>
      <c r="K3047">
        <v>0.42</v>
      </c>
      <c r="L3047" s="8">
        <v>28666320</v>
      </c>
      <c r="M3047" s="8">
        <v>28666320</v>
      </c>
      <c r="N3047" t="s">
        <v>846</v>
      </c>
      <c r="O3047" t="s">
        <v>846</v>
      </c>
    </row>
    <row r="3048" spans="1:15" x14ac:dyDescent="0.3">
      <c r="A3048" t="s">
        <v>78</v>
      </c>
      <c r="B3048" t="s">
        <v>1066</v>
      </c>
      <c r="C3048" t="s">
        <v>868</v>
      </c>
      <c r="D3048" t="s">
        <v>868</v>
      </c>
      <c r="E3048" t="s">
        <v>862</v>
      </c>
      <c r="F3048" t="s">
        <v>863</v>
      </c>
      <c r="G3048" t="s">
        <v>3706</v>
      </c>
      <c r="H3048" t="s">
        <v>858</v>
      </c>
      <c r="I3048" t="s">
        <v>850</v>
      </c>
      <c r="J3048" t="s">
        <v>845</v>
      </c>
      <c r="K3048">
        <v>0.03</v>
      </c>
      <c r="L3048" s="8">
        <v>28666320</v>
      </c>
      <c r="M3048" s="8">
        <v>28666320</v>
      </c>
      <c r="N3048" t="s">
        <v>846</v>
      </c>
      <c r="O3048" t="s">
        <v>846</v>
      </c>
    </row>
    <row r="3049" spans="1:15" x14ac:dyDescent="0.3">
      <c r="A3049" t="s">
        <v>562</v>
      </c>
      <c r="B3049" t="s">
        <v>2605</v>
      </c>
      <c r="C3049" t="s">
        <v>868</v>
      </c>
      <c r="D3049" t="s">
        <v>868</v>
      </c>
      <c r="E3049" t="s">
        <v>1035</v>
      </c>
      <c r="F3049" t="s">
        <v>1036</v>
      </c>
      <c r="G3049" t="s">
        <v>3436</v>
      </c>
      <c r="H3049" t="s">
        <v>858</v>
      </c>
      <c r="I3049" t="s">
        <v>1533</v>
      </c>
      <c r="J3049" t="s">
        <v>1319</v>
      </c>
      <c r="K3049">
        <v>5.077</v>
      </c>
      <c r="L3049" s="8">
        <v>58839000</v>
      </c>
      <c r="M3049" s="8">
        <v>58839000</v>
      </c>
      <c r="N3049" t="s">
        <v>846</v>
      </c>
      <c r="O3049" t="s">
        <v>846</v>
      </c>
    </row>
    <row r="3050" spans="1:15" x14ac:dyDescent="0.3">
      <c r="A3050" t="s">
        <v>58</v>
      </c>
      <c r="B3050" t="s">
        <v>1006</v>
      </c>
      <c r="C3050" t="s">
        <v>869</v>
      </c>
      <c r="D3050" t="s">
        <v>869</v>
      </c>
      <c r="E3050" t="s">
        <v>862</v>
      </c>
      <c r="F3050" t="s">
        <v>863</v>
      </c>
      <c r="G3050" t="s">
        <v>3057</v>
      </c>
      <c r="H3050" t="s">
        <v>843</v>
      </c>
      <c r="I3050" t="s">
        <v>850</v>
      </c>
      <c r="J3050" t="s">
        <v>845</v>
      </c>
      <c r="K3050">
        <v>0.23</v>
      </c>
      <c r="L3050" s="8">
        <v>60872500</v>
      </c>
      <c r="M3050" s="8">
        <v>60872500</v>
      </c>
      <c r="N3050" t="s">
        <v>846</v>
      </c>
      <c r="O3050" t="s">
        <v>846</v>
      </c>
    </row>
    <row r="3051" spans="1:15" x14ac:dyDescent="0.3">
      <c r="A3051" t="s">
        <v>78</v>
      </c>
      <c r="B3051" t="s">
        <v>1066</v>
      </c>
      <c r="C3051" t="s">
        <v>868</v>
      </c>
      <c r="D3051" t="s">
        <v>868</v>
      </c>
      <c r="E3051" t="s">
        <v>862</v>
      </c>
      <c r="F3051" t="s">
        <v>863</v>
      </c>
      <c r="G3051" t="s">
        <v>3707</v>
      </c>
      <c r="H3051" t="s">
        <v>858</v>
      </c>
      <c r="I3051" t="s">
        <v>850</v>
      </c>
      <c r="J3051" t="s">
        <v>845</v>
      </c>
      <c r="K3051">
        <v>0.06</v>
      </c>
      <c r="L3051" s="8">
        <v>28973760</v>
      </c>
      <c r="M3051" s="8">
        <v>28973760</v>
      </c>
      <c r="N3051" t="s">
        <v>846</v>
      </c>
      <c r="O3051" t="s">
        <v>846</v>
      </c>
    </row>
    <row r="3052" spans="1:15" x14ac:dyDescent="0.3">
      <c r="A3052" t="s">
        <v>78</v>
      </c>
      <c r="B3052" t="s">
        <v>1066</v>
      </c>
      <c r="C3052" t="s">
        <v>868</v>
      </c>
      <c r="D3052" t="s">
        <v>868</v>
      </c>
      <c r="E3052" t="s">
        <v>862</v>
      </c>
      <c r="F3052" t="s">
        <v>863</v>
      </c>
      <c r="G3052" t="s">
        <v>2740</v>
      </c>
      <c r="H3052" t="s">
        <v>858</v>
      </c>
      <c r="I3052" t="s">
        <v>850</v>
      </c>
      <c r="J3052" t="s">
        <v>845</v>
      </c>
      <c r="K3052">
        <v>0.43</v>
      </c>
      <c r="L3052" s="8">
        <v>28973760</v>
      </c>
      <c r="M3052" s="8">
        <v>28973760</v>
      </c>
      <c r="N3052" t="s">
        <v>846</v>
      </c>
      <c r="O3052" t="s">
        <v>846</v>
      </c>
    </row>
    <row r="3053" spans="1:15" x14ac:dyDescent="0.3">
      <c r="A3053" t="s">
        <v>172</v>
      </c>
      <c r="B3053" t="s">
        <v>1336</v>
      </c>
      <c r="C3053" t="s">
        <v>899</v>
      </c>
      <c r="D3053" t="s">
        <v>869</v>
      </c>
      <c r="E3053" t="s">
        <v>862</v>
      </c>
      <c r="F3053" t="s">
        <v>863</v>
      </c>
      <c r="G3053" t="s">
        <v>3708</v>
      </c>
      <c r="H3053" t="s">
        <v>843</v>
      </c>
      <c r="I3053" t="s">
        <v>3709</v>
      </c>
      <c r="J3053" t="s">
        <v>845</v>
      </c>
      <c r="K3053">
        <v>0.25</v>
      </c>
      <c r="L3053" s="8">
        <v>5927150</v>
      </c>
      <c r="M3053" s="8">
        <v>5927150</v>
      </c>
      <c r="N3053" t="s">
        <v>846</v>
      </c>
      <c r="O3053" t="s">
        <v>846</v>
      </c>
    </row>
    <row r="3054" spans="1:15" x14ac:dyDescent="0.3">
      <c r="A3054" t="s">
        <v>78</v>
      </c>
      <c r="B3054" t="s">
        <v>1066</v>
      </c>
      <c r="C3054" t="s">
        <v>868</v>
      </c>
      <c r="D3054" t="s">
        <v>868</v>
      </c>
      <c r="E3054" t="s">
        <v>862</v>
      </c>
      <c r="F3054" t="s">
        <v>863</v>
      </c>
      <c r="G3054" t="s">
        <v>3262</v>
      </c>
      <c r="H3054" t="s">
        <v>858</v>
      </c>
      <c r="I3054" t="s">
        <v>850</v>
      </c>
      <c r="J3054" t="s">
        <v>845</v>
      </c>
      <c r="K3054">
        <v>0.06</v>
      </c>
      <c r="L3054" s="8">
        <v>28201440</v>
      </c>
      <c r="M3054" s="8">
        <v>28201440</v>
      </c>
      <c r="N3054" t="s">
        <v>846</v>
      </c>
      <c r="O3054" t="s">
        <v>846</v>
      </c>
    </row>
    <row r="3055" spans="1:15" x14ac:dyDescent="0.3">
      <c r="A3055" t="s">
        <v>78</v>
      </c>
      <c r="B3055" t="s">
        <v>1066</v>
      </c>
      <c r="C3055" t="s">
        <v>868</v>
      </c>
      <c r="D3055" t="s">
        <v>868</v>
      </c>
      <c r="E3055" t="s">
        <v>862</v>
      </c>
      <c r="F3055" t="s">
        <v>863</v>
      </c>
      <c r="G3055" t="s">
        <v>3710</v>
      </c>
      <c r="H3055" t="s">
        <v>858</v>
      </c>
      <c r="I3055" t="s">
        <v>850</v>
      </c>
      <c r="J3055" t="s">
        <v>845</v>
      </c>
      <c r="K3055">
        <v>0.46</v>
      </c>
      <c r="L3055" s="8">
        <v>28201440</v>
      </c>
      <c r="M3055" s="8">
        <v>28201440</v>
      </c>
      <c r="N3055" t="s">
        <v>846</v>
      </c>
      <c r="O3055" t="s">
        <v>846</v>
      </c>
    </row>
    <row r="3056" spans="1:15" x14ac:dyDescent="0.3">
      <c r="A3056" t="s">
        <v>128</v>
      </c>
      <c r="B3056" t="s">
        <v>1208</v>
      </c>
      <c r="C3056" t="s">
        <v>1207</v>
      </c>
      <c r="D3056" t="s">
        <v>869</v>
      </c>
      <c r="E3056" t="s">
        <v>862</v>
      </c>
      <c r="F3056" t="s">
        <v>863</v>
      </c>
      <c r="G3056" t="s">
        <v>3711</v>
      </c>
      <c r="H3056" t="s">
        <v>858</v>
      </c>
      <c r="I3056" t="s">
        <v>3712</v>
      </c>
      <c r="J3056" t="s">
        <v>845</v>
      </c>
      <c r="K3056">
        <v>0.35</v>
      </c>
      <c r="L3056" s="8">
        <v>29434000</v>
      </c>
      <c r="M3056" s="8">
        <v>29434000</v>
      </c>
      <c r="N3056" t="s">
        <v>846</v>
      </c>
      <c r="O3056" t="s">
        <v>846</v>
      </c>
    </row>
    <row r="3057" spans="1:15" x14ac:dyDescent="0.3">
      <c r="A3057" t="s">
        <v>58</v>
      </c>
      <c r="B3057" t="s">
        <v>1006</v>
      </c>
      <c r="C3057" t="s">
        <v>868</v>
      </c>
      <c r="D3057" t="s">
        <v>868</v>
      </c>
      <c r="E3057" t="s">
        <v>862</v>
      </c>
      <c r="F3057" t="s">
        <v>863</v>
      </c>
      <c r="G3057" t="s">
        <v>1408</v>
      </c>
      <c r="H3057" t="s">
        <v>843</v>
      </c>
      <c r="I3057" t="s">
        <v>850</v>
      </c>
      <c r="J3057" t="s">
        <v>845</v>
      </c>
      <c r="K3057">
        <v>0.53</v>
      </c>
      <c r="L3057" s="8">
        <v>59288000</v>
      </c>
      <c r="M3057" s="8">
        <v>59288000</v>
      </c>
      <c r="N3057" t="s">
        <v>846</v>
      </c>
      <c r="O3057" t="s">
        <v>846</v>
      </c>
    </row>
    <row r="3058" spans="1:15" x14ac:dyDescent="0.3">
      <c r="A3058" t="s">
        <v>78</v>
      </c>
      <c r="B3058" t="s">
        <v>1066</v>
      </c>
      <c r="C3058" t="s">
        <v>869</v>
      </c>
      <c r="D3058" t="s">
        <v>869</v>
      </c>
      <c r="E3058" t="s">
        <v>862</v>
      </c>
      <c r="F3058" t="s">
        <v>863</v>
      </c>
      <c r="G3058" t="s">
        <v>3713</v>
      </c>
      <c r="H3058" t="s">
        <v>858</v>
      </c>
      <c r="I3058" t="s">
        <v>850</v>
      </c>
      <c r="J3058" t="s">
        <v>845</v>
      </c>
      <c r="K3058">
        <v>0.1</v>
      </c>
      <c r="L3058" s="8">
        <v>28319040</v>
      </c>
      <c r="M3058" s="8">
        <v>28319040</v>
      </c>
      <c r="N3058" t="s">
        <v>846</v>
      </c>
      <c r="O3058" t="s">
        <v>846</v>
      </c>
    </row>
    <row r="3059" spans="1:15" x14ac:dyDescent="0.3">
      <c r="A3059" t="s">
        <v>128</v>
      </c>
      <c r="B3059" t="s">
        <v>1208</v>
      </c>
      <c r="C3059" t="s">
        <v>1207</v>
      </c>
      <c r="D3059" t="s">
        <v>869</v>
      </c>
      <c r="E3059" t="s">
        <v>862</v>
      </c>
      <c r="F3059" t="s">
        <v>863</v>
      </c>
      <c r="G3059" t="s">
        <v>3714</v>
      </c>
      <c r="H3059" t="s">
        <v>858</v>
      </c>
      <c r="I3059" t="s">
        <v>865</v>
      </c>
      <c r="J3059" t="s">
        <v>845</v>
      </c>
      <c r="K3059">
        <v>0.25</v>
      </c>
      <c r="L3059" s="8">
        <v>11620400</v>
      </c>
      <c r="M3059" s="8">
        <v>11620400</v>
      </c>
      <c r="N3059" t="s">
        <v>846</v>
      </c>
      <c r="O3059" t="s">
        <v>846</v>
      </c>
    </row>
    <row r="3060" spans="1:15" x14ac:dyDescent="0.3">
      <c r="A3060" t="s">
        <v>78</v>
      </c>
      <c r="B3060" t="s">
        <v>1066</v>
      </c>
      <c r="C3060" t="s">
        <v>868</v>
      </c>
      <c r="D3060" t="s">
        <v>868</v>
      </c>
      <c r="E3060" t="s">
        <v>862</v>
      </c>
      <c r="F3060" t="s">
        <v>863</v>
      </c>
      <c r="G3060" t="s">
        <v>3715</v>
      </c>
      <c r="H3060" t="s">
        <v>858</v>
      </c>
      <c r="I3060" t="s">
        <v>850</v>
      </c>
      <c r="J3060" t="s">
        <v>845</v>
      </c>
      <c r="K3060">
        <v>0.35</v>
      </c>
      <c r="L3060" s="8">
        <v>29056320</v>
      </c>
      <c r="M3060" s="8">
        <v>29056320</v>
      </c>
      <c r="N3060" t="s">
        <v>846</v>
      </c>
      <c r="O3060" t="s">
        <v>846</v>
      </c>
    </row>
    <row r="3061" spans="1:15" x14ac:dyDescent="0.3">
      <c r="A3061" t="s">
        <v>78</v>
      </c>
      <c r="B3061" t="s">
        <v>1066</v>
      </c>
      <c r="C3061" t="s">
        <v>868</v>
      </c>
      <c r="D3061" t="s">
        <v>868</v>
      </c>
      <c r="E3061" t="s">
        <v>862</v>
      </c>
      <c r="F3061" t="s">
        <v>863</v>
      </c>
      <c r="G3061" t="s">
        <v>2557</v>
      </c>
      <c r="H3061" t="s">
        <v>858</v>
      </c>
      <c r="I3061" t="s">
        <v>850</v>
      </c>
      <c r="J3061" t="s">
        <v>845</v>
      </c>
      <c r="K3061">
        <v>0.04</v>
      </c>
      <c r="L3061" s="8">
        <v>29056320</v>
      </c>
      <c r="M3061" s="8">
        <v>29056320</v>
      </c>
      <c r="N3061" t="s">
        <v>846</v>
      </c>
      <c r="O3061" t="s">
        <v>846</v>
      </c>
    </row>
    <row r="3062" spans="1:15" x14ac:dyDescent="0.3">
      <c r="A3062" t="s">
        <v>78</v>
      </c>
      <c r="B3062" t="s">
        <v>1066</v>
      </c>
      <c r="C3062" t="s">
        <v>868</v>
      </c>
      <c r="D3062" t="s">
        <v>868</v>
      </c>
      <c r="E3062" t="s">
        <v>862</v>
      </c>
      <c r="F3062" t="s">
        <v>863</v>
      </c>
      <c r="G3062" t="s">
        <v>3716</v>
      </c>
      <c r="H3062" t="s">
        <v>858</v>
      </c>
      <c r="I3062" t="s">
        <v>850</v>
      </c>
      <c r="J3062" t="s">
        <v>845</v>
      </c>
      <c r="K3062">
        <v>0.15</v>
      </c>
      <c r="L3062" s="8">
        <v>28973760</v>
      </c>
      <c r="M3062" s="8">
        <v>28973760</v>
      </c>
      <c r="N3062" t="s">
        <v>846</v>
      </c>
      <c r="O3062" t="s">
        <v>846</v>
      </c>
    </row>
    <row r="3063" spans="1:15" x14ac:dyDescent="0.3">
      <c r="A3063" t="s">
        <v>78</v>
      </c>
      <c r="B3063" t="s">
        <v>1066</v>
      </c>
      <c r="C3063" t="s">
        <v>869</v>
      </c>
      <c r="D3063" t="s">
        <v>869</v>
      </c>
      <c r="E3063" t="s">
        <v>862</v>
      </c>
      <c r="F3063" t="s">
        <v>863</v>
      </c>
      <c r="G3063" t="s">
        <v>3224</v>
      </c>
      <c r="H3063" t="s">
        <v>858</v>
      </c>
      <c r="I3063" t="s">
        <v>850</v>
      </c>
      <c r="J3063" t="s">
        <v>845</v>
      </c>
      <c r="K3063">
        <v>0.32</v>
      </c>
      <c r="L3063" s="8">
        <v>29379840</v>
      </c>
      <c r="M3063" s="8">
        <v>29379840</v>
      </c>
      <c r="N3063" t="s">
        <v>846</v>
      </c>
      <c r="O3063" t="s">
        <v>846</v>
      </c>
    </row>
    <row r="3064" spans="1:15" x14ac:dyDescent="0.3">
      <c r="A3064" t="s">
        <v>78</v>
      </c>
      <c r="B3064" t="s">
        <v>1066</v>
      </c>
      <c r="C3064" t="s">
        <v>868</v>
      </c>
      <c r="D3064" t="s">
        <v>868</v>
      </c>
      <c r="E3064" t="s">
        <v>862</v>
      </c>
      <c r="F3064" t="s">
        <v>863</v>
      </c>
      <c r="G3064" t="s">
        <v>3280</v>
      </c>
      <c r="H3064" t="s">
        <v>858</v>
      </c>
      <c r="I3064" t="s">
        <v>850</v>
      </c>
      <c r="J3064" t="s">
        <v>845</v>
      </c>
      <c r="K3064">
        <v>0.49</v>
      </c>
      <c r="L3064" s="8">
        <v>29367120</v>
      </c>
      <c r="M3064" s="8">
        <v>29367120</v>
      </c>
      <c r="N3064" t="s">
        <v>846</v>
      </c>
      <c r="O3064" t="s">
        <v>846</v>
      </c>
    </row>
    <row r="3065" spans="1:15" x14ac:dyDescent="0.3">
      <c r="A3065" t="s">
        <v>339</v>
      </c>
      <c r="B3065" t="s">
        <v>1196</v>
      </c>
      <c r="C3065" t="s">
        <v>868</v>
      </c>
      <c r="D3065" t="s">
        <v>868</v>
      </c>
      <c r="E3065" t="s">
        <v>880</v>
      </c>
      <c r="F3065" t="s">
        <v>881</v>
      </c>
      <c r="G3065" t="s">
        <v>3158</v>
      </c>
      <c r="H3065" t="s">
        <v>858</v>
      </c>
      <c r="I3065" t="s">
        <v>865</v>
      </c>
      <c r="J3065" t="s">
        <v>3317</v>
      </c>
      <c r="K3065">
        <v>11.34</v>
      </c>
      <c r="L3065" s="8">
        <v>2340030</v>
      </c>
      <c r="M3065" s="8">
        <v>2340030</v>
      </c>
      <c r="N3065" t="s">
        <v>846</v>
      </c>
      <c r="O3065" t="s">
        <v>846</v>
      </c>
    </row>
    <row r="3066" spans="1:15" x14ac:dyDescent="0.3">
      <c r="A3066" t="s">
        <v>78</v>
      </c>
      <c r="B3066" t="s">
        <v>1066</v>
      </c>
      <c r="C3066" t="s">
        <v>868</v>
      </c>
      <c r="D3066" t="s">
        <v>868</v>
      </c>
      <c r="E3066" t="s">
        <v>862</v>
      </c>
      <c r="F3066" t="s">
        <v>863</v>
      </c>
      <c r="G3066" t="s">
        <v>3717</v>
      </c>
      <c r="H3066" t="s">
        <v>858</v>
      </c>
      <c r="I3066" t="s">
        <v>850</v>
      </c>
      <c r="J3066" t="s">
        <v>845</v>
      </c>
      <c r="K3066">
        <v>0.23</v>
      </c>
      <c r="L3066" s="8">
        <v>28979520</v>
      </c>
      <c r="M3066" s="8">
        <v>28979520</v>
      </c>
      <c r="N3066" t="s">
        <v>846</v>
      </c>
      <c r="O3066" t="s">
        <v>846</v>
      </c>
    </row>
    <row r="3067" spans="1:15" x14ac:dyDescent="0.3">
      <c r="A3067" t="s">
        <v>78</v>
      </c>
      <c r="B3067" t="s">
        <v>1066</v>
      </c>
      <c r="C3067" t="s">
        <v>869</v>
      </c>
      <c r="D3067" t="s">
        <v>869</v>
      </c>
      <c r="E3067" t="s">
        <v>862</v>
      </c>
      <c r="F3067" t="s">
        <v>863</v>
      </c>
      <c r="G3067" t="s">
        <v>3718</v>
      </c>
      <c r="H3067" t="s">
        <v>858</v>
      </c>
      <c r="I3067" t="s">
        <v>850</v>
      </c>
      <c r="J3067" t="s">
        <v>845</v>
      </c>
      <c r="K3067">
        <v>0.01</v>
      </c>
      <c r="L3067" s="8">
        <v>28705440</v>
      </c>
      <c r="M3067" s="8">
        <v>28705440</v>
      </c>
      <c r="N3067" t="s">
        <v>846</v>
      </c>
      <c r="O3067" t="s">
        <v>846</v>
      </c>
    </row>
    <row r="3068" spans="1:15" x14ac:dyDescent="0.3">
      <c r="A3068" t="s">
        <v>78</v>
      </c>
      <c r="B3068" t="s">
        <v>1066</v>
      </c>
      <c r="C3068" t="s">
        <v>869</v>
      </c>
      <c r="D3068" t="s">
        <v>869</v>
      </c>
      <c r="E3068" t="s">
        <v>862</v>
      </c>
      <c r="F3068" t="s">
        <v>863</v>
      </c>
      <c r="G3068" t="s">
        <v>3719</v>
      </c>
      <c r="H3068" t="s">
        <v>858</v>
      </c>
      <c r="I3068" t="s">
        <v>850</v>
      </c>
      <c r="J3068" t="s">
        <v>845</v>
      </c>
      <c r="K3068">
        <v>0.01</v>
      </c>
      <c r="L3068" s="8">
        <v>28705440</v>
      </c>
      <c r="M3068" s="8">
        <v>28705440</v>
      </c>
      <c r="N3068" t="s">
        <v>846</v>
      </c>
      <c r="O3068" t="s">
        <v>846</v>
      </c>
    </row>
    <row r="3069" spans="1:15" x14ac:dyDescent="0.3">
      <c r="A3069" t="s">
        <v>463</v>
      </c>
      <c r="B3069" t="s">
        <v>2287</v>
      </c>
      <c r="C3069" t="s">
        <v>868</v>
      </c>
      <c r="D3069" t="s">
        <v>868</v>
      </c>
      <c r="E3069" t="s">
        <v>1035</v>
      </c>
      <c r="F3069" t="s">
        <v>1036</v>
      </c>
      <c r="G3069" t="s">
        <v>2163</v>
      </c>
      <c r="H3069" t="s">
        <v>858</v>
      </c>
      <c r="I3069" t="s">
        <v>865</v>
      </c>
      <c r="J3069" t="s">
        <v>1319</v>
      </c>
      <c r="K3069">
        <v>0.27</v>
      </c>
      <c r="L3069" s="8">
        <v>120472000</v>
      </c>
      <c r="M3069" s="8">
        <v>120472000</v>
      </c>
      <c r="N3069" t="s">
        <v>846</v>
      </c>
      <c r="O3069" t="s">
        <v>846</v>
      </c>
    </row>
    <row r="3070" spans="1:15" x14ac:dyDescent="0.3">
      <c r="A3070" t="s">
        <v>763</v>
      </c>
      <c r="B3070" t="s">
        <v>3355</v>
      </c>
      <c r="C3070" t="s">
        <v>868</v>
      </c>
      <c r="D3070" t="s">
        <v>868</v>
      </c>
      <c r="E3070" t="s">
        <v>925</v>
      </c>
      <c r="F3070" t="s">
        <v>926</v>
      </c>
      <c r="G3070" t="s">
        <v>2044</v>
      </c>
      <c r="H3070" t="s">
        <v>858</v>
      </c>
      <c r="I3070" t="s">
        <v>850</v>
      </c>
      <c r="J3070" t="s">
        <v>1599</v>
      </c>
      <c r="K3070">
        <v>1.91</v>
      </c>
      <c r="L3070" s="8">
        <v>23220600</v>
      </c>
      <c r="M3070" s="8">
        <v>23220600</v>
      </c>
      <c r="N3070" t="s">
        <v>846</v>
      </c>
      <c r="O3070" t="s">
        <v>846</v>
      </c>
    </row>
    <row r="3071" spans="1:15" x14ac:dyDescent="0.3">
      <c r="A3071" t="s">
        <v>626</v>
      </c>
      <c r="B3071" t="s">
        <v>1196</v>
      </c>
      <c r="C3071" t="s">
        <v>868</v>
      </c>
      <c r="D3071" t="s">
        <v>868</v>
      </c>
      <c r="E3071" t="s">
        <v>890</v>
      </c>
      <c r="F3071" t="s">
        <v>891</v>
      </c>
      <c r="G3071" t="s">
        <v>3720</v>
      </c>
      <c r="H3071" t="s">
        <v>858</v>
      </c>
      <c r="I3071" t="s">
        <v>865</v>
      </c>
      <c r="J3071" t="s">
        <v>845</v>
      </c>
      <c r="K3071">
        <v>1.5</v>
      </c>
      <c r="L3071" s="8">
        <v>1097480</v>
      </c>
      <c r="M3071" s="8">
        <v>1097480</v>
      </c>
      <c r="N3071" t="s">
        <v>846</v>
      </c>
      <c r="O3071" t="s">
        <v>846</v>
      </c>
    </row>
    <row r="3072" spans="1:15" x14ac:dyDescent="0.3">
      <c r="A3072" t="s">
        <v>149</v>
      </c>
      <c r="B3072" t="s">
        <v>1265</v>
      </c>
      <c r="C3072" t="s">
        <v>869</v>
      </c>
      <c r="D3072" t="s">
        <v>869</v>
      </c>
      <c r="E3072" t="s">
        <v>862</v>
      </c>
      <c r="F3072" t="s">
        <v>863</v>
      </c>
      <c r="G3072" t="s">
        <v>3721</v>
      </c>
      <c r="H3072" t="s">
        <v>858</v>
      </c>
      <c r="I3072" t="s">
        <v>865</v>
      </c>
      <c r="J3072" t="s">
        <v>888</v>
      </c>
      <c r="K3072">
        <v>2.25</v>
      </c>
      <c r="L3072" s="8">
        <v>0</v>
      </c>
      <c r="N3072" t="s">
        <v>846</v>
      </c>
      <c r="O3072" t="s">
        <v>846</v>
      </c>
    </row>
    <row r="3073" spans="1:15" x14ac:dyDescent="0.3">
      <c r="A3073" t="s">
        <v>626</v>
      </c>
      <c r="B3073" t="s">
        <v>1196</v>
      </c>
      <c r="C3073" t="s">
        <v>868</v>
      </c>
      <c r="D3073" t="s">
        <v>868</v>
      </c>
      <c r="E3073" t="s">
        <v>890</v>
      </c>
      <c r="F3073" t="s">
        <v>891</v>
      </c>
      <c r="G3073" t="s">
        <v>2257</v>
      </c>
      <c r="H3073" t="s">
        <v>843</v>
      </c>
      <c r="I3073" t="s">
        <v>865</v>
      </c>
      <c r="J3073" t="s">
        <v>845</v>
      </c>
      <c r="K3073">
        <v>1.3</v>
      </c>
      <c r="L3073" s="8">
        <v>17217364</v>
      </c>
      <c r="M3073" s="8">
        <v>17217364</v>
      </c>
      <c r="N3073" t="s">
        <v>846</v>
      </c>
      <c r="O3073" t="s">
        <v>846</v>
      </c>
    </row>
    <row r="3074" spans="1:15" x14ac:dyDescent="0.3">
      <c r="A3074" t="s">
        <v>59</v>
      </c>
      <c r="B3074" t="s">
        <v>1010</v>
      </c>
      <c r="C3074" t="s">
        <v>869</v>
      </c>
      <c r="D3074" t="s">
        <v>869</v>
      </c>
      <c r="E3074" t="s">
        <v>862</v>
      </c>
      <c r="F3074" t="s">
        <v>863</v>
      </c>
      <c r="G3074" t="s">
        <v>3722</v>
      </c>
      <c r="H3074" t="s">
        <v>858</v>
      </c>
      <c r="I3074" t="s">
        <v>3723</v>
      </c>
      <c r="J3074" t="s">
        <v>845</v>
      </c>
      <c r="K3074">
        <v>2</v>
      </c>
      <c r="L3074" s="8">
        <v>105494000</v>
      </c>
      <c r="M3074" s="8">
        <v>105494000</v>
      </c>
      <c r="N3074" t="s">
        <v>846</v>
      </c>
      <c r="O3074" t="s">
        <v>846</v>
      </c>
    </row>
    <row r="3075" spans="1:15" x14ac:dyDescent="0.3">
      <c r="A3075" t="s">
        <v>626</v>
      </c>
      <c r="B3075" t="s">
        <v>1196</v>
      </c>
      <c r="C3075" t="s">
        <v>868</v>
      </c>
      <c r="D3075" t="s">
        <v>868</v>
      </c>
      <c r="E3075" t="s">
        <v>890</v>
      </c>
      <c r="F3075" t="s">
        <v>891</v>
      </c>
      <c r="G3075" t="s">
        <v>3724</v>
      </c>
      <c r="H3075" t="s">
        <v>858</v>
      </c>
      <c r="I3075" t="s">
        <v>865</v>
      </c>
      <c r="J3075" t="s">
        <v>845</v>
      </c>
      <c r="K3075">
        <v>1.5</v>
      </c>
      <c r="L3075" s="8">
        <v>1209294</v>
      </c>
      <c r="M3075" s="8">
        <v>1209294</v>
      </c>
      <c r="N3075" t="s">
        <v>846</v>
      </c>
      <c r="O3075" t="s">
        <v>846</v>
      </c>
    </row>
    <row r="3076" spans="1:15" x14ac:dyDescent="0.3">
      <c r="A3076" t="s">
        <v>149</v>
      </c>
      <c r="B3076" t="s">
        <v>1265</v>
      </c>
      <c r="C3076" t="s">
        <v>869</v>
      </c>
      <c r="D3076" t="s">
        <v>869</v>
      </c>
      <c r="E3076" t="s">
        <v>862</v>
      </c>
      <c r="F3076" t="s">
        <v>863</v>
      </c>
      <c r="G3076" t="s">
        <v>1814</v>
      </c>
      <c r="H3076" t="s">
        <v>858</v>
      </c>
      <c r="I3076" t="s">
        <v>1851</v>
      </c>
      <c r="J3076" t="s">
        <v>888</v>
      </c>
      <c r="K3076">
        <v>3.1</v>
      </c>
      <c r="L3076" s="8">
        <v>7100000</v>
      </c>
      <c r="M3076" s="8">
        <v>7100000</v>
      </c>
      <c r="N3076" t="s">
        <v>846</v>
      </c>
      <c r="O3076" t="s">
        <v>846</v>
      </c>
    </row>
    <row r="3077" spans="1:15" x14ac:dyDescent="0.3">
      <c r="A3077" t="s">
        <v>59</v>
      </c>
      <c r="B3077" t="s">
        <v>1010</v>
      </c>
      <c r="C3077" t="s">
        <v>869</v>
      </c>
      <c r="D3077" t="s">
        <v>869</v>
      </c>
      <c r="E3077" t="s">
        <v>862</v>
      </c>
      <c r="F3077" t="s">
        <v>863</v>
      </c>
      <c r="G3077" t="s">
        <v>2486</v>
      </c>
      <c r="H3077" t="s">
        <v>858</v>
      </c>
      <c r="I3077" t="s">
        <v>3725</v>
      </c>
      <c r="J3077" t="s">
        <v>845</v>
      </c>
      <c r="K3077">
        <v>0.4</v>
      </c>
      <c r="L3077" s="8">
        <v>107289000</v>
      </c>
      <c r="M3077" s="8">
        <v>107289000</v>
      </c>
      <c r="N3077" t="s">
        <v>846</v>
      </c>
      <c r="O3077" t="s">
        <v>846</v>
      </c>
    </row>
    <row r="3078" spans="1:15" x14ac:dyDescent="0.3">
      <c r="A3078" t="s">
        <v>59</v>
      </c>
      <c r="B3078" t="s">
        <v>1010</v>
      </c>
      <c r="C3078" t="s">
        <v>869</v>
      </c>
      <c r="D3078" t="s">
        <v>869</v>
      </c>
      <c r="E3078" t="s">
        <v>862</v>
      </c>
      <c r="F3078" t="s">
        <v>863</v>
      </c>
      <c r="G3078" t="s">
        <v>2593</v>
      </c>
      <c r="H3078" t="s">
        <v>858</v>
      </c>
      <c r="I3078" t="s">
        <v>3726</v>
      </c>
      <c r="J3078" t="s">
        <v>845</v>
      </c>
      <c r="K3078">
        <v>0.75</v>
      </c>
      <c r="L3078" s="8">
        <v>107289000</v>
      </c>
      <c r="M3078" s="8">
        <v>107289000</v>
      </c>
      <c r="N3078" t="s">
        <v>846</v>
      </c>
      <c r="O3078" t="s">
        <v>846</v>
      </c>
    </row>
    <row r="3079" spans="1:15" x14ac:dyDescent="0.3">
      <c r="A3079" t="s">
        <v>59</v>
      </c>
      <c r="B3079" t="s">
        <v>1010</v>
      </c>
      <c r="C3079" t="s">
        <v>869</v>
      </c>
      <c r="D3079" t="s">
        <v>869</v>
      </c>
      <c r="E3079" t="s">
        <v>862</v>
      </c>
      <c r="F3079" t="s">
        <v>863</v>
      </c>
      <c r="G3079" t="s">
        <v>3374</v>
      </c>
      <c r="H3079" t="s">
        <v>858</v>
      </c>
      <c r="I3079" t="s">
        <v>3727</v>
      </c>
      <c r="J3079" t="s">
        <v>845</v>
      </c>
      <c r="K3079">
        <v>1.1000000000000001</v>
      </c>
      <c r="L3079" s="8">
        <v>107289000</v>
      </c>
      <c r="M3079" s="8">
        <v>107289000</v>
      </c>
      <c r="N3079" t="s">
        <v>846</v>
      </c>
      <c r="O3079" t="s">
        <v>846</v>
      </c>
    </row>
    <row r="3080" spans="1:15" x14ac:dyDescent="0.3">
      <c r="A3080" t="s">
        <v>59</v>
      </c>
      <c r="B3080" t="s">
        <v>1010</v>
      </c>
      <c r="C3080" t="s">
        <v>869</v>
      </c>
      <c r="D3080" t="s">
        <v>869</v>
      </c>
      <c r="E3080" t="s">
        <v>862</v>
      </c>
      <c r="F3080" t="s">
        <v>863</v>
      </c>
      <c r="G3080" t="s">
        <v>3728</v>
      </c>
      <c r="H3080" t="s">
        <v>858</v>
      </c>
      <c r="I3080" t="s">
        <v>3729</v>
      </c>
      <c r="J3080" t="s">
        <v>845</v>
      </c>
      <c r="K3080">
        <v>1.35</v>
      </c>
      <c r="L3080" s="8">
        <v>107289000</v>
      </c>
      <c r="M3080" s="8">
        <v>107289000</v>
      </c>
      <c r="N3080" t="s">
        <v>846</v>
      </c>
      <c r="O3080" t="s">
        <v>846</v>
      </c>
    </row>
    <row r="3081" spans="1:15" x14ac:dyDescent="0.3">
      <c r="A3081" t="s">
        <v>59</v>
      </c>
      <c r="B3081" t="s">
        <v>1010</v>
      </c>
      <c r="C3081" t="s">
        <v>869</v>
      </c>
      <c r="D3081" t="s">
        <v>869</v>
      </c>
      <c r="E3081" t="s">
        <v>862</v>
      </c>
      <c r="F3081" t="s">
        <v>863</v>
      </c>
      <c r="G3081" t="s">
        <v>3730</v>
      </c>
      <c r="H3081" t="s">
        <v>858</v>
      </c>
      <c r="I3081" t="s">
        <v>3731</v>
      </c>
      <c r="J3081" t="s">
        <v>845</v>
      </c>
      <c r="K3081">
        <v>1.75</v>
      </c>
      <c r="L3081" s="8">
        <v>107443000</v>
      </c>
      <c r="M3081" s="8">
        <v>107443000</v>
      </c>
      <c r="N3081" t="s">
        <v>846</v>
      </c>
      <c r="O3081" t="s">
        <v>846</v>
      </c>
    </row>
    <row r="3082" spans="1:15" x14ac:dyDescent="0.3">
      <c r="A3082" t="s">
        <v>463</v>
      </c>
      <c r="B3082" t="s">
        <v>2287</v>
      </c>
      <c r="C3082" t="s">
        <v>868</v>
      </c>
      <c r="D3082" t="s">
        <v>868</v>
      </c>
      <c r="E3082" t="s">
        <v>1035</v>
      </c>
      <c r="F3082" t="s">
        <v>1036</v>
      </c>
      <c r="G3082" t="s">
        <v>3523</v>
      </c>
      <c r="H3082" t="s">
        <v>858</v>
      </c>
      <c r="I3082" t="s">
        <v>865</v>
      </c>
      <c r="J3082" t="s">
        <v>1319</v>
      </c>
      <c r="K3082">
        <v>5.0789999999999997</v>
      </c>
      <c r="L3082" s="8">
        <v>39702640</v>
      </c>
      <c r="M3082" s="8">
        <v>39702640</v>
      </c>
      <c r="N3082" t="s">
        <v>846</v>
      </c>
      <c r="O3082" t="s">
        <v>846</v>
      </c>
    </row>
    <row r="3083" spans="1:15" x14ac:dyDescent="0.3">
      <c r="A3083" t="s">
        <v>463</v>
      </c>
      <c r="B3083" t="s">
        <v>2287</v>
      </c>
      <c r="C3083" t="s">
        <v>868</v>
      </c>
      <c r="D3083" t="s">
        <v>868</v>
      </c>
      <c r="E3083" t="s">
        <v>1035</v>
      </c>
      <c r="F3083" t="s">
        <v>1036</v>
      </c>
      <c r="G3083" t="s">
        <v>3523</v>
      </c>
      <c r="H3083" t="s">
        <v>858</v>
      </c>
      <c r="I3083" t="s">
        <v>1318</v>
      </c>
      <c r="J3083" t="s">
        <v>1319</v>
      </c>
      <c r="K3083">
        <v>2.4609999999999999</v>
      </c>
      <c r="L3083" s="8">
        <v>59553960</v>
      </c>
      <c r="M3083" s="8">
        <v>59553960</v>
      </c>
      <c r="N3083" t="s">
        <v>846</v>
      </c>
      <c r="O3083" t="s">
        <v>846</v>
      </c>
    </row>
    <row r="3084" spans="1:15" x14ac:dyDescent="0.3">
      <c r="A3084" t="s">
        <v>149</v>
      </c>
      <c r="B3084" t="s">
        <v>1265</v>
      </c>
      <c r="C3084" t="s">
        <v>869</v>
      </c>
      <c r="D3084" t="s">
        <v>869</v>
      </c>
      <c r="E3084" t="s">
        <v>862</v>
      </c>
      <c r="F3084" t="s">
        <v>863</v>
      </c>
      <c r="G3084" t="s">
        <v>1814</v>
      </c>
      <c r="H3084" t="s">
        <v>858</v>
      </c>
      <c r="I3084" t="s">
        <v>850</v>
      </c>
      <c r="J3084" t="s">
        <v>845</v>
      </c>
      <c r="K3084">
        <v>1.45</v>
      </c>
      <c r="L3084" s="8">
        <v>0</v>
      </c>
      <c r="N3084" t="s">
        <v>846</v>
      </c>
      <c r="O3084" t="s">
        <v>846</v>
      </c>
    </row>
    <row r="3085" spans="1:15" x14ac:dyDescent="0.3">
      <c r="A3085" t="s">
        <v>78</v>
      </c>
      <c r="B3085" t="s">
        <v>1066</v>
      </c>
      <c r="C3085" t="s">
        <v>868</v>
      </c>
      <c r="D3085" t="s">
        <v>868</v>
      </c>
      <c r="E3085" t="s">
        <v>862</v>
      </c>
      <c r="F3085" t="s">
        <v>863</v>
      </c>
      <c r="G3085" t="s">
        <v>2530</v>
      </c>
      <c r="H3085" t="s">
        <v>858</v>
      </c>
      <c r="I3085" t="s">
        <v>850</v>
      </c>
      <c r="J3085" t="s">
        <v>845</v>
      </c>
      <c r="K3085">
        <v>0.2</v>
      </c>
      <c r="L3085" s="8">
        <v>29056320</v>
      </c>
      <c r="M3085" s="8">
        <v>29056320</v>
      </c>
      <c r="N3085" t="s">
        <v>846</v>
      </c>
      <c r="O3085" t="s">
        <v>846</v>
      </c>
    </row>
    <row r="3086" spans="1:15" x14ac:dyDescent="0.3">
      <c r="A3086" t="s">
        <v>78</v>
      </c>
      <c r="B3086" t="s">
        <v>1066</v>
      </c>
      <c r="C3086" t="s">
        <v>869</v>
      </c>
      <c r="D3086" t="s">
        <v>869</v>
      </c>
      <c r="E3086" t="s">
        <v>862</v>
      </c>
      <c r="F3086" t="s">
        <v>863</v>
      </c>
      <c r="G3086" t="s">
        <v>1488</v>
      </c>
      <c r="H3086" t="s">
        <v>858</v>
      </c>
      <c r="I3086" t="s">
        <v>850</v>
      </c>
      <c r="J3086" t="s">
        <v>845</v>
      </c>
      <c r="K3086">
        <v>0.05</v>
      </c>
      <c r="L3086" s="8">
        <v>29096160</v>
      </c>
      <c r="M3086" s="8">
        <v>29096160</v>
      </c>
      <c r="N3086" t="s">
        <v>846</v>
      </c>
      <c r="O3086" t="s">
        <v>846</v>
      </c>
    </row>
    <row r="3087" spans="1:15" x14ac:dyDescent="0.3">
      <c r="A3087" t="s">
        <v>78</v>
      </c>
      <c r="B3087" t="s">
        <v>1066</v>
      </c>
      <c r="C3087" t="s">
        <v>868</v>
      </c>
      <c r="D3087" t="s">
        <v>868</v>
      </c>
      <c r="E3087" t="s">
        <v>862</v>
      </c>
      <c r="F3087" t="s">
        <v>863</v>
      </c>
      <c r="G3087" t="s">
        <v>3364</v>
      </c>
      <c r="H3087" t="s">
        <v>858</v>
      </c>
      <c r="I3087" t="s">
        <v>850</v>
      </c>
      <c r="J3087" t="s">
        <v>845</v>
      </c>
      <c r="K3087">
        <v>0.43</v>
      </c>
      <c r="L3087" s="8">
        <v>29201760</v>
      </c>
      <c r="M3087" s="8">
        <v>29201760</v>
      </c>
      <c r="N3087" t="s">
        <v>846</v>
      </c>
      <c r="O3087" t="s">
        <v>846</v>
      </c>
    </row>
    <row r="3088" spans="1:15" x14ac:dyDescent="0.3">
      <c r="A3088" t="s">
        <v>78</v>
      </c>
      <c r="B3088" t="s">
        <v>1066</v>
      </c>
      <c r="C3088" t="s">
        <v>869</v>
      </c>
      <c r="D3088" t="s">
        <v>869</v>
      </c>
      <c r="E3088" t="s">
        <v>862</v>
      </c>
      <c r="F3088" t="s">
        <v>863</v>
      </c>
      <c r="G3088" t="s">
        <v>1635</v>
      </c>
      <c r="H3088" t="s">
        <v>858</v>
      </c>
      <c r="I3088" t="s">
        <v>850</v>
      </c>
      <c r="J3088" t="s">
        <v>845</v>
      </c>
      <c r="K3088">
        <v>0.23</v>
      </c>
      <c r="L3088" s="8">
        <v>29096160</v>
      </c>
      <c r="M3088" s="8">
        <v>29096160</v>
      </c>
      <c r="N3088" t="s">
        <v>846</v>
      </c>
      <c r="O3088" t="s">
        <v>846</v>
      </c>
    </row>
    <row r="3089" spans="1:15" x14ac:dyDescent="0.3">
      <c r="A3089" t="s">
        <v>78</v>
      </c>
      <c r="B3089" t="s">
        <v>1066</v>
      </c>
      <c r="C3089" t="s">
        <v>868</v>
      </c>
      <c r="D3089" t="s">
        <v>868</v>
      </c>
      <c r="E3089" t="s">
        <v>862</v>
      </c>
      <c r="F3089" t="s">
        <v>863</v>
      </c>
      <c r="G3089" t="s">
        <v>2355</v>
      </c>
      <c r="H3089" t="s">
        <v>858</v>
      </c>
      <c r="I3089" t="s">
        <v>850</v>
      </c>
      <c r="J3089" t="s">
        <v>845</v>
      </c>
      <c r="K3089">
        <v>0.08</v>
      </c>
      <c r="L3089" s="8">
        <v>29096160</v>
      </c>
      <c r="M3089" s="8">
        <v>29096160</v>
      </c>
      <c r="N3089" t="s">
        <v>846</v>
      </c>
      <c r="O3089" t="s">
        <v>846</v>
      </c>
    </row>
    <row r="3090" spans="1:15" x14ac:dyDescent="0.3">
      <c r="A3090" t="s">
        <v>780</v>
      </c>
      <c r="B3090" t="s">
        <v>3509</v>
      </c>
      <c r="C3090" t="s">
        <v>868</v>
      </c>
      <c r="D3090" t="s">
        <v>868</v>
      </c>
      <c r="E3090" t="s">
        <v>925</v>
      </c>
      <c r="F3090" t="s">
        <v>926</v>
      </c>
      <c r="G3090" t="s">
        <v>3732</v>
      </c>
      <c r="H3090" t="s">
        <v>858</v>
      </c>
      <c r="I3090" t="s">
        <v>850</v>
      </c>
      <c r="J3090" t="s">
        <v>1599</v>
      </c>
      <c r="K3090">
        <v>2.0150000000000001</v>
      </c>
      <c r="L3090" s="8">
        <v>58383500</v>
      </c>
      <c r="M3090" s="8">
        <v>58383500</v>
      </c>
      <c r="N3090" t="s">
        <v>846</v>
      </c>
      <c r="O3090" t="s">
        <v>859</v>
      </c>
    </row>
    <row r="3091" spans="1:15" x14ac:dyDescent="0.3">
      <c r="A3091" t="s">
        <v>545</v>
      </c>
      <c r="B3091" t="s">
        <v>2552</v>
      </c>
      <c r="C3091" t="s">
        <v>868</v>
      </c>
      <c r="D3091" t="s">
        <v>868</v>
      </c>
      <c r="E3091" t="s">
        <v>925</v>
      </c>
      <c r="F3091" t="s">
        <v>926</v>
      </c>
      <c r="G3091" t="s">
        <v>2185</v>
      </c>
      <c r="H3091" t="s">
        <v>858</v>
      </c>
      <c r="I3091" t="s">
        <v>850</v>
      </c>
      <c r="J3091" t="s">
        <v>1599</v>
      </c>
      <c r="K3091">
        <v>1.73</v>
      </c>
      <c r="L3091" s="8">
        <v>68754600</v>
      </c>
      <c r="M3091" s="8">
        <v>68754600</v>
      </c>
      <c r="N3091" t="s">
        <v>846</v>
      </c>
      <c r="O3091" t="s">
        <v>846</v>
      </c>
    </row>
    <row r="3092" spans="1:15" x14ac:dyDescent="0.3">
      <c r="A3092" t="s">
        <v>78</v>
      </c>
      <c r="B3092" t="s">
        <v>1066</v>
      </c>
      <c r="C3092" t="s">
        <v>868</v>
      </c>
      <c r="D3092" t="s">
        <v>868</v>
      </c>
      <c r="E3092" t="s">
        <v>862</v>
      </c>
      <c r="F3092" t="s">
        <v>863</v>
      </c>
      <c r="G3092" t="s">
        <v>3715</v>
      </c>
      <c r="H3092" t="s">
        <v>858</v>
      </c>
      <c r="I3092" t="s">
        <v>850</v>
      </c>
      <c r="J3092" t="s">
        <v>845</v>
      </c>
      <c r="K3092">
        <v>0.06</v>
      </c>
      <c r="L3092" s="8">
        <v>29056320</v>
      </c>
      <c r="M3092" s="8">
        <v>29056320</v>
      </c>
      <c r="N3092" t="s">
        <v>846</v>
      </c>
      <c r="O3092" t="s">
        <v>846</v>
      </c>
    </row>
    <row r="3093" spans="1:15" x14ac:dyDescent="0.3">
      <c r="A3093" t="s">
        <v>78</v>
      </c>
      <c r="B3093" t="s">
        <v>1066</v>
      </c>
      <c r="C3093" t="s">
        <v>868</v>
      </c>
      <c r="D3093" t="s">
        <v>868</v>
      </c>
      <c r="E3093" t="s">
        <v>862</v>
      </c>
      <c r="F3093" t="s">
        <v>863</v>
      </c>
      <c r="G3093" t="s">
        <v>2201</v>
      </c>
      <c r="H3093" t="s">
        <v>858</v>
      </c>
      <c r="I3093" t="s">
        <v>850</v>
      </c>
      <c r="J3093" t="s">
        <v>845</v>
      </c>
      <c r="K3093">
        <v>0.15</v>
      </c>
      <c r="L3093" s="8">
        <v>28487040</v>
      </c>
      <c r="M3093" s="8">
        <v>28487040</v>
      </c>
      <c r="N3093" t="s">
        <v>846</v>
      </c>
      <c r="O3093" t="s">
        <v>846</v>
      </c>
    </row>
    <row r="3094" spans="1:15" x14ac:dyDescent="0.3">
      <c r="A3094" t="s">
        <v>58</v>
      </c>
      <c r="B3094" t="s">
        <v>1006</v>
      </c>
      <c r="C3094" t="s">
        <v>869</v>
      </c>
      <c r="D3094" t="s">
        <v>869</v>
      </c>
      <c r="E3094" t="s">
        <v>862</v>
      </c>
      <c r="F3094" t="s">
        <v>863</v>
      </c>
      <c r="G3094" t="s">
        <v>3733</v>
      </c>
      <c r="H3094" t="s">
        <v>843</v>
      </c>
      <c r="I3094" t="s">
        <v>850</v>
      </c>
      <c r="J3094" t="s">
        <v>845</v>
      </c>
      <c r="K3094">
        <v>0.36</v>
      </c>
      <c r="L3094" s="8">
        <v>60718000</v>
      </c>
      <c r="M3094" s="8">
        <v>60718000</v>
      </c>
      <c r="N3094" t="s">
        <v>846</v>
      </c>
      <c r="O3094" t="s">
        <v>846</v>
      </c>
    </row>
    <row r="3095" spans="1:15" x14ac:dyDescent="0.3">
      <c r="A3095" t="s">
        <v>78</v>
      </c>
      <c r="B3095" t="s">
        <v>1066</v>
      </c>
      <c r="C3095" t="s">
        <v>868</v>
      </c>
      <c r="D3095" t="s">
        <v>868</v>
      </c>
      <c r="E3095" t="s">
        <v>862</v>
      </c>
      <c r="F3095" t="s">
        <v>863</v>
      </c>
      <c r="G3095" t="s">
        <v>3734</v>
      </c>
      <c r="H3095" t="s">
        <v>858</v>
      </c>
      <c r="I3095" t="s">
        <v>850</v>
      </c>
      <c r="J3095" t="s">
        <v>845</v>
      </c>
      <c r="K3095">
        <v>0.05</v>
      </c>
      <c r="L3095" s="8">
        <v>28487040</v>
      </c>
      <c r="M3095" s="8">
        <v>28487040</v>
      </c>
      <c r="N3095" t="s">
        <v>846</v>
      </c>
      <c r="O3095" t="s">
        <v>846</v>
      </c>
    </row>
    <row r="3096" spans="1:15" x14ac:dyDescent="0.3">
      <c r="A3096" t="s">
        <v>78</v>
      </c>
      <c r="B3096" t="s">
        <v>1066</v>
      </c>
      <c r="C3096" t="s">
        <v>868</v>
      </c>
      <c r="D3096" t="s">
        <v>868</v>
      </c>
      <c r="E3096" t="s">
        <v>862</v>
      </c>
      <c r="F3096" t="s">
        <v>863</v>
      </c>
      <c r="G3096" t="s">
        <v>3735</v>
      </c>
      <c r="H3096" t="s">
        <v>858</v>
      </c>
      <c r="I3096" t="s">
        <v>850</v>
      </c>
      <c r="J3096" t="s">
        <v>845</v>
      </c>
      <c r="K3096">
        <v>0.24</v>
      </c>
      <c r="L3096" s="8">
        <v>28487040</v>
      </c>
      <c r="M3096" s="8">
        <v>28487040</v>
      </c>
      <c r="N3096" t="s">
        <v>846</v>
      </c>
      <c r="O3096" t="s">
        <v>846</v>
      </c>
    </row>
    <row r="3097" spans="1:15" x14ac:dyDescent="0.3">
      <c r="A3097" t="s">
        <v>78</v>
      </c>
      <c r="B3097" t="s">
        <v>1066</v>
      </c>
      <c r="C3097" t="s">
        <v>868</v>
      </c>
      <c r="D3097" t="s">
        <v>868</v>
      </c>
      <c r="E3097" t="s">
        <v>862</v>
      </c>
      <c r="F3097" t="s">
        <v>863</v>
      </c>
      <c r="G3097" t="s">
        <v>3736</v>
      </c>
      <c r="H3097" t="s">
        <v>858</v>
      </c>
      <c r="I3097" t="s">
        <v>850</v>
      </c>
      <c r="J3097" t="s">
        <v>845</v>
      </c>
      <c r="K3097">
        <v>0.38</v>
      </c>
      <c r="L3097" s="8">
        <v>28487040</v>
      </c>
      <c r="M3097" s="8">
        <v>28487040</v>
      </c>
      <c r="N3097" t="s">
        <v>846</v>
      </c>
      <c r="O3097" t="s">
        <v>846</v>
      </c>
    </row>
    <row r="3098" spans="1:15" x14ac:dyDescent="0.3">
      <c r="A3098" t="s">
        <v>78</v>
      </c>
      <c r="B3098" t="s">
        <v>1066</v>
      </c>
      <c r="C3098" t="s">
        <v>869</v>
      </c>
      <c r="D3098" t="s">
        <v>869</v>
      </c>
      <c r="E3098" t="s">
        <v>862</v>
      </c>
      <c r="F3098" t="s">
        <v>863</v>
      </c>
      <c r="G3098" t="s">
        <v>1934</v>
      </c>
      <c r="H3098" t="s">
        <v>858</v>
      </c>
      <c r="I3098" t="s">
        <v>3737</v>
      </c>
      <c r="J3098" t="s">
        <v>845</v>
      </c>
      <c r="K3098">
        <v>0.5</v>
      </c>
      <c r="L3098" s="8">
        <v>27382560</v>
      </c>
      <c r="M3098" s="8">
        <v>27382560</v>
      </c>
      <c r="N3098" t="s">
        <v>846</v>
      </c>
      <c r="O3098" t="s">
        <v>846</v>
      </c>
    </row>
    <row r="3099" spans="1:15" x14ac:dyDescent="0.3">
      <c r="A3099" t="s">
        <v>78</v>
      </c>
      <c r="B3099" t="s">
        <v>1066</v>
      </c>
      <c r="C3099" t="s">
        <v>868</v>
      </c>
      <c r="D3099" t="s">
        <v>868</v>
      </c>
      <c r="E3099" t="s">
        <v>862</v>
      </c>
      <c r="F3099" t="s">
        <v>863</v>
      </c>
      <c r="G3099" t="s">
        <v>3738</v>
      </c>
      <c r="H3099" t="s">
        <v>858</v>
      </c>
      <c r="I3099" t="s">
        <v>850</v>
      </c>
      <c r="J3099" t="s">
        <v>845</v>
      </c>
      <c r="K3099">
        <v>0.33</v>
      </c>
      <c r="L3099" s="8">
        <v>28487040</v>
      </c>
      <c r="M3099" s="8">
        <v>28487040</v>
      </c>
      <c r="N3099" t="s">
        <v>846</v>
      </c>
      <c r="O3099" t="s">
        <v>846</v>
      </c>
    </row>
    <row r="3100" spans="1:15" x14ac:dyDescent="0.3">
      <c r="A3100" t="s">
        <v>149</v>
      </c>
      <c r="B3100" t="s">
        <v>1265</v>
      </c>
      <c r="C3100" t="s">
        <v>869</v>
      </c>
      <c r="D3100" t="s">
        <v>869</v>
      </c>
      <c r="E3100" t="s">
        <v>862</v>
      </c>
      <c r="F3100" t="s">
        <v>863</v>
      </c>
      <c r="G3100" t="s">
        <v>2631</v>
      </c>
      <c r="H3100" t="s">
        <v>858</v>
      </c>
      <c r="I3100" t="s">
        <v>850</v>
      </c>
      <c r="J3100" t="s">
        <v>888</v>
      </c>
      <c r="K3100">
        <v>3.25</v>
      </c>
      <c r="L3100" s="8">
        <v>7800000</v>
      </c>
      <c r="M3100" s="8">
        <v>7800000</v>
      </c>
      <c r="N3100" t="s">
        <v>846</v>
      </c>
      <c r="O3100" t="s">
        <v>846</v>
      </c>
    </row>
    <row r="3101" spans="1:15" x14ac:dyDescent="0.3">
      <c r="A3101" t="s">
        <v>59</v>
      </c>
      <c r="B3101" t="s">
        <v>1010</v>
      </c>
      <c r="C3101" t="s">
        <v>869</v>
      </c>
      <c r="D3101" t="s">
        <v>869</v>
      </c>
      <c r="E3101" t="s">
        <v>862</v>
      </c>
      <c r="F3101" t="s">
        <v>863</v>
      </c>
      <c r="G3101" t="s">
        <v>1950</v>
      </c>
      <c r="H3101" t="s">
        <v>858</v>
      </c>
      <c r="I3101" t="s">
        <v>3739</v>
      </c>
      <c r="J3101" t="s">
        <v>845</v>
      </c>
      <c r="K3101">
        <v>0.85</v>
      </c>
      <c r="L3101" s="8">
        <v>104015000</v>
      </c>
      <c r="M3101" s="8">
        <v>104015000</v>
      </c>
      <c r="N3101" t="s">
        <v>846</v>
      </c>
      <c r="O3101" t="s">
        <v>846</v>
      </c>
    </row>
    <row r="3102" spans="1:15" x14ac:dyDescent="0.3">
      <c r="A3102" t="s">
        <v>59</v>
      </c>
      <c r="B3102" t="s">
        <v>1010</v>
      </c>
      <c r="C3102" t="s">
        <v>869</v>
      </c>
      <c r="D3102" t="s">
        <v>869</v>
      </c>
      <c r="E3102" t="s">
        <v>862</v>
      </c>
      <c r="F3102" t="s">
        <v>863</v>
      </c>
      <c r="G3102" t="s">
        <v>2525</v>
      </c>
      <c r="H3102" t="s">
        <v>858</v>
      </c>
      <c r="I3102" t="s">
        <v>3740</v>
      </c>
      <c r="J3102" t="s">
        <v>845</v>
      </c>
      <c r="K3102">
        <v>1.2</v>
      </c>
      <c r="L3102" s="8">
        <v>104015000</v>
      </c>
      <c r="M3102" s="8">
        <v>104015000</v>
      </c>
      <c r="N3102" t="s">
        <v>846</v>
      </c>
      <c r="O3102" t="s">
        <v>846</v>
      </c>
    </row>
    <row r="3103" spans="1:15" x14ac:dyDescent="0.3">
      <c r="A3103" t="s">
        <v>59</v>
      </c>
      <c r="B3103" t="s">
        <v>1010</v>
      </c>
      <c r="C3103" t="s">
        <v>869</v>
      </c>
      <c r="D3103" t="s">
        <v>869</v>
      </c>
      <c r="E3103" t="s">
        <v>862</v>
      </c>
      <c r="F3103" t="s">
        <v>863</v>
      </c>
      <c r="G3103" t="s">
        <v>2923</v>
      </c>
      <c r="H3103" t="s">
        <v>858</v>
      </c>
      <c r="I3103" t="s">
        <v>3741</v>
      </c>
      <c r="J3103" t="s">
        <v>845</v>
      </c>
      <c r="K3103">
        <v>1.5</v>
      </c>
      <c r="L3103" s="8">
        <v>104015000</v>
      </c>
      <c r="M3103" s="8">
        <v>104015000</v>
      </c>
      <c r="N3103" t="s">
        <v>846</v>
      </c>
      <c r="O3103" t="s">
        <v>846</v>
      </c>
    </row>
    <row r="3104" spans="1:15" x14ac:dyDescent="0.3">
      <c r="A3104" t="s">
        <v>59</v>
      </c>
      <c r="B3104" t="s">
        <v>1010</v>
      </c>
      <c r="C3104" t="s">
        <v>868</v>
      </c>
      <c r="D3104" t="s">
        <v>868</v>
      </c>
      <c r="E3104" t="s">
        <v>862</v>
      </c>
      <c r="F3104" t="s">
        <v>863</v>
      </c>
      <c r="G3104" t="s">
        <v>3742</v>
      </c>
      <c r="H3104" t="s">
        <v>858</v>
      </c>
      <c r="I3104" t="s">
        <v>3743</v>
      </c>
      <c r="J3104" t="s">
        <v>845</v>
      </c>
      <c r="K3104">
        <v>1.6</v>
      </c>
      <c r="L3104" s="8">
        <v>104234000</v>
      </c>
      <c r="M3104" s="8">
        <v>104234000</v>
      </c>
      <c r="N3104" t="s">
        <v>846</v>
      </c>
      <c r="O3104" t="s">
        <v>846</v>
      </c>
    </row>
    <row r="3105" spans="1:15" x14ac:dyDescent="0.3">
      <c r="A3105" t="s">
        <v>59</v>
      </c>
      <c r="B3105" t="s">
        <v>1010</v>
      </c>
      <c r="C3105" t="s">
        <v>869</v>
      </c>
      <c r="D3105" t="s">
        <v>869</v>
      </c>
      <c r="E3105" t="s">
        <v>862</v>
      </c>
      <c r="F3105" t="s">
        <v>863</v>
      </c>
      <c r="G3105" t="s">
        <v>3744</v>
      </c>
      <c r="H3105" t="s">
        <v>858</v>
      </c>
      <c r="I3105" t="s">
        <v>3745</v>
      </c>
      <c r="J3105" t="s">
        <v>845</v>
      </c>
      <c r="K3105">
        <v>2</v>
      </c>
      <c r="L3105" s="8">
        <v>104015000</v>
      </c>
      <c r="M3105" s="8">
        <v>104015000</v>
      </c>
      <c r="N3105" t="s">
        <v>846</v>
      </c>
      <c r="O3105" t="s">
        <v>846</v>
      </c>
    </row>
    <row r="3106" spans="1:15" x14ac:dyDescent="0.3">
      <c r="A3106" t="s">
        <v>626</v>
      </c>
      <c r="B3106" t="s">
        <v>1196</v>
      </c>
      <c r="C3106" t="s">
        <v>868</v>
      </c>
      <c r="D3106" t="s">
        <v>868</v>
      </c>
      <c r="E3106" t="s">
        <v>890</v>
      </c>
      <c r="F3106" t="s">
        <v>891</v>
      </c>
      <c r="G3106" t="s">
        <v>1649</v>
      </c>
      <c r="H3106" t="s">
        <v>843</v>
      </c>
      <c r="I3106" t="s">
        <v>865</v>
      </c>
      <c r="J3106" t="s">
        <v>845</v>
      </c>
      <c r="K3106">
        <v>1.6</v>
      </c>
      <c r="L3106" s="8">
        <v>1063920</v>
      </c>
      <c r="M3106" s="8">
        <v>1063920</v>
      </c>
      <c r="N3106" t="s">
        <v>846</v>
      </c>
      <c r="O3106" t="s">
        <v>846</v>
      </c>
    </row>
    <row r="3107" spans="1:15" x14ac:dyDescent="0.3">
      <c r="A3107" t="s">
        <v>626</v>
      </c>
      <c r="B3107" t="s">
        <v>1196</v>
      </c>
      <c r="C3107" t="s">
        <v>868</v>
      </c>
      <c r="D3107" t="s">
        <v>868</v>
      </c>
      <c r="E3107" t="s">
        <v>890</v>
      </c>
      <c r="F3107" t="s">
        <v>891</v>
      </c>
      <c r="G3107" t="s">
        <v>2662</v>
      </c>
      <c r="H3107" t="s">
        <v>843</v>
      </c>
      <c r="I3107" t="s">
        <v>865</v>
      </c>
      <c r="J3107" t="s">
        <v>845</v>
      </c>
      <c r="K3107">
        <v>0.45</v>
      </c>
      <c r="L3107" s="8">
        <v>1276704</v>
      </c>
      <c r="M3107" s="8">
        <v>1276704</v>
      </c>
      <c r="N3107" t="s">
        <v>846</v>
      </c>
      <c r="O3107" t="s">
        <v>846</v>
      </c>
    </row>
    <row r="3108" spans="1:15" x14ac:dyDescent="0.3">
      <c r="A3108" t="s">
        <v>626</v>
      </c>
      <c r="B3108" t="s">
        <v>1196</v>
      </c>
      <c r="C3108" t="s">
        <v>868</v>
      </c>
      <c r="D3108" t="s">
        <v>868</v>
      </c>
      <c r="E3108" t="s">
        <v>890</v>
      </c>
      <c r="F3108" t="s">
        <v>891</v>
      </c>
      <c r="G3108" t="s">
        <v>3746</v>
      </c>
      <c r="H3108" t="s">
        <v>858</v>
      </c>
      <c r="I3108" t="s">
        <v>865</v>
      </c>
      <c r="J3108" t="s">
        <v>845</v>
      </c>
      <c r="K3108">
        <v>3</v>
      </c>
      <c r="L3108" s="8">
        <v>3975391</v>
      </c>
      <c r="M3108" s="8">
        <v>3975391</v>
      </c>
      <c r="N3108" t="s">
        <v>846</v>
      </c>
      <c r="O3108" t="s">
        <v>846</v>
      </c>
    </row>
    <row r="3109" spans="1:15" x14ac:dyDescent="0.3">
      <c r="A3109" t="s">
        <v>339</v>
      </c>
      <c r="B3109" t="s">
        <v>1196</v>
      </c>
      <c r="C3109" t="s">
        <v>868</v>
      </c>
      <c r="D3109" t="s">
        <v>868</v>
      </c>
      <c r="E3109" t="s">
        <v>880</v>
      </c>
      <c r="F3109" t="s">
        <v>881</v>
      </c>
      <c r="G3109" t="s">
        <v>3747</v>
      </c>
      <c r="H3109" t="s">
        <v>858</v>
      </c>
      <c r="I3109" t="s">
        <v>2831</v>
      </c>
      <c r="J3109" t="s">
        <v>845</v>
      </c>
      <c r="K3109">
        <v>3.45</v>
      </c>
      <c r="L3109" s="8">
        <v>53657500</v>
      </c>
      <c r="M3109" s="8">
        <v>53657500</v>
      </c>
      <c r="N3109" t="s">
        <v>846</v>
      </c>
      <c r="O3109" t="s">
        <v>846</v>
      </c>
    </row>
    <row r="3110" spans="1:15" x14ac:dyDescent="0.3">
      <c r="A3110" t="s">
        <v>149</v>
      </c>
      <c r="B3110" t="s">
        <v>1265</v>
      </c>
      <c r="C3110" t="s">
        <v>869</v>
      </c>
      <c r="D3110" t="s">
        <v>869</v>
      </c>
      <c r="E3110" t="s">
        <v>862</v>
      </c>
      <c r="F3110" t="s">
        <v>863</v>
      </c>
      <c r="G3110" t="s">
        <v>1247</v>
      </c>
      <c r="H3110" t="s">
        <v>858</v>
      </c>
      <c r="I3110" t="s">
        <v>865</v>
      </c>
      <c r="J3110" t="s">
        <v>845</v>
      </c>
      <c r="K3110">
        <v>1.6</v>
      </c>
      <c r="L3110" s="8">
        <v>3737412</v>
      </c>
      <c r="M3110" s="8">
        <v>3737412</v>
      </c>
      <c r="N3110" t="s">
        <v>846</v>
      </c>
      <c r="O3110" t="s">
        <v>846</v>
      </c>
    </row>
    <row r="3111" spans="1:15" x14ac:dyDescent="0.3">
      <c r="A3111" t="s">
        <v>626</v>
      </c>
      <c r="B3111" t="s">
        <v>1196</v>
      </c>
      <c r="C3111" t="s">
        <v>868</v>
      </c>
      <c r="D3111" t="s">
        <v>868</v>
      </c>
      <c r="E3111" t="s">
        <v>890</v>
      </c>
      <c r="F3111" t="s">
        <v>891</v>
      </c>
      <c r="G3111" t="s">
        <v>2284</v>
      </c>
      <c r="H3111" t="s">
        <v>858</v>
      </c>
      <c r="I3111" t="s">
        <v>865</v>
      </c>
      <c r="J3111" t="s">
        <v>845</v>
      </c>
      <c r="K3111">
        <v>3</v>
      </c>
      <c r="L3111" s="8">
        <v>3062400</v>
      </c>
      <c r="M3111" s="8">
        <v>3062400</v>
      </c>
      <c r="N3111" t="s">
        <v>846</v>
      </c>
      <c r="O3111" t="s">
        <v>846</v>
      </c>
    </row>
    <row r="3112" spans="1:15" x14ac:dyDescent="0.3">
      <c r="A3112" t="s">
        <v>626</v>
      </c>
      <c r="B3112" t="s">
        <v>1196</v>
      </c>
      <c r="C3112" t="s">
        <v>868</v>
      </c>
      <c r="D3112" t="s">
        <v>868</v>
      </c>
      <c r="E3112" t="s">
        <v>890</v>
      </c>
      <c r="F3112" t="s">
        <v>891</v>
      </c>
      <c r="G3112" t="s">
        <v>2284</v>
      </c>
      <c r="H3112" t="s">
        <v>843</v>
      </c>
      <c r="I3112" t="s">
        <v>2168</v>
      </c>
      <c r="J3112" t="s">
        <v>845</v>
      </c>
      <c r="K3112">
        <v>1.75</v>
      </c>
      <c r="L3112" s="8">
        <v>4276800</v>
      </c>
      <c r="M3112" s="8">
        <v>4276800</v>
      </c>
      <c r="N3112" t="s">
        <v>846</v>
      </c>
      <c r="O3112" t="s">
        <v>846</v>
      </c>
    </row>
    <row r="3113" spans="1:15" x14ac:dyDescent="0.3">
      <c r="A3113" t="s">
        <v>741</v>
      </c>
      <c r="B3113" t="s">
        <v>3196</v>
      </c>
      <c r="C3113" t="s">
        <v>868</v>
      </c>
      <c r="D3113" t="s">
        <v>868</v>
      </c>
      <c r="E3113" t="s">
        <v>925</v>
      </c>
      <c r="F3113" t="s">
        <v>926</v>
      </c>
      <c r="G3113" t="s">
        <v>2284</v>
      </c>
      <c r="H3113" t="s">
        <v>858</v>
      </c>
      <c r="I3113" t="s">
        <v>850</v>
      </c>
      <c r="J3113" t="s">
        <v>1599</v>
      </c>
      <c r="K3113">
        <v>5.89</v>
      </c>
      <c r="L3113" s="8">
        <v>60306600</v>
      </c>
      <c r="M3113" s="8">
        <v>60306600</v>
      </c>
      <c r="N3113" t="s">
        <v>846</v>
      </c>
      <c r="O3113" t="s">
        <v>859</v>
      </c>
    </row>
    <row r="3114" spans="1:15" x14ac:dyDescent="0.3">
      <c r="A3114" t="s">
        <v>806</v>
      </c>
      <c r="B3114" t="s">
        <v>3748</v>
      </c>
      <c r="C3114" t="s">
        <v>868</v>
      </c>
      <c r="D3114" t="s">
        <v>868</v>
      </c>
      <c r="E3114" t="s">
        <v>912</v>
      </c>
      <c r="F3114" t="s">
        <v>913</v>
      </c>
      <c r="G3114" t="s">
        <v>850</v>
      </c>
      <c r="H3114" t="s">
        <v>843</v>
      </c>
      <c r="I3114" t="s">
        <v>850</v>
      </c>
      <c r="J3114" t="s">
        <v>845</v>
      </c>
      <c r="K3114" t="s">
        <v>850</v>
      </c>
      <c r="L3114" s="8">
        <v>536835000</v>
      </c>
      <c r="M3114" s="8">
        <v>536835000</v>
      </c>
      <c r="N3114" t="s">
        <v>846</v>
      </c>
      <c r="O3114" t="s">
        <v>859</v>
      </c>
    </row>
    <row r="3115" spans="1:15" x14ac:dyDescent="0.3">
      <c r="A3115" t="s">
        <v>78</v>
      </c>
      <c r="B3115" t="s">
        <v>1066</v>
      </c>
      <c r="C3115" t="s">
        <v>869</v>
      </c>
      <c r="D3115" t="s">
        <v>869</v>
      </c>
      <c r="E3115" t="s">
        <v>862</v>
      </c>
      <c r="F3115" t="s">
        <v>863</v>
      </c>
      <c r="G3115" t="s">
        <v>3749</v>
      </c>
      <c r="H3115" t="s">
        <v>858</v>
      </c>
      <c r="I3115" t="s">
        <v>850</v>
      </c>
      <c r="J3115" t="s">
        <v>845</v>
      </c>
      <c r="K3115">
        <v>0.35000000000000003</v>
      </c>
      <c r="L3115" s="8">
        <v>27382560</v>
      </c>
      <c r="M3115" s="8">
        <v>27382560</v>
      </c>
      <c r="N3115" t="s">
        <v>846</v>
      </c>
      <c r="O3115" t="s">
        <v>846</v>
      </c>
    </row>
    <row r="3116" spans="1:15" x14ac:dyDescent="0.3">
      <c r="A3116" t="s">
        <v>78</v>
      </c>
      <c r="B3116" t="s">
        <v>1066</v>
      </c>
      <c r="C3116" t="s">
        <v>869</v>
      </c>
      <c r="D3116" t="s">
        <v>869</v>
      </c>
      <c r="E3116" t="s">
        <v>862</v>
      </c>
      <c r="F3116" t="s">
        <v>863</v>
      </c>
      <c r="G3116" t="s">
        <v>3750</v>
      </c>
      <c r="H3116" t="s">
        <v>858</v>
      </c>
      <c r="I3116" t="s">
        <v>850</v>
      </c>
      <c r="J3116" t="s">
        <v>845</v>
      </c>
      <c r="K3116">
        <v>0.60000000000000009</v>
      </c>
      <c r="L3116" s="8">
        <v>27382560</v>
      </c>
      <c r="M3116" s="8">
        <v>27382560</v>
      </c>
      <c r="N3116" t="s">
        <v>846</v>
      </c>
      <c r="O3116" t="s">
        <v>846</v>
      </c>
    </row>
    <row r="3117" spans="1:15" x14ac:dyDescent="0.3">
      <c r="A3117" t="s">
        <v>78</v>
      </c>
      <c r="B3117" t="s">
        <v>1066</v>
      </c>
      <c r="C3117" t="s">
        <v>869</v>
      </c>
      <c r="D3117" t="s">
        <v>869</v>
      </c>
      <c r="E3117" t="s">
        <v>862</v>
      </c>
      <c r="F3117" t="s">
        <v>863</v>
      </c>
      <c r="G3117" t="s">
        <v>3751</v>
      </c>
      <c r="H3117" t="s">
        <v>858</v>
      </c>
      <c r="I3117" t="s">
        <v>850</v>
      </c>
      <c r="J3117" t="s">
        <v>845</v>
      </c>
      <c r="K3117">
        <v>0.06</v>
      </c>
      <c r="L3117" s="8">
        <v>28349760</v>
      </c>
      <c r="M3117" s="8">
        <v>28349760</v>
      </c>
      <c r="N3117" t="s">
        <v>846</v>
      </c>
      <c r="O3117" t="s">
        <v>846</v>
      </c>
    </row>
    <row r="3118" spans="1:15" x14ac:dyDescent="0.3">
      <c r="A3118" t="s">
        <v>78</v>
      </c>
      <c r="B3118" t="s">
        <v>1066</v>
      </c>
      <c r="C3118" t="s">
        <v>869</v>
      </c>
      <c r="D3118" t="s">
        <v>869</v>
      </c>
      <c r="E3118" t="s">
        <v>862</v>
      </c>
      <c r="F3118" t="s">
        <v>863</v>
      </c>
      <c r="G3118" t="s">
        <v>3485</v>
      </c>
      <c r="H3118" t="s">
        <v>858</v>
      </c>
      <c r="I3118" t="s">
        <v>850</v>
      </c>
      <c r="J3118" t="s">
        <v>845</v>
      </c>
      <c r="K3118">
        <v>0.26</v>
      </c>
      <c r="L3118" s="8">
        <v>28523280</v>
      </c>
      <c r="M3118" s="8">
        <v>28523280</v>
      </c>
      <c r="N3118" t="s">
        <v>846</v>
      </c>
      <c r="O3118" t="s">
        <v>846</v>
      </c>
    </row>
    <row r="3119" spans="1:15" x14ac:dyDescent="0.3">
      <c r="A3119" t="s">
        <v>149</v>
      </c>
      <c r="B3119" t="s">
        <v>1265</v>
      </c>
      <c r="C3119" t="s">
        <v>868</v>
      </c>
      <c r="D3119" t="s">
        <v>868</v>
      </c>
      <c r="E3119" t="s">
        <v>862</v>
      </c>
      <c r="F3119" t="s">
        <v>863</v>
      </c>
      <c r="G3119" t="s">
        <v>3273</v>
      </c>
      <c r="H3119" t="s">
        <v>858</v>
      </c>
      <c r="I3119" t="s">
        <v>850</v>
      </c>
      <c r="J3119" t="s">
        <v>845</v>
      </c>
      <c r="K3119">
        <v>0.25</v>
      </c>
      <c r="L3119" s="8">
        <v>0</v>
      </c>
      <c r="N3119" t="s">
        <v>846</v>
      </c>
      <c r="O3119" t="s">
        <v>846</v>
      </c>
    </row>
    <row r="3120" spans="1:15" x14ac:dyDescent="0.3">
      <c r="A3120" t="s">
        <v>339</v>
      </c>
      <c r="B3120" t="s">
        <v>1196</v>
      </c>
      <c r="C3120" t="s">
        <v>869</v>
      </c>
      <c r="D3120" t="s">
        <v>869</v>
      </c>
      <c r="E3120" t="s">
        <v>880</v>
      </c>
      <c r="F3120" t="s">
        <v>881</v>
      </c>
      <c r="G3120" t="s">
        <v>3752</v>
      </c>
      <c r="H3120" t="s">
        <v>843</v>
      </c>
      <c r="I3120" t="s">
        <v>2831</v>
      </c>
      <c r="J3120" t="s">
        <v>845</v>
      </c>
      <c r="K3120">
        <v>3.5</v>
      </c>
      <c r="L3120" s="8">
        <v>1008230</v>
      </c>
      <c r="M3120" s="8">
        <v>1008230</v>
      </c>
      <c r="N3120" t="s">
        <v>846</v>
      </c>
      <c r="O3120" t="s">
        <v>846</v>
      </c>
    </row>
    <row r="3121" spans="1:15" x14ac:dyDescent="0.3">
      <c r="A3121" t="s">
        <v>626</v>
      </c>
      <c r="B3121" t="s">
        <v>1196</v>
      </c>
      <c r="C3121" t="s">
        <v>868</v>
      </c>
      <c r="D3121" t="s">
        <v>868</v>
      </c>
      <c r="E3121" t="s">
        <v>890</v>
      </c>
      <c r="F3121" t="s">
        <v>891</v>
      </c>
      <c r="G3121" t="s">
        <v>3753</v>
      </c>
      <c r="H3121" t="s">
        <v>858</v>
      </c>
      <c r="I3121" t="s">
        <v>865</v>
      </c>
      <c r="J3121" t="s">
        <v>888</v>
      </c>
      <c r="K3121">
        <v>5</v>
      </c>
      <c r="L3121" s="8">
        <v>590000</v>
      </c>
      <c r="M3121" s="8">
        <v>590000</v>
      </c>
      <c r="N3121" t="s">
        <v>846</v>
      </c>
      <c r="O3121" t="s">
        <v>846</v>
      </c>
    </row>
    <row r="3122" spans="1:15" x14ac:dyDescent="0.3">
      <c r="A3122" t="s">
        <v>149</v>
      </c>
      <c r="B3122" t="s">
        <v>1265</v>
      </c>
      <c r="C3122" t="s">
        <v>869</v>
      </c>
      <c r="D3122" t="s">
        <v>869</v>
      </c>
      <c r="E3122" t="s">
        <v>862</v>
      </c>
      <c r="F3122" t="s">
        <v>863</v>
      </c>
      <c r="G3122" t="s">
        <v>3754</v>
      </c>
      <c r="H3122" t="s">
        <v>858</v>
      </c>
      <c r="I3122" t="s">
        <v>850</v>
      </c>
      <c r="J3122" t="s">
        <v>845</v>
      </c>
      <c r="K3122">
        <v>0</v>
      </c>
      <c r="L3122" s="8">
        <v>0</v>
      </c>
      <c r="N3122" t="s">
        <v>846</v>
      </c>
      <c r="O3122" t="s">
        <v>846</v>
      </c>
    </row>
    <row r="3123" spans="1:15" x14ac:dyDescent="0.3">
      <c r="A3123" t="s">
        <v>339</v>
      </c>
      <c r="B3123" t="s">
        <v>1196</v>
      </c>
      <c r="C3123" t="s">
        <v>868</v>
      </c>
      <c r="D3123" t="s">
        <v>868</v>
      </c>
      <c r="E3123" t="s">
        <v>880</v>
      </c>
      <c r="F3123" t="s">
        <v>881</v>
      </c>
      <c r="G3123" t="s">
        <v>3755</v>
      </c>
      <c r="H3123" t="s">
        <v>843</v>
      </c>
      <c r="I3123" t="s">
        <v>865</v>
      </c>
      <c r="J3123" t="s">
        <v>1482</v>
      </c>
      <c r="K3123">
        <v>1.08</v>
      </c>
      <c r="L3123" s="8">
        <v>2481645.12</v>
      </c>
      <c r="M3123" s="8">
        <v>2481645.12</v>
      </c>
      <c r="N3123" t="s">
        <v>846</v>
      </c>
      <c r="O3123" t="s">
        <v>846</v>
      </c>
    </row>
    <row r="3124" spans="1:15" x14ac:dyDescent="0.3">
      <c r="A3124" t="s">
        <v>59</v>
      </c>
      <c r="B3124" t="s">
        <v>1010</v>
      </c>
      <c r="C3124" t="s">
        <v>869</v>
      </c>
      <c r="D3124" t="s">
        <v>869</v>
      </c>
      <c r="E3124" t="s">
        <v>862</v>
      </c>
      <c r="F3124" t="s">
        <v>863</v>
      </c>
      <c r="G3124" t="s">
        <v>2753</v>
      </c>
      <c r="H3124" t="s">
        <v>858</v>
      </c>
      <c r="I3124" t="s">
        <v>3756</v>
      </c>
      <c r="J3124" t="s">
        <v>845</v>
      </c>
      <c r="K3124">
        <v>1.7</v>
      </c>
      <c r="L3124" s="8">
        <v>100535000</v>
      </c>
      <c r="M3124" s="8">
        <v>100535000</v>
      </c>
      <c r="N3124" t="s">
        <v>846</v>
      </c>
      <c r="O3124" t="s">
        <v>846</v>
      </c>
    </row>
    <row r="3125" spans="1:15" x14ac:dyDescent="0.3">
      <c r="A3125" t="s">
        <v>727</v>
      </c>
      <c r="B3125" t="s">
        <v>3156</v>
      </c>
      <c r="C3125" t="s">
        <v>868</v>
      </c>
      <c r="D3125" t="s">
        <v>868</v>
      </c>
      <c r="E3125" t="s">
        <v>925</v>
      </c>
      <c r="F3125" t="s">
        <v>926</v>
      </c>
      <c r="G3125" t="s">
        <v>1960</v>
      </c>
      <c r="H3125" t="s">
        <v>858</v>
      </c>
      <c r="I3125" t="s">
        <v>850</v>
      </c>
      <c r="J3125" t="s">
        <v>1599</v>
      </c>
      <c r="K3125">
        <v>5.98</v>
      </c>
      <c r="L3125" s="8">
        <v>23318275</v>
      </c>
      <c r="M3125" s="8">
        <v>23318275</v>
      </c>
      <c r="N3125" t="s">
        <v>846</v>
      </c>
      <c r="O3125" t="s">
        <v>846</v>
      </c>
    </row>
    <row r="3126" spans="1:15" x14ac:dyDescent="0.3">
      <c r="A3126" t="s">
        <v>584</v>
      </c>
      <c r="B3126" t="s">
        <v>2694</v>
      </c>
      <c r="C3126" t="s">
        <v>868</v>
      </c>
      <c r="D3126" t="s">
        <v>868</v>
      </c>
      <c r="E3126" t="s">
        <v>890</v>
      </c>
      <c r="F3126" t="s">
        <v>891</v>
      </c>
      <c r="G3126" t="s">
        <v>2206</v>
      </c>
      <c r="H3126" t="s">
        <v>858</v>
      </c>
      <c r="I3126" t="s">
        <v>865</v>
      </c>
      <c r="J3126" t="s">
        <v>845</v>
      </c>
      <c r="K3126">
        <v>4</v>
      </c>
      <c r="L3126" s="8">
        <v>21234400</v>
      </c>
      <c r="M3126" s="8">
        <v>21234400</v>
      </c>
      <c r="N3126" t="s">
        <v>846</v>
      </c>
      <c r="O3126" t="s">
        <v>846</v>
      </c>
    </row>
    <row r="3127" spans="1:15" x14ac:dyDescent="0.3">
      <c r="A3127" t="s">
        <v>339</v>
      </c>
      <c r="B3127" t="s">
        <v>1196</v>
      </c>
      <c r="C3127" t="s">
        <v>869</v>
      </c>
      <c r="D3127" t="s">
        <v>869</v>
      </c>
      <c r="E3127" t="s">
        <v>880</v>
      </c>
      <c r="F3127" t="s">
        <v>881</v>
      </c>
      <c r="G3127" t="s">
        <v>3757</v>
      </c>
      <c r="H3127" t="s">
        <v>858</v>
      </c>
      <c r="I3127" t="s">
        <v>865</v>
      </c>
      <c r="J3127" t="s">
        <v>845</v>
      </c>
      <c r="K3127">
        <v>3.9220000000000002</v>
      </c>
      <c r="L3127" s="8">
        <v>1067740</v>
      </c>
      <c r="M3127" s="8">
        <v>1067740</v>
      </c>
      <c r="N3127" t="s">
        <v>846</v>
      </c>
      <c r="O3127" t="s">
        <v>846</v>
      </c>
    </row>
    <row r="3128" spans="1:15" x14ac:dyDescent="0.3">
      <c r="A3128" t="s">
        <v>807</v>
      </c>
      <c r="B3128" t="s">
        <v>3758</v>
      </c>
      <c r="C3128" t="s">
        <v>868</v>
      </c>
      <c r="D3128" t="s">
        <v>868</v>
      </c>
      <c r="E3128" t="s">
        <v>1058</v>
      </c>
      <c r="F3128" t="s">
        <v>1059</v>
      </c>
      <c r="G3128" t="s">
        <v>3759</v>
      </c>
      <c r="H3128" t="s">
        <v>858</v>
      </c>
      <c r="I3128" t="s">
        <v>850</v>
      </c>
      <c r="J3128" t="s">
        <v>845</v>
      </c>
      <c r="K3128">
        <v>4.2549999999999999</v>
      </c>
      <c r="L3128" s="8">
        <v>21159000</v>
      </c>
      <c r="M3128" s="8">
        <v>21159000</v>
      </c>
      <c r="N3128" t="s">
        <v>846</v>
      </c>
      <c r="O3128" t="s">
        <v>859</v>
      </c>
    </row>
    <row r="3129" spans="1:15" x14ac:dyDescent="0.3">
      <c r="A3129" t="s">
        <v>149</v>
      </c>
      <c r="B3129" t="s">
        <v>1265</v>
      </c>
      <c r="C3129" t="s">
        <v>869</v>
      </c>
      <c r="D3129" t="s">
        <v>869</v>
      </c>
      <c r="E3129" t="s">
        <v>862</v>
      </c>
      <c r="F3129" t="s">
        <v>863</v>
      </c>
      <c r="G3129" t="s">
        <v>2507</v>
      </c>
      <c r="H3129" t="s">
        <v>858</v>
      </c>
      <c r="I3129" t="s">
        <v>850</v>
      </c>
      <c r="J3129" t="s">
        <v>888</v>
      </c>
      <c r="K3129">
        <v>3.2</v>
      </c>
      <c r="L3129" s="8">
        <v>0</v>
      </c>
      <c r="N3129" t="s">
        <v>846</v>
      </c>
      <c r="O3129" t="s">
        <v>846</v>
      </c>
    </row>
    <row r="3130" spans="1:15" x14ac:dyDescent="0.3">
      <c r="A3130" t="s">
        <v>584</v>
      </c>
      <c r="B3130" t="s">
        <v>2694</v>
      </c>
      <c r="C3130" t="s">
        <v>868</v>
      </c>
      <c r="D3130" t="s">
        <v>868</v>
      </c>
      <c r="E3130" t="s">
        <v>890</v>
      </c>
      <c r="F3130" t="s">
        <v>891</v>
      </c>
      <c r="G3130" t="s">
        <v>3087</v>
      </c>
      <c r="H3130" t="s">
        <v>858</v>
      </c>
      <c r="I3130" t="s">
        <v>865</v>
      </c>
      <c r="J3130" t="s">
        <v>845</v>
      </c>
      <c r="K3130">
        <v>4</v>
      </c>
      <c r="L3130" s="8">
        <v>10978400</v>
      </c>
      <c r="M3130" s="8">
        <v>10978400</v>
      </c>
      <c r="N3130" t="s">
        <v>846</v>
      </c>
      <c r="O3130" t="s">
        <v>846</v>
      </c>
    </row>
    <row r="3131" spans="1:15" x14ac:dyDescent="0.3">
      <c r="A3131" t="s">
        <v>149</v>
      </c>
      <c r="B3131" t="s">
        <v>1265</v>
      </c>
      <c r="C3131" t="s">
        <v>869</v>
      </c>
      <c r="D3131" t="s">
        <v>869</v>
      </c>
      <c r="E3131" t="s">
        <v>862</v>
      </c>
      <c r="F3131" t="s">
        <v>863</v>
      </c>
      <c r="G3131" t="s">
        <v>3688</v>
      </c>
      <c r="H3131" t="s">
        <v>858</v>
      </c>
      <c r="I3131" t="s">
        <v>850</v>
      </c>
      <c r="J3131" t="s">
        <v>888</v>
      </c>
      <c r="K3131">
        <v>2.9</v>
      </c>
      <c r="L3131" s="8">
        <v>6000000</v>
      </c>
      <c r="M3131" s="8">
        <v>6000000</v>
      </c>
      <c r="N3131" t="s">
        <v>846</v>
      </c>
      <c r="O3131" t="s">
        <v>846</v>
      </c>
    </row>
    <row r="3132" spans="1:15" x14ac:dyDescent="0.3">
      <c r="A3132" t="s">
        <v>808</v>
      </c>
      <c r="B3132" t="s">
        <v>3760</v>
      </c>
      <c r="C3132" t="s">
        <v>868</v>
      </c>
      <c r="D3132" t="s">
        <v>868</v>
      </c>
      <c r="E3132" t="s">
        <v>925</v>
      </c>
      <c r="F3132" t="s">
        <v>926</v>
      </c>
      <c r="G3132" t="s">
        <v>3761</v>
      </c>
      <c r="H3132" t="s">
        <v>858</v>
      </c>
      <c r="I3132" t="s">
        <v>850</v>
      </c>
      <c r="J3132" t="s">
        <v>1599</v>
      </c>
      <c r="K3132">
        <v>5.18</v>
      </c>
      <c r="L3132" s="8">
        <v>76201395</v>
      </c>
      <c r="M3132" s="8">
        <v>76201395</v>
      </c>
      <c r="N3132" t="s">
        <v>846</v>
      </c>
      <c r="O3132" t="s">
        <v>846</v>
      </c>
    </row>
    <row r="3133" spans="1:15" x14ac:dyDescent="0.3">
      <c r="A3133" t="s">
        <v>339</v>
      </c>
      <c r="B3133" t="s">
        <v>1196</v>
      </c>
      <c r="C3133" t="s">
        <v>868</v>
      </c>
      <c r="D3133" t="s">
        <v>868</v>
      </c>
      <c r="E3133" t="s">
        <v>880</v>
      </c>
      <c r="F3133" t="s">
        <v>881</v>
      </c>
      <c r="G3133" t="s">
        <v>3762</v>
      </c>
      <c r="H3133" t="s">
        <v>843</v>
      </c>
      <c r="I3133" t="s">
        <v>865</v>
      </c>
      <c r="J3133" t="s">
        <v>1482</v>
      </c>
      <c r="K3133">
        <v>0.78</v>
      </c>
      <c r="L3133" s="8">
        <v>7939944.3600000003</v>
      </c>
      <c r="M3133" s="8">
        <v>7939944.3600000003</v>
      </c>
      <c r="N3133" t="s">
        <v>846</v>
      </c>
      <c r="O3133" t="s">
        <v>846</v>
      </c>
    </row>
    <row r="3134" spans="1:15" x14ac:dyDescent="0.3">
      <c r="A3134" t="s">
        <v>809</v>
      </c>
      <c r="B3134" t="s">
        <v>3763</v>
      </c>
      <c r="C3134" t="s">
        <v>868</v>
      </c>
      <c r="D3134" t="s">
        <v>868</v>
      </c>
      <c r="E3134" t="s">
        <v>935</v>
      </c>
      <c r="F3134" t="s">
        <v>936</v>
      </c>
      <c r="G3134" t="s">
        <v>3764</v>
      </c>
      <c r="H3134" t="s">
        <v>843</v>
      </c>
      <c r="I3134" t="s">
        <v>850</v>
      </c>
      <c r="J3134" t="s">
        <v>845</v>
      </c>
      <c r="K3134">
        <v>7.5</v>
      </c>
      <c r="L3134" s="8">
        <v>21572800</v>
      </c>
      <c r="M3134" s="8">
        <v>21572800</v>
      </c>
      <c r="N3134" t="s">
        <v>846</v>
      </c>
      <c r="O3134" t="s">
        <v>859</v>
      </c>
    </row>
    <row r="3135" spans="1:15" x14ac:dyDescent="0.3">
      <c r="A3135" t="s">
        <v>149</v>
      </c>
      <c r="B3135" t="s">
        <v>1265</v>
      </c>
      <c r="C3135" t="s">
        <v>869</v>
      </c>
      <c r="D3135" t="s">
        <v>869</v>
      </c>
      <c r="E3135" t="s">
        <v>862</v>
      </c>
      <c r="F3135" t="s">
        <v>863</v>
      </c>
      <c r="G3135" t="s">
        <v>3765</v>
      </c>
      <c r="H3135" t="s">
        <v>858</v>
      </c>
      <c r="I3135" t="s">
        <v>865</v>
      </c>
      <c r="J3135" t="s">
        <v>888</v>
      </c>
      <c r="K3135">
        <v>3</v>
      </c>
      <c r="L3135" s="8">
        <v>5100000</v>
      </c>
      <c r="M3135" s="8">
        <v>5100000</v>
      </c>
      <c r="N3135" t="s">
        <v>846</v>
      </c>
      <c r="O3135" t="s">
        <v>846</v>
      </c>
    </row>
    <row r="3136" spans="1:15" x14ac:dyDescent="0.3">
      <c r="A3136" t="s">
        <v>626</v>
      </c>
      <c r="B3136" t="s">
        <v>1196</v>
      </c>
      <c r="C3136" t="s">
        <v>868</v>
      </c>
      <c r="D3136" t="s">
        <v>868</v>
      </c>
      <c r="E3136" t="s">
        <v>890</v>
      </c>
      <c r="F3136" t="s">
        <v>891</v>
      </c>
      <c r="G3136" t="s">
        <v>1757</v>
      </c>
      <c r="H3136" t="s">
        <v>858</v>
      </c>
      <c r="I3136" t="s">
        <v>865</v>
      </c>
      <c r="J3136" t="s">
        <v>888</v>
      </c>
      <c r="K3136">
        <v>5</v>
      </c>
      <c r="L3136" s="8">
        <v>1110000</v>
      </c>
      <c r="M3136" s="8">
        <v>1110000</v>
      </c>
      <c r="N3136" t="s">
        <v>846</v>
      </c>
      <c r="O3136" t="s">
        <v>846</v>
      </c>
    </row>
    <row r="3137" spans="1:15" x14ac:dyDescent="0.3">
      <c r="A3137" t="s">
        <v>810</v>
      </c>
      <c r="B3137" t="s">
        <v>3766</v>
      </c>
      <c r="C3137" t="s">
        <v>868</v>
      </c>
      <c r="D3137" t="s">
        <v>868</v>
      </c>
      <c r="E3137" t="s">
        <v>925</v>
      </c>
      <c r="F3137" t="s">
        <v>926</v>
      </c>
      <c r="G3137" t="s">
        <v>2771</v>
      </c>
      <c r="H3137" t="s">
        <v>858</v>
      </c>
      <c r="I3137" t="s">
        <v>850</v>
      </c>
      <c r="J3137" t="s">
        <v>1599</v>
      </c>
      <c r="K3137">
        <v>5.37</v>
      </c>
      <c r="L3137" s="8">
        <v>9664660</v>
      </c>
      <c r="M3137" s="8">
        <v>9664660</v>
      </c>
      <c r="N3137" t="s">
        <v>846</v>
      </c>
      <c r="O3137" t="s">
        <v>859</v>
      </c>
    </row>
    <row r="3138" spans="1:15" x14ac:dyDescent="0.3">
      <c r="A3138" t="s">
        <v>149</v>
      </c>
      <c r="B3138" t="s">
        <v>1265</v>
      </c>
      <c r="C3138" t="s">
        <v>869</v>
      </c>
      <c r="D3138" t="s">
        <v>869</v>
      </c>
      <c r="E3138" t="s">
        <v>862</v>
      </c>
      <c r="F3138" t="s">
        <v>863</v>
      </c>
      <c r="G3138" t="s">
        <v>3767</v>
      </c>
      <c r="H3138" t="s">
        <v>858</v>
      </c>
      <c r="I3138" t="s">
        <v>865</v>
      </c>
      <c r="J3138" t="s">
        <v>888</v>
      </c>
      <c r="K3138">
        <v>3.3</v>
      </c>
      <c r="L3138" s="8">
        <v>0</v>
      </c>
      <c r="N3138" t="s">
        <v>846</v>
      </c>
      <c r="O3138" t="s">
        <v>846</v>
      </c>
    </row>
    <row r="3139" spans="1:15" x14ac:dyDescent="0.3">
      <c r="A3139" t="s">
        <v>648</v>
      </c>
      <c r="B3139" t="s">
        <v>1196</v>
      </c>
      <c r="C3139" t="s">
        <v>868</v>
      </c>
      <c r="D3139" t="s">
        <v>868</v>
      </c>
      <c r="E3139" t="s">
        <v>880</v>
      </c>
      <c r="F3139" t="s">
        <v>881</v>
      </c>
      <c r="G3139" t="s">
        <v>3543</v>
      </c>
      <c r="H3139" t="s">
        <v>858</v>
      </c>
      <c r="I3139" t="s">
        <v>865</v>
      </c>
      <c r="J3139" t="s">
        <v>845</v>
      </c>
      <c r="K3139">
        <v>3.1</v>
      </c>
      <c r="L3139" s="8">
        <v>5428850</v>
      </c>
      <c r="M3139" s="8">
        <v>5428850</v>
      </c>
      <c r="N3139" t="s">
        <v>846</v>
      </c>
      <c r="O3139" t="s">
        <v>846</v>
      </c>
    </row>
    <row r="3140" spans="1:15" x14ac:dyDescent="0.3">
      <c r="A3140" t="s">
        <v>718</v>
      </c>
      <c r="B3140" t="s">
        <v>3112</v>
      </c>
      <c r="C3140" t="s">
        <v>868</v>
      </c>
      <c r="D3140" t="s">
        <v>868</v>
      </c>
      <c r="E3140" t="s">
        <v>880</v>
      </c>
      <c r="F3140" t="s">
        <v>881</v>
      </c>
      <c r="G3140" t="s">
        <v>3768</v>
      </c>
      <c r="H3140" t="s">
        <v>858</v>
      </c>
      <c r="I3140" t="s">
        <v>865</v>
      </c>
      <c r="J3140" t="s">
        <v>845</v>
      </c>
      <c r="K3140">
        <v>3.3010000000000002</v>
      </c>
      <c r="L3140" s="8">
        <v>2164940</v>
      </c>
      <c r="M3140" s="8">
        <v>2164940</v>
      </c>
      <c r="N3140" t="s">
        <v>846</v>
      </c>
      <c r="O3140" t="s">
        <v>846</v>
      </c>
    </row>
    <row r="3141" spans="1:15" x14ac:dyDescent="0.3">
      <c r="A3141" t="s">
        <v>58</v>
      </c>
      <c r="B3141" t="s">
        <v>1006</v>
      </c>
      <c r="C3141" t="s">
        <v>868</v>
      </c>
      <c r="D3141" t="s">
        <v>868</v>
      </c>
      <c r="E3141" t="s">
        <v>862</v>
      </c>
      <c r="F3141" t="s">
        <v>863</v>
      </c>
      <c r="G3141" t="s">
        <v>1280</v>
      </c>
      <c r="H3141" t="s">
        <v>858</v>
      </c>
      <c r="I3141" t="s">
        <v>865</v>
      </c>
      <c r="J3141" t="s">
        <v>845</v>
      </c>
      <c r="K3141">
        <v>4.5</v>
      </c>
      <c r="L3141" s="8">
        <v>54880000</v>
      </c>
      <c r="M3141" s="8">
        <v>54880000</v>
      </c>
      <c r="N3141" t="s">
        <v>846</v>
      </c>
      <c r="O3141" t="s">
        <v>846</v>
      </c>
    </row>
    <row r="3142" spans="1:15" x14ac:dyDescent="0.3">
      <c r="A3142" t="s">
        <v>648</v>
      </c>
      <c r="B3142" t="s">
        <v>1196</v>
      </c>
      <c r="C3142" t="s">
        <v>868</v>
      </c>
      <c r="D3142" t="s">
        <v>868</v>
      </c>
      <c r="E3142" t="s">
        <v>880</v>
      </c>
      <c r="F3142" t="s">
        <v>881</v>
      </c>
      <c r="G3142" t="s">
        <v>2185</v>
      </c>
      <c r="H3142" t="s">
        <v>843</v>
      </c>
      <c r="I3142" t="s">
        <v>1193</v>
      </c>
      <c r="J3142" t="s">
        <v>845</v>
      </c>
      <c r="K3142">
        <v>3.9</v>
      </c>
      <c r="L3142" s="8">
        <v>1081370</v>
      </c>
      <c r="M3142" s="8">
        <v>1081370</v>
      </c>
      <c r="N3142" t="s">
        <v>846</v>
      </c>
      <c r="O3142" t="s">
        <v>846</v>
      </c>
    </row>
    <row r="3143" spans="1:15" x14ac:dyDescent="0.3">
      <c r="A3143" t="s">
        <v>149</v>
      </c>
      <c r="B3143" t="s">
        <v>1265</v>
      </c>
      <c r="C3143" t="s">
        <v>868</v>
      </c>
      <c r="D3143" t="s">
        <v>868</v>
      </c>
      <c r="E3143" t="s">
        <v>862</v>
      </c>
      <c r="F3143" t="s">
        <v>863</v>
      </c>
      <c r="G3143" t="s">
        <v>3334</v>
      </c>
      <c r="H3143" t="s">
        <v>858</v>
      </c>
      <c r="I3143" t="s">
        <v>850</v>
      </c>
      <c r="J3143" t="s">
        <v>845</v>
      </c>
      <c r="K3143">
        <v>3.4</v>
      </c>
      <c r="L3143" s="8">
        <v>0</v>
      </c>
      <c r="N3143" t="s">
        <v>846</v>
      </c>
      <c r="O3143" t="s">
        <v>846</v>
      </c>
    </row>
    <row r="3144" spans="1:15" x14ac:dyDescent="0.3">
      <c r="A3144" t="s">
        <v>149</v>
      </c>
      <c r="B3144" t="s">
        <v>1265</v>
      </c>
      <c r="C3144" t="s">
        <v>869</v>
      </c>
      <c r="D3144" t="s">
        <v>869</v>
      </c>
      <c r="E3144" t="s">
        <v>862</v>
      </c>
      <c r="F3144" t="s">
        <v>863</v>
      </c>
      <c r="G3144" t="s">
        <v>1608</v>
      </c>
      <c r="H3144" t="s">
        <v>858</v>
      </c>
      <c r="I3144" t="s">
        <v>850</v>
      </c>
      <c r="J3144" t="s">
        <v>888</v>
      </c>
      <c r="K3144">
        <v>4</v>
      </c>
      <c r="L3144" s="8">
        <v>0</v>
      </c>
      <c r="N3144" t="s">
        <v>846</v>
      </c>
      <c r="O3144" t="s">
        <v>846</v>
      </c>
    </row>
    <row r="3145" spans="1:15" x14ac:dyDescent="0.3">
      <c r="A3145" t="s">
        <v>648</v>
      </c>
      <c r="B3145" t="s">
        <v>1196</v>
      </c>
      <c r="C3145" t="s">
        <v>868</v>
      </c>
      <c r="D3145" t="s">
        <v>868</v>
      </c>
      <c r="E3145" t="s">
        <v>880</v>
      </c>
      <c r="F3145" t="s">
        <v>881</v>
      </c>
      <c r="G3145" t="s">
        <v>2498</v>
      </c>
      <c r="H3145" t="s">
        <v>843</v>
      </c>
      <c r="I3145" t="s">
        <v>865</v>
      </c>
      <c r="J3145" t="s">
        <v>845</v>
      </c>
      <c r="K3145">
        <v>3.05</v>
      </c>
      <c r="L3145" s="8">
        <v>988690</v>
      </c>
      <c r="M3145" s="8">
        <v>988690</v>
      </c>
      <c r="N3145" t="s">
        <v>846</v>
      </c>
      <c r="O3145" t="s">
        <v>846</v>
      </c>
    </row>
    <row r="3146" spans="1:15" x14ac:dyDescent="0.3">
      <c r="A3146" t="s">
        <v>626</v>
      </c>
      <c r="B3146" t="s">
        <v>1196</v>
      </c>
      <c r="C3146" t="s">
        <v>868</v>
      </c>
      <c r="D3146" t="s">
        <v>868</v>
      </c>
      <c r="E3146" t="s">
        <v>890</v>
      </c>
      <c r="F3146" t="s">
        <v>891</v>
      </c>
      <c r="G3146" t="s">
        <v>3769</v>
      </c>
      <c r="H3146" t="s">
        <v>858</v>
      </c>
      <c r="I3146" t="s">
        <v>865</v>
      </c>
      <c r="J3146" t="s">
        <v>845</v>
      </c>
      <c r="K3146">
        <v>4</v>
      </c>
      <c r="L3146" s="8">
        <v>2484657.5</v>
      </c>
      <c r="M3146" s="8">
        <v>2484657.5</v>
      </c>
      <c r="N3146" t="s">
        <v>846</v>
      </c>
      <c r="O3146" t="s">
        <v>846</v>
      </c>
    </row>
    <row r="3147" spans="1:15" x14ac:dyDescent="0.3">
      <c r="A3147" t="s">
        <v>149</v>
      </c>
      <c r="B3147" t="s">
        <v>1265</v>
      </c>
      <c r="C3147" t="s">
        <v>869</v>
      </c>
      <c r="D3147" t="s">
        <v>869</v>
      </c>
      <c r="E3147" t="s">
        <v>862</v>
      </c>
      <c r="F3147" t="s">
        <v>863</v>
      </c>
      <c r="G3147" t="s">
        <v>3770</v>
      </c>
      <c r="H3147" t="s">
        <v>858</v>
      </c>
      <c r="I3147" t="s">
        <v>850</v>
      </c>
      <c r="J3147" t="s">
        <v>888</v>
      </c>
      <c r="K3147">
        <v>4.0999999999999996</v>
      </c>
      <c r="L3147" s="8">
        <v>0</v>
      </c>
      <c r="N3147" t="s">
        <v>846</v>
      </c>
      <c r="O3147" t="s">
        <v>846</v>
      </c>
    </row>
    <row r="3148" spans="1:15" x14ac:dyDescent="0.3">
      <c r="A3148" t="s">
        <v>626</v>
      </c>
      <c r="B3148" t="s">
        <v>1196</v>
      </c>
      <c r="C3148" t="s">
        <v>868</v>
      </c>
      <c r="D3148" t="s">
        <v>868</v>
      </c>
      <c r="E3148" t="s">
        <v>890</v>
      </c>
      <c r="F3148" t="s">
        <v>891</v>
      </c>
      <c r="G3148" t="s">
        <v>3584</v>
      </c>
      <c r="H3148" t="s">
        <v>843</v>
      </c>
      <c r="I3148" t="s">
        <v>973</v>
      </c>
      <c r="J3148" t="s">
        <v>845</v>
      </c>
      <c r="K3148">
        <v>3.3</v>
      </c>
      <c r="L3148" s="8">
        <v>1229906.25</v>
      </c>
      <c r="M3148" s="8">
        <v>1229906.25</v>
      </c>
      <c r="N3148" t="s">
        <v>846</v>
      </c>
      <c r="O3148" t="s">
        <v>846</v>
      </c>
    </row>
    <row r="3149" spans="1:15" x14ac:dyDescent="0.3">
      <c r="A3149" t="s">
        <v>336</v>
      </c>
      <c r="B3149" t="s">
        <v>1887</v>
      </c>
      <c r="C3149" t="s">
        <v>868</v>
      </c>
      <c r="D3149" t="s">
        <v>868</v>
      </c>
      <c r="E3149" t="s">
        <v>925</v>
      </c>
      <c r="F3149" t="s">
        <v>926</v>
      </c>
      <c r="G3149" t="s">
        <v>3139</v>
      </c>
      <c r="H3149" t="s">
        <v>858</v>
      </c>
      <c r="I3149" t="s">
        <v>850</v>
      </c>
      <c r="J3149" t="s">
        <v>1599</v>
      </c>
      <c r="K3149">
        <v>5.84</v>
      </c>
      <c r="L3149" s="8">
        <v>51367000</v>
      </c>
      <c r="M3149" s="8">
        <v>51367000</v>
      </c>
      <c r="N3149" t="s">
        <v>846</v>
      </c>
      <c r="O3149" t="s">
        <v>846</v>
      </c>
    </row>
    <row r="3150" spans="1:15" x14ac:dyDescent="0.3">
      <c r="A3150" t="s">
        <v>626</v>
      </c>
      <c r="B3150" t="s">
        <v>1196</v>
      </c>
      <c r="C3150" t="s">
        <v>868</v>
      </c>
      <c r="D3150" t="s">
        <v>868</v>
      </c>
      <c r="E3150" t="s">
        <v>890</v>
      </c>
      <c r="F3150" t="s">
        <v>891</v>
      </c>
      <c r="G3150" t="s">
        <v>3771</v>
      </c>
      <c r="H3150" t="s">
        <v>858</v>
      </c>
      <c r="I3150" t="s">
        <v>865</v>
      </c>
      <c r="J3150" t="s">
        <v>845</v>
      </c>
      <c r="K3150">
        <v>2</v>
      </c>
      <c r="L3150" s="8">
        <v>2535900</v>
      </c>
      <c r="M3150" s="8">
        <v>2535900</v>
      </c>
      <c r="N3150" t="s">
        <v>846</v>
      </c>
      <c r="O3150" t="s">
        <v>846</v>
      </c>
    </row>
    <row r="3151" spans="1:15" x14ac:dyDescent="0.3">
      <c r="A3151" t="s">
        <v>811</v>
      </c>
      <c r="B3151" t="s">
        <v>3772</v>
      </c>
      <c r="C3151" t="s">
        <v>868</v>
      </c>
      <c r="D3151" t="s">
        <v>868</v>
      </c>
      <c r="E3151" t="s">
        <v>890</v>
      </c>
      <c r="F3151" t="s">
        <v>891</v>
      </c>
      <c r="G3151" t="s">
        <v>3773</v>
      </c>
      <c r="H3151" t="s">
        <v>2161</v>
      </c>
      <c r="I3151" t="s">
        <v>865</v>
      </c>
      <c r="J3151" t="s">
        <v>845</v>
      </c>
      <c r="K3151">
        <v>6.58</v>
      </c>
      <c r="L3151" s="8">
        <v>9882200</v>
      </c>
      <c r="M3151" s="8">
        <v>9882200</v>
      </c>
      <c r="N3151" t="s">
        <v>846</v>
      </c>
      <c r="O3151" t="s">
        <v>846</v>
      </c>
    </row>
    <row r="3152" spans="1:15" x14ac:dyDescent="0.3">
      <c r="A3152" t="s">
        <v>339</v>
      </c>
      <c r="B3152" t="s">
        <v>1196</v>
      </c>
      <c r="C3152" t="s">
        <v>868</v>
      </c>
      <c r="D3152" t="s">
        <v>868</v>
      </c>
      <c r="E3152" t="s">
        <v>880</v>
      </c>
      <c r="F3152" t="s">
        <v>881</v>
      </c>
      <c r="G3152" t="s">
        <v>3774</v>
      </c>
      <c r="H3152" t="s">
        <v>858</v>
      </c>
      <c r="I3152" t="s">
        <v>865</v>
      </c>
      <c r="J3152" t="s">
        <v>845</v>
      </c>
      <c r="K3152">
        <v>4.38</v>
      </c>
      <c r="L3152" s="8">
        <v>10585400</v>
      </c>
      <c r="M3152" s="8">
        <v>10585400</v>
      </c>
      <c r="N3152" t="s">
        <v>846</v>
      </c>
      <c r="O3152" t="s">
        <v>846</v>
      </c>
    </row>
    <row r="3153" spans="1:15" x14ac:dyDescent="0.3">
      <c r="A3153" t="s">
        <v>545</v>
      </c>
      <c r="B3153" t="s">
        <v>2552</v>
      </c>
      <c r="C3153" t="s">
        <v>868</v>
      </c>
      <c r="D3153" t="s">
        <v>868</v>
      </c>
      <c r="E3153" t="s">
        <v>925</v>
      </c>
      <c r="F3153" t="s">
        <v>926</v>
      </c>
      <c r="G3153" t="s">
        <v>1509</v>
      </c>
      <c r="H3153" t="s">
        <v>858</v>
      </c>
      <c r="I3153" t="s">
        <v>866</v>
      </c>
      <c r="J3153" t="s">
        <v>1599</v>
      </c>
      <c r="K3153">
        <v>4.8499999999999996</v>
      </c>
      <c r="L3153" s="8">
        <v>35122500</v>
      </c>
      <c r="M3153" s="8">
        <v>35122500</v>
      </c>
      <c r="N3153" t="s">
        <v>846</v>
      </c>
      <c r="O3153" t="s">
        <v>846</v>
      </c>
    </row>
    <row r="3154" spans="1:15" x14ac:dyDescent="0.3">
      <c r="A3154" t="s">
        <v>59</v>
      </c>
      <c r="B3154" t="s">
        <v>1010</v>
      </c>
      <c r="C3154" t="s">
        <v>869</v>
      </c>
      <c r="D3154" t="s">
        <v>869</v>
      </c>
      <c r="E3154" t="s">
        <v>862</v>
      </c>
      <c r="F3154" t="s">
        <v>863</v>
      </c>
      <c r="G3154" t="s">
        <v>2643</v>
      </c>
      <c r="H3154" t="s">
        <v>858</v>
      </c>
      <c r="I3154" t="s">
        <v>3775</v>
      </c>
      <c r="J3154" t="s">
        <v>845</v>
      </c>
      <c r="K3154">
        <v>2</v>
      </c>
      <c r="L3154" s="8">
        <v>101970000</v>
      </c>
      <c r="M3154" s="8">
        <v>101970000</v>
      </c>
      <c r="N3154" t="s">
        <v>846</v>
      </c>
      <c r="O3154" t="s">
        <v>846</v>
      </c>
    </row>
    <row r="3155" spans="1:15" x14ac:dyDescent="0.3">
      <c r="A3155" t="s">
        <v>648</v>
      </c>
      <c r="B3155" t="s">
        <v>1196</v>
      </c>
      <c r="C3155" t="s">
        <v>868</v>
      </c>
      <c r="D3155" t="s">
        <v>868</v>
      </c>
      <c r="E3155" t="s">
        <v>880</v>
      </c>
      <c r="F3155" t="s">
        <v>881</v>
      </c>
      <c r="G3155" t="s">
        <v>2469</v>
      </c>
      <c r="H3155" t="s">
        <v>858</v>
      </c>
      <c r="I3155" t="s">
        <v>1851</v>
      </c>
      <c r="J3155" t="s">
        <v>845</v>
      </c>
      <c r="K3155">
        <v>3.65</v>
      </c>
      <c r="L3155" s="8">
        <v>1883872</v>
      </c>
      <c r="M3155" s="8">
        <v>1883872</v>
      </c>
      <c r="N3155" t="s">
        <v>846</v>
      </c>
      <c r="O3155" t="s">
        <v>846</v>
      </c>
    </row>
    <row r="3156" spans="1:15" x14ac:dyDescent="0.3">
      <c r="A3156" t="s">
        <v>626</v>
      </c>
      <c r="B3156" t="s">
        <v>1196</v>
      </c>
      <c r="C3156" t="s">
        <v>868</v>
      </c>
      <c r="D3156" t="s">
        <v>868</v>
      </c>
      <c r="E3156" t="s">
        <v>890</v>
      </c>
      <c r="F3156" t="s">
        <v>891</v>
      </c>
      <c r="G3156" t="s">
        <v>1179</v>
      </c>
      <c r="H3156" t="s">
        <v>858</v>
      </c>
      <c r="I3156" t="s">
        <v>865</v>
      </c>
      <c r="J3156" t="s">
        <v>845</v>
      </c>
      <c r="K3156">
        <v>3</v>
      </c>
      <c r="L3156" s="8">
        <v>529875</v>
      </c>
      <c r="M3156" s="8">
        <v>529875</v>
      </c>
      <c r="N3156" t="s">
        <v>846</v>
      </c>
      <c r="O3156" t="s">
        <v>846</v>
      </c>
    </row>
    <row r="3157" spans="1:15" x14ac:dyDescent="0.3">
      <c r="A3157" t="s">
        <v>626</v>
      </c>
      <c r="B3157" t="s">
        <v>1196</v>
      </c>
      <c r="C3157" t="s">
        <v>868</v>
      </c>
      <c r="D3157" t="s">
        <v>868</v>
      </c>
      <c r="E3157" t="s">
        <v>890</v>
      </c>
      <c r="F3157" t="s">
        <v>891</v>
      </c>
      <c r="G3157" t="s">
        <v>2923</v>
      </c>
      <c r="H3157" t="s">
        <v>858</v>
      </c>
      <c r="I3157" t="s">
        <v>865</v>
      </c>
      <c r="J3157" t="s">
        <v>845</v>
      </c>
      <c r="K3157">
        <v>4</v>
      </c>
      <c r="L3157" s="8">
        <v>2600375</v>
      </c>
      <c r="M3157" s="8">
        <v>2600375</v>
      </c>
      <c r="N3157" t="s">
        <v>846</v>
      </c>
      <c r="O3157" t="s">
        <v>846</v>
      </c>
    </row>
    <row r="3158" spans="1:15" x14ac:dyDescent="0.3">
      <c r="A3158" t="s">
        <v>78</v>
      </c>
      <c r="B3158" t="s">
        <v>1066</v>
      </c>
      <c r="C3158" t="s">
        <v>869</v>
      </c>
      <c r="D3158" t="s">
        <v>869</v>
      </c>
      <c r="E3158" t="s">
        <v>862</v>
      </c>
      <c r="F3158" t="s">
        <v>863</v>
      </c>
      <c r="G3158" t="s">
        <v>3776</v>
      </c>
      <c r="H3158" t="s">
        <v>858</v>
      </c>
      <c r="I3158" t="s">
        <v>850</v>
      </c>
      <c r="J3158" t="s">
        <v>845</v>
      </c>
      <c r="K3158">
        <v>0.5</v>
      </c>
      <c r="L3158" s="8">
        <v>28461840</v>
      </c>
      <c r="M3158" s="8">
        <v>28461840</v>
      </c>
      <c r="N3158" t="s">
        <v>846</v>
      </c>
      <c r="O3158" t="s">
        <v>846</v>
      </c>
    </row>
    <row r="3159" spans="1:15" x14ac:dyDescent="0.3">
      <c r="A3159" t="s">
        <v>78</v>
      </c>
      <c r="B3159" t="s">
        <v>1066</v>
      </c>
      <c r="C3159" t="s">
        <v>869</v>
      </c>
      <c r="D3159" t="s">
        <v>869</v>
      </c>
      <c r="E3159" t="s">
        <v>862</v>
      </c>
      <c r="F3159" t="s">
        <v>863</v>
      </c>
      <c r="G3159" t="s">
        <v>2091</v>
      </c>
      <c r="H3159" t="s">
        <v>858</v>
      </c>
      <c r="I3159" t="s">
        <v>850</v>
      </c>
      <c r="J3159" t="s">
        <v>845</v>
      </c>
      <c r="K3159">
        <v>0.33</v>
      </c>
      <c r="L3159" s="8">
        <v>28461840</v>
      </c>
      <c r="M3159" s="8">
        <v>28461840</v>
      </c>
      <c r="N3159" t="s">
        <v>846</v>
      </c>
      <c r="O3159" t="s">
        <v>846</v>
      </c>
    </row>
    <row r="3160" spans="1:15" x14ac:dyDescent="0.3">
      <c r="A3160" t="s">
        <v>59</v>
      </c>
      <c r="B3160" t="s">
        <v>1010</v>
      </c>
      <c r="C3160" t="s">
        <v>869</v>
      </c>
      <c r="D3160" t="s">
        <v>869</v>
      </c>
      <c r="E3160" t="s">
        <v>862</v>
      </c>
      <c r="F3160" t="s">
        <v>863</v>
      </c>
      <c r="G3160" t="s">
        <v>3777</v>
      </c>
      <c r="H3160" t="s">
        <v>858</v>
      </c>
      <c r="I3160" t="s">
        <v>3778</v>
      </c>
      <c r="J3160" t="s">
        <v>845</v>
      </c>
      <c r="K3160">
        <v>0.1</v>
      </c>
      <c r="L3160" s="8">
        <v>116884000</v>
      </c>
      <c r="M3160" s="8">
        <v>116884000</v>
      </c>
      <c r="N3160" t="s">
        <v>846</v>
      </c>
      <c r="O3160" t="s">
        <v>846</v>
      </c>
    </row>
    <row r="3161" spans="1:15" x14ac:dyDescent="0.3">
      <c r="A3161" t="s">
        <v>59</v>
      </c>
      <c r="B3161" t="s">
        <v>1010</v>
      </c>
      <c r="C3161" t="s">
        <v>869</v>
      </c>
      <c r="D3161" t="s">
        <v>869</v>
      </c>
      <c r="E3161" t="s">
        <v>862</v>
      </c>
      <c r="F3161" t="s">
        <v>863</v>
      </c>
      <c r="G3161" t="s">
        <v>3779</v>
      </c>
      <c r="H3161" t="s">
        <v>858</v>
      </c>
      <c r="I3161" t="s">
        <v>3780</v>
      </c>
      <c r="J3161" t="s">
        <v>845</v>
      </c>
      <c r="K3161">
        <v>0.45</v>
      </c>
      <c r="L3161" s="8">
        <v>116884000</v>
      </c>
      <c r="M3161" s="8">
        <v>116884000</v>
      </c>
      <c r="N3161" t="s">
        <v>846</v>
      </c>
      <c r="O3161" t="s">
        <v>846</v>
      </c>
    </row>
    <row r="3162" spans="1:15" x14ac:dyDescent="0.3">
      <c r="A3162" t="s">
        <v>78</v>
      </c>
      <c r="B3162" t="s">
        <v>1066</v>
      </c>
      <c r="C3162" t="s">
        <v>869</v>
      </c>
      <c r="D3162" t="s">
        <v>869</v>
      </c>
      <c r="E3162" t="s">
        <v>862</v>
      </c>
      <c r="F3162" t="s">
        <v>863</v>
      </c>
      <c r="G3162" t="s">
        <v>2243</v>
      </c>
      <c r="H3162" t="s">
        <v>858</v>
      </c>
      <c r="I3162" t="s">
        <v>850</v>
      </c>
      <c r="J3162" t="s">
        <v>845</v>
      </c>
      <c r="K3162">
        <v>0.15</v>
      </c>
      <c r="L3162" s="8">
        <v>28461840</v>
      </c>
      <c r="M3162" s="8">
        <v>28461840</v>
      </c>
      <c r="N3162" t="s">
        <v>846</v>
      </c>
      <c r="O3162" t="s">
        <v>846</v>
      </c>
    </row>
    <row r="3163" spans="1:15" x14ac:dyDescent="0.3">
      <c r="A3163" t="s">
        <v>705</v>
      </c>
      <c r="B3163" t="s">
        <v>3073</v>
      </c>
      <c r="C3163" t="s">
        <v>868</v>
      </c>
      <c r="D3163" t="s">
        <v>868</v>
      </c>
      <c r="E3163" t="s">
        <v>1035</v>
      </c>
      <c r="F3163" t="s">
        <v>1036</v>
      </c>
      <c r="G3163" t="s">
        <v>1132</v>
      </c>
      <c r="H3163" t="s">
        <v>858</v>
      </c>
      <c r="I3163" t="s">
        <v>1318</v>
      </c>
      <c r="J3163" t="s">
        <v>1319</v>
      </c>
      <c r="K3163">
        <v>4.4290000000000003</v>
      </c>
      <c r="L3163" s="8">
        <v>67874100</v>
      </c>
      <c r="M3163" s="8">
        <v>67874100</v>
      </c>
      <c r="N3163" t="s">
        <v>846</v>
      </c>
      <c r="O3163" t="s">
        <v>846</v>
      </c>
    </row>
    <row r="3164" spans="1:15" x14ac:dyDescent="0.3">
      <c r="A3164" t="s">
        <v>59</v>
      </c>
      <c r="B3164" t="s">
        <v>1010</v>
      </c>
      <c r="C3164" t="s">
        <v>869</v>
      </c>
      <c r="D3164" t="s">
        <v>869</v>
      </c>
      <c r="E3164" t="s">
        <v>862</v>
      </c>
      <c r="F3164" t="s">
        <v>863</v>
      </c>
      <c r="G3164" t="s">
        <v>3273</v>
      </c>
      <c r="H3164" t="s">
        <v>858</v>
      </c>
      <c r="I3164" t="s">
        <v>3781</v>
      </c>
      <c r="J3164" t="s">
        <v>845</v>
      </c>
      <c r="K3164">
        <v>0.2</v>
      </c>
      <c r="L3164" s="8">
        <v>117393000</v>
      </c>
      <c r="M3164" s="8">
        <v>117393000</v>
      </c>
      <c r="N3164" t="s">
        <v>846</v>
      </c>
      <c r="O3164" t="s">
        <v>846</v>
      </c>
    </row>
    <row r="3165" spans="1:15" x14ac:dyDescent="0.3">
      <c r="A3165" t="s">
        <v>59</v>
      </c>
      <c r="B3165" t="s">
        <v>1010</v>
      </c>
      <c r="C3165" t="s">
        <v>869</v>
      </c>
      <c r="D3165" t="s">
        <v>869</v>
      </c>
      <c r="E3165" t="s">
        <v>862</v>
      </c>
      <c r="F3165" t="s">
        <v>863</v>
      </c>
      <c r="G3165" t="s">
        <v>3782</v>
      </c>
      <c r="H3165" t="s">
        <v>858</v>
      </c>
      <c r="I3165" t="s">
        <v>3783</v>
      </c>
      <c r="J3165" t="s">
        <v>845</v>
      </c>
      <c r="K3165">
        <v>0.35</v>
      </c>
      <c r="L3165" s="8">
        <v>116884000</v>
      </c>
      <c r="M3165" s="8">
        <v>116884000</v>
      </c>
      <c r="N3165" t="s">
        <v>846</v>
      </c>
      <c r="O3165" t="s">
        <v>846</v>
      </c>
    </row>
    <row r="3166" spans="1:15" x14ac:dyDescent="0.3">
      <c r="A3166" t="s">
        <v>59</v>
      </c>
      <c r="B3166" t="s">
        <v>1010</v>
      </c>
      <c r="C3166" t="s">
        <v>869</v>
      </c>
      <c r="D3166" t="s">
        <v>869</v>
      </c>
      <c r="E3166" t="s">
        <v>862</v>
      </c>
      <c r="F3166" t="s">
        <v>863</v>
      </c>
      <c r="G3166" t="s">
        <v>3784</v>
      </c>
      <c r="H3166" t="s">
        <v>858</v>
      </c>
      <c r="I3166" t="s">
        <v>3785</v>
      </c>
      <c r="J3166" t="s">
        <v>845</v>
      </c>
      <c r="K3166">
        <v>0.25</v>
      </c>
      <c r="L3166" s="8">
        <v>117393000</v>
      </c>
      <c r="M3166" s="8">
        <v>117393000</v>
      </c>
      <c r="N3166" t="s">
        <v>846</v>
      </c>
      <c r="O3166" t="s">
        <v>846</v>
      </c>
    </row>
    <row r="3167" spans="1:15" x14ac:dyDescent="0.3">
      <c r="A3167" t="s">
        <v>78</v>
      </c>
      <c r="B3167" t="s">
        <v>1066</v>
      </c>
      <c r="C3167" t="s">
        <v>869</v>
      </c>
      <c r="D3167" t="s">
        <v>869</v>
      </c>
      <c r="E3167" t="s">
        <v>862</v>
      </c>
      <c r="F3167" t="s">
        <v>863</v>
      </c>
      <c r="G3167" t="s">
        <v>1496</v>
      </c>
      <c r="H3167" t="s">
        <v>858</v>
      </c>
      <c r="I3167" t="s">
        <v>850</v>
      </c>
      <c r="J3167" t="s">
        <v>845</v>
      </c>
      <c r="K3167">
        <v>0.36</v>
      </c>
      <c r="L3167" s="8">
        <v>28181280</v>
      </c>
      <c r="M3167" s="8">
        <v>28181280</v>
      </c>
      <c r="N3167" t="s">
        <v>846</v>
      </c>
      <c r="O3167" t="s">
        <v>846</v>
      </c>
    </row>
    <row r="3168" spans="1:15" x14ac:dyDescent="0.3">
      <c r="A3168" t="s">
        <v>648</v>
      </c>
      <c r="B3168" t="s">
        <v>1196</v>
      </c>
      <c r="C3168" t="s">
        <v>868</v>
      </c>
      <c r="D3168" t="s">
        <v>868</v>
      </c>
      <c r="E3168" t="s">
        <v>880</v>
      </c>
      <c r="F3168" t="s">
        <v>881</v>
      </c>
      <c r="G3168" t="s">
        <v>1568</v>
      </c>
      <c r="H3168" t="s">
        <v>858</v>
      </c>
      <c r="I3168" t="s">
        <v>3446</v>
      </c>
      <c r="J3168" t="s">
        <v>1319</v>
      </c>
      <c r="K3168">
        <v>0</v>
      </c>
      <c r="L3168" s="8">
        <v>21908200</v>
      </c>
      <c r="M3168" s="8">
        <v>21908200</v>
      </c>
      <c r="N3168" t="s">
        <v>846</v>
      </c>
      <c r="O3168" t="s">
        <v>846</v>
      </c>
    </row>
    <row r="3169" spans="1:15" x14ac:dyDescent="0.3">
      <c r="A3169" t="s">
        <v>808</v>
      </c>
      <c r="B3169" t="s">
        <v>3760</v>
      </c>
      <c r="C3169" t="s">
        <v>868</v>
      </c>
      <c r="D3169" t="s">
        <v>868</v>
      </c>
      <c r="E3169" t="s">
        <v>925</v>
      </c>
      <c r="F3169" t="s">
        <v>926</v>
      </c>
      <c r="G3169" t="s">
        <v>2333</v>
      </c>
      <c r="H3169" t="s">
        <v>858</v>
      </c>
      <c r="I3169" t="s">
        <v>850</v>
      </c>
      <c r="J3169" t="s">
        <v>1599</v>
      </c>
      <c r="K3169">
        <v>5.16</v>
      </c>
      <c r="L3169" s="8">
        <v>87612750</v>
      </c>
      <c r="M3169" s="8">
        <v>87612750</v>
      </c>
      <c r="N3169" t="s">
        <v>846</v>
      </c>
      <c r="O3169" t="s">
        <v>859</v>
      </c>
    </row>
    <row r="3170" spans="1:15" x14ac:dyDescent="0.3">
      <c r="A3170" t="s">
        <v>339</v>
      </c>
      <c r="B3170" t="s">
        <v>1196</v>
      </c>
      <c r="C3170" t="s">
        <v>868</v>
      </c>
      <c r="D3170" t="s">
        <v>868</v>
      </c>
      <c r="E3170" t="s">
        <v>880</v>
      </c>
      <c r="F3170" t="s">
        <v>881</v>
      </c>
      <c r="G3170" t="s">
        <v>3491</v>
      </c>
      <c r="H3170" t="s">
        <v>858</v>
      </c>
      <c r="I3170" t="s">
        <v>865</v>
      </c>
      <c r="J3170" t="s">
        <v>3317</v>
      </c>
      <c r="K3170">
        <v>14.28</v>
      </c>
      <c r="L3170" s="8">
        <v>1803602.5</v>
      </c>
      <c r="M3170" s="8">
        <v>1803602.5</v>
      </c>
      <c r="N3170" t="s">
        <v>846</v>
      </c>
      <c r="O3170" t="s">
        <v>846</v>
      </c>
    </row>
    <row r="3171" spans="1:15" x14ac:dyDescent="0.3">
      <c r="A3171" t="s">
        <v>812</v>
      </c>
      <c r="B3171" t="s">
        <v>1812</v>
      </c>
      <c r="C3171" t="s">
        <v>868</v>
      </c>
      <c r="D3171" t="s">
        <v>868</v>
      </c>
      <c r="E3171" t="s">
        <v>1114</v>
      </c>
      <c r="F3171" t="s">
        <v>1115</v>
      </c>
      <c r="G3171" t="s">
        <v>3786</v>
      </c>
      <c r="H3171" t="s">
        <v>858</v>
      </c>
      <c r="I3171" t="s">
        <v>872</v>
      </c>
      <c r="J3171" t="s">
        <v>888</v>
      </c>
      <c r="K3171">
        <v>6.6000000000000014</v>
      </c>
      <c r="L3171" s="8">
        <v>8000000</v>
      </c>
      <c r="M3171" s="8">
        <v>8000000</v>
      </c>
      <c r="N3171" t="s">
        <v>846</v>
      </c>
      <c r="O3171" t="s">
        <v>859</v>
      </c>
    </row>
    <row r="3172" spans="1:15" x14ac:dyDescent="0.3">
      <c r="A3172" t="s">
        <v>149</v>
      </c>
      <c r="B3172" t="s">
        <v>1265</v>
      </c>
      <c r="C3172" t="s">
        <v>869</v>
      </c>
      <c r="D3172" t="s">
        <v>869</v>
      </c>
      <c r="E3172" t="s">
        <v>862</v>
      </c>
      <c r="F3172" t="s">
        <v>863</v>
      </c>
      <c r="G3172" t="s">
        <v>2022</v>
      </c>
      <c r="H3172" t="s">
        <v>858</v>
      </c>
      <c r="I3172" t="s">
        <v>850</v>
      </c>
      <c r="J3172" t="s">
        <v>888</v>
      </c>
      <c r="K3172">
        <v>3.6</v>
      </c>
      <c r="L3172" s="8">
        <v>4700000</v>
      </c>
      <c r="M3172" s="8">
        <v>4700000</v>
      </c>
      <c r="N3172" t="s">
        <v>846</v>
      </c>
      <c r="O3172" t="s">
        <v>846</v>
      </c>
    </row>
    <row r="3173" spans="1:15" x14ac:dyDescent="0.3">
      <c r="A3173" t="s">
        <v>626</v>
      </c>
      <c r="B3173" t="s">
        <v>1196</v>
      </c>
      <c r="C3173" t="s">
        <v>868</v>
      </c>
      <c r="D3173" t="s">
        <v>868</v>
      </c>
      <c r="E3173" t="s">
        <v>890</v>
      </c>
      <c r="F3173" t="s">
        <v>891</v>
      </c>
      <c r="G3173" t="s">
        <v>3787</v>
      </c>
      <c r="H3173" t="s">
        <v>858</v>
      </c>
      <c r="I3173" t="s">
        <v>865</v>
      </c>
      <c r="J3173" t="s">
        <v>845</v>
      </c>
      <c r="K3173">
        <v>4</v>
      </c>
      <c r="L3173" s="8">
        <v>1941480</v>
      </c>
      <c r="M3173" s="8">
        <v>1941480</v>
      </c>
      <c r="N3173" t="s">
        <v>846</v>
      </c>
      <c r="O3173" t="s">
        <v>846</v>
      </c>
    </row>
    <row r="3174" spans="1:15" x14ac:dyDescent="0.3">
      <c r="A3174" t="s">
        <v>626</v>
      </c>
      <c r="B3174" t="s">
        <v>1196</v>
      </c>
      <c r="C3174" t="s">
        <v>868</v>
      </c>
      <c r="D3174" t="s">
        <v>868</v>
      </c>
      <c r="E3174" t="s">
        <v>890</v>
      </c>
      <c r="F3174" t="s">
        <v>891</v>
      </c>
      <c r="G3174" t="s">
        <v>2337</v>
      </c>
      <c r="H3174" t="s">
        <v>843</v>
      </c>
      <c r="I3174" t="s">
        <v>865</v>
      </c>
      <c r="J3174" t="s">
        <v>888</v>
      </c>
      <c r="K3174">
        <v>4.25</v>
      </c>
      <c r="L3174" s="8">
        <v>1500000</v>
      </c>
      <c r="M3174" s="8">
        <v>1500000</v>
      </c>
      <c r="N3174" t="s">
        <v>846</v>
      </c>
      <c r="O3174" t="s">
        <v>846</v>
      </c>
    </row>
    <row r="3175" spans="1:15" x14ac:dyDescent="0.3">
      <c r="A3175" t="s">
        <v>339</v>
      </c>
      <c r="B3175" t="s">
        <v>1196</v>
      </c>
      <c r="C3175" t="s">
        <v>868</v>
      </c>
      <c r="D3175" t="s">
        <v>868</v>
      </c>
      <c r="E3175" t="s">
        <v>880</v>
      </c>
      <c r="F3175" t="s">
        <v>881</v>
      </c>
      <c r="G3175" t="s">
        <v>1975</v>
      </c>
      <c r="H3175" t="s">
        <v>843</v>
      </c>
      <c r="I3175" t="s">
        <v>865</v>
      </c>
      <c r="J3175" t="s">
        <v>845</v>
      </c>
      <c r="K3175">
        <v>4.54</v>
      </c>
      <c r="L3175" s="8">
        <v>6355380</v>
      </c>
      <c r="M3175" s="8">
        <v>6355380</v>
      </c>
      <c r="N3175" t="s">
        <v>846</v>
      </c>
      <c r="O3175" t="s">
        <v>846</v>
      </c>
    </row>
    <row r="3176" spans="1:15" x14ac:dyDescent="0.3">
      <c r="A3176" t="s">
        <v>812</v>
      </c>
      <c r="B3176" t="s">
        <v>1812</v>
      </c>
      <c r="C3176" t="s">
        <v>868</v>
      </c>
      <c r="D3176" t="s">
        <v>868</v>
      </c>
      <c r="E3176" t="s">
        <v>1114</v>
      </c>
      <c r="F3176" t="s">
        <v>1115</v>
      </c>
      <c r="G3176" t="s">
        <v>3786</v>
      </c>
      <c r="H3176" t="s">
        <v>858</v>
      </c>
      <c r="I3176" t="s">
        <v>850</v>
      </c>
      <c r="J3176" t="s">
        <v>845</v>
      </c>
      <c r="K3176">
        <v>4.7</v>
      </c>
      <c r="L3176" s="8">
        <v>8695520</v>
      </c>
      <c r="M3176" s="8">
        <v>8695520</v>
      </c>
      <c r="N3176" t="s">
        <v>846</v>
      </c>
      <c r="O3176" t="s">
        <v>859</v>
      </c>
    </row>
    <row r="3177" spans="1:15" x14ac:dyDescent="0.3">
      <c r="A3177" t="s">
        <v>626</v>
      </c>
      <c r="B3177" t="s">
        <v>1196</v>
      </c>
      <c r="C3177" t="s">
        <v>868</v>
      </c>
      <c r="D3177" t="s">
        <v>868</v>
      </c>
      <c r="E3177" t="s">
        <v>890</v>
      </c>
      <c r="F3177" t="s">
        <v>891</v>
      </c>
      <c r="G3177" t="s">
        <v>3788</v>
      </c>
      <c r="H3177" t="s">
        <v>858</v>
      </c>
      <c r="I3177" t="s">
        <v>865</v>
      </c>
      <c r="J3177" t="s">
        <v>942</v>
      </c>
      <c r="K3177">
        <v>4.9000000000000004</v>
      </c>
      <c r="L3177" s="8">
        <v>1431812.5</v>
      </c>
      <c r="M3177" s="8">
        <v>1431812.5</v>
      </c>
      <c r="N3177" t="s">
        <v>846</v>
      </c>
      <c r="O3177" t="s">
        <v>846</v>
      </c>
    </row>
    <row r="3178" spans="1:15" x14ac:dyDescent="0.3">
      <c r="A3178" t="s">
        <v>626</v>
      </c>
      <c r="B3178" t="s">
        <v>1196</v>
      </c>
      <c r="C3178" t="s">
        <v>868</v>
      </c>
      <c r="D3178" t="s">
        <v>868</v>
      </c>
      <c r="E3178" t="s">
        <v>890</v>
      </c>
      <c r="F3178" t="s">
        <v>891</v>
      </c>
      <c r="G3178" t="s">
        <v>1592</v>
      </c>
      <c r="H3178" t="s">
        <v>843</v>
      </c>
      <c r="I3178" t="s">
        <v>865</v>
      </c>
      <c r="J3178" t="s">
        <v>845</v>
      </c>
      <c r="K3178">
        <v>3.5</v>
      </c>
      <c r="L3178" s="8">
        <v>1020345.9</v>
      </c>
      <c r="M3178" s="8">
        <v>1020345.9</v>
      </c>
      <c r="N3178" t="s">
        <v>846</v>
      </c>
      <c r="O3178" t="s">
        <v>846</v>
      </c>
    </row>
    <row r="3179" spans="1:15" x14ac:dyDescent="0.3">
      <c r="A3179" t="s">
        <v>648</v>
      </c>
      <c r="B3179" t="s">
        <v>1196</v>
      </c>
      <c r="C3179" t="s">
        <v>868</v>
      </c>
      <c r="D3179" t="s">
        <v>868</v>
      </c>
      <c r="E3179" t="s">
        <v>880</v>
      </c>
      <c r="F3179" t="s">
        <v>881</v>
      </c>
      <c r="G3179" t="s">
        <v>3229</v>
      </c>
      <c r="H3179" t="s">
        <v>843</v>
      </c>
      <c r="I3179" t="s">
        <v>865</v>
      </c>
      <c r="J3179" t="s">
        <v>845</v>
      </c>
      <c r="K3179">
        <v>3.5</v>
      </c>
      <c r="L3179" s="8">
        <v>488735</v>
      </c>
      <c r="M3179" s="8">
        <v>488735</v>
      </c>
      <c r="N3179" t="s">
        <v>846</v>
      </c>
      <c r="O3179" t="s">
        <v>846</v>
      </c>
    </row>
    <row r="3180" spans="1:15" x14ac:dyDescent="0.3">
      <c r="A3180" t="s">
        <v>651</v>
      </c>
      <c r="B3180" t="s">
        <v>2900</v>
      </c>
      <c r="C3180" t="s">
        <v>868</v>
      </c>
      <c r="D3180" t="s">
        <v>868</v>
      </c>
      <c r="E3180" t="s">
        <v>1181</v>
      </c>
      <c r="F3180" t="s">
        <v>1182</v>
      </c>
      <c r="G3180" t="s">
        <v>992</v>
      </c>
      <c r="H3180" t="s">
        <v>858</v>
      </c>
      <c r="I3180" t="s">
        <v>865</v>
      </c>
      <c r="J3180" t="s">
        <v>845</v>
      </c>
      <c r="K3180">
        <v>3.8</v>
      </c>
      <c r="L3180" s="8">
        <v>48827250</v>
      </c>
      <c r="M3180" s="8">
        <v>48827250</v>
      </c>
      <c r="N3180" t="s">
        <v>846</v>
      </c>
      <c r="O3180" t="s">
        <v>859</v>
      </c>
    </row>
    <row r="3181" spans="1:15" x14ac:dyDescent="0.3">
      <c r="A3181" t="s">
        <v>59</v>
      </c>
      <c r="B3181" t="s">
        <v>1010</v>
      </c>
      <c r="C3181" t="s">
        <v>869</v>
      </c>
      <c r="D3181" t="s">
        <v>869</v>
      </c>
      <c r="E3181" t="s">
        <v>862</v>
      </c>
      <c r="F3181" t="s">
        <v>863</v>
      </c>
      <c r="G3181" t="s">
        <v>3789</v>
      </c>
      <c r="H3181" t="s">
        <v>858</v>
      </c>
      <c r="I3181" t="s">
        <v>3790</v>
      </c>
      <c r="J3181" t="s">
        <v>845</v>
      </c>
      <c r="K3181">
        <v>3.2</v>
      </c>
      <c r="L3181" s="8">
        <v>109672000</v>
      </c>
      <c r="M3181" s="8">
        <v>109672000</v>
      </c>
      <c r="N3181" t="s">
        <v>846</v>
      </c>
      <c r="O3181" t="s">
        <v>846</v>
      </c>
    </row>
    <row r="3182" spans="1:15" x14ac:dyDescent="0.3">
      <c r="A3182" t="s">
        <v>626</v>
      </c>
      <c r="B3182" t="s">
        <v>1196</v>
      </c>
      <c r="C3182" t="s">
        <v>868</v>
      </c>
      <c r="D3182" t="s">
        <v>868</v>
      </c>
      <c r="E3182" t="s">
        <v>890</v>
      </c>
      <c r="F3182" t="s">
        <v>891</v>
      </c>
      <c r="G3182" t="s">
        <v>3701</v>
      </c>
      <c r="H3182" t="s">
        <v>858</v>
      </c>
      <c r="I3182" t="s">
        <v>865</v>
      </c>
      <c r="J3182" t="s">
        <v>845</v>
      </c>
      <c r="K3182">
        <v>4</v>
      </c>
      <c r="L3182" s="8">
        <v>2661120</v>
      </c>
      <c r="M3182" s="8">
        <v>2661120</v>
      </c>
      <c r="N3182" t="s">
        <v>846</v>
      </c>
      <c r="O3182" t="s">
        <v>846</v>
      </c>
    </row>
    <row r="3183" spans="1:15" x14ac:dyDescent="0.3">
      <c r="A3183" t="s">
        <v>626</v>
      </c>
      <c r="B3183" t="s">
        <v>1196</v>
      </c>
      <c r="C3183" t="s">
        <v>868</v>
      </c>
      <c r="D3183" t="s">
        <v>868</v>
      </c>
      <c r="E3183" t="s">
        <v>890</v>
      </c>
      <c r="F3183" t="s">
        <v>891</v>
      </c>
      <c r="G3183" t="s">
        <v>1570</v>
      </c>
      <c r="H3183" t="s">
        <v>843</v>
      </c>
      <c r="I3183" t="s">
        <v>1193</v>
      </c>
      <c r="J3183" t="s">
        <v>845</v>
      </c>
      <c r="K3183">
        <v>3.1</v>
      </c>
      <c r="L3183" s="8">
        <v>4673819.5</v>
      </c>
      <c r="M3183" s="8">
        <v>4673819.5</v>
      </c>
      <c r="N3183" t="s">
        <v>846</v>
      </c>
      <c r="O3183" t="s">
        <v>846</v>
      </c>
    </row>
    <row r="3184" spans="1:15" x14ac:dyDescent="0.3">
      <c r="A3184" t="s">
        <v>339</v>
      </c>
      <c r="B3184" t="s">
        <v>1196</v>
      </c>
      <c r="C3184" t="s">
        <v>869</v>
      </c>
      <c r="D3184" t="s">
        <v>869</v>
      </c>
      <c r="E3184" t="s">
        <v>880</v>
      </c>
      <c r="F3184" t="s">
        <v>881</v>
      </c>
      <c r="G3184" t="s">
        <v>3791</v>
      </c>
      <c r="H3184" t="s">
        <v>843</v>
      </c>
      <c r="I3184" t="s">
        <v>865</v>
      </c>
      <c r="J3184" t="s">
        <v>845</v>
      </c>
      <c r="K3184">
        <v>4.5199999999999996</v>
      </c>
      <c r="L3184" s="8">
        <v>53327000</v>
      </c>
      <c r="M3184" s="8">
        <v>53327000</v>
      </c>
      <c r="N3184" t="s">
        <v>846</v>
      </c>
      <c r="O3184" t="s">
        <v>846</v>
      </c>
    </row>
    <row r="3185" spans="1:15" x14ac:dyDescent="0.3">
      <c r="A3185" t="s">
        <v>336</v>
      </c>
      <c r="B3185" t="s">
        <v>1887</v>
      </c>
      <c r="C3185" t="s">
        <v>868</v>
      </c>
      <c r="D3185" t="s">
        <v>868</v>
      </c>
      <c r="E3185" t="s">
        <v>925</v>
      </c>
      <c r="F3185" t="s">
        <v>926</v>
      </c>
      <c r="G3185" t="s">
        <v>3519</v>
      </c>
      <c r="H3185" t="s">
        <v>858</v>
      </c>
      <c r="I3185" t="s">
        <v>850</v>
      </c>
      <c r="J3185" t="s">
        <v>1599</v>
      </c>
      <c r="K3185">
        <v>4.5149999999999997</v>
      </c>
      <c r="L3185" s="8">
        <v>56503700</v>
      </c>
      <c r="M3185" s="8">
        <v>56503700</v>
      </c>
      <c r="N3185" t="s">
        <v>846</v>
      </c>
      <c r="O3185" t="s">
        <v>846</v>
      </c>
    </row>
    <row r="3186" spans="1:15" x14ac:dyDescent="0.3">
      <c r="A3186" t="s">
        <v>813</v>
      </c>
      <c r="B3186" t="s">
        <v>3792</v>
      </c>
      <c r="C3186" t="s">
        <v>868</v>
      </c>
      <c r="D3186" t="s">
        <v>868</v>
      </c>
      <c r="E3186" t="s">
        <v>925</v>
      </c>
      <c r="F3186" t="s">
        <v>926</v>
      </c>
      <c r="G3186" t="s">
        <v>1275</v>
      </c>
      <c r="H3186" t="s">
        <v>858</v>
      </c>
      <c r="I3186" t="s">
        <v>850</v>
      </c>
      <c r="J3186" t="s">
        <v>1599</v>
      </c>
      <c r="K3186">
        <v>5.79</v>
      </c>
      <c r="L3186" s="8">
        <v>41211600</v>
      </c>
      <c r="M3186" s="8">
        <v>41211600</v>
      </c>
      <c r="N3186" t="s">
        <v>846</v>
      </c>
      <c r="O3186" t="s">
        <v>859</v>
      </c>
    </row>
    <row r="3187" spans="1:15" x14ac:dyDescent="0.3">
      <c r="A3187" t="s">
        <v>265</v>
      </c>
      <c r="B3187" t="s">
        <v>1654</v>
      </c>
      <c r="C3187" t="s">
        <v>1048</v>
      </c>
      <c r="D3187" t="s">
        <v>869</v>
      </c>
      <c r="E3187" t="s">
        <v>1181</v>
      </c>
      <c r="F3187" t="s">
        <v>1182</v>
      </c>
      <c r="G3187" t="s">
        <v>3793</v>
      </c>
      <c r="H3187" t="s">
        <v>858</v>
      </c>
      <c r="I3187" t="s">
        <v>865</v>
      </c>
      <c r="J3187" t="s">
        <v>845</v>
      </c>
      <c r="K3187">
        <v>2.4</v>
      </c>
      <c r="L3187" s="8">
        <v>98080300</v>
      </c>
      <c r="M3187" s="8">
        <v>98080300</v>
      </c>
      <c r="N3187" t="s">
        <v>846</v>
      </c>
      <c r="O3187" t="s">
        <v>846</v>
      </c>
    </row>
    <row r="3188" spans="1:15" x14ac:dyDescent="0.3">
      <c r="A3188" t="s">
        <v>810</v>
      </c>
      <c r="B3188" t="s">
        <v>3766</v>
      </c>
      <c r="C3188" t="s">
        <v>868</v>
      </c>
      <c r="D3188" t="s">
        <v>868</v>
      </c>
      <c r="E3188" t="s">
        <v>925</v>
      </c>
      <c r="F3188" t="s">
        <v>926</v>
      </c>
      <c r="G3188" t="s">
        <v>3057</v>
      </c>
      <c r="H3188" t="s">
        <v>858</v>
      </c>
      <c r="I3188" t="s">
        <v>850</v>
      </c>
      <c r="J3188" t="s">
        <v>1599</v>
      </c>
      <c r="K3188">
        <v>5.71</v>
      </c>
      <c r="L3188" s="8">
        <v>9782450</v>
      </c>
      <c r="M3188" s="8">
        <v>9782450</v>
      </c>
      <c r="N3188" t="s">
        <v>846</v>
      </c>
      <c r="O3188" t="s">
        <v>846</v>
      </c>
    </row>
    <row r="3189" spans="1:15" x14ac:dyDescent="0.3">
      <c r="A3189" t="s">
        <v>78</v>
      </c>
      <c r="B3189" t="s">
        <v>1066</v>
      </c>
      <c r="C3189" t="s">
        <v>869</v>
      </c>
      <c r="D3189" t="s">
        <v>869</v>
      </c>
      <c r="E3189" t="s">
        <v>862</v>
      </c>
      <c r="F3189" t="s">
        <v>863</v>
      </c>
      <c r="G3189" t="s">
        <v>1788</v>
      </c>
      <c r="H3189" t="s">
        <v>858</v>
      </c>
      <c r="I3189" t="s">
        <v>850</v>
      </c>
      <c r="J3189" t="s">
        <v>845</v>
      </c>
      <c r="K3189">
        <v>0.49</v>
      </c>
      <c r="L3189" s="8">
        <v>27754320</v>
      </c>
      <c r="M3189" s="8">
        <v>27754320</v>
      </c>
      <c r="N3189" t="s">
        <v>846</v>
      </c>
      <c r="O3189" t="s">
        <v>846</v>
      </c>
    </row>
    <row r="3190" spans="1:15" x14ac:dyDescent="0.3">
      <c r="A3190" t="s">
        <v>694</v>
      </c>
      <c r="B3190" t="s">
        <v>3028</v>
      </c>
      <c r="C3190" t="s">
        <v>868</v>
      </c>
      <c r="D3190" t="s">
        <v>868</v>
      </c>
      <c r="E3190" t="s">
        <v>925</v>
      </c>
      <c r="F3190" t="s">
        <v>926</v>
      </c>
      <c r="G3190" t="s">
        <v>3794</v>
      </c>
      <c r="H3190" t="s">
        <v>858</v>
      </c>
      <c r="I3190" t="s">
        <v>850</v>
      </c>
      <c r="J3190" t="s">
        <v>1599</v>
      </c>
      <c r="K3190">
        <v>5</v>
      </c>
      <c r="L3190" s="8">
        <v>72546400</v>
      </c>
      <c r="M3190" s="8">
        <v>72546400</v>
      </c>
      <c r="N3190" t="s">
        <v>846</v>
      </c>
      <c r="O3190" t="s">
        <v>846</v>
      </c>
    </row>
    <row r="3191" spans="1:15" x14ac:dyDescent="0.3">
      <c r="A3191" t="s">
        <v>149</v>
      </c>
      <c r="B3191" t="s">
        <v>1265</v>
      </c>
      <c r="C3191" t="s">
        <v>869</v>
      </c>
      <c r="D3191" t="s">
        <v>869</v>
      </c>
      <c r="E3191" t="s">
        <v>862</v>
      </c>
      <c r="F3191" t="s">
        <v>863</v>
      </c>
      <c r="G3191" t="s">
        <v>3795</v>
      </c>
      <c r="H3191" t="s">
        <v>843</v>
      </c>
      <c r="I3191" t="s">
        <v>866</v>
      </c>
      <c r="J3191" t="s">
        <v>845</v>
      </c>
      <c r="K3191">
        <v>4.82</v>
      </c>
      <c r="L3191" s="8">
        <v>50713000</v>
      </c>
      <c r="M3191" s="8">
        <v>50713000</v>
      </c>
      <c r="N3191" t="s">
        <v>846</v>
      </c>
      <c r="O3191" t="s">
        <v>846</v>
      </c>
    </row>
    <row r="3192" spans="1:15" x14ac:dyDescent="0.3">
      <c r="A3192" t="s">
        <v>229</v>
      </c>
      <c r="B3192" t="s">
        <v>1508</v>
      </c>
      <c r="C3192" t="s">
        <v>868</v>
      </c>
      <c r="D3192" t="s">
        <v>868</v>
      </c>
      <c r="E3192" t="s">
        <v>925</v>
      </c>
      <c r="F3192" t="s">
        <v>926</v>
      </c>
      <c r="G3192" t="s">
        <v>1770</v>
      </c>
      <c r="H3192" t="s">
        <v>858</v>
      </c>
      <c r="I3192" t="s">
        <v>850</v>
      </c>
      <c r="J3192" t="s">
        <v>1599</v>
      </c>
      <c r="K3192">
        <v>6.34</v>
      </c>
      <c r="L3192" s="8">
        <v>47657500</v>
      </c>
      <c r="M3192" s="8">
        <v>47657500</v>
      </c>
      <c r="N3192" t="s">
        <v>846</v>
      </c>
      <c r="O3192" t="s">
        <v>846</v>
      </c>
    </row>
    <row r="3193" spans="1:15" x14ac:dyDescent="0.3">
      <c r="A3193" t="s">
        <v>727</v>
      </c>
      <c r="B3193" t="s">
        <v>3156</v>
      </c>
      <c r="C3193" t="s">
        <v>868</v>
      </c>
      <c r="D3193" t="s">
        <v>868</v>
      </c>
      <c r="E3193" t="s">
        <v>925</v>
      </c>
      <c r="F3193" t="s">
        <v>926</v>
      </c>
      <c r="G3193" t="s">
        <v>1843</v>
      </c>
      <c r="H3193" t="s">
        <v>858</v>
      </c>
      <c r="I3193" t="s">
        <v>850</v>
      </c>
      <c r="J3193" t="s">
        <v>1599</v>
      </c>
      <c r="K3193">
        <v>5.84</v>
      </c>
      <c r="L3193" s="8">
        <v>51627500</v>
      </c>
      <c r="M3193" s="8">
        <v>51627500</v>
      </c>
      <c r="N3193" t="s">
        <v>846</v>
      </c>
      <c r="O3193" t="s">
        <v>846</v>
      </c>
    </row>
    <row r="3194" spans="1:15" x14ac:dyDescent="0.3">
      <c r="A3194" t="s">
        <v>678</v>
      </c>
      <c r="B3194" t="s">
        <v>2988</v>
      </c>
      <c r="C3194" t="s">
        <v>868</v>
      </c>
      <c r="D3194" t="s">
        <v>868</v>
      </c>
      <c r="E3194" t="s">
        <v>1035</v>
      </c>
      <c r="F3194" t="s">
        <v>1036</v>
      </c>
      <c r="G3194" t="s">
        <v>1247</v>
      </c>
      <c r="H3194" t="s">
        <v>858</v>
      </c>
      <c r="I3194" t="s">
        <v>3085</v>
      </c>
      <c r="J3194" t="s">
        <v>1319</v>
      </c>
      <c r="K3194">
        <v>3.5630000000000002</v>
      </c>
      <c r="L3194" s="8">
        <v>28294140</v>
      </c>
      <c r="M3194" s="8">
        <v>28294140</v>
      </c>
      <c r="N3194" t="s">
        <v>846</v>
      </c>
      <c r="O3194" t="s">
        <v>846</v>
      </c>
    </row>
    <row r="3195" spans="1:15" x14ac:dyDescent="0.3">
      <c r="A3195" t="s">
        <v>78</v>
      </c>
      <c r="B3195" t="s">
        <v>1066</v>
      </c>
      <c r="C3195" t="s">
        <v>869</v>
      </c>
      <c r="D3195" t="s">
        <v>869</v>
      </c>
      <c r="E3195" t="s">
        <v>862</v>
      </c>
      <c r="F3195" t="s">
        <v>863</v>
      </c>
      <c r="G3195" t="s">
        <v>2970</v>
      </c>
      <c r="H3195" t="s">
        <v>858</v>
      </c>
      <c r="I3195" t="s">
        <v>850</v>
      </c>
      <c r="J3195" t="s">
        <v>845</v>
      </c>
      <c r="K3195">
        <v>0.52</v>
      </c>
      <c r="L3195" s="8">
        <v>27692400</v>
      </c>
      <c r="M3195" s="8">
        <v>27692400</v>
      </c>
      <c r="N3195" t="s">
        <v>846</v>
      </c>
      <c r="O3195" t="s">
        <v>846</v>
      </c>
    </row>
    <row r="3196" spans="1:15" x14ac:dyDescent="0.3">
      <c r="A3196" t="s">
        <v>78</v>
      </c>
      <c r="B3196" t="s">
        <v>1066</v>
      </c>
      <c r="C3196" t="s">
        <v>869</v>
      </c>
      <c r="D3196" t="s">
        <v>869</v>
      </c>
      <c r="E3196" t="s">
        <v>862</v>
      </c>
      <c r="F3196" t="s">
        <v>863</v>
      </c>
      <c r="G3196" t="s">
        <v>3796</v>
      </c>
      <c r="H3196" t="s">
        <v>858</v>
      </c>
      <c r="I3196" t="s">
        <v>850</v>
      </c>
      <c r="J3196" t="s">
        <v>845</v>
      </c>
      <c r="K3196">
        <v>0.52</v>
      </c>
      <c r="L3196" s="8">
        <v>27754320</v>
      </c>
      <c r="M3196" s="8">
        <v>27754320</v>
      </c>
      <c r="N3196" t="s">
        <v>846</v>
      </c>
      <c r="O3196" t="s">
        <v>846</v>
      </c>
    </row>
    <row r="3197" spans="1:15" x14ac:dyDescent="0.3">
      <c r="A3197" t="s">
        <v>78</v>
      </c>
      <c r="B3197" t="s">
        <v>1066</v>
      </c>
      <c r="C3197" t="s">
        <v>869</v>
      </c>
      <c r="D3197" t="s">
        <v>869</v>
      </c>
      <c r="E3197" t="s">
        <v>862</v>
      </c>
      <c r="F3197" t="s">
        <v>863</v>
      </c>
      <c r="G3197" t="s">
        <v>2131</v>
      </c>
      <c r="H3197" t="s">
        <v>858</v>
      </c>
      <c r="I3197" t="s">
        <v>850</v>
      </c>
      <c r="J3197" t="s">
        <v>845</v>
      </c>
      <c r="K3197">
        <v>0.49</v>
      </c>
      <c r="L3197" s="8">
        <v>27692400</v>
      </c>
      <c r="M3197" s="8">
        <v>27692400</v>
      </c>
      <c r="N3197" t="s">
        <v>846</v>
      </c>
      <c r="O3197" t="s">
        <v>846</v>
      </c>
    </row>
    <row r="3198" spans="1:15" x14ac:dyDescent="0.3">
      <c r="A3198" t="s">
        <v>78</v>
      </c>
      <c r="B3198" t="s">
        <v>1066</v>
      </c>
      <c r="C3198" t="s">
        <v>869</v>
      </c>
      <c r="D3198" t="s">
        <v>869</v>
      </c>
      <c r="E3198" t="s">
        <v>862</v>
      </c>
      <c r="F3198" t="s">
        <v>863</v>
      </c>
      <c r="G3198" t="s">
        <v>2740</v>
      </c>
      <c r="H3198" t="s">
        <v>858</v>
      </c>
      <c r="I3198" t="s">
        <v>850</v>
      </c>
      <c r="J3198" t="s">
        <v>845</v>
      </c>
      <c r="K3198">
        <v>0.5</v>
      </c>
      <c r="L3198" s="8">
        <v>27692400</v>
      </c>
      <c r="M3198" s="8">
        <v>27692400</v>
      </c>
      <c r="N3198" t="s">
        <v>846</v>
      </c>
      <c r="O3198" t="s">
        <v>846</v>
      </c>
    </row>
    <row r="3199" spans="1:15" x14ac:dyDescent="0.3">
      <c r="A3199" t="s">
        <v>78</v>
      </c>
      <c r="B3199" t="s">
        <v>1066</v>
      </c>
      <c r="C3199" t="s">
        <v>869</v>
      </c>
      <c r="D3199" t="s">
        <v>869</v>
      </c>
      <c r="E3199" t="s">
        <v>862</v>
      </c>
      <c r="F3199" t="s">
        <v>863</v>
      </c>
      <c r="G3199" t="s">
        <v>3797</v>
      </c>
      <c r="H3199" t="s">
        <v>858</v>
      </c>
      <c r="I3199" t="s">
        <v>850</v>
      </c>
      <c r="J3199" t="s">
        <v>845</v>
      </c>
      <c r="K3199">
        <v>0.71</v>
      </c>
      <c r="L3199" s="8">
        <v>27819840</v>
      </c>
      <c r="M3199" s="8">
        <v>27819840</v>
      </c>
      <c r="N3199" t="s">
        <v>846</v>
      </c>
      <c r="O3199" t="s">
        <v>846</v>
      </c>
    </row>
    <row r="3200" spans="1:15" x14ac:dyDescent="0.3">
      <c r="A3200" t="s">
        <v>78</v>
      </c>
      <c r="B3200" t="s">
        <v>1066</v>
      </c>
      <c r="C3200" t="s">
        <v>869</v>
      </c>
      <c r="D3200" t="s">
        <v>869</v>
      </c>
      <c r="E3200" t="s">
        <v>862</v>
      </c>
      <c r="F3200" t="s">
        <v>863</v>
      </c>
      <c r="G3200" t="s">
        <v>3798</v>
      </c>
      <c r="H3200" t="s">
        <v>858</v>
      </c>
      <c r="I3200" t="s">
        <v>850</v>
      </c>
      <c r="J3200" t="s">
        <v>845</v>
      </c>
      <c r="K3200">
        <v>0.55000000000000004</v>
      </c>
      <c r="L3200" s="8">
        <v>27819840</v>
      </c>
      <c r="M3200" s="8">
        <v>27819840</v>
      </c>
      <c r="N3200" t="s">
        <v>846</v>
      </c>
      <c r="O3200" t="s">
        <v>846</v>
      </c>
    </row>
    <row r="3201" spans="1:15" x14ac:dyDescent="0.3">
      <c r="A3201" t="s">
        <v>78</v>
      </c>
      <c r="B3201" t="s">
        <v>1066</v>
      </c>
      <c r="C3201" t="s">
        <v>869</v>
      </c>
      <c r="D3201" t="s">
        <v>869</v>
      </c>
      <c r="E3201" t="s">
        <v>862</v>
      </c>
      <c r="F3201" t="s">
        <v>863</v>
      </c>
      <c r="G3201" t="s">
        <v>2710</v>
      </c>
      <c r="H3201" t="s">
        <v>858</v>
      </c>
      <c r="I3201" t="s">
        <v>850</v>
      </c>
      <c r="J3201" t="s">
        <v>845</v>
      </c>
      <c r="K3201">
        <v>0.16</v>
      </c>
      <c r="L3201" s="8">
        <v>27806640</v>
      </c>
      <c r="M3201" s="8">
        <v>27806640</v>
      </c>
      <c r="N3201" t="s">
        <v>846</v>
      </c>
      <c r="O3201" t="s">
        <v>846</v>
      </c>
    </row>
    <row r="3202" spans="1:15" x14ac:dyDescent="0.3">
      <c r="A3202" t="s">
        <v>78</v>
      </c>
      <c r="B3202" t="s">
        <v>1066</v>
      </c>
      <c r="C3202" t="s">
        <v>869</v>
      </c>
      <c r="D3202" t="s">
        <v>869</v>
      </c>
      <c r="E3202" t="s">
        <v>862</v>
      </c>
      <c r="F3202" t="s">
        <v>863</v>
      </c>
      <c r="G3202" t="s">
        <v>3799</v>
      </c>
      <c r="H3202" t="s">
        <v>858</v>
      </c>
      <c r="I3202" t="s">
        <v>850</v>
      </c>
      <c r="J3202" t="s">
        <v>845</v>
      </c>
      <c r="K3202">
        <v>0.37</v>
      </c>
      <c r="L3202" s="8">
        <v>27806640</v>
      </c>
      <c r="M3202" s="8">
        <v>27806640</v>
      </c>
      <c r="N3202" t="s">
        <v>846</v>
      </c>
      <c r="O3202" t="s">
        <v>846</v>
      </c>
    </row>
    <row r="3203" spans="1:15" x14ac:dyDescent="0.3">
      <c r="A3203" t="s">
        <v>59</v>
      </c>
      <c r="B3203" t="s">
        <v>1010</v>
      </c>
      <c r="C3203" t="s">
        <v>869</v>
      </c>
      <c r="D3203" t="s">
        <v>869</v>
      </c>
      <c r="E3203" t="s">
        <v>862</v>
      </c>
      <c r="F3203" t="s">
        <v>863</v>
      </c>
      <c r="G3203" t="s">
        <v>2326</v>
      </c>
      <c r="H3203" t="s">
        <v>858</v>
      </c>
      <c r="I3203" t="s">
        <v>3800</v>
      </c>
      <c r="J3203" t="s">
        <v>845</v>
      </c>
      <c r="K3203">
        <v>1</v>
      </c>
      <c r="L3203" s="8">
        <v>113190000</v>
      </c>
      <c r="M3203" s="8">
        <v>113190000</v>
      </c>
      <c r="N3203" t="s">
        <v>846</v>
      </c>
      <c r="O3203" t="s">
        <v>846</v>
      </c>
    </row>
    <row r="3204" spans="1:15" x14ac:dyDescent="0.3">
      <c r="A3204" t="s">
        <v>149</v>
      </c>
      <c r="B3204" t="s">
        <v>1265</v>
      </c>
      <c r="C3204" t="s">
        <v>869</v>
      </c>
      <c r="D3204" t="s">
        <v>869</v>
      </c>
      <c r="E3204" t="s">
        <v>862</v>
      </c>
      <c r="F3204" t="s">
        <v>863</v>
      </c>
      <c r="G3204" t="s">
        <v>1672</v>
      </c>
      <c r="H3204" t="s">
        <v>858</v>
      </c>
      <c r="I3204" t="s">
        <v>850</v>
      </c>
      <c r="J3204" t="s">
        <v>845</v>
      </c>
      <c r="K3204">
        <v>0.5</v>
      </c>
      <c r="L3204" s="8">
        <v>0</v>
      </c>
      <c r="N3204" t="s">
        <v>846</v>
      </c>
      <c r="O3204" t="s">
        <v>846</v>
      </c>
    </row>
    <row r="3205" spans="1:15" x14ac:dyDescent="0.3">
      <c r="A3205" t="s">
        <v>78</v>
      </c>
      <c r="B3205" t="s">
        <v>1066</v>
      </c>
      <c r="C3205" t="s">
        <v>868</v>
      </c>
      <c r="D3205" t="s">
        <v>868</v>
      </c>
      <c r="E3205" t="s">
        <v>862</v>
      </c>
      <c r="F3205" t="s">
        <v>863</v>
      </c>
      <c r="G3205" t="s">
        <v>1778</v>
      </c>
      <c r="H3205" t="s">
        <v>858</v>
      </c>
      <c r="I3205" t="s">
        <v>850</v>
      </c>
      <c r="J3205" t="s">
        <v>845</v>
      </c>
      <c r="K3205">
        <v>0.26</v>
      </c>
      <c r="L3205" s="8">
        <v>27043680</v>
      </c>
      <c r="M3205" s="8">
        <v>27043680</v>
      </c>
      <c r="N3205" t="s">
        <v>846</v>
      </c>
      <c r="O3205" t="s">
        <v>846</v>
      </c>
    </row>
    <row r="3206" spans="1:15" x14ac:dyDescent="0.3">
      <c r="A3206" t="s">
        <v>78</v>
      </c>
      <c r="B3206" t="s">
        <v>1066</v>
      </c>
      <c r="C3206" t="s">
        <v>868</v>
      </c>
      <c r="D3206" t="s">
        <v>868</v>
      </c>
      <c r="E3206" t="s">
        <v>862</v>
      </c>
      <c r="F3206" t="s">
        <v>863</v>
      </c>
      <c r="G3206" t="s">
        <v>1754</v>
      </c>
      <c r="H3206" t="s">
        <v>858</v>
      </c>
      <c r="I3206" t="s">
        <v>850</v>
      </c>
      <c r="J3206" t="s">
        <v>845</v>
      </c>
      <c r="K3206">
        <v>0.35</v>
      </c>
      <c r="L3206" s="8">
        <v>27043680</v>
      </c>
      <c r="M3206" s="8">
        <v>27043680</v>
      </c>
      <c r="N3206" t="s">
        <v>846</v>
      </c>
      <c r="O3206" t="s">
        <v>846</v>
      </c>
    </row>
    <row r="3207" spans="1:15" x14ac:dyDescent="0.3">
      <c r="A3207" t="s">
        <v>78</v>
      </c>
      <c r="B3207" t="s">
        <v>1066</v>
      </c>
      <c r="C3207" t="s">
        <v>868</v>
      </c>
      <c r="D3207" t="s">
        <v>868</v>
      </c>
      <c r="E3207" t="s">
        <v>862</v>
      </c>
      <c r="F3207" t="s">
        <v>863</v>
      </c>
      <c r="G3207" t="s">
        <v>2588</v>
      </c>
      <c r="H3207" t="s">
        <v>858</v>
      </c>
      <c r="I3207" t="s">
        <v>850</v>
      </c>
      <c r="J3207" t="s">
        <v>845</v>
      </c>
      <c r="K3207">
        <v>0.09</v>
      </c>
      <c r="L3207" s="8">
        <v>27043680</v>
      </c>
      <c r="M3207" s="8">
        <v>27043680</v>
      </c>
      <c r="N3207" t="s">
        <v>846</v>
      </c>
      <c r="O3207" t="s">
        <v>846</v>
      </c>
    </row>
    <row r="3208" spans="1:15" x14ac:dyDescent="0.3">
      <c r="A3208" t="s">
        <v>78</v>
      </c>
      <c r="B3208" t="s">
        <v>1066</v>
      </c>
      <c r="C3208" t="s">
        <v>868</v>
      </c>
      <c r="D3208" t="s">
        <v>868</v>
      </c>
      <c r="E3208" t="s">
        <v>862</v>
      </c>
      <c r="F3208" t="s">
        <v>863</v>
      </c>
      <c r="G3208" t="s">
        <v>2478</v>
      </c>
      <c r="H3208" t="s">
        <v>858</v>
      </c>
      <c r="I3208" t="s">
        <v>850</v>
      </c>
      <c r="J3208" t="s">
        <v>845</v>
      </c>
      <c r="K3208">
        <v>0.15</v>
      </c>
      <c r="L3208" s="8">
        <v>27043680</v>
      </c>
      <c r="M3208" s="8">
        <v>27043680</v>
      </c>
      <c r="N3208" t="s">
        <v>846</v>
      </c>
      <c r="O3208" t="s">
        <v>846</v>
      </c>
    </row>
    <row r="3209" spans="1:15" x14ac:dyDescent="0.3">
      <c r="A3209" t="s">
        <v>78</v>
      </c>
      <c r="B3209" t="s">
        <v>1066</v>
      </c>
      <c r="C3209" t="s">
        <v>868</v>
      </c>
      <c r="D3209" t="s">
        <v>868</v>
      </c>
      <c r="E3209" t="s">
        <v>862</v>
      </c>
      <c r="F3209" t="s">
        <v>863</v>
      </c>
      <c r="G3209" t="s">
        <v>3801</v>
      </c>
      <c r="H3209" t="s">
        <v>858</v>
      </c>
      <c r="I3209" t="s">
        <v>850</v>
      </c>
      <c r="J3209" t="s">
        <v>845</v>
      </c>
      <c r="K3209">
        <v>0.45</v>
      </c>
      <c r="L3209" s="8">
        <v>27043680</v>
      </c>
      <c r="M3209" s="8">
        <v>27043680</v>
      </c>
      <c r="N3209" t="s">
        <v>846</v>
      </c>
      <c r="O3209" t="s">
        <v>846</v>
      </c>
    </row>
    <row r="3210" spans="1:15" x14ac:dyDescent="0.3">
      <c r="A3210" t="s">
        <v>78</v>
      </c>
      <c r="B3210" t="s">
        <v>1066</v>
      </c>
      <c r="C3210" t="s">
        <v>869</v>
      </c>
      <c r="D3210" t="s">
        <v>869</v>
      </c>
      <c r="E3210" t="s">
        <v>862</v>
      </c>
      <c r="F3210" t="s">
        <v>863</v>
      </c>
      <c r="G3210" t="s">
        <v>2615</v>
      </c>
      <c r="H3210" t="s">
        <v>858</v>
      </c>
      <c r="I3210" t="s">
        <v>850</v>
      </c>
      <c r="J3210" t="s">
        <v>845</v>
      </c>
      <c r="K3210">
        <v>0.12</v>
      </c>
      <c r="L3210" s="8">
        <v>27713760</v>
      </c>
      <c r="M3210" s="8">
        <v>27713760</v>
      </c>
      <c r="N3210" t="s">
        <v>846</v>
      </c>
      <c r="O3210" t="s">
        <v>846</v>
      </c>
    </row>
    <row r="3211" spans="1:15" x14ac:dyDescent="0.3">
      <c r="A3211" t="s">
        <v>59</v>
      </c>
      <c r="B3211" t="s">
        <v>1010</v>
      </c>
      <c r="C3211" t="s">
        <v>868</v>
      </c>
      <c r="D3211" t="s">
        <v>868</v>
      </c>
      <c r="E3211" t="s">
        <v>862</v>
      </c>
      <c r="F3211" t="s">
        <v>863</v>
      </c>
      <c r="G3211" t="s">
        <v>3802</v>
      </c>
      <c r="H3211" t="s">
        <v>858</v>
      </c>
      <c r="I3211" t="s">
        <v>3803</v>
      </c>
      <c r="J3211" t="s">
        <v>845</v>
      </c>
      <c r="K3211">
        <v>0.5</v>
      </c>
      <c r="L3211" s="8">
        <v>113109000</v>
      </c>
      <c r="M3211" s="8">
        <v>113109000</v>
      </c>
      <c r="N3211" t="s">
        <v>846</v>
      </c>
      <c r="O3211" t="s">
        <v>846</v>
      </c>
    </row>
    <row r="3212" spans="1:15" x14ac:dyDescent="0.3">
      <c r="A3212" t="s">
        <v>59</v>
      </c>
      <c r="B3212" t="s">
        <v>1010</v>
      </c>
      <c r="C3212" t="s">
        <v>868</v>
      </c>
      <c r="D3212" t="s">
        <v>868</v>
      </c>
      <c r="E3212" t="s">
        <v>862</v>
      </c>
      <c r="F3212" t="s">
        <v>863</v>
      </c>
      <c r="G3212" t="s">
        <v>2080</v>
      </c>
      <c r="H3212" t="s">
        <v>858</v>
      </c>
      <c r="I3212" t="s">
        <v>3804</v>
      </c>
      <c r="J3212" t="s">
        <v>845</v>
      </c>
      <c r="K3212">
        <v>0.25</v>
      </c>
      <c r="L3212" s="8">
        <v>113109000</v>
      </c>
      <c r="M3212" s="8">
        <v>113109000</v>
      </c>
      <c r="N3212" t="s">
        <v>846</v>
      </c>
      <c r="O3212" t="s">
        <v>846</v>
      </c>
    </row>
    <row r="3213" spans="1:15" x14ac:dyDescent="0.3">
      <c r="A3213" t="s">
        <v>59</v>
      </c>
      <c r="B3213" t="s">
        <v>1010</v>
      </c>
      <c r="C3213" t="s">
        <v>868</v>
      </c>
      <c r="D3213" t="s">
        <v>868</v>
      </c>
      <c r="E3213" t="s">
        <v>862</v>
      </c>
      <c r="F3213" t="s">
        <v>863</v>
      </c>
      <c r="G3213" t="s">
        <v>2561</v>
      </c>
      <c r="H3213" t="s">
        <v>858</v>
      </c>
      <c r="I3213" t="s">
        <v>3805</v>
      </c>
      <c r="J3213" t="s">
        <v>845</v>
      </c>
      <c r="K3213">
        <v>0.35</v>
      </c>
      <c r="L3213" s="8">
        <v>113236000</v>
      </c>
      <c r="M3213" s="8">
        <v>113236000</v>
      </c>
      <c r="N3213" t="s">
        <v>846</v>
      </c>
      <c r="O3213" t="s">
        <v>846</v>
      </c>
    </row>
    <row r="3214" spans="1:15" x14ac:dyDescent="0.3">
      <c r="A3214" t="s">
        <v>59</v>
      </c>
      <c r="B3214" t="s">
        <v>1010</v>
      </c>
      <c r="C3214" t="s">
        <v>868</v>
      </c>
      <c r="D3214" t="s">
        <v>868</v>
      </c>
      <c r="E3214" t="s">
        <v>862</v>
      </c>
      <c r="F3214" t="s">
        <v>863</v>
      </c>
      <c r="G3214" t="s">
        <v>2652</v>
      </c>
      <c r="H3214" t="s">
        <v>858</v>
      </c>
      <c r="I3214" t="s">
        <v>3806</v>
      </c>
      <c r="J3214" t="s">
        <v>845</v>
      </c>
      <c r="K3214">
        <v>0.55000000000000004</v>
      </c>
      <c r="L3214" s="8">
        <v>113109000</v>
      </c>
      <c r="M3214" s="8">
        <v>113109000</v>
      </c>
      <c r="N3214" t="s">
        <v>846</v>
      </c>
      <c r="O3214" t="s">
        <v>846</v>
      </c>
    </row>
    <row r="3215" spans="1:15" x14ac:dyDescent="0.3">
      <c r="A3215" t="s">
        <v>59</v>
      </c>
      <c r="B3215" t="s">
        <v>1010</v>
      </c>
      <c r="C3215" t="s">
        <v>868</v>
      </c>
      <c r="D3215" t="s">
        <v>868</v>
      </c>
      <c r="E3215" t="s">
        <v>862</v>
      </c>
      <c r="F3215" t="s">
        <v>863</v>
      </c>
      <c r="G3215" t="s">
        <v>3807</v>
      </c>
      <c r="H3215" t="s">
        <v>858</v>
      </c>
      <c r="I3215" t="s">
        <v>3808</v>
      </c>
      <c r="J3215" t="s">
        <v>845</v>
      </c>
      <c r="K3215">
        <v>0.45</v>
      </c>
      <c r="L3215" s="8">
        <v>113109000</v>
      </c>
      <c r="M3215" s="8">
        <v>113109000</v>
      </c>
      <c r="N3215" t="s">
        <v>846</v>
      </c>
      <c r="O3215" t="s">
        <v>846</v>
      </c>
    </row>
    <row r="3216" spans="1:15" x14ac:dyDescent="0.3">
      <c r="A3216" t="s">
        <v>78</v>
      </c>
      <c r="B3216" t="s">
        <v>1066</v>
      </c>
      <c r="C3216" t="s">
        <v>869</v>
      </c>
      <c r="D3216" t="s">
        <v>869</v>
      </c>
      <c r="E3216" t="s">
        <v>862</v>
      </c>
      <c r="F3216" t="s">
        <v>863</v>
      </c>
      <c r="G3216" t="s">
        <v>2515</v>
      </c>
      <c r="H3216" t="s">
        <v>858</v>
      </c>
      <c r="I3216" t="s">
        <v>850</v>
      </c>
      <c r="J3216" t="s">
        <v>845</v>
      </c>
      <c r="K3216">
        <v>0.27</v>
      </c>
      <c r="L3216" s="8">
        <v>27806640</v>
      </c>
      <c r="M3216" s="8">
        <v>27806640</v>
      </c>
      <c r="N3216" t="s">
        <v>846</v>
      </c>
      <c r="O3216" t="s">
        <v>846</v>
      </c>
    </row>
    <row r="3217" spans="1:15" x14ac:dyDescent="0.3">
      <c r="A3217" t="s">
        <v>149</v>
      </c>
      <c r="B3217" t="s">
        <v>1265</v>
      </c>
      <c r="C3217" t="s">
        <v>869</v>
      </c>
      <c r="D3217" t="s">
        <v>869</v>
      </c>
      <c r="E3217" t="s">
        <v>862</v>
      </c>
      <c r="F3217" t="s">
        <v>863</v>
      </c>
      <c r="G3217" t="s">
        <v>3037</v>
      </c>
      <c r="H3217" t="s">
        <v>858</v>
      </c>
      <c r="I3217" t="s">
        <v>850</v>
      </c>
      <c r="J3217" t="s">
        <v>888</v>
      </c>
      <c r="K3217">
        <v>2.2999999999999998</v>
      </c>
      <c r="L3217" s="8">
        <v>0</v>
      </c>
      <c r="N3217" t="s">
        <v>846</v>
      </c>
      <c r="O3217" t="s">
        <v>846</v>
      </c>
    </row>
    <row r="3218" spans="1:15" x14ac:dyDescent="0.3">
      <c r="A3218" t="s">
        <v>626</v>
      </c>
      <c r="B3218" t="s">
        <v>1196</v>
      </c>
      <c r="C3218" t="s">
        <v>868</v>
      </c>
      <c r="D3218" t="s">
        <v>868</v>
      </c>
      <c r="E3218" t="s">
        <v>890</v>
      </c>
      <c r="F3218" t="s">
        <v>891</v>
      </c>
      <c r="G3218" t="s">
        <v>3809</v>
      </c>
      <c r="H3218" t="s">
        <v>858</v>
      </c>
      <c r="I3218" t="s">
        <v>865</v>
      </c>
      <c r="J3218" t="s">
        <v>845</v>
      </c>
      <c r="K3218">
        <v>1.5</v>
      </c>
      <c r="L3218" s="8">
        <v>2174460</v>
      </c>
      <c r="M3218" s="8">
        <v>2174460</v>
      </c>
      <c r="N3218" t="s">
        <v>846</v>
      </c>
      <c r="O3218" t="s">
        <v>846</v>
      </c>
    </row>
    <row r="3219" spans="1:15" x14ac:dyDescent="0.3">
      <c r="A3219" t="s">
        <v>648</v>
      </c>
      <c r="B3219" t="s">
        <v>1196</v>
      </c>
      <c r="C3219" t="s">
        <v>868</v>
      </c>
      <c r="D3219" t="s">
        <v>868</v>
      </c>
      <c r="E3219" t="s">
        <v>880</v>
      </c>
      <c r="F3219" t="s">
        <v>881</v>
      </c>
      <c r="G3219" t="s">
        <v>3810</v>
      </c>
      <c r="H3219" t="s">
        <v>843</v>
      </c>
      <c r="I3219" t="s">
        <v>1851</v>
      </c>
      <c r="J3219" t="s">
        <v>845</v>
      </c>
      <c r="K3219">
        <v>1.83</v>
      </c>
      <c r="L3219" s="8">
        <v>0</v>
      </c>
      <c r="N3219" t="s">
        <v>846</v>
      </c>
      <c r="O3219" t="s">
        <v>846</v>
      </c>
    </row>
    <row r="3220" spans="1:15" x14ac:dyDescent="0.3">
      <c r="A3220" t="s">
        <v>59</v>
      </c>
      <c r="B3220" t="s">
        <v>1010</v>
      </c>
      <c r="C3220" t="s">
        <v>869</v>
      </c>
      <c r="D3220" t="s">
        <v>869</v>
      </c>
      <c r="E3220" t="s">
        <v>862</v>
      </c>
      <c r="F3220" t="s">
        <v>863</v>
      </c>
      <c r="G3220" t="s">
        <v>1806</v>
      </c>
      <c r="H3220" t="s">
        <v>858</v>
      </c>
      <c r="I3220" t="s">
        <v>3811</v>
      </c>
      <c r="J3220" t="s">
        <v>845</v>
      </c>
      <c r="K3220">
        <v>1.4</v>
      </c>
      <c r="L3220" s="8">
        <v>103580000</v>
      </c>
      <c r="M3220" s="8">
        <v>103580000</v>
      </c>
      <c r="N3220" t="s">
        <v>846</v>
      </c>
      <c r="O3220" t="s">
        <v>846</v>
      </c>
    </row>
    <row r="3221" spans="1:15" x14ac:dyDescent="0.3">
      <c r="A3221" t="s">
        <v>59</v>
      </c>
      <c r="B3221" t="s">
        <v>1010</v>
      </c>
      <c r="C3221" t="s">
        <v>869</v>
      </c>
      <c r="D3221" t="s">
        <v>869</v>
      </c>
      <c r="E3221" t="s">
        <v>862</v>
      </c>
      <c r="F3221" t="s">
        <v>863</v>
      </c>
      <c r="G3221" t="s">
        <v>1021</v>
      </c>
      <c r="H3221" t="s">
        <v>858</v>
      </c>
      <c r="I3221" t="s">
        <v>3812</v>
      </c>
      <c r="J3221" t="s">
        <v>845</v>
      </c>
      <c r="K3221">
        <v>1</v>
      </c>
      <c r="L3221" s="8">
        <v>103580000</v>
      </c>
      <c r="M3221" s="8">
        <v>103580000</v>
      </c>
      <c r="N3221" t="s">
        <v>846</v>
      </c>
      <c r="O3221" t="s">
        <v>846</v>
      </c>
    </row>
    <row r="3222" spans="1:15" x14ac:dyDescent="0.3">
      <c r="A3222" t="s">
        <v>149</v>
      </c>
      <c r="B3222" t="s">
        <v>1265</v>
      </c>
      <c r="C3222" t="s">
        <v>869</v>
      </c>
      <c r="D3222" t="s">
        <v>869</v>
      </c>
      <c r="E3222" t="s">
        <v>862</v>
      </c>
      <c r="F3222" t="s">
        <v>863</v>
      </c>
      <c r="G3222" t="s">
        <v>3813</v>
      </c>
      <c r="H3222" t="s">
        <v>858</v>
      </c>
      <c r="I3222" t="s">
        <v>850</v>
      </c>
      <c r="J3222" t="s">
        <v>845</v>
      </c>
      <c r="K3222">
        <v>1</v>
      </c>
      <c r="L3222" s="8">
        <v>0</v>
      </c>
      <c r="N3222" t="s">
        <v>846</v>
      </c>
      <c r="O3222" t="s">
        <v>846</v>
      </c>
    </row>
    <row r="3223" spans="1:15" x14ac:dyDescent="0.3">
      <c r="A3223" t="s">
        <v>648</v>
      </c>
      <c r="B3223" t="s">
        <v>1196</v>
      </c>
      <c r="C3223" t="s">
        <v>868</v>
      </c>
      <c r="D3223" t="s">
        <v>868</v>
      </c>
      <c r="E3223" t="s">
        <v>880</v>
      </c>
      <c r="F3223" t="s">
        <v>881</v>
      </c>
      <c r="G3223" t="s">
        <v>2400</v>
      </c>
      <c r="H3223" t="s">
        <v>843</v>
      </c>
      <c r="I3223" t="s">
        <v>865</v>
      </c>
      <c r="J3223" t="s">
        <v>845</v>
      </c>
      <c r="K3223">
        <v>4.0999999999999996</v>
      </c>
      <c r="L3223" s="8">
        <v>5566100</v>
      </c>
      <c r="M3223" s="8">
        <v>5566100</v>
      </c>
      <c r="N3223" t="s">
        <v>846</v>
      </c>
      <c r="O3223" t="s">
        <v>846</v>
      </c>
    </row>
    <row r="3224" spans="1:15" x14ac:dyDescent="0.3">
      <c r="A3224" t="s">
        <v>584</v>
      </c>
      <c r="B3224" t="s">
        <v>2694</v>
      </c>
      <c r="C3224" t="s">
        <v>868</v>
      </c>
      <c r="D3224" t="s">
        <v>868</v>
      </c>
      <c r="E3224" t="s">
        <v>890</v>
      </c>
      <c r="F3224" t="s">
        <v>891</v>
      </c>
      <c r="G3224" t="s">
        <v>1709</v>
      </c>
      <c r="H3224" t="s">
        <v>858</v>
      </c>
      <c r="I3224" t="s">
        <v>865</v>
      </c>
      <c r="J3224" t="s">
        <v>845</v>
      </c>
      <c r="K3224">
        <v>4</v>
      </c>
      <c r="L3224" s="8">
        <v>5596100</v>
      </c>
      <c r="M3224" s="8">
        <v>5596100</v>
      </c>
      <c r="N3224" t="s">
        <v>846</v>
      </c>
      <c r="O3224" t="s">
        <v>846</v>
      </c>
    </row>
    <row r="3225" spans="1:15" x14ac:dyDescent="0.3">
      <c r="A3225" t="s">
        <v>149</v>
      </c>
      <c r="B3225" t="s">
        <v>1265</v>
      </c>
      <c r="C3225" t="s">
        <v>868</v>
      </c>
      <c r="D3225" t="s">
        <v>868</v>
      </c>
      <c r="E3225" t="s">
        <v>862</v>
      </c>
      <c r="F3225" t="s">
        <v>863</v>
      </c>
      <c r="G3225" t="s">
        <v>2178</v>
      </c>
      <c r="H3225" t="s">
        <v>858</v>
      </c>
      <c r="I3225" t="s">
        <v>850</v>
      </c>
      <c r="J3225" t="s">
        <v>845</v>
      </c>
      <c r="K3225">
        <v>2.8</v>
      </c>
      <c r="L3225" s="8">
        <v>29033792</v>
      </c>
      <c r="M3225" s="8">
        <v>29033792</v>
      </c>
      <c r="N3225" t="s">
        <v>846</v>
      </c>
      <c r="O3225" t="s">
        <v>846</v>
      </c>
    </row>
    <row r="3226" spans="1:15" x14ac:dyDescent="0.3">
      <c r="A3226" t="s">
        <v>756</v>
      </c>
      <c r="B3226" t="s">
        <v>3303</v>
      </c>
      <c r="C3226" t="s">
        <v>869</v>
      </c>
      <c r="D3226" t="s">
        <v>869</v>
      </c>
      <c r="E3226" t="s">
        <v>862</v>
      </c>
      <c r="F3226" t="s">
        <v>863</v>
      </c>
      <c r="G3226" t="s">
        <v>3814</v>
      </c>
      <c r="H3226" t="s">
        <v>858</v>
      </c>
      <c r="I3226" t="s">
        <v>850</v>
      </c>
      <c r="J3226" t="s">
        <v>845</v>
      </c>
      <c r="K3226">
        <v>0.68</v>
      </c>
      <c r="L3226" s="8">
        <v>29434500</v>
      </c>
      <c r="M3226" s="8">
        <v>29434500</v>
      </c>
      <c r="N3226" t="s">
        <v>846</v>
      </c>
      <c r="O3226" t="s">
        <v>846</v>
      </c>
    </row>
    <row r="3227" spans="1:15" x14ac:dyDescent="0.3">
      <c r="A3227" t="s">
        <v>59</v>
      </c>
      <c r="B3227" t="s">
        <v>1010</v>
      </c>
      <c r="C3227" t="s">
        <v>868</v>
      </c>
      <c r="D3227" t="s">
        <v>868</v>
      </c>
      <c r="E3227" t="s">
        <v>862</v>
      </c>
      <c r="F3227" t="s">
        <v>863</v>
      </c>
      <c r="G3227" t="s">
        <v>3815</v>
      </c>
      <c r="H3227" t="s">
        <v>858</v>
      </c>
      <c r="I3227" t="s">
        <v>3816</v>
      </c>
      <c r="J3227" t="s">
        <v>845</v>
      </c>
      <c r="K3227">
        <v>0.2</v>
      </c>
      <c r="L3227" s="8">
        <v>113568000</v>
      </c>
      <c r="M3227" s="8">
        <v>113568000</v>
      </c>
      <c r="N3227" t="s">
        <v>846</v>
      </c>
      <c r="O3227" t="s">
        <v>846</v>
      </c>
    </row>
    <row r="3228" spans="1:15" x14ac:dyDescent="0.3">
      <c r="A3228" t="s">
        <v>756</v>
      </c>
      <c r="B3228" t="s">
        <v>3303</v>
      </c>
      <c r="C3228" t="s">
        <v>869</v>
      </c>
      <c r="D3228" t="s">
        <v>869</v>
      </c>
      <c r="E3228" t="s">
        <v>862</v>
      </c>
      <c r="F3228" t="s">
        <v>863</v>
      </c>
      <c r="G3228" t="s">
        <v>3817</v>
      </c>
      <c r="H3228" t="s">
        <v>858</v>
      </c>
      <c r="I3228" t="s">
        <v>3818</v>
      </c>
      <c r="J3228" t="s">
        <v>845</v>
      </c>
      <c r="K3228">
        <v>0.71</v>
      </c>
      <c r="L3228" s="8">
        <v>23711400</v>
      </c>
      <c r="M3228" s="8">
        <v>23711400</v>
      </c>
      <c r="N3228" t="s">
        <v>846</v>
      </c>
      <c r="O3228" t="s">
        <v>846</v>
      </c>
    </row>
    <row r="3229" spans="1:15" x14ac:dyDescent="0.3">
      <c r="A3229" t="s">
        <v>648</v>
      </c>
      <c r="B3229" t="s">
        <v>1196</v>
      </c>
      <c r="C3229" t="s">
        <v>868</v>
      </c>
      <c r="D3229" t="s">
        <v>868</v>
      </c>
      <c r="E3229" t="s">
        <v>880</v>
      </c>
      <c r="F3229" t="s">
        <v>881</v>
      </c>
      <c r="G3229" t="s">
        <v>3819</v>
      </c>
      <c r="H3229" t="s">
        <v>843</v>
      </c>
      <c r="I3229" t="s">
        <v>1851</v>
      </c>
      <c r="J3229" t="s">
        <v>845</v>
      </c>
      <c r="K3229">
        <v>0</v>
      </c>
      <c r="L3229" s="8">
        <v>3556710</v>
      </c>
      <c r="M3229" s="8">
        <v>3556710</v>
      </c>
      <c r="N3229" t="s">
        <v>846</v>
      </c>
      <c r="O3229" t="s">
        <v>846</v>
      </c>
    </row>
    <row r="3230" spans="1:15" x14ac:dyDescent="0.3">
      <c r="A3230" t="s">
        <v>756</v>
      </c>
      <c r="B3230" t="s">
        <v>3303</v>
      </c>
      <c r="C3230" t="s">
        <v>868</v>
      </c>
      <c r="D3230" t="s">
        <v>868</v>
      </c>
      <c r="E3230" t="s">
        <v>862</v>
      </c>
      <c r="F3230" t="s">
        <v>863</v>
      </c>
      <c r="G3230" t="s">
        <v>3820</v>
      </c>
      <c r="H3230" t="s">
        <v>858</v>
      </c>
      <c r="I3230" t="s">
        <v>3821</v>
      </c>
      <c r="J3230" t="s">
        <v>845</v>
      </c>
      <c r="K3230">
        <v>0.72</v>
      </c>
      <c r="L3230" s="8">
        <v>11773800</v>
      </c>
      <c r="M3230" s="8">
        <v>11773800</v>
      </c>
      <c r="N3230" t="s">
        <v>846</v>
      </c>
      <c r="O3230" t="s">
        <v>846</v>
      </c>
    </row>
    <row r="3231" spans="1:15" x14ac:dyDescent="0.3">
      <c r="A3231" t="s">
        <v>339</v>
      </c>
      <c r="B3231" t="s">
        <v>1196</v>
      </c>
      <c r="C3231" t="s">
        <v>899</v>
      </c>
      <c r="D3231" t="s">
        <v>894</v>
      </c>
      <c r="E3231" t="s">
        <v>880</v>
      </c>
      <c r="F3231" t="s">
        <v>881</v>
      </c>
      <c r="G3231" t="s">
        <v>3822</v>
      </c>
      <c r="H3231" t="s">
        <v>843</v>
      </c>
      <c r="I3231" t="s">
        <v>1533</v>
      </c>
      <c r="J3231" t="s">
        <v>888</v>
      </c>
      <c r="K3231">
        <v>2</v>
      </c>
      <c r="L3231" s="8">
        <v>50000000</v>
      </c>
      <c r="M3231" s="8">
        <v>50000000</v>
      </c>
      <c r="N3231" t="s">
        <v>846</v>
      </c>
      <c r="O3231" t="s">
        <v>846</v>
      </c>
    </row>
    <row r="3232" spans="1:15" x14ac:dyDescent="0.3">
      <c r="A3232" t="s">
        <v>756</v>
      </c>
      <c r="B3232" t="s">
        <v>3303</v>
      </c>
      <c r="C3232" t="s">
        <v>869</v>
      </c>
      <c r="D3232" t="s">
        <v>869</v>
      </c>
      <c r="E3232" t="s">
        <v>862</v>
      </c>
      <c r="F3232" t="s">
        <v>863</v>
      </c>
      <c r="G3232" t="s">
        <v>878</v>
      </c>
      <c r="H3232" t="s">
        <v>858</v>
      </c>
      <c r="I3232" t="s">
        <v>3823</v>
      </c>
      <c r="J3232" t="s">
        <v>845</v>
      </c>
      <c r="K3232">
        <v>0.7</v>
      </c>
      <c r="L3232" s="8">
        <v>41266400</v>
      </c>
      <c r="M3232" s="8">
        <v>41266400</v>
      </c>
      <c r="N3232" t="s">
        <v>846</v>
      </c>
      <c r="O3232" t="s">
        <v>846</v>
      </c>
    </row>
    <row r="3233" spans="1:15" x14ac:dyDescent="0.3">
      <c r="A3233" t="s">
        <v>555</v>
      </c>
      <c r="B3233" t="s">
        <v>2583</v>
      </c>
      <c r="C3233" t="s">
        <v>868</v>
      </c>
      <c r="D3233" t="s">
        <v>868</v>
      </c>
      <c r="E3233" t="s">
        <v>929</v>
      </c>
      <c r="F3233" t="s">
        <v>930</v>
      </c>
      <c r="G3233" t="s">
        <v>3675</v>
      </c>
      <c r="H3233" t="s">
        <v>858</v>
      </c>
      <c r="I3233" t="s">
        <v>850</v>
      </c>
      <c r="J3233" t="s">
        <v>845</v>
      </c>
      <c r="K3233">
        <v>2.0950000000000002</v>
      </c>
      <c r="L3233" s="8">
        <v>22372600</v>
      </c>
      <c r="M3233" s="8">
        <v>22372600</v>
      </c>
      <c r="N3233" t="s">
        <v>846</v>
      </c>
      <c r="O3233" t="s">
        <v>859</v>
      </c>
    </row>
    <row r="3234" spans="1:15" x14ac:dyDescent="0.3">
      <c r="A3234" t="s">
        <v>339</v>
      </c>
      <c r="B3234" t="s">
        <v>1196</v>
      </c>
      <c r="C3234" t="s">
        <v>868</v>
      </c>
      <c r="D3234" t="s">
        <v>868</v>
      </c>
      <c r="E3234" t="s">
        <v>880</v>
      </c>
      <c r="F3234" t="s">
        <v>881</v>
      </c>
      <c r="G3234" t="s">
        <v>3235</v>
      </c>
      <c r="H3234" t="s">
        <v>843</v>
      </c>
      <c r="I3234" t="s">
        <v>865</v>
      </c>
      <c r="J3234" t="s">
        <v>888</v>
      </c>
      <c r="K3234">
        <v>3</v>
      </c>
      <c r="L3234" s="8">
        <v>10000000</v>
      </c>
      <c r="M3234" s="8">
        <v>10000000</v>
      </c>
      <c r="N3234" t="s">
        <v>846</v>
      </c>
      <c r="O3234" t="s">
        <v>846</v>
      </c>
    </row>
    <row r="3235" spans="1:15" x14ac:dyDescent="0.3">
      <c r="A3235" t="s">
        <v>653</v>
      </c>
      <c r="B3235" t="s">
        <v>2908</v>
      </c>
      <c r="C3235" t="s">
        <v>868</v>
      </c>
      <c r="D3235" t="s">
        <v>868</v>
      </c>
      <c r="E3235" t="s">
        <v>925</v>
      </c>
      <c r="F3235" t="s">
        <v>926</v>
      </c>
      <c r="G3235" t="s">
        <v>1751</v>
      </c>
      <c r="H3235" t="s">
        <v>858</v>
      </c>
      <c r="I3235" t="s">
        <v>850</v>
      </c>
      <c r="J3235" t="s">
        <v>1599</v>
      </c>
      <c r="K3235">
        <v>5.2439999999999998</v>
      </c>
      <c r="L3235" s="8">
        <v>37153400</v>
      </c>
      <c r="M3235" s="8">
        <v>37153400</v>
      </c>
      <c r="N3235" t="s">
        <v>846</v>
      </c>
      <c r="O3235" t="s">
        <v>846</v>
      </c>
    </row>
    <row r="3236" spans="1:15" x14ac:dyDescent="0.3">
      <c r="A3236" t="s">
        <v>709</v>
      </c>
      <c r="B3236" t="s">
        <v>3030</v>
      </c>
      <c r="C3236" t="s">
        <v>868</v>
      </c>
      <c r="D3236" t="s">
        <v>868</v>
      </c>
      <c r="E3236" t="s">
        <v>890</v>
      </c>
      <c r="F3236" t="s">
        <v>891</v>
      </c>
      <c r="G3236" t="s">
        <v>1000</v>
      </c>
      <c r="H3236" t="s">
        <v>843</v>
      </c>
      <c r="I3236" t="s">
        <v>865</v>
      </c>
      <c r="J3236" t="s">
        <v>888</v>
      </c>
      <c r="K3236">
        <v>6.9</v>
      </c>
      <c r="L3236" s="8">
        <v>7500000</v>
      </c>
      <c r="M3236" s="8">
        <v>7500000</v>
      </c>
      <c r="N3236" t="s">
        <v>846</v>
      </c>
      <c r="O3236" t="s">
        <v>846</v>
      </c>
    </row>
    <row r="3237" spans="1:15" x14ac:dyDescent="0.3">
      <c r="A3237" t="s">
        <v>811</v>
      </c>
      <c r="B3237" t="s">
        <v>3772</v>
      </c>
      <c r="C3237" t="s">
        <v>868</v>
      </c>
      <c r="D3237" t="s">
        <v>868</v>
      </c>
      <c r="E3237" t="s">
        <v>890</v>
      </c>
      <c r="F3237" t="s">
        <v>891</v>
      </c>
      <c r="G3237" t="s">
        <v>3824</v>
      </c>
      <c r="H3237" t="s">
        <v>2161</v>
      </c>
      <c r="I3237" t="s">
        <v>865</v>
      </c>
      <c r="J3237" t="s">
        <v>888</v>
      </c>
      <c r="K3237">
        <v>4.78</v>
      </c>
      <c r="L3237" s="8">
        <v>12500000</v>
      </c>
      <c r="M3237" s="8">
        <v>12500000</v>
      </c>
      <c r="N3237" t="s">
        <v>846</v>
      </c>
      <c r="O3237" t="s">
        <v>859</v>
      </c>
    </row>
    <row r="3238" spans="1:15" x14ac:dyDescent="0.3">
      <c r="A3238" t="s">
        <v>59</v>
      </c>
      <c r="B3238" t="s">
        <v>1010</v>
      </c>
      <c r="C3238" t="s">
        <v>869</v>
      </c>
      <c r="D3238" t="s">
        <v>869</v>
      </c>
      <c r="E3238" t="s">
        <v>862</v>
      </c>
      <c r="F3238" t="s">
        <v>863</v>
      </c>
      <c r="G3238" t="s">
        <v>2279</v>
      </c>
      <c r="H3238" t="s">
        <v>858</v>
      </c>
      <c r="I3238" t="s">
        <v>3825</v>
      </c>
      <c r="J3238" t="s">
        <v>845</v>
      </c>
      <c r="K3238">
        <v>0.8</v>
      </c>
      <c r="L3238" s="8">
        <v>108435000</v>
      </c>
      <c r="M3238" s="8">
        <v>108435000</v>
      </c>
      <c r="N3238" t="s">
        <v>846</v>
      </c>
      <c r="O3238" t="s">
        <v>846</v>
      </c>
    </row>
    <row r="3239" spans="1:15" x14ac:dyDescent="0.3">
      <c r="A3239" t="s">
        <v>814</v>
      </c>
      <c r="B3239" t="s">
        <v>3826</v>
      </c>
      <c r="C3239" t="s">
        <v>868</v>
      </c>
      <c r="D3239" t="s">
        <v>868</v>
      </c>
      <c r="E3239" t="s">
        <v>925</v>
      </c>
      <c r="F3239" t="s">
        <v>926</v>
      </c>
      <c r="G3239" t="s">
        <v>2558</v>
      </c>
      <c r="H3239" t="s">
        <v>858</v>
      </c>
      <c r="I3239" t="s">
        <v>850</v>
      </c>
      <c r="J3239" t="s">
        <v>1599</v>
      </c>
      <c r="K3239">
        <v>5.89</v>
      </c>
      <c r="L3239" s="8">
        <v>37035160</v>
      </c>
      <c r="M3239" s="8">
        <v>37035160</v>
      </c>
      <c r="N3239" t="s">
        <v>846</v>
      </c>
      <c r="O3239" t="s">
        <v>859</v>
      </c>
    </row>
    <row r="3240" spans="1:15" x14ac:dyDescent="0.3">
      <c r="A3240" t="s">
        <v>648</v>
      </c>
      <c r="B3240" t="s">
        <v>1196</v>
      </c>
      <c r="C3240" t="s">
        <v>868</v>
      </c>
      <c r="D3240" t="s">
        <v>868</v>
      </c>
      <c r="E3240" t="s">
        <v>880</v>
      </c>
      <c r="F3240" t="s">
        <v>881</v>
      </c>
      <c r="G3240" t="s">
        <v>3193</v>
      </c>
      <c r="H3240" t="s">
        <v>843</v>
      </c>
      <c r="I3240" t="s">
        <v>865</v>
      </c>
      <c r="J3240" t="s">
        <v>845</v>
      </c>
      <c r="K3240">
        <v>0</v>
      </c>
      <c r="L3240" s="8">
        <v>3640197</v>
      </c>
      <c r="M3240" s="8">
        <v>3640197</v>
      </c>
      <c r="N3240" t="s">
        <v>846</v>
      </c>
      <c r="O3240" t="s">
        <v>846</v>
      </c>
    </row>
    <row r="3241" spans="1:15" x14ac:dyDescent="0.3">
      <c r="A3241" t="s">
        <v>725</v>
      </c>
      <c r="B3241" t="s">
        <v>3148</v>
      </c>
      <c r="C3241" t="s">
        <v>868</v>
      </c>
      <c r="D3241" t="s">
        <v>868</v>
      </c>
      <c r="E3241" t="s">
        <v>925</v>
      </c>
      <c r="F3241" t="s">
        <v>926</v>
      </c>
      <c r="G3241" t="s">
        <v>2660</v>
      </c>
      <c r="H3241" t="s">
        <v>858</v>
      </c>
      <c r="I3241" t="s">
        <v>850</v>
      </c>
      <c r="J3241" t="s">
        <v>1599</v>
      </c>
      <c r="K3241">
        <v>4.34</v>
      </c>
      <c r="L3241" s="8">
        <v>29951730</v>
      </c>
      <c r="M3241" s="8">
        <v>29951730</v>
      </c>
      <c r="N3241" t="s">
        <v>846</v>
      </c>
      <c r="O3241" t="s">
        <v>846</v>
      </c>
    </row>
    <row r="3242" spans="1:15" x14ac:dyDescent="0.3">
      <c r="A3242" t="s">
        <v>339</v>
      </c>
      <c r="B3242" t="s">
        <v>1196</v>
      </c>
      <c r="C3242" t="s">
        <v>868</v>
      </c>
      <c r="D3242" t="s">
        <v>868</v>
      </c>
      <c r="E3242" t="s">
        <v>880</v>
      </c>
      <c r="F3242" t="s">
        <v>881</v>
      </c>
      <c r="G3242" t="s">
        <v>3827</v>
      </c>
      <c r="H3242" t="s">
        <v>858</v>
      </c>
      <c r="I3242" t="s">
        <v>865</v>
      </c>
      <c r="J3242" t="s">
        <v>2912</v>
      </c>
      <c r="K3242">
        <v>0</v>
      </c>
      <c r="L3242" s="8">
        <v>4022028</v>
      </c>
      <c r="M3242" s="8">
        <v>4022028</v>
      </c>
      <c r="N3242" t="s">
        <v>846</v>
      </c>
      <c r="O3242" t="s">
        <v>846</v>
      </c>
    </row>
    <row r="3243" spans="1:15" x14ac:dyDescent="0.3">
      <c r="A3243" t="s">
        <v>78</v>
      </c>
      <c r="B3243" t="s">
        <v>1066</v>
      </c>
      <c r="C3243" t="s">
        <v>868</v>
      </c>
      <c r="D3243" t="s">
        <v>868</v>
      </c>
      <c r="E3243" t="s">
        <v>862</v>
      </c>
      <c r="F3243" t="s">
        <v>863</v>
      </c>
      <c r="G3243" t="s">
        <v>2464</v>
      </c>
      <c r="H3243" t="s">
        <v>858</v>
      </c>
      <c r="I3243" t="s">
        <v>850</v>
      </c>
      <c r="J3243" t="s">
        <v>845</v>
      </c>
      <c r="K3243">
        <v>0.65</v>
      </c>
      <c r="L3243" s="8">
        <v>27043680</v>
      </c>
      <c r="M3243" s="8">
        <v>27043680</v>
      </c>
      <c r="N3243" t="s">
        <v>846</v>
      </c>
      <c r="O3243" t="s">
        <v>846</v>
      </c>
    </row>
    <row r="3244" spans="1:15" x14ac:dyDescent="0.3">
      <c r="A3244" t="s">
        <v>149</v>
      </c>
      <c r="B3244" t="s">
        <v>1265</v>
      </c>
      <c r="C3244" t="s">
        <v>869</v>
      </c>
      <c r="D3244" t="s">
        <v>869</v>
      </c>
      <c r="E3244" t="s">
        <v>862</v>
      </c>
      <c r="F3244" t="s">
        <v>863</v>
      </c>
      <c r="G3244" t="s">
        <v>3795</v>
      </c>
      <c r="H3244" t="s">
        <v>843</v>
      </c>
      <c r="I3244" t="s">
        <v>850</v>
      </c>
      <c r="J3244" t="s">
        <v>845</v>
      </c>
      <c r="K3244">
        <v>4.82</v>
      </c>
      <c r="L3244" s="8">
        <v>1014260</v>
      </c>
      <c r="M3244" s="8">
        <v>1014260</v>
      </c>
      <c r="N3244" t="s">
        <v>846</v>
      </c>
      <c r="O3244" t="s">
        <v>846</v>
      </c>
    </row>
    <row r="3245" spans="1:15" x14ac:dyDescent="0.3">
      <c r="A3245" t="s">
        <v>78</v>
      </c>
      <c r="B3245" t="s">
        <v>1066</v>
      </c>
      <c r="C3245" t="s">
        <v>868</v>
      </c>
      <c r="D3245" t="s">
        <v>868</v>
      </c>
      <c r="E3245" t="s">
        <v>862</v>
      </c>
      <c r="F3245" t="s">
        <v>863</v>
      </c>
      <c r="G3245" t="s">
        <v>3701</v>
      </c>
      <c r="H3245" t="s">
        <v>858</v>
      </c>
      <c r="I3245" t="s">
        <v>850</v>
      </c>
      <c r="J3245" t="s">
        <v>845</v>
      </c>
      <c r="K3245">
        <v>0.28000000000000003</v>
      </c>
      <c r="L3245" s="8">
        <v>28125600</v>
      </c>
      <c r="M3245" s="8">
        <v>28125600</v>
      </c>
      <c r="N3245" t="s">
        <v>846</v>
      </c>
      <c r="O3245" t="s">
        <v>846</v>
      </c>
    </row>
    <row r="3246" spans="1:15" x14ac:dyDescent="0.3">
      <c r="A3246" t="s">
        <v>615</v>
      </c>
      <c r="B3246" t="s">
        <v>2797</v>
      </c>
      <c r="C3246" t="s">
        <v>1028</v>
      </c>
      <c r="D3246" t="s">
        <v>869</v>
      </c>
      <c r="E3246" t="s">
        <v>925</v>
      </c>
      <c r="F3246" t="s">
        <v>926</v>
      </c>
      <c r="G3246" t="s">
        <v>2305</v>
      </c>
      <c r="H3246" t="s">
        <v>858</v>
      </c>
      <c r="I3246" t="s">
        <v>850</v>
      </c>
      <c r="J3246" t="s">
        <v>1599</v>
      </c>
      <c r="K3246">
        <v>2.2999999999999998</v>
      </c>
      <c r="L3246" s="8">
        <v>111718000</v>
      </c>
      <c r="M3246" s="8">
        <v>111718000</v>
      </c>
      <c r="N3246" t="s">
        <v>846</v>
      </c>
      <c r="O3246" t="s">
        <v>859</v>
      </c>
    </row>
    <row r="3247" spans="1:15" x14ac:dyDescent="0.3">
      <c r="A3247" t="s">
        <v>149</v>
      </c>
      <c r="B3247" t="s">
        <v>1265</v>
      </c>
      <c r="C3247" t="s">
        <v>869</v>
      </c>
      <c r="D3247" t="s">
        <v>869</v>
      </c>
      <c r="E3247" t="s">
        <v>862</v>
      </c>
      <c r="F3247" t="s">
        <v>863</v>
      </c>
      <c r="G3247" t="s">
        <v>3795</v>
      </c>
      <c r="H3247" t="s">
        <v>843</v>
      </c>
      <c r="I3247" t="s">
        <v>2893</v>
      </c>
      <c r="J3247" t="s">
        <v>845</v>
      </c>
      <c r="K3247">
        <v>4.82</v>
      </c>
      <c r="L3247" s="8">
        <v>5071300</v>
      </c>
      <c r="M3247" s="8">
        <v>5071300</v>
      </c>
      <c r="N3247" t="s">
        <v>846</v>
      </c>
      <c r="O3247" t="s">
        <v>846</v>
      </c>
    </row>
    <row r="3248" spans="1:15" x14ac:dyDescent="0.3">
      <c r="A3248" t="s">
        <v>78</v>
      </c>
      <c r="B3248" t="s">
        <v>1066</v>
      </c>
      <c r="C3248" t="s">
        <v>869</v>
      </c>
      <c r="D3248" t="s">
        <v>869</v>
      </c>
      <c r="E3248" t="s">
        <v>862</v>
      </c>
      <c r="F3248" t="s">
        <v>863</v>
      </c>
      <c r="G3248" t="s">
        <v>3768</v>
      </c>
      <c r="H3248" t="s">
        <v>858</v>
      </c>
      <c r="I3248" t="s">
        <v>850</v>
      </c>
      <c r="J3248" t="s">
        <v>845</v>
      </c>
      <c r="K3248">
        <v>0.28999999999999998</v>
      </c>
      <c r="L3248" s="8">
        <v>28968720</v>
      </c>
      <c r="M3248" s="8">
        <v>28968720</v>
      </c>
      <c r="N3248" t="s">
        <v>846</v>
      </c>
      <c r="O3248" t="s">
        <v>846</v>
      </c>
    </row>
    <row r="3249" spans="1:15" x14ac:dyDescent="0.3">
      <c r="A3249" t="s">
        <v>339</v>
      </c>
      <c r="B3249" t="s">
        <v>1196</v>
      </c>
      <c r="C3249" t="s">
        <v>868</v>
      </c>
      <c r="D3249" t="s">
        <v>868</v>
      </c>
      <c r="E3249" t="s">
        <v>880</v>
      </c>
      <c r="F3249" t="s">
        <v>881</v>
      </c>
      <c r="G3249" t="s">
        <v>3222</v>
      </c>
      <c r="H3249" t="s">
        <v>858</v>
      </c>
      <c r="I3249" t="s">
        <v>865</v>
      </c>
      <c r="J3249" t="s">
        <v>3317</v>
      </c>
      <c r="K3249">
        <v>11.64</v>
      </c>
      <c r="L3249" s="8">
        <v>948330</v>
      </c>
      <c r="M3249" s="8">
        <v>948330</v>
      </c>
      <c r="N3249" t="s">
        <v>846</v>
      </c>
      <c r="O3249" t="s">
        <v>846</v>
      </c>
    </row>
    <row r="3250" spans="1:15" x14ac:dyDescent="0.3">
      <c r="A3250" t="s">
        <v>815</v>
      </c>
      <c r="B3250" t="s">
        <v>3828</v>
      </c>
      <c r="C3250" t="s">
        <v>868</v>
      </c>
      <c r="D3250" t="s">
        <v>868</v>
      </c>
      <c r="E3250" t="s">
        <v>925</v>
      </c>
      <c r="F3250" t="s">
        <v>926</v>
      </c>
      <c r="G3250" t="s">
        <v>2849</v>
      </c>
      <c r="H3250" t="s">
        <v>858</v>
      </c>
      <c r="I3250" t="s">
        <v>850</v>
      </c>
      <c r="J3250" t="s">
        <v>1599</v>
      </c>
      <c r="K3250">
        <v>5.34</v>
      </c>
      <c r="L3250" s="8">
        <v>35074200</v>
      </c>
      <c r="M3250" s="8">
        <v>35074200</v>
      </c>
      <c r="N3250" t="s">
        <v>846</v>
      </c>
      <c r="O3250" t="s">
        <v>859</v>
      </c>
    </row>
    <row r="3251" spans="1:15" x14ac:dyDescent="0.3">
      <c r="A3251" t="s">
        <v>78</v>
      </c>
      <c r="B3251" t="s">
        <v>1066</v>
      </c>
      <c r="C3251" t="s">
        <v>869</v>
      </c>
      <c r="D3251" t="s">
        <v>869</v>
      </c>
      <c r="E3251" t="s">
        <v>862</v>
      </c>
      <c r="F3251" t="s">
        <v>863</v>
      </c>
      <c r="G3251" t="s">
        <v>3281</v>
      </c>
      <c r="H3251" t="s">
        <v>858</v>
      </c>
      <c r="I3251" t="s">
        <v>850</v>
      </c>
      <c r="J3251" t="s">
        <v>845</v>
      </c>
      <c r="K3251">
        <v>0.2</v>
      </c>
      <c r="L3251" s="8">
        <v>28257120</v>
      </c>
      <c r="M3251" s="8">
        <v>28257120</v>
      </c>
      <c r="N3251" t="s">
        <v>846</v>
      </c>
      <c r="O3251" t="s">
        <v>846</v>
      </c>
    </row>
    <row r="3252" spans="1:15" x14ac:dyDescent="0.3">
      <c r="A3252" t="s">
        <v>78</v>
      </c>
      <c r="B3252" t="s">
        <v>1066</v>
      </c>
      <c r="C3252" t="s">
        <v>869</v>
      </c>
      <c r="D3252" t="s">
        <v>869</v>
      </c>
      <c r="E3252" t="s">
        <v>862</v>
      </c>
      <c r="F3252" t="s">
        <v>863</v>
      </c>
      <c r="G3252" t="s">
        <v>1132</v>
      </c>
      <c r="H3252" t="s">
        <v>858</v>
      </c>
      <c r="I3252" t="s">
        <v>850</v>
      </c>
      <c r="J3252" t="s">
        <v>845</v>
      </c>
      <c r="K3252">
        <v>0.23</v>
      </c>
      <c r="L3252" s="8">
        <v>28753440</v>
      </c>
      <c r="M3252" s="8">
        <v>28753440</v>
      </c>
      <c r="N3252" t="s">
        <v>846</v>
      </c>
      <c r="O3252" t="s">
        <v>846</v>
      </c>
    </row>
    <row r="3253" spans="1:15" x14ac:dyDescent="0.3">
      <c r="A3253" t="s">
        <v>78</v>
      </c>
      <c r="B3253" t="s">
        <v>1066</v>
      </c>
      <c r="C3253" t="s">
        <v>868</v>
      </c>
      <c r="D3253" t="s">
        <v>868</v>
      </c>
      <c r="E3253" t="s">
        <v>862</v>
      </c>
      <c r="F3253" t="s">
        <v>863</v>
      </c>
      <c r="G3253" t="s">
        <v>3829</v>
      </c>
      <c r="H3253" t="s">
        <v>858</v>
      </c>
      <c r="I3253" t="s">
        <v>850</v>
      </c>
      <c r="J3253" t="s">
        <v>845</v>
      </c>
      <c r="K3253">
        <v>0.28000000000000003</v>
      </c>
      <c r="L3253" s="8">
        <v>27146880</v>
      </c>
      <c r="M3253" s="8">
        <v>27146880</v>
      </c>
      <c r="N3253" t="s">
        <v>846</v>
      </c>
      <c r="O3253" t="s">
        <v>846</v>
      </c>
    </row>
    <row r="3254" spans="1:15" x14ac:dyDescent="0.3">
      <c r="A3254" t="s">
        <v>78</v>
      </c>
      <c r="B3254" t="s">
        <v>1066</v>
      </c>
      <c r="C3254" t="s">
        <v>868</v>
      </c>
      <c r="D3254" t="s">
        <v>868</v>
      </c>
      <c r="E3254" t="s">
        <v>862</v>
      </c>
      <c r="F3254" t="s">
        <v>863</v>
      </c>
      <c r="G3254" t="s">
        <v>3193</v>
      </c>
      <c r="H3254" t="s">
        <v>858</v>
      </c>
      <c r="I3254" t="s">
        <v>850</v>
      </c>
      <c r="J3254" t="s">
        <v>845</v>
      </c>
      <c r="K3254">
        <v>0.28999999999999998</v>
      </c>
      <c r="L3254" s="8">
        <v>27146880</v>
      </c>
      <c r="M3254" s="8">
        <v>27146880</v>
      </c>
      <c r="N3254" t="s">
        <v>846</v>
      </c>
      <c r="O3254" t="s">
        <v>846</v>
      </c>
    </row>
    <row r="3255" spans="1:15" x14ac:dyDescent="0.3">
      <c r="A3255" t="s">
        <v>78</v>
      </c>
      <c r="B3255" t="s">
        <v>1066</v>
      </c>
      <c r="C3255" t="s">
        <v>869</v>
      </c>
      <c r="D3255" t="s">
        <v>869</v>
      </c>
      <c r="E3255" t="s">
        <v>862</v>
      </c>
      <c r="F3255" t="s">
        <v>863</v>
      </c>
      <c r="G3255" t="s">
        <v>3830</v>
      </c>
      <c r="H3255" t="s">
        <v>858</v>
      </c>
      <c r="I3255" t="s">
        <v>3831</v>
      </c>
      <c r="J3255" t="s">
        <v>845</v>
      </c>
      <c r="K3255">
        <v>0.3</v>
      </c>
      <c r="L3255" s="8">
        <v>28579440</v>
      </c>
      <c r="M3255" s="8">
        <v>28579440</v>
      </c>
      <c r="N3255" t="s">
        <v>846</v>
      </c>
      <c r="O3255" t="s">
        <v>846</v>
      </c>
    </row>
    <row r="3256" spans="1:15" x14ac:dyDescent="0.3">
      <c r="A3256" t="s">
        <v>78</v>
      </c>
      <c r="B3256" t="s">
        <v>1066</v>
      </c>
      <c r="C3256" t="s">
        <v>868</v>
      </c>
      <c r="D3256" t="s">
        <v>868</v>
      </c>
      <c r="E3256" t="s">
        <v>862</v>
      </c>
      <c r="F3256" t="s">
        <v>863</v>
      </c>
      <c r="G3256" t="s">
        <v>1631</v>
      </c>
      <c r="H3256" t="s">
        <v>858</v>
      </c>
      <c r="I3256" t="s">
        <v>850</v>
      </c>
      <c r="J3256" t="s">
        <v>845</v>
      </c>
      <c r="K3256">
        <v>0.2</v>
      </c>
      <c r="L3256" s="8">
        <v>26985360</v>
      </c>
      <c r="M3256" s="8">
        <v>26985360</v>
      </c>
      <c r="N3256" t="s">
        <v>846</v>
      </c>
      <c r="O3256" t="s">
        <v>846</v>
      </c>
    </row>
    <row r="3257" spans="1:15" x14ac:dyDescent="0.3">
      <c r="A3257" t="s">
        <v>562</v>
      </c>
      <c r="B3257" t="s">
        <v>2605</v>
      </c>
      <c r="C3257" t="s">
        <v>868</v>
      </c>
      <c r="D3257" t="s">
        <v>868</v>
      </c>
      <c r="E3257" t="s">
        <v>1035</v>
      </c>
      <c r="F3257" t="s">
        <v>1036</v>
      </c>
      <c r="G3257" t="s">
        <v>3832</v>
      </c>
      <c r="H3257" t="s">
        <v>858</v>
      </c>
      <c r="I3257" t="s">
        <v>1318</v>
      </c>
      <c r="J3257" t="s">
        <v>1319</v>
      </c>
      <c r="K3257">
        <v>5.0060000000000002</v>
      </c>
      <c r="L3257" s="8">
        <v>82324200</v>
      </c>
      <c r="M3257" s="8">
        <v>82324200</v>
      </c>
      <c r="N3257" t="s">
        <v>846</v>
      </c>
      <c r="O3257" t="s">
        <v>846</v>
      </c>
    </row>
    <row r="3258" spans="1:15" x14ac:dyDescent="0.3">
      <c r="A3258" t="s">
        <v>648</v>
      </c>
      <c r="B3258" t="s">
        <v>1196</v>
      </c>
      <c r="C3258" t="s">
        <v>868</v>
      </c>
      <c r="D3258" t="s">
        <v>868</v>
      </c>
      <c r="E3258" t="s">
        <v>880</v>
      </c>
      <c r="F3258" t="s">
        <v>881</v>
      </c>
      <c r="G3258" t="s">
        <v>2676</v>
      </c>
      <c r="H3258" t="s">
        <v>843</v>
      </c>
      <c r="I3258" t="s">
        <v>865</v>
      </c>
      <c r="J3258" t="s">
        <v>845</v>
      </c>
      <c r="K3258">
        <v>4</v>
      </c>
      <c r="L3258" s="8">
        <v>520295</v>
      </c>
      <c r="M3258" s="8">
        <v>520295</v>
      </c>
      <c r="N3258" t="s">
        <v>846</v>
      </c>
      <c r="O3258" t="s">
        <v>846</v>
      </c>
    </row>
    <row r="3259" spans="1:15" x14ac:dyDescent="0.3">
      <c r="A3259" t="s">
        <v>562</v>
      </c>
      <c r="B3259" t="s">
        <v>2605</v>
      </c>
      <c r="C3259" t="s">
        <v>868</v>
      </c>
      <c r="D3259" t="s">
        <v>868</v>
      </c>
      <c r="E3259" t="s">
        <v>1035</v>
      </c>
      <c r="F3259" t="s">
        <v>1036</v>
      </c>
      <c r="G3259" t="s">
        <v>2201</v>
      </c>
      <c r="H3259" t="s">
        <v>858</v>
      </c>
      <c r="I3259" t="s">
        <v>2826</v>
      </c>
      <c r="J3259" t="s">
        <v>1319</v>
      </c>
      <c r="K3259">
        <v>4.5510000000000002</v>
      </c>
      <c r="L3259" s="8">
        <v>47044450</v>
      </c>
      <c r="M3259" s="8">
        <v>47044450</v>
      </c>
      <c r="N3259" t="s">
        <v>846</v>
      </c>
      <c r="O3259" t="s">
        <v>846</v>
      </c>
    </row>
    <row r="3260" spans="1:15" x14ac:dyDescent="0.3">
      <c r="A3260" t="s">
        <v>59</v>
      </c>
      <c r="B3260" t="s">
        <v>1010</v>
      </c>
      <c r="C3260" t="s">
        <v>869</v>
      </c>
      <c r="D3260" t="s">
        <v>869</v>
      </c>
      <c r="E3260" t="s">
        <v>862</v>
      </c>
      <c r="F3260" t="s">
        <v>863</v>
      </c>
      <c r="G3260" t="s">
        <v>2103</v>
      </c>
      <c r="H3260" t="s">
        <v>858</v>
      </c>
      <c r="I3260" t="s">
        <v>3833</v>
      </c>
      <c r="J3260" t="s">
        <v>845</v>
      </c>
      <c r="K3260">
        <v>0.15</v>
      </c>
      <c r="L3260" s="8">
        <v>107794000</v>
      </c>
      <c r="M3260" s="8">
        <v>107794000</v>
      </c>
      <c r="N3260" t="s">
        <v>846</v>
      </c>
      <c r="O3260" t="s">
        <v>846</v>
      </c>
    </row>
    <row r="3261" spans="1:15" x14ac:dyDescent="0.3">
      <c r="A3261" t="s">
        <v>59</v>
      </c>
      <c r="B3261" t="s">
        <v>1010</v>
      </c>
      <c r="C3261" t="s">
        <v>869</v>
      </c>
      <c r="D3261" t="s">
        <v>869</v>
      </c>
      <c r="E3261" t="s">
        <v>862</v>
      </c>
      <c r="F3261" t="s">
        <v>863</v>
      </c>
      <c r="G3261" t="s">
        <v>1418</v>
      </c>
      <c r="H3261" t="s">
        <v>858</v>
      </c>
      <c r="I3261" t="s">
        <v>3834</v>
      </c>
      <c r="J3261" t="s">
        <v>845</v>
      </c>
      <c r="K3261">
        <v>1.2</v>
      </c>
      <c r="L3261" s="8">
        <v>107153000</v>
      </c>
      <c r="M3261" s="8">
        <v>107153000</v>
      </c>
      <c r="N3261" t="s">
        <v>846</v>
      </c>
      <c r="O3261" t="s">
        <v>846</v>
      </c>
    </row>
    <row r="3262" spans="1:15" x14ac:dyDescent="0.3">
      <c r="A3262" t="s">
        <v>59</v>
      </c>
      <c r="B3262" t="s">
        <v>1010</v>
      </c>
      <c r="C3262" t="s">
        <v>869</v>
      </c>
      <c r="D3262" t="s">
        <v>869</v>
      </c>
      <c r="E3262" t="s">
        <v>862</v>
      </c>
      <c r="F3262" t="s">
        <v>863</v>
      </c>
      <c r="G3262" t="s">
        <v>2279</v>
      </c>
      <c r="H3262" t="s">
        <v>858</v>
      </c>
      <c r="I3262" t="s">
        <v>3790</v>
      </c>
      <c r="J3262" t="s">
        <v>845</v>
      </c>
      <c r="K3262">
        <v>1</v>
      </c>
      <c r="L3262" s="8">
        <v>108435000</v>
      </c>
      <c r="M3262" s="8">
        <v>108435000</v>
      </c>
      <c r="N3262" t="s">
        <v>846</v>
      </c>
      <c r="O3262" t="s">
        <v>846</v>
      </c>
    </row>
    <row r="3263" spans="1:15" x14ac:dyDescent="0.3">
      <c r="A3263" t="s">
        <v>78</v>
      </c>
      <c r="B3263" t="s">
        <v>1066</v>
      </c>
      <c r="C3263" t="s">
        <v>869</v>
      </c>
      <c r="D3263" t="s">
        <v>869</v>
      </c>
      <c r="E3263" t="s">
        <v>862</v>
      </c>
      <c r="F3263" t="s">
        <v>863</v>
      </c>
      <c r="G3263" t="s">
        <v>3835</v>
      </c>
      <c r="H3263" t="s">
        <v>858</v>
      </c>
      <c r="I3263" t="s">
        <v>850</v>
      </c>
      <c r="J3263" t="s">
        <v>845</v>
      </c>
      <c r="K3263">
        <v>0.5</v>
      </c>
      <c r="L3263" s="8">
        <v>26781360</v>
      </c>
      <c r="M3263" s="8">
        <v>26781360</v>
      </c>
      <c r="N3263" t="s">
        <v>846</v>
      </c>
      <c r="O3263" t="s">
        <v>846</v>
      </c>
    </row>
    <row r="3264" spans="1:15" x14ac:dyDescent="0.3">
      <c r="A3264" t="s">
        <v>339</v>
      </c>
      <c r="B3264" t="s">
        <v>1196</v>
      </c>
      <c r="C3264" t="s">
        <v>868</v>
      </c>
      <c r="D3264" t="s">
        <v>868</v>
      </c>
      <c r="E3264" t="s">
        <v>880</v>
      </c>
      <c r="F3264" t="s">
        <v>881</v>
      </c>
      <c r="G3264" t="s">
        <v>3836</v>
      </c>
      <c r="H3264" t="s">
        <v>858</v>
      </c>
      <c r="I3264" t="s">
        <v>865</v>
      </c>
      <c r="J3264" t="s">
        <v>2912</v>
      </c>
      <c r="K3264">
        <v>0</v>
      </c>
      <c r="L3264" s="8">
        <v>3458656.8</v>
      </c>
      <c r="M3264" s="8">
        <v>3458656.8</v>
      </c>
      <c r="N3264" t="s">
        <v>846</v>
      </c>
      <c r="O3264" t="s">
        <v>846</v>
      </c>
    </row>
    <row r="3265" spans="1:15" x14ac:dyDescent="0.3">
      <c r="A3265" t="s">
        <v>648</v>
      </c>
      <c r="B3265" t="s">
        <v>1196</v>
      </c>
      <c r="C3265" t="s">
        <v>868</v>
      </c>
      <c r="D3265" t="s">
        <v>868</v>
      </c>
      <c r="E3265" t="s">
        <v>880</v>
      </c>
      <c r="F3265" t="s">
        <v>881</v>
      </c>
      <c r="G3265" t="s">
        <v>3837</v>
      </c>
      <c r="H3265" t="s">
        <v>843</v>
      </c>
      <c r="I3265" t="s">
        <v>865</v>
      </c>
      <c r="J3265" t="s">
        <v>845</v>
      </c>
      <c r="K3265">
        <v>3.88</v>
      </c>
      <c r="L3265" s="8">
        <v>529970</v>
      </c>
      <c r="M3265" s="8">
        <v>529970</v>
      </c>
      <c r="N3265" t="s">
        <v>846</v>
      </c>
      <c r="O3265" t="s">
        <v>846</v>
      </c>
    </row>
    <row r="3266" spans="1:15" x14ac:dyDescent="0.3">
      <c r="A3266" t="s">
        <v>648</v>
      </c>
      <c r="B3266" t="s">
        <v>1196</v>
      </c>
      <c r="C3266" t="s">
        <v>868</v>
      </c>
      <c r="D3266" t="s">
        <v>868</v>
      </c>
      <c r="E3266" t="s">
        <v>880</v>
      </c>
      <c r="F3266" t="s">
        <v>881</v>
      </c>
      <c r="G3266" t="s">
        <v>3838</v>
      </c>
      <c r="H3266" t="s">
        <v>843</v>
      </c>
      <c r="I3266" t="s">
        <v>865</v>
      </c>
      <c r="J3266" t="s">
        <v>845</v>
      </c>
      <c r="K3266">
        <v>3.6</v>
      </c>
      <c r="L3266" s="8">
        <v>531250</v>
      </c>
      <c r="M3266" s="8">
        <v>531250</v>
      </c>
      <c r="N3266" t="s">
        <v>846</v>
      </c>
      <c r="O3266" t="s">
        <v>846</v>
      </c>
    </row>
    <row r="3267" spans="1:15" x14ac:dyDescent="0.3">
      <c r="A3267" t="s">
        <v>805</v>
      </c>
      <c r="B3267" t="s">
        <v>3401</v>
      </c>
      <c r="C3267" t="s">
        <v>868</v>
      </c>
      <c r="D3267" t="s">
        <v>868</v>
      </c>
      <c r="E3267" t="s">
        <v>925</v>
      </c>
      <c r="F3267" t="s">
        <v>926</v>
      </c>
      <c r="G3267" t="s">
        <v>3839</v>
      </c>
      <c r="H3267" t="s">
        <v>843</v>
      </c>
      <c r="I3267" t="s">
        <v>850</v>
      </c>
      <c r="J3267" t="s">
        <v>1599</v>
      </c>
      <c r="K3267">
        <v>7.29</v>
      </c>
      <c r="L3267" s="8">
        <v>20177600</v>
      </c>
      <c r="M3267" s="8">
        <v>20177600</v>
      </c>
      <c r="N3267" t="s">
        <v>846</v>
      </c>
      <c r="O3267" t="s">
        <v>846</v>
      </c>
    </row>
    <row r="3268" spans="1:15" x14ac:dyDescent="0.3">
      <c r="A3268" t="s">
        <v>648</v>
      </c>
      <c r="B3268" t="s">
        <v>1196</v>
      </c>
      <c r="C3268" t="s">
        <v>868</v>
      </c>
      <c r="D3268" t="s">
        <v>868</v>
      </c>
      <c r="E3268" t="s">
        <v>880</v>
      </c>
      <c r="F3268" t="s">
        <v>881</v>
      </c>
      <c r="G3268" t="s">
        <v>3331</v>
      </c>
      <c r="H3268" t="s">
        <v>843</v>
      </c>
      <c r="I3268" t="s">
        <v>865</v>
      </c>
      <c r="J3268" t="s">
        <v>845</v>
      </c>
      <c r="K3268">
        <v>3.9</v>
      </c>
      <c r="L3268" s="8">
        <v>10507500</v>
      </c>
      <c r="M3268" s="8">
        <v>10507500</v>
      </c>
      <c r="N3268" t="s">
        <v>846</v>
      </c>
      <c r="O3268" t="s">
        <v>846</v>
      </c>
    </row>
    <row r="3269" spans="1:15" x14ac:dyDescent="0.3">
      <c r="A3269" t="s">
        <v>648</v>
      </c>
      <c r="B3269" t="s">
        <v>1196</v>
      </c>
      <c r="C3269" t="s">
        <v>868</v>
      </c>
      <c r="D3269" t="s">
        <v>868</v>
      </c>
      <c r="E3269" t="s">
        <v>880</v>
      </c>
      <c r="F3269" t="s">
        <v>881</v>
      </c>
      <c r="G3269" t="s">
        <v>3524</v>
      </c>
      <c r="H3269" t="s">
        <v>843</v>
      </c>
      <c r="I3269" t="s">
        <v>1851</v>
      </c>
      <c r="J3269" t="s">
        <v>845</v>
      </c>
      <c r="K3269">
        <v>3.87</v>
      </c>
      <c r="L3269" s="8">
        <v>526275</v>
      </c>
      <c r="M3269" s="8">
        <v>526275</v>
      </c>
      <c r="N3269" t="s">
        <v>846</v>
      </c>
      <c r="O3269" t="s">
        <v>846</v>
      </c>
    </row>
    <row r="3270" spans="1:15" x14ac:dyDescent="0.3">
      <c r="A3270" t="s">
        <v>339</v>
      </c>
      <c r="B3270" t="s">
        <v>1196</v>
      </c>
      <c r="C3270" t="s">
        <v>868</v>
      </c>
      <c r="D3270" t="s">
        <v>868</v>
      </c>
      <c r="E3270" t="s">
        <v>880</v>
      </c>
      <c r="F3270" t="s">
        <v>881</v>
      </c>
      <c r="G3270" t="s">
        <v>3707</v>
      </c>
      <c r="H3270" t="s">
        <v>843</v>
      </c>
      <c r="I3270" t="s">
        <v>1851</v>
      </c>
      <c r="J3270" t="s">
        <v>845</v>
      </c>
      <c r="K3270">
        <v>3.01</v>
      </c>
      <c r="L3270" s="8">
        <v>526275</v>
      </c>
      <c r="M3270" s="8">
        <v>526275</v>
      </c>
      <c r="N3270" t="s">
        <v>846</v>
      </c>
      <c r="O3270" t="s">
        <v>846</v>
      </c>
    </row>
    <row r="3271" spans="1:15" x14ac:dyDescent="0.3">
      <c r="A3271" t="s">
        <v>648</v>
      </c>
      <c r="B3271" t="s">
        <v>1196</v>
      </c>
      <c r="C3271" t="s">
        <v>868</v>
      </c>
      <c r="D3271" t="s">
        <v>868</v>
      </c>
      <c r="E3271" t="s">
        <v>880</v>
      </c>
      <c r="F3271" t="s">
        <v>881</v>
      </c>
      <c r="G3271" t="s">
        <v>3524</v>
      </c>
      <c r="H3271" t="s">
        <v>843</v>
      </c>
      <c r="I3271" t="s">
        <v>865</v>
      </c>
      <c r="J3271" t="s">
        <v>845</v>
      </c>
      <c r="K3271">
        <v>3.87</v>
      </c>
      <c r="L3271" s="8">
        <v>631530</v>
      </c>
      <c r="M3271" s="8">
        <v>631530</v>
      </c>
      <c r="N3271" t="s">
        <v>846</v>
      </c>
      <c r="O3271" t="s">
        <v>846</v>
      </c>
    </row>
    <row r="3272" spans="1:15" x14ac:dyDescent="0.3">
      <c r="A3272" t="s">
        <v>626</v>
      </c>
      <c r="B3272" t="s">
        <v>1196</v>
      </c>
      <c r="C3272" t="s">
        <v>868</v>
      </c>
      <c r="D3272" t="s">
        <v>868</v>
      </c>
      <c r="E3272" t="s">
        <v>890</v>
      </c>
      <c r="F3272" t="s">
        <v>891</v>
      </c>
      <c r="G3272" t="s">
        <v>3840</v>
      </c>
      <c r="H3272" t="s">
        <v>843</v>
      </c>
      <c r="I3272" t="s">
        <v>865</v>
      </c>
      <c r="J3272" t="s">
        <v>845</v>
      </c>
      <c r="K3272">
        <v>3.65</v>
      </c>
      <c r="L3272" s="8">
        <v>0</v>
      </c>
      <c r="N3272" t="s">
        <v>846</v>
      </c>
      <c r="O3272" t="s">
        <v>846</v>
      </c>
    </row>
    <row r="3273" spans="1:15" x14ac:dyDescent="0.3">
      <c r="A3273" t="s">
        <v>781</v>
      </c>
      <c r="B3273" t="s">
        <v>3531</v>
      </c>
      <c r="C3273" t="s">
        <v>868</v>
      </c>
      <c r="D3273" t="s">
        <v>868</v>
      </c>
      <c r="E3273" t="s">
        <v>925</v>
      </c>
      <c r="F3273" t="s">
        <v>926</v>
      </c>
      <c r="G3273" t="s">
        <v>3841</v>
      </c>
      <c r="H3273" t="s">
        <v>858</v>
      </c>
      <c r="I3273" t="s">
        <v>850</v>
      </c>
      <c r="J3273" t="s">
        <v>1599</v>
      </c>
      <c r="K3273">
        <v>6.03</v>
      </c>
      <c r="L3273" s="8">
        <v>19757420</v>
      </c>
      <c r="M3273" s="8">
        <v>19757420</v>
      </c>
      <c r="N3273" t="s">
        <v>846</v>
      </c>
      <c r="O3273" t="s">
        <v>846</v>
      </c>
    </row>
    <row r="3274" spans="1:15" x14ac:dyDescent="0.3">
      <c r="A3274" t="s">
        <v>716</v>
      </c>
      <c r="B3274" t="s">
        <v>3106</v>
      </c>
      <c r="C3274" t="s">
        <v>868</v>
      </c>
      <c r="D3274" t="s">
        <v>868</v>
      </c>
      <c r="E3274" t="s">
        <v>1035</v>
      </c>
      <c r="F3274" t="s">
        <v>1036</v>
      </c>
      <c r="G3274" t="s">
        <v>3842</v>
      </c>
      <c r="H3274" t="s">
        <v>858</v>
      </c>
      <c r="I3274" t="s">
        <v>1318</v>
      </c>
      <c r="J3274" t="s">
        <v>1599</v>
      </c>
      <c r="K3274">
        <v>5.47</v>
      </c>
      <c r="L3274" s="8">
        <v>49919550</v>
      </c>
      <c r="M3274" s="8">
        <v>49919550</v>
      </c>
      <c r="N3274" t="s">
        <v>846</v>
      </c>
      <c r="O3274" t="s">
        <v>846</v>
      </c>
    </row>
    <row r="3275" spans="1:15" x14ac:dyDescent="0.3">
      <c r="A3275" t="s">
        <v>725</v>
      </c>
      <c r="B3275" t="s">
        <v>3148</v>
      </c>
      <c r="C3275" t="s">
        <v>868</v>
      </c>
      <c r="D3275" t="s">
        <v>868</v>
      </c>
      <c r="E3275" t="s">
        <v>925</v>
      </c>
      <c r="F3275" t="s">
        <v>926</v>
      </c>
      <c r="G3275" t="s">
        <v>2298</v>
      </c>
      <c r="H3275" t="s">
        <v>858</v>
      </c>
      <c r="I3275" t="s">
        <v>850</v>
      </c>
      <c r="J3275" t="s">
        <v>1599</v>
      </c>
      <c r="K3275">
        <v>5.4</v>
      </c>
      <c r="L3275" s="8">
        <v>49919550</v>
      </c>
      <c r="M3275" s="8">
        <v>49919550</v>
      </c>
      <c r="N3275" t="s">
        <v>846</v>
      </c>
      <c r="O3275" t="s">
        <v>846</v>
      </c>
    </row>
    <row r="3276" spans="1:15" x14ac:dyDescent="0.3">
      <c r="A3276" t="s">
        <v>562</v>
      </c>
      <c r="B3276" t="s">
        <v>2605</v>
      </c>
      <c r="C3276" t="s">
        <v>868</v>
      </c>
      <c r="D3276" t="s">
        <v>868</v>
      </c>
      <c r="E3276" t="s">
        <v>1035</v>
      </c>
      <c r="F3276" t="s">
        <v>1036</v>
      </c>
      <c r="G3276" t="s">
        <v>2615</v>
      </c>
      <c r="H3276" t="s">
        <v>858</v>
      </c>
      <c r="I3276" t="s">
        <v>1318</v>
      </c>
      <c r="J3276" t="s">
        <v>1319</v>
      </c>
      <c r="K3276">
        <v>5.09</v>
      </c>
      <c r="L3276" s="8">
        <v>52087000</v>
      </c>
      <c r="M3276" s="8">
        <v>52087000</v>
      </c>
      <c r="N3276" t="s">
        <v>846</v>
      </c>
      <c r="O3276" t="s">
        <v>846</v>
      </c>
    </row>
    <row r="3277" spans="1:15" x14ac:dyDescent="0.3">
      <c r="A3277" t="s">
        <v>339</v>
      </c>
      <c r="B3277" t="s">
        <v>1196</v>
      </c>
      <c r="C3277" t="s">
        <v>868</v>
      </c>
      <c r="D3277" t="s">
        <v>868</v>
      </c>
      <c r="E3277" t="s">
        <v>880</v>
      </c>
      <c r="F3277" t="s">
        <v>881</v>
      </c>
      <c r="G3277" t="s">
        <v>3466</v>
      </c>
      <c r="H3277" t="s">
        <v>858</v>
      </c>
      <c r="I3277" t="s">
        <v>865</v>
      </c>
      <c r="J3277" t="s">
        <v>845</v>
      </c>
      <c r="K3277">
        <v>3.7</v>
      </c>
      <c r="L3277" s="8">
        <v>1060060</v>
      </c>
      <c r="M3277" s="8">
        <v>1060060</v>
      </c>
      <c r="N3277" t="s">
        <v>846</v>
      </c>
      <c r="O3277" t="s">
        <v>846</v>
      </c>
    </row>
    <row r="3278" spans="1:15" x14ac:dyDescent="0.3">
      <c r="A3278" t="s">
        <v>626</v>
      </c>
      <c r="B3278" t="s">
        <v>1196</v>
      </c>
      <c r="C3278" t="s">
        <v>868</v>
      </c>
      <c r="D3278" t="s">
        <v>868</v>
      </c>
      <c r="E3278" t="s">
        <v>890</v>
      </c>
      <c r="F3278" t="s">
        <v>891</v>
      </c>
      <c r="G3278" t="s">
        <v>3843</v>
      </c>
      <c r="H3278" t="s">
        <v>843</v>
      </c>
      <c r="I3278" t="s">
        <v>1851</v>
      </c>
      <c r="J3278" t="s">
        <v>845</v>
      </c>
      <c r="K3278">
        <v>3.5</v>
      </c>
      <c r="L3278" s="8">
        <v>6873595.2000000002</v>
      </c>
      <c r="M3278" s="8">
        <v>6873595.2000000002</v>
      </c>
      <c r="N3278" t="s">
        <v>846</v>
      </c>
      <c r="O3278" t="s">
        <v>846</v>
      </c>
    </row>
    <row r="3279" spans="1:15" x14ac:dyDescent="0.3">
      <c r="A3279" t="s">
        <v>648</v>
      </c>
      <c r="B3279" t="s">
        <v>1196</v>
      </c>
      <c r="C3279" t="s">
        <v>868</v>
      </c>
      <c r="D3279" t="s">
        <v>868</v>
      </c>
      <c r="E3279" t="s">
        <v>880</v>
      </c>
      <c r="F3279" t="s">
        <v>881</v>
      </c>
      <c r="G3279" t="s">
        <v>3507</v>
      </c>
      <c r="H3279" t="s">
        <v>858</v>
      </c>
      <c r="I3279" t="s">
        <v>1851</v>
      </c>
      <c r="J3279" t="s">
        <v>888</v>
      </c>
      <c r="K3279">
        <v>4.1500000000000004</v>
      </c>
      <c r="L3279" s="8">
        <v>3000000</v>
      </c>
      <c r="M3279" s="8">
        <v>3000000</v>
      </c>
      <c r="N3279" t="s">
        <v>846</v>
      </c>
      <c r="O3279" t="s">
        <v>846</v>
      </c>
    </row>
    <row r="3280" spans="1:15" x14ac:dyDescent="0.3">
      <c r="A3280" t="s">
        <v>339</v>
      </c>
      <c r="B3280" t="s">
        <v>1196</v>
      </c>
      <c r="C3280" t="s">
        <v>868</v>
      </c>
      <c r="D3280" t="s">
        <v>868</v>
      </c>
      <c r="E3280" t="s">
        <v>880</v>
      </c>
      <c r="F3280" t="s">
        <v>881</v>
      </c>
      <c r="G3280" t="s">
        <v>3844</v>
      </c>
      <c r="H3280" t="s">
        <v>858</v>
      </c>
      <c r="I3280" t="s">
        <v>865</v>
      </c>
      <c r="J3280" t="s">
        <v>845</v>
      </c>
      <c r="K3280">
        <v>3</v>
      </c>
      <c r="L3280" s="8">
        <v>3318810</v>
      </c>
      <c r="M3280" s="8">
        <v>3318810</v>
      </c>
      <c r="N3280" t="s">
        <v>846</v>
      </c>
      <c r="O3280" t="s">
        <v>846</v>
      </c>
    </row>
    <row r="3281" spans="1:15" x14ac:dyDescent="0.3">
      <c r="A3281" t="s">
        <v>78</v>
      </c>
      <c r="B3281" t="s">
        <v>1066</v>
      </c>
      <c r="C3281" t="s">
        <v>868</v>
      </c>
      <c r="D3281" t="s">
        <v>868</v>
      </c>
      <c r="E3281" t="s">
        <v>862</v>
      </c>
      <c r="F3281" t="s">
        <v>863</v>
      </c>
      <c r="G3281" t="s">
        <v>2266</v>
      </c>
      <c r="H3281" t="s">
        <v>858</v>
      </c>
      <c r="I3281" t="s">
        <v>850</v>
      </c>
      <c r="J3281" t="s">
        <v>845</v>
      </c>
      <c r="K3281">
        <v>0.19</v>
      </c>
      <c r="L3281" s="8">
        <v>28252560</v>
      </c>
      <c r="M3281" s="8">
        <v>28252560</v>
      </c>
      <c r="N3281" t="s">
        <v>846</v>
      </c>
      <c r="O3281" t="s">
        <v>846</v>
      </c>
    </row>
    <row r="3282" spans="1:15" x14ac:dyDescent="0.3">
      <c r="A3282" t="s">
        <v>369</v>
      </c>
      <c r="B3282" t="s">
        <v>1992</v>
      </c>
      <c r="C3282" t="s">
        <v>869</v>
      </c>
      <c r="D3282" t="s">
        <v>869</v>
      </c>
      <c r="E3282" t="s">
        <v>1035</v>
      </c>
      <c r="F3282" t="s">
        <v>1036</v>
      </c>
      <c r="G3282" t="s">
        <v>3845</v>
      </c>
      <c r="H3282" t="s">
        <v>858</v>
      </c>
      <c r="I3282" t="s">
        <v>865</v>
      </c>
      <c r="J3282" t="s">
        <v>1319</v>
      </c>
      <c r="K3282">
        <v>1.655</v>
      </c>
      <c r="L3282" s="8">
        <v>10327600</v>
      </c>
      <c r="M3282" s="8">
        <v>10327600</v>
      </c>
      <c r="N3282" t="s">
        <v>846</v>
      </c>
      <c r="O3282" t="s">
        <v>846</v>
      </c>
    </row>
    <row r="3283" spans="1:15" x14ac:dyDescent="0.3">
      <c r="A3283" t="s">
        <v>78</v>
      </c>
      <c r="B3283" t="s">
        <v>1066</v>
      </c>
      <c r="C3283" t="s">
        <v>868</v>
      </c>
      <c r="D3283" t="s">
        <v>868</v>
      </c>
      <c r="E3283" t="s">
        <v>862</v>
      </c>
      <c r="F3283" t="s">
        <v>863</v>
      </c>
      <c r="G3283" t="s">
        <v>1786</v>
      </c>
      <c r="H3283" t="s">
        <v>858</v>
      </c>
      <c r="I3283" t="s">
        <v>850</v>
      </c>
      <c r="J3283" t="s">
        <v>845</v>
      </c>
      <c r="K3283">
        <v>0.4</v>
      </c>
      <c r="L3283" s="8">
        <v>28252560</v>
      </c>
      <c r="M3283" s="8">
        <v>28252560</v>
      </c>
      <c r="N3283" t="s">
        <v>846</v>
      </c>
      <c r="O3283" t="s">
        <v>846</v>
      </c>
    </row>
    <row r="3284" spans="1:15" x14ac:dyDescent="0.3">
      <c r="A3284" t="s">
        <v>58</v>
      </c>
      <c r="B3284" t="s">
        <v>1006</v>
      </c>
      <c r="C3284" t="s">
        <v>868</v>
      </c>
      <c r="D3284" t="s">
        <v>868</v>
      </c>
      <c r="E3284" t="s">
        <v>862</v>
      </c>
      <c r="F3284" t="s">
        <v>863</v>
      </c>
      <c r="G3284" t="s">
        <v>1610</v>
      </c>
      <c r="H3284" t="s">
        <v>858</v>
      </c>
      <c r="I3284" t="s">
        <v>850</v>
      </c>
      <c r="J3284" t="s">
        <v>845</v>
      </c>
      <c r="K3284">
        <v>0.27</v>
      </c>
      <c r="L3284" s="8">
        <v>59405500</v>
      </c>
      <c r="M3284" s="8">
        <v>59405500</v>
      </c>
      <c r="N3284" t="s">
        <v>846</v>
      </c>
      <c r="O3284" t="s">
        <v>846</v>
      </c>
    </row>
    <row r="3285" spans="1:15" x14ac:dyDescent="0.3">
      <c r="A3285" t="s">
        <v>78</v>
      </c>
      <c r="B3285" t="s">
        <v>1066</v>
      </c>
      <c r="C3285" t="s">
        <v>868</v>
      </c>
      <c r="D3285" t="s">
        <v>868</v>
      </c>
      <c r="E3285" t="s">
        <v>862</v>
      </c>
      <c r="F3285" t="s">
        <v>863</v>
      </c>
      <c r="G3285" t="s">
        <v>3846</v>
      </c>
      <c r="H3285" t="s">
        <v>858</v>
      </c>
      <c r="I3285" t="s">
        <v>850</v>
      </c>
      <c r="J3285" t="s">
        <v>845</v>
      </c>
      <c r="K3285">
        <v>0.35000000000000003</v>
      </c>
      <c r="L3285" s="8">
        <v>109991000</v>
      </c>
      <c r="M3285" s="8">
        <v>109991000</v>
      </c>
      <c r="N3285" t="s">
        <v>846</v>
      </c>
      <c r="O3285" t="s">
        <v>846</v>
      </c>
    </row>
    <row r="3286" spans="1:15" x14ac:dyDescent="0.3">
      <c r="A3286" t="s">
        <v>78</v>
      </c>
      <c r="B3286" t="s">
        <v>1066</v>
      </c>
      <c r="C3286" t="s">
        <v>868</v>
      </c>
      <c r="D3286" t="s">
        <v>868</v>
      </c>
      <c r="E3286" t="s">
        <v>862</v>
      </c>
      <c r="F3286" t="s">
        <v>863</v>
      </c>
      <c r="G3286" t="s">
        <v>1570</v>
      </c>
      <c r="H3286" t="s">
        <v>858</v>
      </c>
      <c r="I3286" t="s">
        <v>850</v>
      </c>
      <c r="J3286" t="s">
        <v>845</v>
      </c>
      <c r="K3286">
        <v>0.27</v>
      </c>
      <c r="L3286" s="8">
        <v>28090080</v>
      </c>
      <c r="M3286" s="8">
        <v>28090080</v>
      </c>
      <c r="N3286" t="s">
        <v>846</v>
      </c>
      <c r="O3286" t="s">
        <v>846</v>
      </c>
    </row>
    <row r="3287" spans="1:15" x14ac:dyDescent="0.3">
      <c r="A3287" t="s">
        <v>78</v>
      </c>
      <c r="B3287" t="s">
        <v>1066</v>
      </c>
      <c r="C3287" t="s">
        <v>868</v>
      </c>
      <c r="D3287" t="s">
        <v>868</v>
      </c>
      <c r="E3287" t="s">
        <v>862</v>
      </c>
      <c r="F3287" t="s">
        <v>863</v>
      </c>
      <c r="G3287" t="s">
        <v>3847</v>
      </c>
      <c r="H3287" t="s">
        <v>858</v>
      </c>
      <c r="I3287" t="s">
        <v>850</v>
      </c>
      <c r="J3287" t="s">
        <v>845</v>
      </c>
      <c r="K3287">
        <v>0.4</v>
      </c>
      <c r="L3287" s="8">
        <v>28090080</v>
      </c>
      <c r="M3287" s="8">
        <v>28090080</v>
      </c>
      <c r="N3287" t="s">
        <v>846</v>
      </c>
      <c r="O3287" t="s">
        <v>846</v>
      </c>
    </row>
    <row r="3288" spans="1:15" x14ac:dyDescent="0.3">
      <c r="A3288" t="s">
        <v>58</v>
      </c>
      <c r="B3288" t="s">
        <v>1006</v>
      </c>
      <c r="C3288" t="s">
        <v>868</v>
      </c>
      <c r="D3288" t="s">
        <v>868</v>
      </c>
      <c r="E3288" t="s">
        <v>862</v>
      </c>
      <c r="F3288" t="s">
        <v>863</v>
      </c>
      <c r="G3288" t="s">
        <v>3491</v>
      </c>
      <c r="H3288" t="s">
        <v>858</v>
      </c>
      <c r="I3288" t="s">
        <v>850</v>
      </c>
      <c r="J3288" t="s">
        <v>845</v>
      </c>
      <c r="K3288">
        <v>0.14000000000000001</v>
      </c>
      <c r="L3288" s="8">
        <v>59016500</v>
      </c>
      <c r="M3288" s="8">
        <v>59016500</v>
      </c>
      <c r="N3288" t="s">
        <v>846</v>
      </c>
      <c r="O3288" t="s">
        <v>846</v>
      </c>
    </row>
    <row r="3289" spans="1:15" x14ac:dyDescent="0.3">
      <c r="A3289" t="s">
        <v>58</v>
      </c>
      <c r="B3289" t="s">
        <v>1006</v>
      </c>
      <c r="C3289" t="s">
        <v>868</v>
      </c>
      <c r="D3289" t="s">
        <v>868</v>
      </c>
      <c r="E3289" t="s">
        <v>862</v>
      </c>
      <c r="F3289" t="s">
        <v>863</v>
      </c>
      <c r="G3289" t="s">
        <v>2324</v>
      </c>
      <c r="H3289" t="s">
        <v>858</v>
      </c>
      <c r="I3289" t="s">
        <v>850</v>
      </c>
      <c r="J3289" t="s">
        <v>845</v>
      </c>
      <c r="K3289">
        <v>0.42</v>
      </c>
      <c r="L3289" s="8">
        <v>59016500</v>
      </c>
      <c r="M3289" s="8">
        <v>59016500</v>
      </c>
      <c r="N3289" t="s">
        <v>846</v>
      </c>
      <c r="O3289" t="s">
        <v>846</v>
      </c>
    </row>
    <row r="3290" spans="1:15" x14ac:dyDescent="0.3">
      <c r="A3290" t="s">
        <v>705</v>
      </c>
      <c r="B3290" t="s">
        <v>3073</v>
      </c>
      <c r="C3290" t="s">
        <v>868</v>
      </c>
      <c r="D3290" t="s">
        <v>868</v>
      </c>
      <c r="E3290" t="s">
        <v>1035</v>
      </c>
      <c r="F3290" t="s">
        <v>1036</v>
      </c>
      <c r="G3290" t="s">
        <v>3848</v>
      </c>
      <c r="H3290" t="s">
        <v>858</v>
      </c>
      <c r="I3290" t="s">
        <v>1318</v>
      </c>
      <c r="J3290" t="s">
        <v>1319</v>
      </c>
      <c r="K3290">
        <v>4.4160000000000004</v>
      </c>
      <c r="L3290" s="8">
        <v>45393000</v>
      </c>
      <c r="M3290" s="8">
        <v>45393000</v>
      </c>
      <c r="N3290" t="s">
        <v>846</v>
      </c>
      <c r="O3290" t="s">
        <v>846</v>
      </c>
    </row>
    <row r="3291" spans="1:15" x14ac:dyDescent="0.3">
      <c r="A3291" t="s">
        <v>810</v>
      </c>
      <c r="B3291" t="s">
        <v>3766</v>
      </c>
      <c r="C3291" t="s">
        <v>868</v>
      </c>
      <c r="D3291" t="s">
        <v>868</v>
      </c>
      <c r="E3291" t="s">
        <v>925</v>
      </c>
      <c r="F3291" t="s">
        <v>926</v>
      </c>
      <c r="G3291" t="s">
        <v>2098</v>
      </c>
      <c r="H3291" t="s">
        <v>858</v>
      </c>
      <c r="I3291" t="s">
        <v>850</v>
      </c>
      <c r="J3291" t="s">
        <v>1599</v>
      </c>
      <c r="K3291">
        <v>5.65</v>
      </c>
      <c r="L3291" s="8">
        <v>9447420</v>
      </c>
      <c r="M3291" s="8">
        <v>9447420</v>
      </c>
      <c r="N3291" t="s">
        <v>846</v>
      </c>
      <c r="O3291" t="s">
        <v>846</v>
      </c>
    </row>
    <row r="3292" spans="1:15" x14ac:dyDescent="0.3">
      <c r="A3292" t="s">
        <v>172</v>
      </c>
      <c r="B3292" t="s">
        <v>1336</v>
      </c>
      <c r="C3292" t="s">
        <v>899</v>
      </c>
      <c r="D3292" t="s">
        <v>869</v>
      </c>
      <c r="E3292" t="s">
        <v>862</v>
      </c>
      <c r="F3292" t="s">
        <v>863</v>
      </c>
      <c r="G3292" t="s">
        <v>3849</v>
      </c>
      <c r="H3292" t="s">
        <v>843</v>
      </c>
      <c r="I3292" t="s">
        <v>865</v>
      </c>
      <c r="J3292" t="s">
        <v>845</v>
      </c>
      <c r="K3292">
        <v>0.2</v>
      </c>
      <c r="L3292" s="8">
        <v>17749800</v>
      </c>
      <c r="M3292" s="8">
        <v>17749800</v>
      </c>
      <c r="N3292" t="s">
        <v>846</v>
      </c>
      <c r="O3292" t="s">
        <v>846</v>
      </c>
    </row>
    <row r="3293" spans="1:15" x14ac:dyDescent="0.3">
      <c r="A3293" t="s">
        <v>78</v>
      </c>
      <c r="B3293" t="s">
        <v>1066</v>
      </c>
      <c r="C3293" t="s">
        <v>868</v>
      </c>
      <c r="D3293" t="s">
        <v>868</v>
      </c>
      <c r="E3293" t="s">
        <v>862</v>
      </c>
      <c r="F3293" t="s">
        <v>863</v>
      </c>
      <c r="G3293" t="s">
        <v>3850</v>
      </c>
      <c r="H3293" t="s">
        <v>858</v>
      </c>
      <c r="I3293" t="s">
        <v>850</v>
      </c>
      <c r="J3293" t="s">
        <v>845</v>
      </c>
      <c r="K3293">
        <v>0.26</v>
      </c>
      <c r="L3293" s="8">
        <v>28328400</v>
      </c>
      <c r="M3293" s="8">
        <v>28328400</v>
      </c>
      <c r="N3293" t="s">
        <v>846</v>
      </c>
      <c r="O3293" t="s">
        <v>846</v>
      </c>
    </row>
    <row r="3294" spans="1:15" x14ac:dyDescent="0.3">
      <c r="A3294" t="s">
        <v>78</v>
      </c>
      <c r="B3294" t="s">
        <v>1066</v>
      </c>
      <c r="C3294" t="s">
        <v>868</v>
      </c>
      <c r="D3294" t="s">
        <v>868</v>
      </c>
      <c r="E3294" t="s">
        <v>862</v>
      </c>
      <c r="F3294" t="s">
        <v>863</v>
      </c>
      <c r="G3294" t="s">
        <v>1264</v>
      </c>
      <c r="H3294" t="s">
        <v>858</v>
      </c>
      <c r="I3294" t="s">
        <v>850</v>
      </c>
      <c r="J3294" t="s">
        <v>845</v>
      </c>
      <c r="K3294">
        <v>0.28000000000000003</v>
      </c>
      <c r="L3294" s="8">
        <v>28252560</v>
      </c>
      <c r="M3294" s="8">
        <v>28252560</v>
      </c>
      <c r="N3294" t="s">
        <v>846</v>
      </c>
      <c r="O3294" t="s">
        <v>846</v>
      </c>
    </row>
    <row r="3295" spans="1:15" x14ac:dyDescent="0.3">
      <c r="A3295" t="s">
        <v>777</v>
      </c>
      <c r="B3295" t="s">
        <v>3486</v>
      </c>
      <c r="C3295" t="s">
        <v>868</v>
      </c>
      <c r="D3295" t="s">
        <v>868</v>
      </c>
      <c r="E3295" t="s">
        <v>925</v>
      </c>
      <c r="F3295" t="s">
        <v>926</v>
      </c>
      <c r="G3295" t="s">
        <v>3851</v>
      </c>
      <c r="H3295" t="s">
        <v>858</v>
      </c>
      <c r="I3295" t="s">
        <v>850</v>
      </c>
      <c r="J3295" t="s">
        <v>1599</v>
      </c>
      <c r="K3295">
        <v>5.44</v>
      </c>
      <c r="L3295" s="8">
        <v>27959520</v>
      </c>
      <c r="M3295" s="8">
        <v>27959520</v>
      </c>
      <c r="N3295" t="s">
        <v>846</v>
      </c>
      <c r="O3295" t="s">
        <v>846</v>
      </c>
    </row>
    <row r="3296" spans="1:15" x14ac:dyDescent="0.3">
      <c r="A3296" t="s">
        <v>369</v>
      </c>
      <c r="B3296" t="s">
        <v>1992</v>
      </c>
      <c r="C3296" t="s">
        <v>874</v>
      </c>
      <c r="D3296" t="s">
        <v>869</v>
      </c>
      <c r="E3296" t="s">
        <v>1035</v>
      </c>
      <c r="F3296" t="s">
        <v>1036</v>
      </c>
      <c r="G3296" t="s">
        <v>3852</v>
      </c>
      <c r="H3296" t="s">
        <v>858</v>
      </c>
      <c r="I3296" t="s">
        <v>865</v>
      </c>
      <c r="J3296" t="s">
        <v>1534</v>
      </c>
      <c r="K3296">
        <v>2.7519999999999998</v>
      </c>
      <c r="L3296" s="8">
        <v>16987625</v>
      </c>
      <c r="M3296" s="8">
        <v>16987625</v>
      </c>
      <c r="N3296" t="s">
        <v>846</v>
      </c>
      <c r="O3296" t="s">
        <v>846</v>
      </c>
    </row>
    <row r="3297" spans="1:15" x14ac:dyDescent="0.3">
      <c r="A3297" t="s">
        <v>356</v>
      </c>
      <c r="B3297" t="s">
        <v>1954</v>
      </c>
      <c r="C3297" t="s">
        <v>1547</v>
      </c>
      <c r="D3297" t="s">
        <v>869</v>
      </c>
      <c r="E3297" t="s">
        <v>1035</v>
      </c>
      <c r="F3297" t="s">
        <v>1036</v>
      </c>
      <c r="G3297" t="s">
        <v>3436</v>
      </c>
      <c r="H3297" t="s">
        <v>858</v>
      </c>
      <c r="I3297" t="s">
        <v>865</v>
      </c>
      <c r="J3297" t="s">
        <v>1319</v>
      </c>
      <c r="K3297">
        <v>0.45500000000000002</v>
      </c>
      <c r="L3297" s="8">
        <v>104409000</v>
      </c>
      <c r="M3297" s="8">
        <v>104409000</v>
      </c>
      <c r="N3297" t="s">
        <v>846</v>
      </c>
      <c r="O3297" t="s">
        <v>846</v>
      </c>
    </row>
    <row r="3298" spans="1:15" x14ac:dyDescent="0.3">
      <c r="A3298" t="s">
        <v>78</v>
      </c>
      <c r="B3298" t="s">
        <v>1066</v>
      </c>
      <c r="C3298" t="s">
        <v>868</v>
      </c>
      <c r="D3298" t="s">
        <v>868</v>
      </c>
      <c r="E3298" t="s">
        <v>862</v>
      </c>
      <c r="F3298" t="s">
        <v>863</v>
      </c>
      <c r="G3298" t="s">
        <v>3853</v>
      </c>
      <c r="H3298" t="s">
        <v>858</v>
      </c>
      <c r="I3298" t="s">
        <v>850</v>
      </c>
      <c r="J3298" t="s">
        <v>845</v>
      </c>
      <c r="K3298">
        <v>0.59</v>
      </c>
      <c r="L3298" s="8">
        <v>28090080</v>
      </c>
      <c r="M3298" s="8">
        <v>28090080</v>
      </c>
      <c r="N3298" t="s">
        <v>846</v>
      </c>
      <c r="O3298" t="s">
        <v>846</v>
      </c>
    </row>
    <row r="3299" spans="1:15" x14ac:dyDescent="0.3">
      <c r="A3299" t="s">
        <v>78</v>
      </c>
      <c r="B3299" t="s">
        <v>1066</v>
      </c>
      <c r="C3299" t="s">
        <v>868</v>
      </c>
      <c r="D3299" t="s">
        <v>868</v>
      </c>
      <c r="E3299" t="s">
        <v>862</v>
      </c>
      <c r="F3299" t="s">
        <v>863</v>
      </c>
      <c r="G3299" t="s">
        <v>1764</v>
      </c>
      <c r="H3299" t="s">
        <v>858</v>
      </c>
      <c r="I3299" t="s">
        <v>850</v>
      </c>
      <c r="J3299" t="s">
        <v>845</v>
      </c>
      <c r="K3299">
        <v>0.11</v>
      </c>
      <c r="L3299" s="8">
        <v>28090080</v>
      </c>
      <c r="M3299" s="8">
        <v>28090080</v>
      </c>
      <c r="N3299" t="s">
        <v>846</v>
      </c>
      <c r="O3299" t="s">
        <v>846</v>
      </c>
    </row>
    <row r="3300" spans="1:15" x14ac:dyDescent="0.3">
      <c r="A3300" t="s">
        <v>78</v>
      </c>
      <c r="B3300" t="s">
        <v>1066</v>
      </c>
      <c r="C3300" t="s">
        <v>868</v>
      </c>
      <c r="D3300" t="s">
        <v>868</v>
      </c>
      <c r="E3300" t="s">
        <v>862</v>
      </c>
      <c r="F3300" t="s">
        <v>863</v>
      </c>
      <c r="G3300" t="s">
        <v>1676</v>
      </c>
      <c r="H3300" t="s">
        <v>858</v>
      </c>
      <c r="I3300" t="s">
        <v>850</v>
      </c>
      <c r="J3300" t="s">
        <v>845</v>
      </c>
      <c r="K3300">
        <v>0.36</v>
      </c>
      <c r="L3300" s="8">
        <v>28090080</v>
      </c>
      <c r="M3300" s="8">
        <v>28090080</v>
      </c>
      <c r="N3300" t="s">
        <v>846</v>
      </c>
      <c r="O3300" t="s">
        <v>846</v>
      </c>
    </row>
    <row r="3301" spans="1:15" x14ac:dyDescent="0.3">
      <c r="A3301" t="s">
        <v>149</v>
      </c>
      <c r="B3301" t="s">
        <v>1265</v>
      </c>
      <c r="C3301" t="s">
        <v>868</v>
      </c>
      <c r="D3301" t="s">
        <v>868</v>
      </c>
      <c r="E3301" t="s">
        <v>862</v>
      </c>
      <c r="F3301" t="s">
        <v>863</v>
      </c>
      <c r="G3301" t="s">
        <v>2357</v>
      </c>
      <c r="H3301" t="s">
        <v>858</v>
      </c>
      <c r="I3301" t="s">
        <v>850</v>
      </c>
      <c r="J3301" t="s">
        <v>845</v>
      </c>
      <c r="K3301">
        <v>0.4</v>
      </c>
      <c r="L3301" s="8">
        <v>0</v>
      </c>
      <c r="N3301" t="s">
        <v>846</v>
      </c>
      <c r="O3301" t="s">
        <v>846</v>
      </c>
    </row>
    <row r="3302" spans="1:15" x14ac:dyDescent="0.3">
      <c r="A3302" t="s">
        <v>78</v>
      </c>
      <c r="B3302" t="s">
        <v>1066</v>
      </c>
      <c r="C3302" t="s">
        <v>869</v>
      </c>
      <c r="D3302" t="s">
        <v>869</v>
      </c>
      <c r="E3302" t="s">
        <v>862</v>
      </c>
      <c r="F3302" t="s">
        <v>863</v>
      </c>
      <c r="G3302" t="s">
        <v>1694</v>
      </c>
      <c r="H3302" t="s">
        <v>858</v>
      </c>
      <c r="I3302" t="s">
        <v>850</v>
      </c>
      <c r="J3302" t="s">
        <v>845</v>
      </c>
      <c r="K3302">
        <v>0.15</v>
      </c>
      <c r="L3302" s="8">
        <v>28296960</v>
      </c>
      <c r="M3302" s="8">
        <v>28296960</v>
      </c>
      <c r="N3302" t="s">
        <v>846</v>
      </c>
      <c r="O3302" t="s">
        <v>846</v>
      </c>
    </row>
    <row r="3303" spans="1:15" x14ac:dyDescent="0.3">
      <c r="A3303" t="s">
        <v>78</v>
      </c>
      <c r="B3303" t="s">
        <v>1066</v>
      </c>
      <c r="C3303" t="s">
        <v>869</v>
      </c>
      <c r="D3303" t="s">
        <v>869</v>
      </c>
      <c r="E3303" t="s">
        <v>862</v>
      </c>
      <c r="F3303" t="s">
        <v>863</v>
      </c>
      <c r="G3303" t="s">
        <v>3136</v>
      </c>
      <c r="H3303" t="s">
        <v>858</v>
      </c>
      <c r="I3303" t="s">
        <v>850</v>
      </c>
      <c r="J3303" t="s">
        <v>845</v>
      </c>
      <c r="K3303">
        <v>0.06</v>
      </c>
      <c r="L3303" s="8">
        <v>28455840</v>
      </c>
      <c r="M3303" s="8">
        <v>28455840</v>
      </c>
      <c r="N3303" t="s">
        <v>846</v>
      </c>
      <c r="O3303" t="s">
        <v>846</v>
      </c>
    </row>
    <row r="3304" spans="1:15" x14ac:dyDescent="0.3">
      <c r="A3304" t="s">
        <v>339</v>
      </c>
      <c r="B3304" t="s">
        <v>1196</v>
      </c>
      <c r="C3304" t="s">
        <v>868</v>
      </c>
      <c r="D3304" t="s">
        <v>868</v>
      </c>
      <c r="E3304" t="s">
        <v>880</v>
      </c>
      <c r="F3304" t="s">
        <v>881</v>
      </c>
      <c r="G3304" t="s">
        <v>3854</v>
      </c>
      <c r="H3304" t="s">
        <v>858</v>
      </c>
      <c r="I3304" t="s">
        <v>865</v>
      </c>
      <c r="J3304" t="s">
        <v>2912</v>
      </c>
      <c r="K3304">
        <v>7.06</v>
      </c>
      <c r="L3304" s="8">
        <v>1329006</v>
      </c>
      <c r="M3304" s="8">
        <v>1329006</v>
      </c>
      <c r="N3304" t="s">
        <v>846</v>
      </c>
      <c r="O3304" t="s">
        <v>846</v>
      </c>
    </row>
    <row r="3305" spans="1:15" x14ac:dyDescent="0.3">
      <c r="A3305" t="s">
        <v>78</v>
      </c>
      <c r="B3305" t="s">
        <v>1066</v>
      </c>
      <c r="C3305" t="s">
        <v>869</v>
      </c>
      <c r="D3305" t="s">
        <v>869</v>
      </c>
      <c r="E3305" t="s">
        <v>862</v>
      </c>
      <c r="F3305" t="s">
        <v>863</v>
      </c>
      <c r="G3305" t="s">
        <v>2595</v>
      </c>
      <c r="H3305" t="s">
        <v>858</v>
      </c>
      <c r="I3305" t="s">
        <v>850</v>
      </c>
      <c r="J3305" t="s">
        <v>845</v>
      </c>
      <c r="K3305">
        <v>0.05</v>
      </c>
      <c r="L3305" s="8">
        <v>28733280</v>
      </c>
      <c r="M3305" s="8">
        <v>28733280</v>
      </c>
      <c r="N3305" t="s">
        <v>846</v>
      </c>
      <c r="O3305" t="s">
        <v>846</v>
      </c>
    </row>
    <row r="3306" spans="1:15" x14ac:dyDescent="0.3">
      <c r="A3306" t="s">
        <v>756</v>
      </c>
      <c r="B3306" t="s">
        <v>3303</v>
      </c>
      <c r="C3306" t="s">
        <v>869</v>
      </c>
      <c r="D3306" t="s">
        <v>869</v>
      </c>
      <c r="E3306" t="s">
        <v>862</v>
      </c>
      <c r="F3306" t="s">
        <v>863</v>
      </c>
      <c r="G3306" t="s">
        <v>2454</v>
      </c>
      <c r="H3306" t="s">
        <v>858</v>
      </c>
      <c r="I3306" t="s">
        <v>3855</v>
      </c>
      <c r="J3306" t="s">
        <v>845</v>
      </c>
      <c r="K3306">
        <v>0.67</v>
      </c>
      <c r="L3306" s="8">
        <v>29870000</v>
      </c>
      <c r="M3306" s="8">
        <v>29870000</v>
      </c>
      <c r="N3306" t="s">
        <v>846</v>
      </c>
      <c r="O3306" t="s">
        <v>846</v>
      </c>
    </row>
    <row r="3307" spans="1:15" x14ac:dyDescent="0.3">
      <c r="A3307" t="s">
        <v>78</v>
      </c>
      <c r="B3307" t="s">
        <v>1066</v>
      </c>
      <c r="C3307" t="s">
        <v>869</v>
      </c>
      <c r="D3307" t="s">
        <v>869</v>
      </c>
      <c r="E3307" t="s">
        <v>862</v>
      </c>
      <c r="F3307" t="s">
        <v>863</v>
      </c>
      <c r="G3307" t="s">
        <v>3856</v>
      </c>
      <c r="H3307" t="s">
        <v>858</v>
      </c>
      <c r="I3307" t="s">
        <v>850</v>
      </c>
      <c r="J3307" t="s">
        <v>845</v>
      </c>
      <c r="K3307">
        <v>0.4</v>
      </c>
      <c r="L3307" s="8">
        <v>28296960</v>
      </c>
      <c r="M3307" s="8">
        <v>28296960</v>
      </c>
      <c r="N3307" t="s">
        <v>846</v>
      </c>
      <c r="O3307" t="s">
        <v>846</v>
      </c>
    </row>
    <row r="3308" spans="1:15" x14ac:dyDescent="0.3">
      <c r="A3308" t="s">
        <v>78</v>
      </c>
      <c r="B3308" t="s">
        <v>1066</v>
      </c>
      <c r="C3308" t="s">
        <v>869</v>
      </c>
      <c r="D3308" t="s">
        <v>869</v>
      </c>
      <c r="E3308" t="s">
        <v>862</v>
      </c>
      <c r="F3308" t="s">
        <v>863</v>
      </c>
      <c r="G3308" t="s">
        <v>1122</v>
      </c>
      <c r="H3308" t="s">
        <v>858</v>
      </c>
      <c r="I3308" t="s">
        <v>850</v>
      </c>
      <c r="J3308" t="s">
        <v>845</v>
      </c>
      <c r="K3308">
        <v>0.15</v>
      </c>
      <c r="L3308" s="8">
        <v>25815600</v>
      </c>
      <c r="M3308" s="8">
        <v>25815600</v>
      </c>
      <c r="N3308" t="s">
        <v>846</v>
      </c>
      <c r="O3308" t="s">
        <v>846</v>
      </c>
    </row>
    <row r="3309" spans="1:15" x14ac:dyDescent="0.3">
      <c r="A3309" t="s">
        <v>78</v>
      </c>
      <c r="B3309" t="s">
        <v>1066</v>
      </c>
      <c r="C3309" t="s">
        <v>869</v>
      </c>
      <c r="D3309" t="s">
        <v>869</v>
      </c>
      <c r="E3309" t="s">
        <v>862</v>
      </c>
      <c r="F3309" t="s">
        <v>863</v>
      </c>
      <c r="G3309" t="s">
        <v>2934</v>
      </c>
      <c r="H3309" t="s">
        <v>858</v>
      </c>
      <c r="I3309" t="s">
        <v>850</v>
      </c>
      <c r="J3309" t="s">
        <v>845</v>
      </c>
      <c r="K3309">
        <v>0.42</v>
      </c>
      <c r="L3309" s="8">
        <v>28597920</v>
      </c>
      <c r="M3309" s="8">
        <v>28597920</v>
      </c>
      <c r="N3309" t="s">
        <v>846</v>
      </c>
      <c r="O3309" t="s">
        <v>846</v>
      </c>
    </row>
    <row r="3310" spans="1:15" x14ac:dyDescent="0.3">
      <c r="A3310" t="s">
        <v>78</v>
      </c>
      <c r="B3310" t="s">
        <v>1066</v>
      </c>
      <c r="C3310" t="s">
        <v>868</v>
      </c>
      <c r="D3310" t="s">
        <v>868</v>
      </c>
      <c r="E3310" t="s">
        <v>862</v>
      </c>
      <c r="F3310" t="s">
        <v>863</v>
      </c>
      <c r="G3310" t="s">
        <v>1128</v>
      </c>
      <c r="H3310" t="s">
        <v>858</v>
      </c>
      <c r="I3310" t="s">
        <v>850</v>
      </c>
      <c r="J3310" t="s">
        <v>845</v>
      </c>
      <c r="K3310">
        <v>0.27</v>
      </c>
      <c r="L3310" s="8">
        <v>27146880</v>
      </c>
      <c r="M3310" s="8">
        <v>27146880</v>
      </c>
      <c r="N3310" t="s">
        <v>846</v>
      </c>
      <c r="O3310" t="s">
        <v>846</v>
      </c>
    </row>
    <row r="3311" spans="1:15" x14ac:dyDescent="0.3">
      <c r="A3311" t="s">
        <v>78</v>
      </c>
      <c r="B3311" t="s">
        <v>1066</v>
      </c>
      <c r="C3311" t="s">
        <v>868</v>
      </c>
      <c r="D3311" t="s">
        <v>868</v>
      </c>
      <c r="E3311" t="s">
        <v>862</v>
      </c>
      <c r="F3311" t="s">
        <v>863</v>
      </c>
      <c r="G3311" t="s">
        <v>2406</v>
      </c>
      <c r="H3311" t="s">
        <v>858</v>
      </c>
      <c r="I3311" t="s">
        <v>850</v>
      </c>
      <c r="J3311" t="s">
        <v>845</v>
      </c>
      <c r="K3311">
        <v>0.28000000000000003</v>
      </c>
      <c r="L3311" s="8">
        <v>27146880</v>
      </c>
      <c r="M3311" s="8">
        <v>27146880</v>
      </c>
      <c r="N3311" t="s">
        <v>846</v>
      </c>
      <c r="O3311" t="s">
        <v>846</v>
      </c>
    </row>
    <row r="3312" spans="1:15" x14ac:dyDescent="0.3">
      <c r="A3312" t="s">
        <v>339</v>
      </c>
      <c r="B3312" t="s">
        <v>1196</v>
      </c>
      <c r="C3312" t="s">
        <v>868</v>
      </c>
      <c r="D3312" t="s">
        <v>868</v>
      </c>
      <c r="E3312" t="s">
        <v>880</v>
      </c>
      <c r="F3312" t="s">
        <v>881</v>
      </c>
      <c r="G3312" t="s">
        <v>3857</v>
      </c>
      <c r="H3312" t="s">
        <v>858</v>
      </c>
      <c r="I3312" t="s">
        <v>865</v>
      </c>
      <c r="J3312" t="s">
        <v>2912</v>
      </c>
      <c r="K3312">
        <v>0</v>
      </c>
      <c r="L3312" s="8">
        <v>3522691.2</v>
      </c>
      <c r="M3312" s="8">
        <v>3522691.2</v>
      </c>
      <c r="N3312" t="s">
        <v>846</v>
      </c>
      <c r="O3312" t="s">
        <v>846</v>
      </c>
    </row>
    <row r="3313" spans="1:15" x14ac:dyDescent="0.3">
      <c r="A3313" t="s">
        <v>78</v>
      </c>
      <c r="B3313" t="s">
        <v>1066</v>
      </c>
      <c r="C3313" t="s">
        <v>869</v>
      </c>
      <c r="D3313" t="s">
        <v>869</v>
      </c>
      <c r="E3313" t="s">
        <v>862</v>
      </c>
      <c r="F3313" t="s">
        <v>863</v>
      </c>
      <c r="G3313" t="s">
        <v>3553</v>
      </c>
      <c r="H3313" t="s">
        <v>858</v>
      </c>
      <c r="I3313" t="s">
        <v>850</v>
      </c>
      <c r="J3313" t="s">
        <v>845</v>
      </c>
      <c r="K3313">
        <v>0.04</v>
      </c>
      <c r="L3313" s="8">
        <v>28753440</v>
      </c>
      <c r="M3313" s="8">
        <v>28753440</v>
      </c>
      <c r="N3313" t="s">
        <v>846</v>
      </c>
      <c r="O3313" t="s">
        <v>846</v>
      </c>
    </row>
    <row r="3314" spans="1:15" x14ac:dyDescent="0.3">
      <c r="A3314" t="s">
        <v>78</v>
      </c>
      <c r="B3314" t="s">
        <v>1066</v>
      </c>
      <c r="C3314" t="s">
        <v>869</v>
      </c>
      <c r="D3314" t="s">
        <v>869</v>
      </c>
      <c r="E3314" t="s">
        <v>862</v>
      </c>
      <c r="F3314" t="s">
        <v>863</v>
      </c>
      <c r="G3314" t="s">
        <v>3858</v>
      </c>
      <c r="H3314" t="s">
        <v>858</v>
      </c>
      <c r="I3314" t="s">
        <v>850</v>
      </c>
      <c r="J3314" t="s">
        <v>845</v>
      </c>
      <c r="K3314">
        <v>0.5</v>
      </c>
      <c r="L3314" s="8">
        <v>28753440</v>
      </c>
      <c r="M3314" s="8">
        <v>28753440</v>
      </c>
      <c r="N3314" t="s">
        <v>846</v>
      </c>
      <c r="O3314" t="s">
        <v>846</v>
      </c>
    </row>
    <row r="3315" spans="1:15" x14ac:dyDescent="0.3">
      <c r="A3315" t="s">
        <v>339</v>
      </c>
      <c r="B3315" t="s">
        <v>1196</v>
      </c>
      <c r="C3315" t="s">
        <v>868</v>
      </c>
      <c r="D3315" t="s">
        <v>868</v>
      </c>
      <c r="E3315" t="s">
        <v>880</v>
      </c>
      <c r="F3315" t="s">
        <v>881</v>
      </c>
      <c r="G3315" t="s">
        <v>3859</v>
      </c>
      <c r="H3315" t="s">
        <v>843</v>
      </c>
      <c r="I3315" t="s">
        <v>850</v>
      </c>
      <c r="J3315" t="s">
        <v>1534</v>
      </c>
      <c r="K3315">
        <v>2.75</v>
      </c>
      <c r="L3315" s="8">
        <v>17230750</v>
      </c>
      <c r="M3315" s="8">
        <v>17230750</v>
      </c>
      <c r="N3315" t="s">
        <v>846</v>
      </c>
      <c r="O3315" t="s">
        <v>846</v>
      </c>
    </row>
    <row r="3316" spans="1:15" x14ac:dyDescent="0.3">
      <c r="A3316" t="s">
        <v>78</v>
      </c>
      <c r="B3316" t="s">
        <v>1066</v>
      </c>
      <c r="C3316" t="s">
        <v>869</v>
      </c>
      <c r="D3316" t="s">
        <v>869</v>
      </c>
      <c r="E3316" t="s">
        <v>862</v>
      </c>
      <c r="F3316" t="s">
        <v>863</v>
      </c>
      <c r="G3316" t="s">
        <v>3860</v>
      </c>
      <c r="H3316" t="s">
        <v>858</v>
      </c>
      <c r="I3316" t="s">
        <v>850</v>
      </c>
      <c r="J3316" t="s">
        <v>845</v>
      </c>
      <c r="K3316">
        <v>0.31</v>
      </c>
      <c r="L3316" s="8">
        <v>27256320</v>
      </c>
      <c r="M3316" s="8">
        <v>27256320</v>
      </c>
      <c r="N3316" t="s">
        <v>846</v>
      </c>
      <c r="O3316" t="s">
        <v>846</v>
      </c>
    </row>
    <row r="3317" spans="1:15" x14ac:dyDescent="0.3">
      <c r="A3317" t="s">
        <v>626</v>
      </c>
      <c r="B3317" t="s">
        <v>1196</v>
      </c>
      <c r="C3317" t="s">
        <v>868</v>
      </c>
      <c r="D3317" t="s">
        <v>868</v>
      </c>
      <c r="E3317" t="s">
        <v>890</v>
      </c>
      <c r="F3317" t="s">
        <v>891</v>
      </c>
      <c r="G3317" t="s">
        <v>3068</v>
      </c>
      <c r="H3317" t="s">
        <v>843</v>
      </c>
      <c r="I3317" t="s">
        <v>865</v>
      </c>
      <c r="J3317" t="s">
        <v>888</v>
      </c>
      <c r="K3317">
        <v>1.1000000000000001</v>
      </c>
      <c r="L3317" s="8">
        <v>5995000</v>
      </c>
      <c r="M3317" s="8">
        <v>5995000</v>
      </c>
      <c r="N3317" t="s">
        <v>846</v>
      </c>
      <c r="O3317" t="s">
        <v>846</v>
      </c>
    </row>
    <row r="3318" spans="1:15" x14ac:dyDescent="0.3">
      <c r="A3318" t="s">
        <v>78</v>
      </c>
      <c r="B3318" t="s">
        <v>1066</v>
      </c>
      <c r="C3318" t="s">
        <v>869</v>
      </c>
      <c r="D3318" t="s">
        <v>869</v>
      </c>
      <c r="E3318" t="s">
        <v>862</v>
      </c>
      <c r="F3318" t="s">
        <v>863</v>
      </c>
      <c r="G3318" t="s">
        <v>1987</v>
      </c>
      <c r="H3318" t="s">
        <v>858</v>
      </c>
      <c r="I3318" t="s">
        <v>850</v>
      </c>
      <c r="J3318" t="s">
        <v>845</v>
      </c>
      <c r="K3318">
        <v>0.30000000000000004</v>
      </c>
      <c r="L3318" s="8">
        <v>26403120</v>
      </c>
      <c r="M3318" s="8">
        <v>26403120</v>
      </c>
      <c r="N3318" t="s">
        <v>846</v>
      </c>
      <c r="O3318" t="s">
        <v>846</v>
      </c>
    </row>
    <row r="3319" spans="1:15" x14ac:dyDescent="0.3">
      <c r="A3319" t="s">
        <v>648</v>
      </c>
      <c r="B3319" t="s">
        <v>1196</v>
      </c>
      <c r="C3319" t="s">
        <v>868</v>
      </c>
      <c r="D3319" t="s">
        <v>868</v>
      </c>
      <c r="E3319" t="s">
        <v>880</v>
      </c>
      <c r="F3319" t="s">
        <v>881</v>
      </c>
      <c r="G3319" t="s">
        <v>3861</v>
      </c>
      <c r="H3319" t="s">
        <v>858</v>
      </c>
      <c r="I3319" t="s">
        <v>865</v>
      </c>
      <c r="J3319" t="s">
        <v>1319</v>
      </c>
      <c r="K3319">
        <v>1.05</v>
      </c>
      <c r="L3319" s="8">
        <v>1127520</v>
      </c>
      <c r="M3319" s="8">
        <v>1127520</v>
      </c>
      <c r="N3319" t="s">
        <v>846</v>
      </c>
      <c r="O3319" t="s">
        <v>859</v>
      </c>
    </row>
    <row r="3320" spans="1:15" x14ac:dyDescent="0.3">
      <c r="A3320" t="s">
        <v>58</v>
      </c>
      <c r="B3320" t="s">
        <v>1006</v>
      </c>
      <c r="C3320" t="s">
        <v>869</v>
      </c>
      <c r="D3320" t="s">
        <v>869</v>
      </c>
      <c r="E3320" t="s">
        <v>862</v>
      </c>
      <c r="F3320" t="s">
        <v>863</v>
      </c>
      <c r="G3320" t="s">
        <v>3862</v>
      </c>
      <c r="H3320" t="s">
        <v>843</v>
      </c>
      <c r="I3320" t="s">
        <v>850</v>
      </c>
      <c r="J3320" t="s">
        <v>845</v>
      </c>
      <c r="K3320">
        <v>0.28000000000000003</v>
      </c>
      <c r="L3320" s="8">
        <v>27340000</v>
      </c>
      <c r="M3320" s="8">
        <v>27340000</v>
      </c>
      <c r="N3320" t="s">
        <v>846</v>
      </c>
      <c r="O3320" t="s">
        <v>859</v>
      </c>
    </row>
    <row r="3321" spans="1:15" x14ac:dyDescent="0.3">
      <c r="A3321" t="s">
        <v>78</v>
      </c>
      <c r="B3321" t="s">
        <v>1066</v>
      </c>
      <c r="C3321" t="s">
        <v>869</v>
      </c>
      <c r="D3321" t="s">
        <v>869</v>
      </c>
      <c r="E3321" t="s">
        <v>862</v>
      </c>
      <c r="F3321" t="s">
        <v>863</v>
      </c>
      <c r="G3321" t="s">
        <v>3469</v>
      </c>
      <c r="H3321" t="s">
        <v>858</v>
      </c>
      <c r="I3321" t="s">
        <v>850</v>
      </c>
      <c r="J3321" t="s">
        <v>845</v>
      </c>
      <c r="K3321">
        <v>0.1</v>
      </c>
      <c r="L3321" s="8">
        <v>26220720</v>
      </c>
      <c r="M3321" s="8">
        <v>26220720</v>
      </c>
      <c r="N3321" t="s">
        <v>846</v>
      </c>
      <c r="O3321" t="s">
        <v>846</v>
      </c>
    </row>
    <row r="3322" spans="1:15" x14ac:dyDescent="0.3">
      <c r="A3322" t="s">
        <v>648</v>
      </c>
      <c r="B3322" t="s">
        <v>1196</v>
      </c>
      <c r="C3322" t="s">
        <v>868</v>
      </c>
      <c r="D3322" t="s">
        <v>868</v>
      </c>
      <c r="E3322" t="s">
        <v>880</v>
      </c>
      <c r="F3322" t="s">
        <v>881</v>
      </c>
      <c r="G3322" t="s">
        <v>3861</v>
      </c>
      <c r="H3322" t="s">
        <v>858</v>
      </c>
      <c r="I3322" t="s">
        <v>3863</v>
      </c>
      <c r="J3322" t="s">
        <v>1319</v>
      </c>
      <c r="K3322">
        <v>4.4450000000000003</v>
      </c>
      <c r="L3322" s="8">
        <v>1127520</v>
      </c>
      <c r="M3322" s="8">
        <v>1127520</v>
      </c>
      <c r="N3322" t="s">
        <v>846</v>
      </c>
      <c r="O3322" t="s">
        <v>859</v>
      </c>
    </row>
    <row r="3323" spans="1:15" x14ac:dyDescent="0.3">
      <c r="A3323" t="s">
        <v>78</v>
      </c>
      <c r="B3323" t="s">
        <v>1066</v>
      </c>
      <c r="C3323" t="s">
        <v>869</v>
      </c>
      <c r="D3323" t="s">
        <v>869</v>
      </c>
      <c r="E3323" t="s">
        <v>862</v>
      </c>
      <c r="F3323" t="s">
        <v>863</v>
      </c>
      <c r="G3323" t="s">
        <v>2921</v>
      </c>
      <c r="H3323" t="s">
        <v>858</v>
      </c>
      <c r="I3323" t="s">
        <v>850</v>
      </c>
      <c r="J3323" t="s">
        <v>845</v>
      </c>
      <c r="K3323">
        <v>0.30000000000000004</v>
      </c>
      <c r="L3323" s="8">
        <v>25815600</v>
      </c>
      <c r="M3323" s="8">
        <v>25815600</v>
      </c>
      <c r="N3323" t="s">
        <v>846</v>
      </c>
      <c r="O3323" t="s">
        <v>846</v>
      </c>
    </row>
    <row r="3324" spans="1:15" x14ac:dyDescent="0.3">
      <c r="A3324" t="s">
        <v>78</v>
      </c>
      <c r="B3324" t="s">
        <v>1066</v>
      </c>
      <c r="C3324" t="s">
        <v>869</v>
      </c>
      <c r="D3324" t="s">
        <v>869</v>
      </c>
      <c r="E3324" t="s">
        <v>862</v>
      </c>
      <c r="F3324" t="s">
        <v>863</v>
      </c>
      <c r="G3324" t="s">
        <v>3864</v>
      </c>
      <c r="H3324" t="s">
        <v>858</v>
      </c>
      <c r="I3324" t="s">
        <v>850</v>
      </c>
      <c r="J3324" t="s">
        <v>845</v>
      </c>
      <c r="K3324">
        <v>0.45</v>
      </c>
      <c r="L3324" s="8">
        <v>25815600</v>
      </c>
      <c r="M3324" s="8">
        <v>25815600</v>
      </c>
      <c r="N3324" t="s">
        <v>846</v>
      </c>
      <c r="O3324" t="s">
        <v>846</v>
      </c>
    </row>
    <row r="3325" spans="1:15" x14ac:dyDescent="0.3">
      <c r="A3325" t="s">
        <v>339</v>
      </c>
      <c r="B3325" t="s">
        <v>1196</v>
      </c>
      <c r="C3325" t="s">
        <v>868</v>
      </c>
      <c r="D3325" t="s">
        <v>868</v>
      </c>
      <c r="E3325" t="s">
        <v>880</v>
      </c>
      <c r="F3325" t="s">
        <v>881</v>
      </c>
      <c r="G3325" t="s">
        <v>3068</v>
      </c>
      <c r="H3325" t="s">
        <v>858</v>
      </c>
      <c r="I3325" t="s">
        <v>844</v>
      </c>
      <c r="J3325" t="s">
        <v>3317</v>
      </c>
      <c r="K3325">
        <v>15</v>
      </c>
      <c r="L3325" s="8">
        <v>1549854</v>
      </c>
      <c r="M3325" s="8">
        <v>1549854</v>
      </c>
      <c r="N3325" t="s">
        <v>846</v>
      </c>
      <c r="O3325" t="s">
        <v>846</v>
      </c>
    </row>
    <row r="3326" spans="1:15" x14ac:dyDescent="0.3">
      <c r="A3326" t="s">
        <v>339</v>
      </c>
      <c r="B3326" t="s">
        <v>1196</v>
      </c>
      <c r="C3326" t="s">
        <v>868</v>
      </c>
      <c r="D3326" t="s">
        <v>868</v>
      </c>
      <c r="E3326" t="s">
        <v>880</v>
      </c>
      <c r="F3326" t="s">
        <v>881</v>
      </c>
      <c r="G3326" t="s">
        <v>3068</v>
      </c>
      <c r="H3326" t="s">
        <v>858</v>
      </c>
      <c r="I3326" t="s">
        <v>865</v>
      </c>
      <c r="J3326" t="s">
        <v>3317</v>
      </c>
      <c r="K3326">
        <v>0</v>
      </c>
      <c r="L3326" s="8">
        <v>3099708</v>
      </c>
      <c r="M3326" s="8">
        <v>3099708</v>
      </c>
      <c r="N3326" t="s">
        <v>846</v>
      </c>
      <c r="O3326" t="s">
        <v>846</v>
      </c>
    </row>
    <row r="3327" spans="1:15" x14ac:dyDescent="0.3">
      <c r="A3327" t="s">
        <v>78</v>
      </c>
      <c r="B3327" t="s">
        <v>1066</v>
      </c>
      <c r="C3327" t="s">
        <v>869</v>
      </c>
      <c r="D3327" t="s">
        <v>869</v>
      </c>
      <c r="E3327" t="s">
        <v>862</v>
      </c>
      <c r="F3327" t="s">
        <v>863</v>
      </c>
      <c r="G3327" t="s">
        <v>3330</v>
      </c>
      <c r="H3327" t="s">
        <v>858</v>
      </c>
      <c r="I3327" t="s">
        <v>850</v>
      </c>
      <c r="J3327" t="s">
        <v>845</v>
      </c>
      <c r="K3327">
        <v>0.5</v>
      </c>
      <c r="L3327" s="8">
        <v>25891680</v>
      </c>
      <c r="M3327" s="8">
        <v>25891680</v>
      </c>
      <c r="N3327" t="s">
        <v>846</v>
      </c>
      <c r="O3327" t="s">
        <v>846</v>
      </c>
    </row>
    <row r="3328" spans="1:15" x14ac:dyDescent="0.3">
      <c r="A3328" t="s">
        <v>78</v>
      </c>
      <c r="B3328" t="s">
        <v>1066</v>
      </c>
      <c r="C3328" t="s">
        <v>869</v>
      </c>
      <c r="D3328" t="s">
        <v>869</v>
      </c>
      <c r="E3328" t="s">
        <v>862</v>
      </c>
      <c r="F3328" t="s">
        <v>863</v>
      </c>
      <c r="G3328" t="s">
        <v>2361</v>
      </c>
      <c r="H3328" t="s">
        <v>858</v>
      </c>
      <c r="I3328" t="s">
        <v>850</v>
      </c>
      <c r="J3328" t="s">
        <v>845</v>
      </c>
      <c r="K3328">
        <v>0.35000000000000003</v>
      </c>
      <c r="L3328" s="8">
        <v>25891680</v>
      </c>
      <c r="M3328" s="8">
        <v>25891680</v>
      </c>
      <c r="N3328" t="s">
        <v>846</v>
      </c>
      <c r="O3328" t="s">
        <v>846</v>
      </c>
    </row>
    <row r="3329" spans="1:15" x14ac:dyDescent="0.3">
      <c r="A3329" t="s">
        <v>78</v>
      </c>
      <c r="B3329" t="s">
        <v>1066</v>
      </c>
      <c r="C3329" t="s">
        <v>869</v>
      </c>
      <c r="D3329" t="s">
        <v>869</v>
      </c>
      <c r="E3329" t="s">
        <v>862</v>
      </c>
      <c r="F3329" t="s">
        <v>863</v>
      </c>
      <c r="G3329" t="s">
        <v>984</v>
      </c>
      <c r="H3329" t="s">
        <v>858</v>
      </c>
      <c r="I3329" t="s">
        <v>850</v>
      </c>
      <c r="J3329" t="s">
        <v>845</v>
      </c>
      <c r="K3329">
        <v>0.36</v>
      </c>
      <c r="L3329" s="8">
        <v>27388320</v>
      </c>
      <c r="M3329" s="8">
        <v>27388320</v>
      </c>
      <c r="N3329" t="s">
        <v>846</v>
      </c>
      <c r="O3329" t="s">
        <v>846</v>
      </c>
    </row>
    <row r="3330" spans="1:15" x14ac:dyDescent="0.3">
      <c r="A3330" t="s">
        <v>816</v>
      </c>
      <c r="B3330" t="s">
        <v>3865</v>
      </c>
      <c r="C3330" t="s">
        <v>868</v>
      </c>
      <c r="D3330" t="s">
        <v>868</v>
      </c>
      <c r="E3330" t="s">
        <v>925</v>
      </c>
      <c r="F3330" t="s">
        <v>926</v>
      </c>
      <c r="G3330" t="s">
        <v>2772</v>
      </c>
      <c r="H3330" t="s">
        <v>858</v>
      </c>
      <c r="I3330" t="s">
        <v>850</v>
      </c>
      <c r="J3330" t="s">
        <v>1599</v>
      </c>
      <c r="K3330">
        <v>5.4</v>
      </c>
      <c r="L3330" s="8">
        <v>111745000</v>
      </c>
      <c r="M3330" s="8">
        <v>111745000</v>
      </c>
      <c r="N3330" t="s">
        <v>846</v>
      </c>
      <c r="O3330" t="s">
        <v>859</v>
      </c>
    </row>
    <row r="3331" spans="1:15" x14ac:dyDescent="0.3">
      <c r="A3331" t="s">
        <v>149</v>
      </c>
      <c r="B3331" t="s">
        <v>1265</v>
      </c>
      <c r="C3331" t="s">
        <v>869</v>
      </c>
      <c r="D3331" t="s">
        <v>869</v>
      </c>
      <c r="E3331" t="s">
        <v>862</v>
      </c>
      <c r="F3331" t="s">
        <v>863</v>
      </c>
      <c r="G3331" t="s">
        <v>1638</v>
      </c>
      <c r="H3331" t="s">
        <v>843</v>
      </c>
      <c r="I3331" t="s">
        <v>865</v>
      </c>
      <c r="J3331" t="s">
        <v>845</v>
      </c>
      <c r="K3331">
        <v>0.35</v>
      </c>
      <c r="L3331" s="8">
        <v>34312500</v>
      </c>
      <c r="M3331" s="8">
        <v>34312500</v>
      </c>
      <c r="N3331" t="s">
        <v>846</v>
      </c>
      <c r="O3331" t="s">
        <v>846</v>
      </c>
    </row>
    <row r="3332" spans="1:15" x14ac:dyDescent="0.3">
      <c r="A3332" t="s">
        <v>149</v>
      </c>
      <c r="B3332" t="s">
        <v>1265</v>
      </c>
      <c r="C3332" t="s">
        <v>869</v>
      </c>
      <c r="D3332" t="s">
        <v>869</v>
      </c>
      <c r="E3332" t="s">
        <v>862</v>
      </c>
      <c r="F3332" t="s">
        <v>863</v>
      </c>
      <c r="G3332" t="s">
        <v>1945</v>
      </c>
      <c r="H3332" t="s">
        <v>858</v>
      </c>
      <c r="I3332" t="s">
        <v>850</v>
      </c>
      <c r="J3332" t="s">
        <v>845</v>
      </c>
      <c r="K3332">
        <v>0.60000000000000009</v>
      </c>
      <c r="L3332" s="8">
        <v>0</v>
      </c>
      <c r="N3332" t="s">
        <v>846</v>
      </c>
      <c r="O3332" t="s">
        <v>846</v>
      </c>
    </row>
    <row r="3333" spans="1:15" x14ac:dyDescent="0.3">
      <c r="A3333" t="s">
        <v>78</v>
      </c>
      <c r="B3333" t="s">
        <v>1066</v>
      </c>
      <c r="C3333" t="s">
        <v>869</v>
      </c>
      <c r="D3333" t="s">
        <v>869</v>
      </c>
      <c r="E3333" t="s">
        <v>862</v>
      </c>
      <c r="F3333" t="s">
        <v>863</v>
      </c>
      <c r="G3333" t="s">
        <v>2702</v>
      </c>
      <c r="H3333" t="s">
        <v>858</v>
      </c>
      <c r="I3333" t="s">
        <v>850</v>
      </c>
      <c r="J3333" t="s">
        <v>845</v>
      </c>
      <c r="K3333">
        <v>0.12</v>
      </c>
      <c r="L3333" s="8">
        <v>29281440</v>
      </c>
      <c r="M3333" s="8">
        <v>29281440</v>
      </c>
      <c r="N3333" t="s">
        <v>846</v>
      </c>
      <c r="O3333" t="s">
        <v>846</v>
      </c>
    </row>
    <row r="3334" spans="1:15" x14ac:dyDescent="0.3">
      <c r="A3334" t="s">
        <v>78</v>
      </c>
      <c r="B3334" t="s">
        <v>1066</v>
      </c>
      <c r="C3334" t="s">
        <v>869</v>
      </c>
      <c r="D3334" t="s">
        <v>869</v>
      </c>
      <c r="E3334" t="s">
        <v>862</v>
      </c>
      <c r="F3334" t="s">
        <v>863</v>
      </c>
      <c r="G3334" t="s">
        <v>1245</v>
      </c>
      <c r="H3334" t="s">
        <v>858</v>
      </c>
      <c r="I3334" t="s">
        <v>850</v>
      </c>
      <c r="J3334" t="s">
        <v>845</v>
      </c>
      <c r="K3334">
        <v>0.32</v>
      </c>
      <c r="L3334" s="8">
        <v>29281440</v>
      </c>
      <c r="M3334" s="8">
        <v>29281440</v>
      </c>
      <c r="N3334" t="s">
        <v>846</v>
      </c>
      <c r="O3334" t="s">
        <v>846</v>
      </c>
    </row>
    <row r="3335" spans="1:15" x14ac:dyDescent="0.3">
      <c r="A3335" t="s">
        <v>59</v>
      </c>
      <c r="B3335" t="s">
        <v>1010</v>
      </c>
      <c r="C3335" t="s">
        <v>869</v>
      </c>
      <c r="D3335" t="s">
        <v>869</v>
      </c>
      <c r="E3335" t="s">
        <v>862</v>
      </c>
      <c r="F3335" t="s">
        <v>863</v>
      </c>
      <c r="G3335" t="s">
        <v>1561</v>
      </c>
      <c r="H3335" t="s">
        <v>858</v>
      </c>
      <c r="I3335" t="s">
        <v>3866</v>
      </c>
      <c r="J3335" t="s">
        <v>845</v>
      </c>
      <c r="K3335">
        <v>0.4</v>
      </c>
      <c r="L3335" s="8">
        <v>111666000</v>
      </c>
      <c r="M3335" s="8">
        <v>111666000</v>
      </c>
      <c r="N3335" t="s">
        <v>846</v>
      </c>
      <c r="O3335" t="s">
        <v>846</v>
      </c>
    </row>
    <row r="3336" spans="1:15" x14ac:dyDescent="0.3">
      <c r="A3336" t="s">
        <v>59</v>
      </c>
      <c r="B3336" t="s">
        <v>1010</v>
      </c>
      <c r="C3336" t="s">
        <v>869</v>
      </c>
      <c r="D3336" t="s">
        <v>869</v>
      </c>
      <c r="E3336" t="s">
        <v>862</v>
      </c>
      <c r="F3336" t="s">
        <v>863</v>
      </c>
      <c r="G3336" t="s">
        <v>3867</v>
      </c>
      <c r="H3336" t="s">
        <v>858</v>
      </c>
      <c r="I3336" t="s">
        <v>3868</v>
      </c>
      <c r="J3336" t="s">
        <v>845</v>
      </c>
      <c r="K3336">
        <v>0.7</v>
      </c>
      <c r="L3336" s="8">
        <v>111666000</v>
      </c>
      <c r="M3336" s="8">
        <v>111666000</v>
      </c>
      <c r="N3336" t="s">
        <v>846</v>
      </c>
      <c r="O3336" t="s">
        <v>846</v>
      </c>
    </row>
    <row r="3337" spans="1:15" x14ac:dyDescent="0.3">
      <c r="A3337" t="s">
        <v>59</v>
      </c>
      <c r="B3337" t="s">
        <v>1010</v>
      </c>
      <c r="C3337" t="s">
        <v>869</v>
      </c>
      <c r="D3337" t="s">
        <v>869</v>
      </c>
      <c r="E3337" t="s">
        <v>862</v>
      </c>
      <c r="F3337" t="s">
        <v>863</v>
      </c>
      <c r="G3337" t="s">
        <v>2534</v>
      </c>
      <c r="H3337" t="s">
        <v>858</v>
      </c>
      <c r="I3337" t="s">
        <v>3869</v>
      </c>
      <c r="J3337" t="s">
        <v>845</v>
      </c>
      <c r="K3337">
        <v>0.2</v>
      </c>
      <c r="L3337" s="8">
        <v>111666000</v>
      </c>
      <c r="M3337" s="8">
        <v>111666000</v>
      </c>
      <c r="N3337" t="s">
        <v>846</v>
      </c>
      <c r="O3337" t="s">
        <v>846</v>
      </c>
    </row>
    <row r="3338" spans="1:15" x14ac:dyDescent="0.3">
      <c r="A3338" t="s">
        <v>59</v>
      </c>
      <c r="B3338" t="s">
        <v>1010</v>
      </c>
      <c r="C3338" t="s">
        <v>869</v>
      </c>
      <c r="D3338" t="s">
        <v>869</v>
      </c>
      <c r="E3338" t="s">
        <v>862</v>
      </c>
      <c r="F3338" t="s">
        <v>863</v>
      </c>
      <c r="G3338" t="s">
        <v>1311</v>
      </c>
      <c r="H3338" t="s">
        <v>858</v>
      </c>
      <c r="I3338" t="s">
        <v>3870</v>
      </c>
      <c r="J3338" t="s">
        <v>845</v>
      </c>
      <c r="K3338">
        <v>0.5</v>
      </c>
      <c r="L3338" s="8">
        <v>113124000</v>
      </c>
      <c r="M3338" s="8">
        <v>113124000</v>
      </c>
      <c r="N3338" t="s">
        <v>846</v>
      </c>
      <c r="O3338" t="s">
        <v>846</v>
      </c>
    </row>
    <row r="3339" spans="1:15" x14ac:dyDescent="0.3">
      <c r="A3339" t="s">
        <v>78</v>
      </c>
      <c r="B3339" t="s">
        <v>1066</v>
      </c>
      <c r="C3339" t="s">
        <v>869</v>
      </c>
      <c r="D3339" t="s">
        <v>869</v>
      </c>
      <c r="E3339" t="s">
        <v>862</v>
      </c>
      <c r="F3339" t="s">
        <v>863</v>
      </c>
      <c r="G3339" t="s">
        <v>3871</v>
      </c>
      <c r="H3339" t="s">
        <v>858</v>
      </c>
      <c r="I3339" t="s">
        <v>850</v>
      </c>
      <c r="J3339" t="s">
        <v>845</v>
      </c>
      <c r="K3339">
        <v>0.35000000000000003</v>
      </c>
      <c r="L3339" s="8">
        <v>25936560</v>
      </c>
      <c r="M3339" s="8">
        <v>25936560</v>
      </c>
      <c r="N3339" t="s">
        <v>846</v>
      </c>
      <c r="O3339" t="s">
        <v>846</v>
      </c>
    </row>
    <row r="3340" spans="1:15" x14ac:dyDescent="0.3">
      <c r="A3340" t="s">
        <v>78</v>
      </c>
      <c r="B3340" t="s">
        <v>1066</v>
      </c>
      <c r="C3340" t="s">
        <v>869</v>
      </c>
      <c r="D3340" t="s">
        <v>869</v>
      </c>
      <c r="E3340" t="s">
        <v>862</v>
      </c>
      <c r="F3340" t="s">
        <v>863</v>
      </c>
      <c r="G3340" t="s">
        <v>1683</v>
      </c>
      <c r="H3340" t="s">
        <v>858</v>
      </c>
      <c r="I3340" t="s">
        <v>850</v>
      </c>
      <c r="J3340" t="s">
        <v>845</v>
      </c>
      <c r="K3340">
        <v>0.70000000000000007</v>
      </c>
      <c r="L3340" s="8">
        <v>25936560</v>
      </c>
      <c r="M3340" s="8">
        <v>25936560</v>
      </c>
      <c r="N3340" t="s">
        <v>846</v>
      </c>
      <c r="O3340" t="s">
        <v>846</v>
      </c>
    </row>
    <row r="3341" spans="1:15" x14ac:dyDescent="0.3">
      <c r="A3341" t="s">
        <v>78</v>
      </c>
      <c r="B3341" t="s">
        <v>1066</v>
      </c>
      <c r="C3341" t="s">
        <v>869</v>
      </c>
      <c r="D3341" t="s">
        <v>869</v>
      </c>
      <c r="E3341" t="s">
        <v>862</v>
      </c>
      <c r="F3341" t="s">
        <v>863</v>
      </c>
      <c r="G3341" t="s">
        <v>2981</v>
      </c>
      <c r="H3341" t="s">
        <v>858</v>
      </c>
      <c r="I3341" t="s">
        <v>850</v>
      </c>
      <c r="J3341" t="s">
        <v>845</v>
      </c>
      <c r="K3341">
        <v>0.41</v>
      </c>
      <c r="L3341" s="8">
        <v>29281440</v>
      </c>
      <c r="M3341" s="8">
        <v>29281440</v>
      </c>
      <c r="N3341" t="s">
        <v>846</v>
      </c>
      <c r="O3341" t="s">
        <v>846</v>
      </c>
    </row>
    <row r="3342" spans="1:15" x14ac:dyDescent="0.3">
      <c r="A3342" t="s">
        <v>78</v>
      </c>
      <c r="B3342" t="s">
        <v>1066</v>
      </c>
      <c r="C3342" t="s">
        <v>869</v>
      </c>
      <c r="D3342" t="s">
        <v>869</v>
      </c>
      <c r="E3342" t="s">
        <v>862</v>
      </c>
      <c r="F3342" t="s">
        <v>863</v>
      </c>
      <c r="G3342" t="s">
        <v>2545</v>
      </c>
      <c r="H3342" t="s">
        <v>858</v>
      </c>
      <c r="I3342" t="s">
        <v>850</v>
      </c>
      <c r="J3342" t="s">
        <v>845</v>
      </c>
      <c r="K3342">
        <v>0.49</v>
      </c>
      <c r="L3342" s="8">
        <v>29281440</v>
      </c>
      <c r="M3342" s="8">
        <v>29281440</v>
      </c>
      <c r="N3342" t="s">
        <v>846</v>
      </c>
      <c r="O3342" t="s">
        <v>846</v>
      </c>
    </row>
    <row r="3343" spans="1:15" x14ac:dyDescent="0.3">
      <c r="A3343" t="s">
        <v>339</v>
      </c>
      <c r="B3343" t="s">
        <v>1196</v>
      </c>
      <c r="C3343" t="s">
        <v>868</v>
      </c>
      <c r="D3343" t="s">
        <v>868</v>
      </c>
      <c r="E3343" t="s">
        <v>880</v>
      </c>
      <c r="F3343" t="s">
        <v>881</v>
      </c>
      <c r="G3343" t="s">
        <v>3068</v>
      </c>
      <c r="H3343" t="s">
        <v>858</v>
      </c>
      <c r="I3343" t="s">
        <v>865</v>
      </c>
      <c r="J3343" t="s">
        <v>3317</v>
      </c>
      <c r="K3343">
        <v>15</v>
      </c>
      <c r="L3343" s="8">
        <v>1549854</v>
      </c>
      <c r="M3343" s="8">
        <v>1549854</v>
      </c>
      <c r="N3343" t="s">
        <v>846</v>
      </c>
      <c r="O3343" t="s">
        <v>846</v>
      </c>
    </row>
    <row r="3344" spans="1:15" x14ac:dyDescent="0.3">
      <c r="A3344" t="s">
        <v>59</v>
      </c>
      <c r="B3344" t="s">
        <v>1010</v>
      </c>
      <c r="C3344" t="s">
        <v>869</v>
      </c>
      <c r="D3344" t="s">
        <v>869</v>
      </c>
      <c r="E3344" t="s">
        <v>862</v>
      </c>
      <c r="F3344" t="s">
        <v>863</v>
      </c>
      <c r="G3344" t="s">
        <v>1912</v>
      </c>
      <c r="H3344" t="s">
        <v>858</v>
      </c>
      <c r="I3344" t="s">
        <v>3872</v>
      </c>
      <c r="J3344" t="s">
        <v>845</v>
      </c>
      <c r="K3344">
        <v>0.06</v>
      </c>
      <c r="L3344" s="8">
        <v>111666000</v>
      </c>
      <c r="M3344" s="8">
        <v>111666000</v>
      </c>
      <c r="N3344" t="s">
        <v>846</v>
      </c>
      <c r="O3344" t="s">
        <v>846</v>
      </c>
    </row>
    <row r="3345" spans="1:15" x14ac:dyDescent="0.3">
      <c r="A3345" t="s">
        <v>78</v>
      </c>
      <c r="B3345" t="s">
        <v>1066</v>
      </c>
      <c r="C3345" t="s">
        <v>869</v>
      </c>
      <c r="D3345" t="s">
        <v>869</v>
      </c>
      <c r="E3345" t="s">
        <v>862</v>
      </c>
      <c r="F3345" t="s">
        <v>863</v>
      </c>
      <c r="G3345" t="s">
        <v>2503</v>
      </c>
      <c r="H3345" t="s">
        <v>858</v>
      </c>
      <c r="I3345" t="s">
        <v>850</v>
      </c>
      <c r="J3345" t="s">
        <v>845</v>
      </c>
      <c r="K3345">
        <v>0.60000000000000009</v>
      </c>
      <c r="L3345" s="8">
        <v>25936560</v>
      </c>
      <c r="M3345" s="8">
        <v>25936560</v>
      </c>
      <c r="N3345" t="s">
        <v>846</v>
      </c>
      <c r="O3345" t="s">
        <v>846</v>
      </c>
    </row>
    <row r="3346" spans="1:15" x14ac:dyDescent="0.3">
      <c r="A3346" t="s">
        <v>626</v>
      </c>
      <c r="B3346" t="s">
        <v>1196</v>
      </c>
      <c r="C3346" t="s">
        <v>868</v>
      </c>
      <c r="D3346" t="s">
        <v>868</v>
      </c>
      <c r="E3346" t="s">
        <v>890</v>
      </c>
      <c r="F3346" t="s">
        <v>891</v>
      </c>
      <c r="G3346" t="s">
        <v>2285</v>
      </c>
      <c r="H3346" t="s">
        <v>858</v>
      </c>
      <c r="I3346" t="s">
        <v>865</v>
      </c>
      <c r="J3346" t="s">
        <v>888</v>
      </c>
      <c r="K3346">
        <v>4</v>
      </c>
      <c r="L3346" s="8">
        <v>4245000</v>
      </c>
      <c r="M3346" s="8">
        <v>4245000</v>
      </c>
      <c r="N3346" t="s">
        <v>846</v>
      </c>
      <c r="O3346" t="s">
        <v>859</v>
      </c>
    </row>
    <row r="3347" spans="1:15" x14ac:dyDescent="0.3">
      <c r="A3347" t="s">
        <v>58</v>
      </c>
      <c r="B3347" t="s">
        <v>1006</v>
      </c>
      <c r="C3347" t="s">
        <v>869</v>
      </c>
      <c r="D3347" t="s">
        <v>869</v>
      </c>
      <c r="E3347" t="s">
        <v>862</v>
      </c>
      <c r="F3347" t="s">
        <v>863</v>
      </c>
      <c r="G3347" t="s">
        <v>3873</v>
      </c>
      <c r="H3347" t="s">
        <v>843</v>
      </c>
      <c r="I3347" t="s">
        <v>850</v>
      </c>
      <c r="J3347" t="s">
        <v>845</v>
      </c>
      <c r="K3347">
        <v>0.16</v>
      </c>
      <c r="L3347" s="8">
        <v>54680000</v>
      </c>
      <c r="M3347" s="8">
        <v>54680000</v>
      </c>
      <c r="N3347" t="s">
        <v>846</v>
      </c>
      <c r="O3347" t="s">
        <v>859</v>
      </c>
    </row>
    <row r="3348" spans="1:15" x14ac:dyDescent="0.3">
      <c r="A3348" t="s">
        <v>78</v>
      </c>
      <c r="B3348" t="s">
        <v>1066</v>
      </c>
      <c r="C3348" t="s">
        <v>869</v>
      </c>
      <c r="D3348" t="s">
        <v>869</v>
      </c>
      <c r="E3348" t="s">
        <v>862</v>
      </c>
      <c r="F3348" t="s">
        <v>863</v>
      </c>
      <c r="G3348" t="s">
        <v>3874</v>
      </c>
      <c r="H3348" t="s">
        <v>858</v>
      </c>
      <c r="I3348" t="s">
        <v>850</v>
      </c>
      <c r="J3348" t="s">
        <v>845</v>
      </c>
      <c r="K3348">
        <v>0.21</v>
      </c>
      <c r="L3348" s="8">
        <v>28785120</v>
      </c>
      <c r="M3348" s="8">
        <v>28785120</v>
      </c>
      <c r="N3348" t="s">
        <v>846</v>
      </c>
      <c r="O3348" t="s">
        <v>846</v>
      </c>
    </row>
    <row r="3349" spans="1:15" x14ac:dyDescent="0.3">
      <c r="A3349" t="s">
        <v>756</v>
      </c>
      <c r="B3349" t="s">
        <v>3303</v>
      </c>
      <c r="C3349" t="s">
        <v>869</v>
      </c>
      <c r="D3349" t="s">
        <v>869</v>
      </c>
      <c r="E3349" t="s">
        <v>862</v>
      </c>
      <c r="F3349" t="s">
        <v>863</v>
      </c>
      <c r="G3349" t="s">
        <v>3875</v>
      </c>
      <c r="H3349" t="s">
        <v>858</v>
      </c>
      <c r="I3349" t="s">
        <v>3876</v>
      </c>
      <c r="J3349" t="s">
        <v>845</v>
      </c>
      <c r="K3349">
        <v>0.89</v>
      </c>
      <c r="L3349" s="8">
        <v>12049700</v>
      </c>
      <c r="M3349" s="8">
        <v>12049700</v>
      </c>
      <c r="N3349" t="s">
        <v>846</v>
      </c>
      <c r="O3349" t="s">
        <v>846</v>
      </c>
    </row>
    <row r="3350" spans="1:15" x14ac:dyDescent="0.3">
      <c r="A3350" t="s">
        <v>78</v>
      </c>
      <c r="B3350" t="s">
        <v>1066</v>
      </c>
      <c r="C3350" t="s">
        <v>869</v>
      </c>
      <c r="D3350" t="s">
        <v>869</v>
      </c>
      <c r="E3350" t="s">
        <v>862</v>
      </c>
      <c r="F3350" t="s">
        <v>863</v>
      </c>
      <c r="G3350" t="s">
        <v>3877</v>
      </c>
      <c r="H3350" t="s">
        <v>858</v>
      </c>
      <c r="I3350" t="s">
        <v>850</v>
      </c>
      <c r="J3350" t="s">
        <v>845</v>
      </c>
      <c r="K3350">
        <v>0.4</v>
      </c>
      <c r="L3350" s="8">
        <v>28785120</v>
      </c>
      <c r="M3350" s="8">
        <v>28785120</v>
      </c>
      <c r="N3350" t="s">
        <v>846</v>
      </c>
      <c r="O3350" t="s">
        <v>846</v>
      </c>
    </row>
    <row r="3351" spans="1:15" x14ac:dyDescent="0.3">
      <c r="A3351" t="s">
        <v>78</v>
      </c>
      <c r="B3351" t="s">
        <v>1066</v>
      </c>
      <c r="C3351" t="s">
        <v>869</v>
      </c>
      <c r="D3351" t="s">
        <v>869</v>
      </c>
      <c r="E3351" t="s">
        <v>862</v>
      </c>
      <c r="F3351" t="s">
        <v>863</v>
      </c>
      <c r="G3351" t="s">
        <v>1623</v>
      </c>
      <c r="H3351" t="s">
        <v>858</v>
      </c>
      <c r="I3351" t="s">
        <v>850</v>
      </c>
      <c r="J3351" t="s">
        <v>845</v>
      </c>
      <c r="K3351">
        <v>0.48</v>
      </c>
      <c r="L3351" s="8">
        <v>25973040</v>
      </c>
      <c r="M3351" s="8">
        <v>25973040</v>
      </c>
      <c r="N3351" t="s">
        <v>846</v>
      </c>
      <c r="O3351" t="s">
        <v>846</v>
      </c>
    </row>
    <row r="3352" spans="1:15" x14ac:dyDescent="0.3">
      <c r="A3352" t="s">
        <v>521</v>
      </c>
      <c r="B3352" t="s">
        <v>2460</v>
      </c>
      <c r="C3352" t="s">
        <v>868</v>
      </c>
      <c r="D3352" t="s">
        <v>868</v>
      </c>
      <c r="E3352" t="s">
        <v>925</v>
      </c>
      <c r="F3352" t="s">
        <v>926</v>
      </c>
      <c r="G3352" t="s">
        <v>1186</v>
      </c>
      <c r="H3352" t="s">
        <v>858</v>
      </c>
      <c r="I3352" t="s">
        <v>850</v>
      </c>
      <c r="J3352" t="s">
        <v>1599</v>
      </c>
      <c r="K3352">
        <v>2.4750000000000001</v>
      </c>
      <c r="L3352" s="8">
        <v>45357600</v>
      </c>
      <c r="M3352" s="8">
        <v>45357600</v>
      </c>
      <c r="N3352" t="s">
        <v>846</v>
      </c>
      <c r="O3352" t="s">
        <v>846</v>
      </c>
    </row>
    <row r="3353" spans="1:15" x14ac:dyDescent="0.3">
      <c r="A3353" t="s">
        <v>756</v>
      </c>
      <c r="B3353" t="s">
        <v>3303</v>
      </c>
      <c r="C3353" t="s">
        <v>868</v>
      </c>
      <c r="D3353" t="s">
        <v>868</v>
      </c>
      <c r="E3353" t="s">
        <v>862</v>
      </c>
      <c r="F3353" t="s">
        <v>863</v>
      </c>
      <c r="G3353" t="s">
        <v>3878</v>
      </c>
      <c r="H3353" t="s">
        <v>858</v>
      </c>
      <c r="I3353" t="s">
        <v>3879</v>
      </c>
      <c r="J3353" t="s">
        <v>845</v>
      </c>
      <c r="K3353">
        <v>0.76</v>
      </c>
      <c r="L3353" s="8">
        <v>12151200</v>
      </c>
      <c r="M3353" s="8">
        <v>12151200</v>
      </c>
      <c r="N3353" t="s">
        <v>846</v>
      </c>
      <c r="O3353" t="s">
        <v>846</v>
      </c>
    </row>
    <row r="3354" spans="1:15" x14ac:dyDescent="0.3">
      <c r="A3354" t="s">
        <v>59</v>
      </c>
      <c r="B3354" t="s">
        <v>1010</v>
      </c>
      <c r="C3354" t="s">
        <v>868</v>
      </c>
      <c r="D3354" t="s">
        <v>868</v>
      </c>
      <c r="E3354" t="s">
        <v>862</v>
      </c>
      <c r="F3354" t="s">
        <v>863</v>
      </c>
      <c r="G3354" t="s">
        <v>2508</v>
      </c>
      <c r="H3354" t="s">
        <v>858</v>
      </c>
      <c r="I3354" t="s">
        <v>3880</v>
      </c>
      <c r="J3354" t="s">
        <v>845</v>
      </c>
      <c r="K3354">
        <v>0.4</v>
      </c>
      <c r="L3354" s="8">
        <v>114543000</v>
      </c>
      <c r="M3354" s="8">
        <v>114543000</v>
      </c>
      <c r="N3354" t="s">
        <v>846</v>
      </c>
      <c r="O3354" t="s">
        <v>846</v>
      </c>
    </row>
    <row r="3355" spans="1:15" x14ac:dyDescent="0.3">
      <c r="A3355" t="s">
        <v>59</v>
      </c>
      <c r="B3355" t="s">
        <v>1010</v>
      </c>
      <c r="C3355" t="s">
        <v>868</v>
      </c>
      <c r="D3355" t="s">
        <v>868</v>
      </c>
      <c r="E3355" t="s">
        <v>862</v>
      </c>
      <c r="F3355" t="s">
        <v>863</v>
      </c>
      <c r="G3355" t="s">
        <v>3881</v>
      </c>
      <c r="H3355" t="s">
        <v>858</v>
      </c>
      <c r="I3355" t="s">
        <v>3882</v>
      </c>
      <c r="J3355" t="s">
        <v>845</v>
      </c>
      <c r="K3355">
        <v>0.1</v>
      </c>
      <c r="L3355" s="8">
        <v>114440000</v>
      </c>
      <c r="M3355" s="8">
        <v>114440000</v>
      </c>
      <c r="N3355" t="s">
        <v>846</v>
      </c>
      <c r="O3355" t="s">
        <v>846</v>
      </c>
    </row>
    <row r="3356" spans="1:15" x14ac:dyDescent="0.3">
      <c r="A3356" t="s">
        <v>463</v>
      </c>
      <c r="B3356" t="s">
        <v>2287</v>
      </c>
      <c r="C3356" t="s">
        <v>868</v>
      </c>
      <c r="D3356" t="s">
        <v>868</v>
      </c>
      <c r="E3356" t="s">
        <v>1035</v>
      </c>
      <c r="F3356" t="s">
        <v>1036</v>
      </c>
      <c r="G3356" t="s">
        <v>3883</v>
      </c>
      <c r="H3356" t="s">
        <v>858</v>
      </c>
      <c r="I3356" t="s">
        <v>3884</v>
      </c>
      <c r="J3356" t="s">
        <v>1319</v>
      </c>
      <c r="K3356">
        <v>0.89300000000000002</v>
      </c>
      <c r="L3356" s="8">
        <v>47790800</v>
      </c>
      <c r="M3356" s="8">
        <v>47790800</v>
      </c>
      <c r="N3356" t="s">
        <v>846</v>
      </c>
      <c r="O3356" t="s">
        <v>846</v>
      </c>
    </row>
    <row r="3357" spans="1:15" x14ac:dyDescent="0.3">
      <c r="A3357" t="s">
        <v>78</v>
      </c>
      <c r="B3357" t="s">
        <v>1066</v>
      </c>
      <c r="C3357" t="s">
        <v>869</v>
      </c>
      <c r="D3357" t="s">
        <v>869</v>
      </c>
      <c r="E3357" t="s">
        <v>862</v>
      </c>
      <c r="F3357" t="s">
        <v>863</v>
      </c>
      <c r="G3357" t="s">
        <v>3885</v>
      </c>
      <c r="H3357" t="s">
        <v>858</v>
      </c>
      <c r="I3357" t="s">
        <v>850</v>
      </c>
      <c r="J3357" t="s">
        <v>845</v>
      </c>
      <c r="K3357">
        <v>0.5</v>
      </c>
      <c r="L3357" s="8">
        <v>28891440</v>
      </c>
      <c r="M3357" s="8">
        <v>28891440</v>
      </c>
      <c r="N3357" t="s">
        <v>846</v>
      </c>
      <c r="O3357" t="s">
        <v>846</v>
      </c>
    </row>
    <row r="3358" spans="1:15" x14ac:dyDescent="0.3">
      <c r="A3358" t="s">
        <v>78</v>
      </c>
      <c r="B3358" t="s">
        <v>1066</v>
      </c>
      <c r="C3358" t="s">
        <v>869</v>
      </c>
      <c r="D3358" t="s">
        <v>869</v>
      </c>
      <c r="E3358" t="s">
        <v>862</v>
      </c>
      <c r="F3358" t="s">
        <v>863</v>
      </c>
      <c r="G3358" t="s">
        <v>3886</v>
      </c>
      <c r="H3358" t="s">
        <v>858</v>
      </c>
      <c r="I3358" t="s">
        <v>850</v>
      </c>
      <c r="J3358" t="s">
        <v>845</v>
      </c>
      <c r="K3358">
        <v>0.44</v>
      </c>
      <c r="L3358" s="8">
        <v>29162880</v>
      </c>
      <c r="M3358" s="8">
        <v>29162880</v>
      </c>
      <c r="N3358" t="s">
        <v>846</v>
      </c>
      <c r="O3358" t="s">
        <v>846</v>
      </c>
    </row>
    <row r="3359" spans="1:15" x14ac:dyDescent="0.3">
      <c r="A3359" t="s">
        <v>78</v>
      </c>
      <c r="B3359" t="s">
        <v>1066</v>
      </c>
      <c r="C3359" t="s">
        <v>868</v>
      </c>
      <c r="D3359" t="s">
        <v>868</v>
      </c>
      <c r="E3359" t="s">
        <v>862</v>
      </c>
      <c r="F3359" t="s">
        <v>863</v>
      </c>
      <c r="G3359" t="s">
        <v>1494</v>
      </c>
      <c r="H3359" t="s">
        <v>858</v>
      </c>
      <c r="I3359" t="s">
        <v>850</v>
      </c>
      <c r="J3359" t="s">
        <v>845</v>
      </c>
      <c r="K3359">
        <v>0.12</v>
      </c>
      <c r="L3359" s="8">
        <v>25599840</v>
      </c>
      <c r="M3359" s="8">
        <v>25599840</v>
      </c>
      <c r="N3359" t="s">
        <v>846</v>
      </c>
      <c r="O3359" t="s">
        <v>846</v>
      </c>
    </row>
    <row r="3360" spans="1:15" x14ac:dyDescent="0.3">
      <c r="A3360" t="s">
        <v>58</v>
      </c>
      <c r="B3360" t="s">
        <v>1006</v>
      </c>
      <c r="C3360" t="s">
        <v>869</v>
      </c>
      <c r="D3360" t="s">
        <v>869</v>
      </c>
      <c r="E3360" t="s">
        <v>862</v>
      </c>
      <c r="F3360" t="s">
        <v>863</v>
      </c>
      <c r="G3360" t="s">
        <v>2423</v>
      </c>
      <c r="H3360" t="s">
        <v>843</v>
      </c>
      <c r="I3360" t="s">
        <v>850</v>
      </c>
      <c r="J3360" t="s">
        <v>845</v>
      </c>
      <c r="K3360">
        <v>0.53</v>
      </c>
      <c r="L3360" s="8">
        <v>1514816.05</v>
      </c>
      <c r="M3360" s="8">
        <v>1514816.05</v>
      </c>
      <c r="N3360" t="s">
        <v>846</v>
      </c>
      <c r="O3360" t="s">
        <v>846</v>
      </c>
    </row>
    <row r="3361" spans="1:15" x14ac:dyDescent="0.3">
      <c r="A3361" t="s">
        <v>59</v>
      </c>
      <c r="B3361" t="s">
        <v>1010</v>
      </c>
      <c r="C3361" t="s">
        <v>869</v>
      </c>
      <c r="D3361" t="s">
        <v>869</v>
      </c>
      <c r="E3361" t="s">
        <v>862</v>
      </c>
      <c r="F3361" t="s">
        <v>863</v>
      </c>
      <c r="G3361" t="s">
        <v>2328</v>
      </c>
      <c r="H3361" t="s">
        <v>858</v>
      </c>
      <c r="I3361" t="s">
        <v>3887</v>
      </c>
      <c r="J3361" t="s">
        <v>845</v>
      </c>
      <c r="K3361">
        <v>0.25</v>
      </c>
      <c r="L3361" s="8">
        <v>113114000</v>
      </c>
      <c r="M3361" s="8">
        <v>113114000</v>
      </c>
      <c r="N3361" t="s">
        <v>846</v>
      </c>
      <c r="O3361" t="s">
        <v>846</v>
      </c>
    </row>
    <row r="3362" spans="1:15" x14ac:dyDescent="0.3">
      <c r="A3362" t="s">
        <v>78</v>
      </c>
      <c r="B3362" t="s">
        <v>1066</v>
      </c>
      <c r="C3362" t="s">
        <v>868</v>
      </c>
      <c r="D3362" t="s">
        <v>868</v>
      </c>
      <c r="E3362" t="s">
        <v>862</v>
      </c>
      <c r="F3362" t="s">
        <v>863</v>
      </c>
      <c r="G3362" t="s">
        <v>1693</v>
      </c>
      <c r="H3362" t="s">
        <v>858</v>
      </c>
      <c r="I3362" t="s">
        <v>850</v>
      </c>
      <c r="J3362" t="s">
        <v>845</v>
      </c>
      <c r="K3362">
        <v>7.0000000000000007E-2</v>
      </c>
      <c r="L3362" s="8">
        <v>29162880</v>
      </c>
      <c r="M3362" s="8">
        <v>29162880</v>
      </c>
      <c r="N3362" t="s">
        <v>846</v>
      </c>
      <c r="O3362" t="s">
        <v>846</v>
      </c>
    </row>
    <row r="3363" spans="1:15" x14ac:dyDescent="0.3">
      <c r="A3363" t="s">
        <v>648</v>
      </c>
      <c r="B3363" t="s">
        <v>1196</v>
      </c>
      <c r="C3363" t="s">
        <v>868</v>
      </c>
      <c r="D3363" t="s">
        <v>868</v>
      </c>
      <c r="E3363" t="s">
        <v>880</v>
      </c>
      <c r="F3363" t="s">
        <v>881</v>
      </c>
      <c r="G3363" t="s">
        <v>3888</v>
      </c>
      <c r="H3363" t="s">
        <v>843</v>
      </c>
      <c r="I3363" t="s">
        <v>1851</v>
      </c>
      <c r="J3363" t="s">
        <v>845</v>
      </c>
      <c r="K3363">
        <v>1</v>
      </c>
      <c r="L3363" s="8">
        <v>604455</v>
      </c>
      <c r="M3363" s="8">
        <v>604455</v>
      </c>
      <c r="N3363" t="s">
        <v>846</v>
      </c>
      <c r="O3363" t="s">
        <v>846</v>
      </c>
    </row>
    <row r="3364" spans="1:15" x14ac:dyDescent="0.3">
      <c r="A3364" t="s">
        <v>59</v>
      </c>
      <c r="B3364" t="s">
        <v>1010</v>
      </c>
      <c r="C3364" t="s">
        <v>868</v>
      </c>
      <c r="D3364" t="s">
        <v>868</v>
      </c>
      <c r="E3364" t="s">
        <v>862</v>
      </c>
      <c r="F3364" t="s">
        <v>863</v>
      </c>
      <c r="G3364" t="s">
        <v>1011</v>
      </c>
      <c r="H3364" t="s">
        <v>858</v>
      </c>
      <c r="I3364" t="s">
        <v>3889</v>
      </c>
      <c r="J3364" t="s">
        <v>845</v>
      </c>
      <c r="K3364">
        <v>0.3</v>
      </c>
      <c r="L3364" s="8">
        <v>114543000</v>
      </c>
      <c r="M3364" s="8">
        <v>114543000</v>
      </c>
      <c r="N3364" t="s">
        <v>846</v>
      </c>
      <c r="O3364" t="s">
        <v>846</v>
      </c>
    </row>
    <row r="3365" spans="1:15" x14ac:dyDescent="0.3">
      <c r="A3365" t="s">
        <v>59</v>
      </c>
      <c r="B3365" t="s">
        <v>1010</v>
      </c>
      <c r="C3365" t="s">
        <v>868</v>
      </c>
      <c r="D3365" t="s">
        <v>868</v>
      </c>
      <c r="E3365" t="s">
        <v>862</v>
      </c>
      <c r="F3365" t="s">
        <v>863</v>
      </c>
      <c r="G3365" t="s">
        <v>3890</v>
      </c>
      <c r="H3365" t="s">
        <v>858</v>
      </c>
      <c r="I3365" t="s">
        <v>3891</v>
      </c>
      <c r="J3365" t="s">
        <v>845</v>
      </c>
      <c r="K3365">
        <v>0.5</v>
      </c>
      <c r="L3365" s="8">
        <v>113114000</v>
      </c>
      <c r="M3365" s="8">
        <v>113114000</v>
      </c>
      <c r="N3365" t="s">
        <v>846</v>
      </c>
      <c r="O3365" t="s">
        <v>846</v>
      </c>
    </row>
    <row r="3366" spans="1:15" x14ac:dyDescent="0.3">
      <c r="A3366" t="s">
        <v>78</v>
      </c>
      <c r="B3366" t="s">
        <v>1066</v>
      </c>
      <c r="C3366" t="s">
        <v>869</v>
      </c>
      <c r="D3366" t="s">
        <v>869</v>
      </c>
      <c r="E3366" t="s">
        <v>862</v>
      </c>
      <c r="F3366" t="s">
        <v>863</v>
      </c>
      <c r="G3366" t="s">
        <v>3892</v>
      </c>
      <c r="H3366" t="s">
        <v>858</v>
      </c>
      <c r="I3366" t="s">
        <v>850</v>
      </c>
      <c r="J3366" t="s">
        <v>845</v>
      </c>
      <c r="K3366">
        <v>0.3</v>
      </c>
      <c r="L3366" s="8">
        <v>27256320</v>
      </c>
      <c r="M3366" s="8">
        <v>27256320</v>
      </c>
      <c r="N3366" t="s">
        <v>846</v>
      </c>
      <c r="O3366" t="s">
        <v>846</v>
      </c>
    </row>
    <row r="3367" spans="1:15" x14ac:dyDescent="0.3">
      <c r="A3367" t="s">
        <v>59</v>
      </c>
      <c r="B3367" t="s">
        <v>1010</v>
      </c>
      <c r="C3367" t="s">
        <v>869</v>
      </c>
      <c r="D3367" t="s">
        <v>869</v>
      </c>
      <c r="E3367" t="s">
        <v>862</v>
      </c>
      <c r="F3367" t="s">
        <v>863</v>
      </c>
      <c r="G3367" t="s">
        <v>2610</v>
      </c>
      <c r="H3367" t="s">
        <v>858</v>
      </c>
      <c r="I3367" t="s">
        <v>3893</v>
      </c>
      <c r="J3367" t="s">
        <v>845</v>
      </c>
      <c r="K3367">
        <v>0.2</v>
      </c>
      <c r="L3367" s="8">
        <v>113114000</v>
      </c>
      <c r="M3367" s="8">
        <v>113114000</v>
      </c>
      <c r="N3367" t="s">
        <v>846</v>
      </c>
      <c r="O3367" t="s">
        <v>846</v>
      </c>
    </row>
    <row r="3368" spans="1:15" x14ac:dyDescent="0.3">
      <c r="A3368" t="s">
        <v>78</v>
      </c>
      <c r="B3368" t="s">
        <v>1066</v>
      </c>
      <c r="C3368" t="s">
        <v>868</v>
      </c>
      <c r="D3368" t="s">
        <v>868</v>
      </c>
      <c r="E3368" t="s">
        <v>862</v>
      </c>
      <c r="F3368" t="s">
        <v>863</v>
      </c>
      <c r="G3368" t="s">
        <v>3894</v>
      </c>
      <c r="H3368" t="s">
        <v>858</v>
      </c>
      <c r="I3368" t="s">
        <v>850</v>
      </c>
      <c r="J3368" t="s">
        <v>845</v>
      </c>
      <c r="K3368">
        <v>0.17</v>
      </c>
      <c r="L3368" s="8">
        <v>25599840</v>
      </c>
      <c r="M3368" s="8">
        <v>25599840</v>
      </c>
      <c r="N3368" t="s">
        <v>846</v>
      </c>
      <c r="O3368" t="s">
        <v>846</v>
      </c>
    </row>
    <row r="3369" spans="1:15" x14ac:dyDescent="0.3">
      <c r="A3369" t="s">
        <v>58</v>
      </c>
      <c r="B3369" t="s">
        <v>1006</v>
      </c>
      <c r="C3369" t="s">
        <v>869</v>
      </c>
      <c r="D3369" t="s">
        <v>869</v>
      </c>
      <c r="E3369" t="s">
        <v>862</v>
      </c>
      <c r="F3369" t="s">
        <v>863</v>
      </c>
      <c r="G3369" t="s">
        <v>1898</v>
      </c>
      <c r="H3369" t="s">
        <v>843</v>
      </c>
      <c r="I3369" t="s">
        <v>850</v>
      </c>
      <c r="J3369" t="s">
        <v>845</v>
      </c>
      <c r="K3369">
        <v>0.32</v>
      </c>
      <c r="L3369" s="8">
        <v>1023731.28</v>
      </c>
      <c r="M3369" s="8">
        <v>1023731.28</v>
      </c>
      <c r="N3369" t="s">
        <v>846</v>
      </c>
      <c r="O3369" t="s">
        <v>846</v>
      </c>
    </row>
    <row r="3370" spans="1:15" x14ac:dyDescent="0.3">
      <c r="A3370" t="s">
        <v>149</v>
      </c>
      <c r="B3370" t="s">
        <v>1265</v>
      </c>
      <c r="C3370" t="s">
        <v>869</v>
      </c>
      <c r="D3370" t="s">
        <v>869</v>
      </c>
      <c r="E3370" t="s">
        <v>862</v>
      </c>
      <c r="F3370" t="s">
        <v>863</v>
      </c>
      <c r="G3370" t="s">
        <v>1912</v>
      </c>
      <c r="H3370" t="s">
        <v>858</v>
      </c>
      <c r="I3370" t="s">
        <v>850</v>
      </c>
      <c r="J3370" t="s">
        <v>888</v>
      </c>
      <c r="K3370">
        <v>1.75</v>
      </c>
      <c r="L3370" s="8">
        <v>0</v>
      </c>
      <c r="N3370" t="s">
        <v>846</v>
      </c>
      <c r="O3370" t="s">
        <v>846</v>
      </c>
    </row>
    <row r="3371" spans="1:15" x14ac:dyDescent="0.3">
      <c r="A3371" t="s">
        <v>149</v>
      </c>
      <c r="B3371" t="s">
        <v>1265</v>
      </c>
      <c r="C3371" t="s">
        <v>868</v>
      </c>
      <c r="D3371" t="s">
        <v>868</v>
      </c>
      <c r="E3371" t="s">
        <v>862</v>
      </c>
      <c r="F3371" t="s">
        <v>863</v>
      </c>
      <c r="G3371" t="s">
        <v>2974</v>
      </c>
      <c r="H3371" t="s">
        <v>858</v>
      </c>
      <c r="I3371" t="s">
        <v>850</v>
      </c>
      <c r="J3371" t="s">
        <v>845</v>
      </c>
      <c r="K3371">
        <v>0.5</v>
      </c>
      <c r="L3371" s="8">
        <v>0</v>
      </c>
      <c r="N3371" t="s">
        <v>846</v>
      </c>
      <c r="O3371" t="s">
        <v>846</v>
      </c>
    </row>
    <row r="3372" spans="1:15" x14ac:dyDescent="0.3">
      <c r="A3372" t="s">
        <v>339</v>
      </c>
      <c r="B3372" t="s">
        <v>1196</v>
      </c>
      <c r="C3372" t="s">
        <v>868</v>
      </c>
      <c r="D3372" t="s">
        <v>868</v>
      </c>
      <c r="E3372" t="s">
        <v>880</v>
      </c>
      <c r="F3372" t="s">
        <v>881</v>
      </c>
      <c r="G3372" t="s">
        <v>3895</v>
      </c>
      <c r="H3372" t="s">
        <v>843</v>
      </c>
      <c r="I3372" t="s">
        <v>865</v>
      </c>
      <c r="J3372" t="s">
        <v>845</v>
      </c>
      <c r="K3372">
        <v>3</v>
      </c>
      <c r="L3372" s="8">
        <v>947520</v>
      </c>
      <c r="M3372" s="8">
        <v>947520</v>
      </c>
      <c r="N3372" t="s">
        <v>846</v>
      </c>
      <c r="O3372" t="s">
        <v>846</v>
      </c>
    </row>
    <row r="3373" spans="1:15" x14ac:dyDescent="0.3">
      <c r="A3373" t="s">
        <v>78</v>
      </c>
      <c r="B3373" t="s">
        <v>1066</v>
      </c>
      <c r="C3373" t="s">
        <v>869</v>
      </c>
      <c r="D3373" t="s">
        <v>869</v>
      </c>
      <c r="E3373" t="s">
        <v>862</v>
      </c>
      <c r="F3373" t="s">
        <v>863</v>
      </c>
      <c r="G3373" t="s">
        <v>3896</v>
      </c>
      <c r="H3373" t="s">
        <v>858</v>
      </c>
      <c r="I3373" t="s">
        <v>850</v>
      </c>
      <c r="J3373" t="s">
        <v>845</v>
      </c>
      <c r="K3373">
        <v>0.15</v>
      </c>
      <c r="L3373" s="8">
        <v>28498800</v>
      </c>
      <c r="M3373" s="8">
        <v>28498800</v>
      </c>
      <c r="N3373" t="s">
        <v>846</v>
      </c>
      <c r="O3373" t="s">
        <v>846</v>
      </c>
    </row>
    <row r="3374" spans="1:15" x14ac:dyDescent="0.3">
      <c r="A3374" t="s">
        <v>78</v>
      </c>
      <c r="B3374" t="s">
        <v>1066</v>
      </c>
      <c r="C3374" t="s">
        <v>869</v>
      </c>
      <c r="D3374" t="s">
        <v>869</v>
      </c>
      <c r="E3374" t="s">
        <v>862</v>
      </c>
      <c r="F3374" t="s">
        <v>863</v>
      </c>
      <c r="G3374" t="s">
        <v>3730</v>
      </c>
      <c r="H3374" t="s">
        <v>858</v>
      </c>
      <c r="I3374" t="s">
        <v>850</v>
      </c>
      <c r="J3374" t="s">
        <v>845</v>
      </c>
      <c r="K3374">
        <v>0.19</v>
      </c>
      <c r="L3374" s="8">
        <v>29309040</v>
      </c>
      <c r="M3374" s="8">
        <v>29309040</v>
      </c>
      <c r="N3374" t="s">
        <v>846</v>
      </c>
      <c r="O3374" t="s">
        <v>846</v>
      </c>
    </row>
    <row r="3375" spans="1:15" x14ac:dyDescent="0.3">
      <c r="A3375" t="s">
        <v>78</v>
      </c>
      <c r="B3375" t="s">
        <v>1066</v>
      </c>
      <c r="C3375" t="s">
        <v>869</v>
      </c>
      <c r="D3375" t="s">
        <v>869</v>
      </c>
      <c r="E3375" t="s">
        <v>862</v>
      </c>
      <c r="F3375" t="s">
        <v>863</v>
      </c>
      <c r="G3375" t="s">
        <v>2024</v>
      </c>
      <c r="H3375" t="s">
        <v>858</v>
      </c>
      <c r="I3375" t="s">
        <v>850</v>
      </c>
      <c r="J3375" t="s">
        <v>845</v>
      </c>
      <c r="K3375">
        <v>0.55000000000000004</v>
      </c>
      <c r="L3375" s="8">
        <v>27189600</v>
      </c>
      <c r="M3375" s="8">
        <v>27189600</v>
      </c>
      <c r="N3375" t="s">
        <v>846</v>
      </c>
      <c r="O3375" t="s">
        <v>846</v>
      </c>
    </row>
    <row r="3376" spans="1:15" x14ac:dyDescent="0.3">
      <c r="A3376" t="s">
        <v>78</v>
      </c>
      <c r="B3376" t="s">
        <v>1066</v>
      </c>
      <c r="C3376" t="s">
        <v>869</v>
      </c>
      <c r="D3376" t="s">
        <v>869</v>
      </c>
      <c r="E3376" t="s">
        <v>862</v>
      </c>
      <c r="F3376" t="s">
        <v>863</v>
      </c>
      <c r="G3376" t="s">
        <v>2948</v>
      </c>
      <c r="H3376" t="s">
        <v>858</v>
      </c>
      <c r="I3376" t="s">
        <v>850</v>
      </c>
      <c r="J3376" t="s">
        <v>845</v>
      </c>
      <c r="K3376">
        <v>0.65</v>
      </c>
      <c r="L3376" s="8">
        <v>27189600</v>
      </c>
      <c r="M3376" s="8">
        <v>27189600</v>
      </c>
      <c r="N3376" t="s">
        <v>846</v>
      </c>
      <c r="O3376" t="s">
        <v>846</v>
      </c>
    </row>
    <row r="3377" spans="1:15" x14ac:dyDescent="0.3">
      <c r="A3377" t="s">
        <v>78</v>
      </c>
      <c r="B3377" t="s">
        <v>1066</v>
      </c>
      <c r="C3377" t="s">
        <v>869</v>
      </c>
      <c r="D3377" t="s">
        <v>869</v>
      </c>
      <c r="E3377" t="s">
        <v>862</v>
      </c>
      <c r="F3377" t="s">
        <v>863</v>
      </c>
      <c r="G3377" t="s">
        <v>2506</v>
      </c>
      <c r="H3377" t="s">
        <v>858</v>
      </c>
      <c r="I3377" t="s">
        <v>850</v>
      </c>
      <c r="J3377" t="s">
        <v>845</v>
      </c>
      <c r="K3377">
        <v>0.23</v>
      </c>
      <c r="L3377" s="8">
        <v>29375520</v>
      </c>
      <c r="M3377" s="8">
        <v>29375520</v>
      </c>
      <c r="N3377" t="s">
        <v>846</v>
      </c>
      <c r="O3377" t="s">
        <v>846</v>
      </c>
    </row>
    <row r="3378" spans="1:15" x14ac:dyDescent="0.3">
      <c r="A3378" t="s">
        <v>78</v>
      </c>
      <c r="B3378" t="s">
        <v>1066</v>
      </c>
      <c r="C3378" t="s">
        <v>869</v>
      </c>
      <c r="D3378" t="s">
        <v>869</v>
      </c>
      <c r="E3378" t="s">
        <v>862</v>
      </c>
      <c r="F3378" t="s">
        <v>863</v>
      </c>
      <c r="G3378" t="s">
        <v>1801</v>
      </c>
      <c r="H3378" t="s">
        <v>858</v>
      </c>
      <c r="I3378" t="s">
        <v>850</v>
      </c>
      <c r="J3378" t="s">
        <v>845</v>
      </c>
      <c r="K3378">
        <v>0.03</v>
      </c>
      <c r="L3378" s="8">
        <v>27465600</v>
      </c>
      <c r="M3378" s="8">
        <v>27465600</v>
      </c>
      <c r="N3378" t="s">
        <v>846</v>
      </c>
      <c r="O3378" t="s">
        <v>846</v>
      </c>
    </row>
    <row r="3379" spans="1:15" x14ac:dyDescent="0.3">
      <c r="A3379" t="s">
        <v>78</v>
      </c>
      <c r="B3379" t="s">
        <v>1066</v>
      </c>
      <c r="C3379" t="s">
        <v>869</v>
      </c>
      <c r="D3379" t="s">
        <v>869</v>
      </c>
      <c r="E3379" t="s">
        <v>862</v>
      </c>
      <c r="F3379" t="s">
        <v>863</v>
      </c>
      <c r="G3379" t="s">
        <v>2404</v>
      </c>
      <c r="H3379" t="s">
        <v>858</v>
      </c>
      <c r="I3379" t="s">
        <v>850</v>
      </c>
      <c r="J3379" t="s">
        <v>845</v>
      </c>
      <c r="K3379">
        <v>0.03</v>
      </c>
      <c r="L3379" s="8">
        <v>29174160</v>
      </c>
      <c r="M3379" s="8">
        <v>29174160</v>
      </c>
      <c r="N3379" t="s">
        <v>846</v>
      </c>
      <c r="O3379" t="s">
        <v>846</v>
      </c>
    </row>
    <row r="3380" spans="1:15" x14ac:dyDescent="0.3">
      <c r="A3380" t="s">
        <v>78</v>
      </c>
      <c r="B3380" t="s">
        <v>1066</v>
      </c>
      <c r="C3380" t="s">
        <v>868</v>
      </c>
      <c r="D3380" t="s">
        <v>868</v>
      </c>
      <c r="E3380" t="s">
        <v>862</v>
      </c>
      <c r="F3380" t="s">
        <v>863</v>
      </c>
      <c r="G3380" t="s">
        <v>1842</v>
      </c>
      <c r="H3380" t="s">
        <v>858</v>
      </c>
      <c r="I3380" t="s">
        <v>850</v>
      </c>
      <c r="J3380" t="s">
        <v>845</v>
      </c>
      <c r="K3380">
        <v>0.45</v>
      </c>
      <c r="L3380" s="8">
        <v>27189600</v>
      </c>
      <c r="M3380" s="8">
        <v>27189600</v>
      </c>
      <c r="N3380" t="s">
        <v>846</v>
      </c>
      <c r="O3380" t="s">
        <v>846</v>
      </c>
    </row>
    <row r="3381" spans="1:15" x14ac:dyDescent="0.3">
      <c r="A3381" t="s">
        <v>149</v>
      </c>
      <c r="B3381" t="s">
        <v>1265</v>
      </c>
      <c r="C3381" t="s">
        <v>869</v>
      </c>
      <c r="D3381" t="s">
        <v>869</v>
      </c>
      <c r="E3381" t="s">
        <v>862</v>
      </c>
      <c r="F3381" t="s">
        <v>863</v>
      </c>
      <c r="G3381" t="s">
        <v>3181</v>
      </c>
      <c r="H3381" t="s">
        <v>843</v>
      </c>
      <c r="I3381" t="s">
        <v>865</v>
      </c>
      <c r="J3381" t="s">
        <v>845</v>
      </c>
      <c r="K3381">
        <v>0.7</v>
      </c>
      <c r="L3381" s="8">
        <v>11437500</v>
      </c>
      <c r="M3381" s="8">
        <v>11437500</v>
      </c>
      <c r="N3381" t="s">
        <v>846</v>
      </c>
      <c r="O3381" t="s">
        <v>846</v>
      </c>
    </row>
    <row r="3382" spans="1:15" x14ac:dyDescent="0.3">
      <c r="A3382" t="s">
        <v>339</v>
      </c>
      <c r="B3382" t="s">
        <v>1196</v>
      </c>
      <c r="C3382" t="s">
        <v>868</v>
      </c>
      <c r="D3382" t="s">
        <v>868</v>
      </c>
      <c r="E3382" t="s">
        <v>880</v>
      </c>
      <c r="F3382" t="s">
        <v>881</v>
      </c>
      <c r="G3382" t="s">
        <v>2128</v>
      </c>
      <c r="H3382" t="s">
        <v>843</v>
      </c>
      <c r="I3382" t="s">
        <v>973</v>
      </c>
      <c r="J3382" t="s">
        <v>845</v>
      </c>
      <c r="K3382">
        <v>1.75</v>
      </c>
      <c r="L3382" s="8">
        <v>2267000</v>
      </c>
      <c r="M3382" s="8">
        <v>2267000</v>
      </c>
      <c r="N3382" t="s">
        <v>846</v>
      </c>
      <c r="O3382" t="s">
        <v>846</v>
      </c>
    </row>
    <row r="3383" spans="1:15" x14ac:dyDescent="0.3">
      <c r="A3383" t="s">
        <v>78</v>
      </c>
      <c r="B3383" t="s">
        <v>1066</v>
      </c>
      <c r="C3383" t="s">
        <v>869</v>
      </c>
      <c r="D3383" t="s">
        <v>869</v>
      </c>
      <c r="E3383" t="s">
        <v>862</v>
      </c>
      <c r="F3383" t="s">
        <v>863</v>
      </c>
      <c r="G3383" t="s">
        <v>3897</v>
      </c>
      <c r="H3383" t="s">
        <v>858</v>
      </c>
      <c r="I3383" t="s">
        <v>850</v>
      </c>
      <c r="J3383" t="s">
        <v>845</v>
      </c>
      <c r="K3383">
        <v>0.02</v>
      </c>
      <c r="L3383" s="8">
        <v>29305920</v>
      </c>
      <c r="M3383" s="8">
        <v>29305920</v>
      </c>
      <c r="N3383" t="s">
        <v>846</v>
      </c>
      <c r="O3383" t="s">
        <v>846</v>
      </c>
    </row>
    <row r="3384" spans="1:15" x14ac:dyDescent="0.3">
      <c r="A3384" t="s">
        <v>339</v>
      </c>
      <c r="B3384" t="s">
        <v>1196</v>
      </c>
      <c r="C3384" t="s">
        <v>868</v>
      </c>
      <c r="D3384" t="s">
        <v>868</v>
      </c>
      <c r="E3384" t="s">
        <v>880</v>
      </c>
      <c r="F3384" t="s">
        <v>881</v>
      </c>
      <c r="G3384" t="s">
        <v>3898</v>
      </c>
      <c r="H3384" t="s">
        <v>843</v>
      </c>
      <c r="I3384" t="s">
        <v>1851</v>
      </c>
      <c r="J3384" t="s">
        <v>845</v>
      </c>
      <c r="K3384">
        <v>0</v>
      </c>
      <c r="L3384" s="8">
        <v>1212040</v>
      </c>
      <c r="M3384" s="8">
        <v>1212040</v>
      </c>
      <c r="N3384" t="s">
        <v>846</v>
      </c>
      <c r="O3384" t="s">
        <v>846</v>
      </c>
    </row>
    <row r="3385" spans="1:15" x14ac:dyDescent="0.3">
      <c r="A3385" t="s">
        <v>339</v>
      </c>
      <c r="B3385" t="s">
        <v>1196</v>
      </c>
      <c r="C3385" t="s">
        <v>868</v>
      </c>
      <c r="D3385" t="s">
        <v>868</v>
      </c>
      <c r="E3385" t="s">
        <v>880</v>
      </c>
      <c r="F3385" t="s">
        <v>881</v>
      </c>
      <c r="G3385" t="s">
        <v>3025</v>
      </c>
      <c r="H3385" t="s">
        <v>858</v>
      </c>
      <c r="I3385" t="s">
        <v>2750</v>
      </c>
      <c r="J3385" t="s">
        <v>845</v>
      </c>
      <c r="K3385">
        <v>1.85</v>
      </c>
      <c r="L3385" s="8">
        <v>5697350</v>
      </c>
      <c r="M3385" s="8">
        <v>5697350</v>
      </c>
      <c r="N3385" t="s">
        <v>846</v>
      </c>
      <c r="O3385" t="s">
        <v>846</v>
      </c>
    </row>
    <row r="3386" spans="1:15" x14ac:dyDescent="0.3">
      <c r="A3386" t="s">
        <v>149</v>
      </c>
      <c r="B3386" t="s">
        <v>1265</v>
      </c>
      <c r="C3386" t="s">
        <v>869</v>
      </c>
      <c r="D3386" t="s">
        <v>869</v>
      </c>
      <c r="E3386" t="s">
        <v>862</v>
      </c>
      <c r="F3386" t="s">
        <v>863</v>
      </c>
      <c r="G3386" t="s">
        <v>3188</v>
      </c>
      <c r="H3386" t="s">
        <v>858</v>
      </c>
      <c r="I3386" t="s">
        <v>865</v>
      </c>
      <c r="J3386" t="s">
        <v>888</v>
      </c>
      <c r="K3386">
        <v>1.75</v>
      </c>
      <c r="L3386" s="8">
        <v>5500000</v>
      </c>
      <c r="M3386" s="8">
        <v>5500000</v>
      </c>
      <c r="N3386" t="s">
        <v>846</v>
      </c>
      <c r="O3386" t="s">
        <v>846</v>
      </c>
    </row>
    <row r="3387" spans="1:15" x14ac:dyDescent="0.3">
      <c r="A3387" t="s">
        <v>339</v>
      </c>
      <c r="B3387" t="s">
        <v>1196</v>
      </c>
      <c r="C3387" t="s">
        <v>868</v>
      </c>
      <c r="D3387" t="s">
        <v>868</v>
      </c>
      <c r="E3387" t="s">
        <v>880</v>
      </c>
      <c r="F3387" t="s">
        <v>881</v>
      </c>
      <c r="G3387" t="s">
        <v>3899</v>
      </c>
      <c r="H3387" t="s">
        <v>843</v>
      </c>
      <c r="I3387" t="s">
        <v>865</v>
      </c>
      <c r="J3387" t="s">
        <v>1534</v>
      </c>
      <c r="K3387">
        <v>0</v>
      </c>
      <c r="L3387" s="8">
        <v>9144525</v>
      </c>
      <c r="M3387" s="8">
        <v>9144525</v>
      </c>
      <c r="N3387" t="s">
        <v>846</v>
      </c>
      <c r="O3387" t="s">
        <v>846</v>
      </c>
    </row>
    <row r="3388" spans="1:15" x14ac:dyDescent="0.3">
      <c r="A3388" t="s">
        <v>817</v>
      </c>
      <c r="B3388" t="s">
        <v>3900</v>
      </c>
      <c r="C3388" t="s">
        <v>868</v>
      </c>
      <c r="D3388" t="s">
        <v>868</v>
      </c>
      <c r="E3388" t="s">
        <v>929</v>
      </c>
      <c r="F3388" t="s">
        <v>930</v>
      </c>
      <c r="G3388" t="s">
        <v>2155</v>
      </c>
      <c r="H3388" t="s">
        <v>858</v>
      </c>
      <c r="I3388" t="s">
        <v>865</v>
      </c>
      <c r="J3388" t="s">
        <v>845</v>
      </c>
      <c r="K3388">
        <v>1.85</v>
      </c>
      <c r="L3388" s="8">
        <v>45346400</v>
      </c>
      <c r="M3388" s="8">
        <v>45346400</v>
      </c>
      <c r="N3388" t="s">
        <v>846</v>
      </c>
      <c r="O3388" t="s">
        <v>859</v>
      </c>
    </row>
    <row r="3389" spans="1:15" x14ac:dyDescent="0.3">
      <c r="A3389" t="s">
        <v>78</v>
      </c>
      <c r="B3389" t="s">
        <v>1066</v>
      </c>
      <c r="C3389" t="s">
        <v>869</v>
      </c>
      <c r="D3389" t="s">
        <v>869</v>
      </c>
      <c r="E3389" t="s">
        <v>862</v>
      </c>
      <c r="F3389" t="s">
        <v>863</v>
      </c>
      <c r="G3389" t="s">
        <v>3901</v>
      </c>
      <c r="H3389" t="s">
        <v>858</v>
      </c>
      <c r="I3389" t="s">
        <v>850</v>
      </c>
      <c r="J3389" t="s">
        <v>845</v>
      </c>
      <c r="K3389">
        <v>0.65</v>
      </c>
      <c r="L3389" s="8">
        <v>26977680</v>
      </c>
      <c r="M3389" s="8">
        <v>26977680</v>
      </c>
      <c r="N3389" t="s">
        <v>846</v>
      </c>
      <c r="O3389" t="s">
        <v>846</v>
      </c>
    </row>
    <row r="3390" spans="1:15" x14ac:dyDescent="0.3">
      <c r="A3390" t="s">
        <v>172</v>
      </c>
      <c r="B3390" t="s">
        <v>1336</v>
      </c>
      <c r="C3390" t="s">
        <v>899</v>
      </c>
      <c r="D3390" t="s">
        <v>869</v>
      </c>
      <c r="E3390" t="s">
        <v>862</v>
      </c>
      <c r="F3390" t="s">
        <v>863</v>
      </c>
      <c r="G3390" t="s">
        <v>3902</v>
      </c>
      <c r="H3390" t="s">
        <v>843</v>
      </c>
      <c r="I3390" t="s">
        <v>865</v>
      </c>
      <c r="J3390" t="s">
        <v>845</v>
      </c>
      <c r="K3390">
        <v>1</v>
      </c>
      <c r="L3390" s="8">
        <v>16219050</v>
      </c>
      <c r="M3390" s="8">
        <v>16219050</v>
      </c>
      <c r="N3390" t="s">
        <v>846</v>
      </c>
      <c r="O3390" t="s">
        <v>846</v>
      </c>
    </row>
    <row r="3391" spans="1:15" x14ac:dyDescent="0.3">
      <c r="A3391" t="s">
        <v>585</v>
      </c>
      <c r="B3391" t="s">
        <v>2697</v>
      </c>
      <c r="C3391" t="s">
        <v>868</v>
      </c>
      <c r="D3391" t="s">
        <v>868</v>
      </c>
      <c r="E3391" t="s">
        <v>925</v>
      </c>
      <c r="F3391" t="s">
        <v>926</v>
      </c>
      <c r="G3391" t="s">
        <v>3903</v>
      </c>
      <c r="H3391" t="s">
        <v>858</v>
      </c>
      <c r="I3391" t="s">
        <v>850</v>
      </c>
      <c r="J3391" t="s">
        <v>1599</v>
      </c>
      <c r="K3391">
        <v>2.4424999999999999</v>
      </c>
      <c r="L3391" s="8">
        <v>180334500</v>
      </c>
      <c r="M3391" s="8">
        <v>180334500</v>
      </c>
      <c r="N3391" t="s">
        <v>846</v>
      </c>
      <c r="O3391" t="s">
        <v>859</v>
      </c>
    </row>
    <row r="3392" spans="1:15" x14ac:dyDescent="0.3">
      <c r="A3392" t="s">
        <v>59</v>
      </c>
      <c r="B3392" t="s">
        <v>1010</v>
      </c>
      <c r="C3392" t="s">
        <v>869</v>
      </c>
      <c r="D3392" t="s">
        <v>869</v>
      </c>
      <c r="E3392" t="s">
        <v>862</v>
      </c>
      <c r="F3392" t="s">
        <v>863</v>
      </c>
      <c r="G3392" t="s">
        <v>1122</v>
      </c>
      <c r="H3392" t="s">
        <v>858</v>
      </c>
      <c r="I3392" t="s">
        <v>3904</v>
      </c>
      <c r="J3392" t="s">
        <v>845</v>
      </c>
      <c r="K3392">
        <v>0.5</v>
      </c>
      <c r="L3392" s="8">
        <v>109938000</v>
      </c>
      <c r="M3392" s="8">
        <v>109938000</v>
      </c>
      <c r="N3392" t="s">
        <v>846</v>
      </c>
      <c r="O3392" t="s">
        <v>846</v>
      </c>
    </row>
    <row r="3393" spans="1:15" x14ac:dyDescent="0.3">
      <c r="A3393" t="s">
        <v>59</v>
      </c>
      <c r="B3393" t="s">
        <v>1010</v>
      </c>
      <c r="C3393" t="s">
        <v>869</v>
      </c>
      <c r="D3393" t="s">
        <v>869</v>
      </c>
      <c r="E3393" t="s">
        <v>862</v>
      </c>
      <c r="F3393" t="s">
        <v>863</v>
      </c>
      <c r="G3393" t="s">
        <v>3905</v>
      </c>
      <c r="H3393" t="s">
        <v>858</v>
      </c>
      <c r="I3393" t="s">
        <v>3906</v>
      </c>
      <c r="J3393" t="s">
        <v>845</v>
      </c>
      <c r="K3393">
        <v>1</v>
      </c>
      <c r="L3393" s="8">
        <v>110058000</v>
      </c>
      <c r="M3393" s="8">
        <v>110058000</v>
      </c>
      <c r="N3393" t="s">
        <v>846</v>
      </c>
      <c r="O3393" t="s">
        <v>846</v>
      </c>
    </row>
    <row r="3394" spans="1:15" x14ac:dyDescent="0.3">
      <c r="A3394" t="s">
        <v>149</v>
      </c>
      <c r="B3394" t="s">
        <v>1265</v>
      </c>
      <c r="C3394" t="s">
        <v>869</v>
      </c>
      <c r="D3394" t="s">
        <v>869</v>
      </c>
      <c r="E3394" t="s">
        <v>862</v>
      </c>
      <c r="F3394" t="s">
        <v>863</v>
      </c>
      <c r="G3394" t="s">
        <v>2923</v>
      </c>
      <c r="H3394" t="s">
        <v>858</v>
      </c>
      <c r="I3394" t="s">
        <v>850</v>
      </c>
      <c r="J3394" t="s">
        <v>845</v>
      </c>
      <c r="K3394">
        <v>0.30000000000000004</v>
      </c>
      <c r="L3394" s="8">
        <v>0</v>
      </c>
      <c r="N3394" t="s">
        <v>846</v>
      </c>
      <c r="O3394" t="s">
        <v>846</v>
      </c>
    </row>
    <row r="3395" spans="1:15" x14ac:dyDescent="0.3">
      <c r="A3395" t="s">
        <v>59</v>
      </c>
      <c r="B3395" t="s">
        <v>1010</v>
      </c>
      <c r="C3395" t="s">
        <v>869</v>
      </c>
      <c r="D3395" t="s">
        <v>869</v>
      </c>
      <c r="E3395" t="s">
        <v>862</v>
      </c>
      <c r="F3395" t="s">
        <v>863</v>
      </c>
      <c r="G3395" t="s">
        <v>3907</v>
      </c>
      <c r="H3395" t="s">
        <v>858</v>
      </c>
      <c r="I3395" t="s">
        <v>3908</v>
      </c>
      <c r="J3395" t="s">
        <v>845</v>
      </c>
      <c r="K3395">
        <v>0.4</v>
      </c>
      <c r="L3395" s="8">
        <v>117628000</v>
      </c>
      <c r="M3395" s="8">
        <v>117628000</v>
      </c>
      <c r="N3395" t="s">
        <v>846</v>
      </c>
      <c r="O3395" t="s">
        <v>846</v>
      </c>
    </row>
    <row r="3396" spans="1:15" x14ac:dyDescent="0.3">
      <c r="A3396" t="s">
        <v>78</v>
      </c>
      <c r="B3396" t="s">
        <v>1066</v>
      </c>
      <c r="C3396" t="s">
        <v>869</v>
      </c>
      <c r="D3396" t="s">
        <v>869</v>
      </c>
      <c r="E3396" t="s">
        <v>862</v>
      </c>
      <c r="F3396" t="s">
        <v>863</v>
      </c>
      <c r="G3396" t="s">
        <v>3909</v>
      </c>
      <c r="H3396" t="s">
        <v>858</v>
      </c>
      <c r="I3396" t="s">
        <v>850</v>
      </c>
      <c r="J3396" t="s">
        <v>845</v>
      </c>
      <c r="K3396">
        <v>0.55000000000000004</v>
      </c>
      <c r="L3396" s="8">
        <v>26945760</v>
      </c>
      <c r="M3396" s="8">
        <v>26945760</v>
      </c>
      <c r="N3396" t="s">
        <v>846</v>
      </c>
      <c r="O3396" t="s">
        <v>846</v>
      </c>
    </row>
    <row r="3397" spans="1:15" x14ac:dyDescent="0.3">
      <c r="A3397" t="s">
        <v>149</v>
      </c>
      <c r="B3397" t="s">
        <v>1265</v>
      </c>
      <c r="C3397" t="s">
        <v>869</v>
      </c>
      <c r="D3397" t="s">
        <v>869</v>
      </c>
      <c r="E3397" t="s">
        <v>862</v>
      </c>
      <c r="F3397" t="s">
        <v>863</v>
      </c>
      <c r="G3397" t="s">
        <v>3441</v>
      </c>
      <c r="H3397" t="s">
        <v>858</v>
      </c>
      <c r="I3397" t="s">
        <v>850</v>
      </c>
      <c r="J3397" t="s">
        <v>888</v>
      </c>
      <c r="K3397">
        <v>2</v>
      </c>
      <c r="L3397" s="8">
        <v>0</v>
      </c>
      <c r="N3397" t="s">
        <v>846</v>
      </c>
      <c r="O3397" t="s">
        <v>846</v>
      </c>
    </row>
    <row r="3398" spans="1:15" x14ac:dyDescent="0.3">
      <c r="A3398" t="s">
        <v>78</v>
      </c>
      <c r="B3398" t="s">
        <v>1066</v>
      </c>
      <c r="C3398" t="s">
        <v>869</v>
      </c>
      <c r="D3398" t="s">
        <v>869</v>
      </c>
      <c r="E3398" t="s">
        <v>862</v>
      </c>
      <c r="F3398" t="s">
        <v>863</v>
      </c>
      <c r="G3398" t="s">
        <v>3910</v>
      </c>
      <c r="H3398" t="s">
        <v>858</v>
      </c>
      <c r="I3398" t="s">
        <v>850</v>
      </c>
      <c r="J3398" t="s">
        <v>845</v>
      </c>
      <c r="K3398">
        <v>0.36</v>
      </c>
      <c r="L3398" s="8">
        <v>28483680</v>
      </c>
      <c r="M3398" s="8">
        <v>28483680</v>
      </c>
      <c r="N3398" t="s">
        <v>846</v>
      </c>
      <c r="O3398" t="s">
        <v>846</v>
      </c>
    </row>
    <row r="3399" spans="1:15" x14ac:dyDescent="0.3">
      <c r="A3399" t="s">
        <v>78</v>
      </c>
      <c r="B3399" t="s">
        <v>1066</v>
      </c>
      <c r="C3399" t="s">
        <v>868</v>
      </c>
      <c r="D3399" t="s">
        <v>868</v>
      </c>
      <c r="E3399" t="s">
        <v>862</v>
      </c>
      <c r="F3399" t="s">
        <v>863</v>
      </c>
      <c r="G3399" t="s">
        <v>2242</v>
      </c>
      <c r="H3399" t="s">
        <v>858</v>
      </c>
      <c r="I3399" t="s">
        <v>850</v>
      </c>
      <c r="J3399" t="s">
        <v>845</v>
      </c>
      <c r="K3399">
        <v>0.51</v>
      </c>
      <c r="L3399" s="8">
        <v>28203360</v>
      </c>
      <c r="M3399" s="8">
        <v>28203360</v>
      </c>
      <c r="N3399" t="s">
        <v>846</v>
      </c>
      <c r="O3399" t="s">
        <v>846</v>
      </c>
    </row>
    <row r="3400" spans="1:15" x14ac:dyDescent="0.3">
      <c r="A3400" t="s">
        <v>78</v>
      </c>
      <c r="B3400" t="s">
        <v>1066</v>
      </c>
      <c r="C3400" t="s">
        <v>868</v>
      </c>
      <c r="D3400" t="s">
        <v>868</v>
      </c>
      <c r="E3400" t="s">
        <v>862</v>
      </c>
      <c r="F3400" t="s">
        <v>863</v>
      </c>
      <c r="G3400" t="s">
        <v>1554</v>
      </c>
      <c r="H3400" t="s">
        <v>858</v>
      </c>
      <c r="I3400" t="s">
        <v>850</v>
      </c>
      <c r="J3400" t="s">
        <v>845</v>
      </c>
      <c r="K3400">
        <v>0.27</v>
      </c>
      <c r="L3400" s="8">
        <v>28073520</v>
      </c>
      <c r="M3400" s="8">
        <v>28073520</v>
      </c>
      <c r="N3400" t="s">
        <v>846</v>
      </c>
      <c r="O3400" t="s">
        <v>846</v>
      </c>
    </row>
    <row r="3401" spans="1:15" x14ac:dyDescent="0.3">
      <c r="A3401" t="s">
        <v>59</v>
      </c>
      <c r="B3401" t="s">
        <v>1010</v>
      </c>
      <c r="C3401" t="s">
        <v>869</v>
      </c>
      <c r="D3401" t="s">
        <v>869</v>
      </c>
      <c r="E3401" t="s">
        <v>862</v>
      </c>
      <c r="F3401" t="s">
        <v>863</v>
      </c>
      <c r="G3401" t="s">
        <v>2047</v>
      </c>
      <c r="H3401" t="s">
        <v>858</v>
      </c>
      <c r="I3401" t="s">
        <v>3911</v>
      </c>
      <c r="J3401" t="s">
        <v>845</v>
      </c>
      <c r="K3401">
        <v>0.2</v>
      </c>
      <c r="L3401" s="8">
        <v>117932000</v>
      </c>
      <c r="M3401" s="8">
        <v>117932000</v>
      </c>
      <c r="N3401" t="s">
        <v>846</v>
      </c>
      <c r="O3401" t="s">
        <v>846</v>
      </c>
    </row>
    <row r="3402" spans="1:15" x14ac:dyDescent="0.3">
      <c r="A3402" t="s">
        <v>59</v>
      </c>
      <c r="B3402" t="s">
        <v>1010</v>
      </c>
      <c r="C3402" t="s">
        <v>869</v>
      </c>
      <c r="D3402" t="s">
        <v>869</v>
      </c>
      <c r="E3402" t="s">
        <v>862</v>
      </c>
      <c r="F3402" t="s">
        <v>863</v>
      </c>
      <c r="G3402" t="s">
        <v>3912</v>
      </c>
      <c r="H3402" t="s">
        <v>858</v>
      </c>
      <c r="I3402" t="s">
        <v>3913</v>
      </c>
      <c r="J3402" t="s">
        <v>845</v>
      </c>
      <c r="K3402">
        <v>0.15</v>
      </c>
      <c r="L3402" s="8">
        <v>117684000</v>
      </c>
      <c r="M3402" s="8">
        <v>117684000</v>
      </c>
      <c r="N3402" t="s">
        <v>846</v>
      </c>
      <c r="O3402" t="s">
        <v>846</v>
      </c>
    </row>
    <row r="3403" spans="1:15" x14ac:dyDescent="0.3">
      <c r="A3403" t="s">
        <v>78</v>
      </c>
      <c r="B3403" t="s">
        <v>1066</v>
      </c>
      <c r="C3403" t="s">
        <v>868</v>
      </c>
      <c r="D3403" t="s">
        <v>868</v>
      </c>
      <c r="E3403" t="s">
        <v>862</v>
      </c>
      <c r="F3403" t="s">
        <v>863</v>
      </c>
      <c r="G3403" t="s">
        <v>1609</v>
      </c>
      <c r="H3403" t="s">
        <v>858</v>
      </c>
      <c r="I3403" t="s">
        <v>850</v>
      </c>
      <c r="J3403" t="s">
        <v>845</v>
      </c>
      <c r="K3403">
        <v>0.65</v>
      </c>
      <c r="L3403" s="8">
        <v>26945760</v>
      </c>
      <c r="M3403" s="8">
        <v>26945760</v>
      </c>
      <c r="N3403" t="s">
        <v>846</v>
      </c>
      <c r="O3403" t="s">
        <v>846</v>
      </c>
    </row>
    <row r="3404" spans="1:15" x14ac:dyDescent="0.3">
      <c r="A3404" t="s">
        <v>78</v>
      </c>
      <c r="B3404" t="s">
        <v>1066</v>
      </c>
      <c r="C3404" t="s">
        <v>869</v>
      </c>
      <c r="D3404" t="s">
        <v>869</v>
      </c>
      <c r="E3404" t="s">
        <v>862</v>
      </c>
      <c r="F3404" t="s">
        <v>863</v>
      </c>
      <c r="G3404" t="s">
        <v>2118</v>
      </c>
      <c r="H3404" t="s">
        <v>858</v>
      </c>
      <c r="I3404" t="s">
        <v>850</v>
      </c>
      <c r="J3404" t="s">
        <v>845</v>
      </c>
      <c r="K3404">
        <v>0.18</v>
      </c>
      <c r="L3404" s="8">
        <v>28483680</v>
      </c>
      <c r="M3404" s="8">
        <v>28483680</v>
      </c>
      <c r="N3404" t="s">
        <v>846</v>
      </c>
      <c r="O3404" t="s">
        <v>846</v>
      </c>
    </row>
    <row r="3405" spans="1:15" x14ac:dyDescent="0.3">
      <c r="A3405" t="s">
        <v>172</v>
      </c>
      <c r="B3405" t="s">
        <v>1336</v>
      </c>
      <c r="C3405" t="s">
        <v>899</v>
      </c>
      <c r="D3405" t="s">
        <v>869</v>
      </c>
      <c r="E3405" t="s">
        <v>862</v>
      </c>
      <c r="F3405" t="s">
        <v>863</v>
      </c>
      <c r="G3405" t="s">
        <v>1559</v>
      </c>
      <c r="H3405" t="s">
        <v>858</v>
      </c>
      <c r="I3405" t="s">
        <v>865</v>
      </c>
      <c r="J3405" t="s">
        <v>845</v>
      </c>
      <c r="K3405">
        <v>0.01</v>
      </c>
      <c r="L3405" s="8">
        <v>5948050</v>
      </c>
      <c r="M3405" s="8">
        <v>5948050</v>
      </c>
      <c r="N3405" t="s">
        <v>846</v>
      </c>
      <c r="O3405" t="s">
        <v>846</v>
      </c>
    </row>
    <row r="3406" spans="1:15" x14ac:dyDescent="0.3">
      <c r="A3406" t="s">
        <v>59</v>
      </c>
      <c r="B3406" t="s">
        <v>1010</v>
      </c>
      <c r="C3406" t="s">
        <v>869</v>
      </c>
      <c r="D3406" t="s">
        <v>869</v>
      </c>
      <c r="E3406" t="s">
        <v>862</v>
      </c>
      <c r="F3406" t="s">
        <v>863</v>
      </c>
      <c r="G3406" t="s">
        <v>3561</v>
      </c>
      <c r="H3406" t="s">
        <v>858</v>
      </c>
      <c r="I3406" t="s">
        <v>3775</v>
      </c>
      <c r="J3406" t="s">
        <v>845</v>
      </c>
      <c r="K3406">
        <v>0.15</v>
      </c>
      <c r="L3406" s="8">
        <v>117932000</v>
      </c>
      <c r="M3406" s="8">
        <v>117932000</v>
      </c>
      <c r="N3406" t="s">
        <v>846</v>
      </c>
      <c r="O3406" t="s">
        <v>846</v>
      </c>
    </row>
    <row r="3407" spans="1:15" x14ac:dyDescent="0.3">
      <c r="A3407" t="s">
        <v>59</v>
      </c>
      <c r="B3407" t="s">
        <v>1010</v>
      </c>
      <c r="C3407" t="s">
        <v>869</v>
      </c>
      <c r="D3407" t="s">
        <v>869</v>
      </c>
      <c r="E3407" t="s">
        <v>862</v>
      </c>
      <c r="F3407" t="s">
        <v>863</v>
      </c>
      <c r="G3407" t="s">
        <v>3914</v>
      </c>
      <c r="H3407" t="s">
        <v>858</v>
      </c>
      <c r="I3407" t="s">
        <v>3915</v>
      </c>
      <c r="J3407" t="s">
        <v>845</v>
      </c>
      <c r="K3407">
        <v>0.35</v>
      </c>
      <c r="L3407" s="8">
        <v>117684000</v>
      </c>
      <c r="M3407" s="8">
        <v>117684000</v>
      </c>
      <c r="N3407" t="s">
        <v>846</v>
      </c>
      <c r="O3407" t="s">
        <v>846</v>
      </c>
    </row>
    <row r="3408" spans="1:15" x14ac:dyDescent="0.3">
      <c r="A3408" t="s">
        <v>484</v>
      </c>
      <c r="B3408" t="s">
        <v>2350</v>
      </c>
      <c r="C3408" t="s">
        <v>868</v>
      </c>
      <c r="D3408" t="s">
        <v>868</v>
      </c>
      <c r="E3408" t="s">
        <v>1035</v>
      </c>
      <c r="F3408" t="s">
        <v>1036</v>
      </c>
      <c r="G3408" t="s">
        <v>3087</v>
      </c>
      <c r="H3408" t="s">
        <v>858</v>
      </c>
      <c r="I3408" t="s">
        <v>850</v>
      </c>
      <c r="J3408" t="s">
        <v>1319</v>
      </c>
      <c r="K3408">
        <v>1.01</v>
      </c>
      <c r="L3408" s="8">
        <v>16488150</v>
      </c>
      <c r="M3408" s="8">
        <v>16488150</v>
      </c>
      <c r="N3408" t="s">
        <v>846</v>
      </c>
      <c r="O3408" t="s">
        <v>846</v>
      </c>
    </row>
    <row r="3409" spans="1:15" x14ac:dyDescent="0.3">
      <c r="A3409" t="s">
        <v>78</v>
      </c>
      <c r="B3409" t="s">
        <v>1066</v>
      </c>
      <c r="C3409" t="s">
        <v>869</v>
      </c>
      <c r="D3409" t="s">
        <v>869</v>
      </c>
      <c r="E3409" t="s">
        <v>862</v>
      </c>
      <c r="F3409" t="s">
        <v>863</v>
      </c>
      <c r="G3409" t="s">
        <v>1249</v>
      </c>
      <c r="H3409" t="s">
        <v>858</v>
      </c>
      <c r="I3409" t="s">
        <v>850</v>
      </c>
      <c r="J3409" t="s">
        <v>845</v>
      </c>
      <c r="K3409">
        <v>0.25</v>
      </c>
      <c r="L3409" s="8">
        <v>29281440</v>
      </c>
      <c r="M3409" s="8">
        <v>29281440</v>
      </c>
      <c r="N3409" t="s">
        <v>846</v>
      </c>
      <c r="O3409" t="s">
        <v>846</v>
      </c>
    </row>
    <row r="3410" spans="1:15" x14ac:dyDescent="0.3">
      <c r="A3410" t="s">
        <v>339</v>
      </c>
      <c r="B3410" t="s">
        <v>1196</v>
      </c>
      <c r="C3410" t="s">
        <v>868</v>
      </c>
      <c r="D3410" t="s">
        <v>868</v>
      </c>
      <c r="E3410" t="s">
        <v>880</v>
      </c>
      <c r="F3410" t="s">
        <v>881</v>
      </c>
      <c r="G3410" t="s">
        <v>3749</v>
      </c>
      <c r="H3410" t="s">
        <v>858</v>
      </c>
      <c r="I3410" t="s">
        <v>1851</v>
      </c>
      <c r="J3410" t="s">
        <v>3317</v>
      </c>
      <c r="K3410">
        <v>0</v>
      </c>
      <c r="L3410" s="8">
        <v>1918900.5</v>
      </c>
      <c r="M3410" s="8">
        <v>1918900.5</v>
      </c>
      <c r="N3410" t="s">
        <v>846</v>
      </c>
      <c r="O3410" t="s">
        <v>846</v>
      </c>
    </row>
    <row r="3411" spans="1:15" x14ac:dyDescent="0.3">
      <c r="A3411" t="s">
        <v>339</v>
      </c>
      <c r="B3411" t="s">
        <v>1196</v>
      </c>
      <c r="C3411" t="s">
        <v>868</v>
      </c>
      <c r="D3411" t="s">
        <v>868</v>
      </c>
      <c r="E3411" t="s">
        <v>880</v>
      </c>
      <c r="F3411" t="s">
        <v>881</v>
      </c>
      <c r="G3411" t="s">
        <v>2801</v>
      </c>
      <c r="H3411" t="s">
        <v>858</v>
      </c>
      <c r="I3411" t="s">
        <v>865</v>
      </c>
      <c r="J3411" t="s">
        <v>3317</v>
      </c>
      <c r="K3411">
        <v>15</v>
      </c>
      <c r="L3411" s="8">
        <v>1221118.5</v>
      </c>
      <c r="M3411" s="8">
        <v>1221118.5</v>
      </c>
      <c r="N3411" t="s">
        <v>846</v>
      </c>
      <c r="O3411" t="s">
        <v>846</v>
      </c>
    </row>
    <row r="3412" spans="1:15" x14ac:dyDescent="0.3">
      <c r="A3412" t="s">
        <v>78</v>
      </c>
      <c r="B3412" t="s">
        <v>1066</v>
      </c>
      <c r="C3412" t="s">
        <v>869</v>
      </c>
      <c r="D3412" t="s">
        <v>869</v>
      </c>
      <c r="E3412" t="s">
        <v>862</v>
      </c>
      <c r="F3412" t="s">
        <v>863</v>
      </c>
      <c r="G3412" t="s">
        <v>3916</v>
      </c>
      <c r="H3412" t="s">
        <v>858</v>
      </c>
      <c r="I3412" t="s">
        <v>850</v>
      </c>
      <c r="J3412" t="s">
        <v>845</v>
      </c>
      <c r="K3412">
        <v>0.92</v>
      </c>
      <c r="L3412" s="8">
        <v>26540880</v>
      </c>
      <c r="M3412" s="8">
        <v>26540880</v>
      </c>
      <c r="N3412" t="s">
        <v>846</v>
      </c>
      <c r="O3412" t="s">
        <v>846</v>
      </c>
    </row>
    <row r="3413" spans="1:15" x14ac:dyDescent="0.3">
      <c r="A3413" t="s">
        <v>78</v>
      </c>
      <c r="B3413" t="s">
        <v>1066</v>
      </c>
      <c r="C3413" t="s">
        <v>869</v>
      </c>
      <c r="D3413" t="s">
        <v>869</v>
      </c>
      <c r="E3413" t="s">
        <v>862</v>
      </c>
      <c r="F3413" t="s">
        <v>863</v>
      </c>
      <c r="G3413" t="s">
        <v>3917</v>
      </c>
      <c r="H3413" t="s">
        <v>858</v>
      </c>
      <c r="I3413" t="s">
        <v>850</v>
      </c>
      <c r="J3413" t="s">
        <v>845</v>
      </c>
      <c r="K3413">
        <v>0.7</v>
      </c>
      <c r="L3413" s="8">
        <v>26540880</v>
      </c>
      <c r="M3413" s="8">
        <v>26540880</v>
      </c>
      <c r="N3413" t="s">
        <v>846</v>
      </c>
      <c r="O3413" t="s">
        <v>846</v>
      </c>
    </row>
    <row r="3414" spans="1:15" x14ac:dyDescent="0.3">
      <c r="A3414" t="s">
        <v>78</v>
      </c>
      <c r="B3414" t="s">
        <v>1066</v>
      </c>
      <c r="C3414" t="s">
        <v>869</v>
      </c>
      <c r="D3414" t="s">
        <v>869</v>
      </c>
      <c r="E3414" t="s">
        <v>862</v>
      </c>
      <c r="F3414" t="s">
        <v>863</v>
      </c>
      <c r="G3414" t="s">
        <v>3918</v>
      </c>
      <c r="H3414" t="s">
        <v>858</v>
      </c>
      <c r="I3414" t="s">
        <v>850</v>
      </c>
      <c r="J3414" t="s">
        <v>845</v>
      </c>
      <c r="K3414">
        <v>0.70000000000000007</v>
      </c>
      <c r="L3414" s="8">
        <v>26945760</v>
      </c>
      <c r="M3414" s="8">
        <v>26945760</v>
      </c>
      <c r="N3414" t="s">
        <v>846</v>
      </c>
      <c r="O3414" t="s">
        <v>846</v>
      </c>
    </row>
    <row r="3415" spans="1:15" x14ac:dyDescent="0.3">
      <c r="A3415" t="s">
        <v>78</v>
      </c>
      <c r="B3415" t="s">
        <v>1066</v>
      </c>
      <c r="C3415" t="s">
        <v>869</v>
      </c>
      <c r="D3415" t="s">
        <v>869</v>
      </c>
      <c r="E3415" t="s">
        <v>862</v>
      </c>
      <c r="F3415" t="s">
        <v>863</v>
      </c>
      <c r="G3415" t="s">
        <v>1893</v>
      </c>
      <c r="H3415" t="s">
        <v>858</v>
      </c>
      <c r="I3415" t="s">
        <v>850</v>
      </c>
      <c r="J3415" t="s">
        <v>845</v>
      </c>
      <c r="K3415">
        <v>0.04</v>
      </c>
      <c r="L3415" s="8">
        <v>28605840</v>
      </c>
      <c r="M3415" s="8">
        <v>28605840</v>
      </c>
      <c r="N3415" t="s">
        <v>846</v>
      </c>
      <c r="O3415" t="s">
        <v>846</v>
      </c>
    </row>
    <row r="3416" spans="1:15" x14ac:dyDescent="0.3">
      <c r="A3416" t="s">
        <v>369</v>
      </c>
      <c r="B3416" t="s">
        <v>1992</v>
      </c>
      <c r="C3416" t="s">
        <v>869</v>
      </c>
      <c r="D3416" t="s">
        <v>869</v>
      </c>
      <c r="E3416" t="s">
        <v>1035</v>
      </c>
      <c r="F3416" t="s">
        <v>1036</v>
      </c>
      <c r="G3416" t="s">
        <v>3919</v>
      </c>
      <c r="H3416" t="s">
        <v>858</v>
      </c>
      <c r="I3416" t="s">
        <v>865</v>
      </c>
      <c r="J3416" t="s">
        <v>888</v>
      </c>
      <c r="K3416">
        <v>2.1349999999999998</v>
      </c>
      <c r="L3416" s="8">
        <v>50000000</v>
      </c>
      <c r="M3416" s="8">
        <v>50000000</v>
      </c>
      <c r="N3416" t="s">
        <v>846</v>
      </c>
      <c r="O3416" t="s">
        <v>846</v>
      </c>
    </row>
    <row r="3417" spans="1:15" x14ac:dyDescent="0.3">
      <c r="A3417" t="s">
        <v>78</v>
      </c>
      <c r="B3417" t="s">
        <v>1066</v>
      </c>
      <c r="C3417" t="s">
        <v>868</v>
      </c>
      <c r="D3417" t="s">
        <v>868</v>
      </c>
      <c r="E3417" t="s">
        <v>862</v>
      </c>
      <c r="F3417" t="s">
        <v>863</v>
      </c>
      <c r="G3417" t="s">
        <v>3920</v>
      </c>
      <c r="H3417" t="s">
        <v>858</v>
      </c>
      <c r="I3417" t="s">
        <v>850</v>
      </c>
      <c r="J3417" t="s">
        <v>845</v>
      </c>
      <c r="K3417">
        <v>0.66</v>
      </c>
      <c r="L3417" s="8">
        <v>28252560</v>
      </c>
      <c r="M3417" s="8">
        <v>28252560</v>
      </c>
      <c r="N3417" t="s">
        <v>846</v>
      </c>
      <c r="O3417" t="s">
        <v>846</v>
      </c>
    </row>
    <row r="3418" spans="1:15" x14ac:dyDescent="0.3">
      <c r="A3418" t="s">
        <v>78</v>
      </c>
      <c r="B3418" t="s">
        <v>1066</v>
      </c>
      <c r="C3418" t="s">
        <v>868</v>
      </c>
      <c r="D3418" t="s">
        <v>868</v>
      </c>
      <c r="E3418" t="s">
        <v>862</v>
      </c>
      <c r="F3418" t="s">
        <v>863</v>
      </c>
      <c r="G3418" t="s">
        <v>2187</v>
      </c>
      <c r="H3418" t="s">
        <v>858</v>
      </c>
      <c r="I3418" t="s">
        <v>850</v>
      </c>
      <c r="J3418" t="s">
        <v>845</v>
      </c>
      <c r="K3418">
        <v>0.2</v>
      </c>
      <c r="L3418" s="8">
        <v>28203360</v>
      </c>
      <c r="M3418" s="8">
        <v>28203360</v>
      </c>
      <c r="N3418" t="s">
        <v>846</v>
      </c>
      <c r="O3418" t="s">
        <v>846</v>
      </c>
    </row>
    <row r="3419" spans="1:15" x14ac:dyDescent="0.3">
      <c r="A3419" t="s">
        <v>78</v>
      </c>
      <c r="B3419" t="s">
        <v>1066</v>
      </c>
      <c r="C3419" t="s">
        <v>868</v>
      </c>
      <c r="D3419" t="s">
        <v>868</v>
      </c>
      <c r="E3419" t="s">
        <v>862</v>
      </c>
      <c r="F3419" t="s">
        <v>863</v>
      </c>
      <c r="G3419" t="s">
        <v>1711</v>
      </c>
      <c r="H3419" t="s">
        <v>858</v>
      </c>
      <c r="I3419" t="s">
        <v>850</v>
      </c>
      <c r="J3419" t="s">
        <v>845</v>
      </c>
      <c r="K3419">
        <v>0.1</v>
      </c>
      <c r="L3419" s="8">
        <v>28252560</v>
      </c>
      <c r="M3419" s="8">
        <v>28252560</v>
      </c>
      <c r="N3419" t="s">
        <v>846</v>
      </c>
      <c r="O3419" t="s">
        <v>846</v>
      </c>
    </row>
    <row r="3420" spans="1:15" x14ac:dyDescent="0.3">
      <c r="A3420" t="s">
        <v>130</v>
      </c>
      <c r="B3420" t="s">
        <v>1214</v>
      </c>
      <c r="C3420" t="s">
        <v>874</v>
      </c>
      <c r="D3420" t="s">
        <v>869</v>
      </c>
      <c r="E3420" t="s">
        <v>935</v>
      </c>
      <c r="F3420" t="s">
        <v>936</v>
      </c>
      <c r="G3420" t="s">
        <v>3362</v>
      </c>
      <c r="H3420" t="s">
        <v>843</v>
      </c>
      <c r="I3420" t="s">
        <v>964</v>
      </c>
      <c r="J3420" t="s">
        <v>888</v>
      </c>
      <c r="K3420">
        <v>4.2699999999999996</v>
      </c>
      <c r="L3420" s="8">
        <v>53000000</v>
      </c>
      <c r="M3420" s="8">
        <v>53000000</v>
      </c>
      <c r="N3420" t="s">
        <v>846</v>
      </c>
      <c r="O3420" t="s">
        <v>846</v>
      </c>
    </row>
    <row r="3421" spans="1:15" x14ac:dyDescent="0.3">
      <c r="A3421" t="s">
        <v>339</v>
      </c>
      <c r="B3421" t="s">
        <v>1196</v>
      </c>
      <c r="C3421" t="s">
        <v>868</v>
      </c>
      <c r="D3421" t="s">
        <v>868</v>
      </c>
      <c r="E3421" t="s">
        <v>880</v>
      </c>
      <c r="F3421" t="s">
        <v>881</v>
      </c>
      <c r="G3421" t="s">
        <v>3921</v>
      </c>
      <c r="H3421" t="s">
        <v>843</v>
      </c>
      <c r="I3421" t="s">
        <v>865</v>
      </c>
      <c r="J3421" t="s">
        <v>1534</v>
      </c>
      <c r="K3421">
        <v>0</v>
      </c>
      <c r="L3421" s="8">
        <v>36394000</v>
      </c>
      <c r="M3421" s="8">
        <v>36394000</v>
      </c>
      <c r="N3421" t="s">
        <v>846</v>
      </c>
      <c r="O3421" t="s">
        <v>846</v>
      </c>
    </row>
    <row r="3422" spans="1:15" x14ac:dyDescent="0.3">
      <c r="A3422" t="s">
        <v>78</v>
      </c>
      <c r="B3422" t="s">
        <v>1066</v>
      </c>
      <c r="C3422" t="s">
        <v>869</v>
      </c>
      <c r="D3422" t="s">
        <v>869</v>
      </c>
      <c r="E3422" t="s">
        <v>862</v>
      </c>
      <c r="F3422" t="s">
        <v>863</v>
      </c>
      <c r="G3422" t="s">
        <v>2805</v>
      </c>
      <c r="H3422" t="s">
        <v>858</v>
      </c>
      <c r="I3422" t="s">
        <v>850</v>
      </c>
      <c r="J3422" t="s">
        <v>845</v>
      </c>
      <c r="K3422">
        <v>0.45</v>
      </c>
      <c r="L3422" s="8">
        <v>26620560</v>
      </c>
      <c r="M3422" s="8">
        <v>26620560</v>
      </c>
      <c r="N3422" t="s">
        <v>846</v>
      </c>
      <c r="O3422" t="s">
        <v>846</v>
      </c>
    </row>
    <row r="3423" spans="1:15" x14ac:dyDescent="0.3">
      <c r="A3423" t="s">
        <v>339</v>
      </c>
      <c r="B3423" t="s">
        <v>1196</v>
      </c>
      <c r="C3423" t="s">
        <v>868</v>
      </c>
      <c r="D3423" t="s">
        <v>868</v>
      </c>
      <c r="E3423" t="s">
        <v>880</v>
      </c>
      <c r="F3423" t="s">
        <v>881</v>
      </c>
      <c r="G3423" t="s">
        <v>1402</v>
      </c>
      <c r="H3423" t="s">
        <v>858</v>
      </c>
      <c r="I3423" t="s">
        <v>865</v>
      </c>
      <c r="J3423" t="s">
        <v>3317</v>
      </c>
      <c r="K3423">
        <v>10.32</v>
      </c>
      <c r="L3423" s="8">
        <v>1684543</v>
      </c>
      <c r="M3423" s="8">
        <v>1684543</v>
      </c>
      <c r="N3423" t="s">
        <v>846</v>
      </c>
      <c r="O3423" t="s">
        <v>846</v>
      </c>
    </row>
    <row r="3424" spans="1:15" x14ac:dyDescent="0.3">
      <c r="A3424" t="s">
        <v>339</v>
      </c>
      <c r="B3424" t="s">
        <v>1196</v>
      </c>
      <c r="C3424" t="s">
        <v>868</v>
      </c>
      <c r="D3424" t="s">
        <v>868</v>
      </c>
      <c r="E3424" t="s">
        <v>880</v>
      </c>
      <c r="F3424" t="s">
        <v>881</v>
      </c>
      <c r="G3424" t="s">
        <v>1430</v>
      </c>
      <c r="H3424" t="s">
        <v>843</v>
      </c>
      <c r="I3424" t="s">
        <v>2111</v>
      </c>
      <c r="J3424" t="s">
        <v>845</v>
      </c>
      <c r="K3424">
        <v>1.5</v>
      </c>
      <c r="L3424" s="8">
        <v>561070</v>
      </c>
      <c r="M3424" s="8">
        <v>561070</v>
      </c>
      <c r="N3424" t="s">
        <v>846</v>
      </c>
      <c r="O3424" t="s">
        <v>846</v>
      </c>
    </row>
    <row r="3425" spans="1:15" x14ac:dyDescent="0.3">
      <c r="A3425" t="s">
        <v>78</v>
      </c>
      <c r="B3425" t="s">
        <v>1066</v>
      </c>
      <c r="C3425" t="s">
        <v>869</v>
      </c>
      <c r="D3425" t="s">
        <v>869</v>
      </c>
      <c r="E3425" t="s">
        <v>862</v>
      </c>
      <c r="F3425" t="s">
        <v>863</v>
      </c>
      <c r="G3425" t="s">
        <v>3922</v>
      </c>
      <c r="H3425" t="s">
        <v>858</v>
      </c>
      <c r="I3425" t="s">
        <v>850</v>
      </c>
      <c r="J3425" t="s">
        <v>845</v>
      </c>
      <c r="K3425">
        <v>0.25</v>
      </c>
      <c r="L3425" s="8">
        <v>28424400</v>
      </c>
      <c r="M3425" s="8">
        <v>28424400</v>
      </c>
      <c r="N3425" t="s">
        <v>846</v>
      </c>
      <c r="O3425" t="s">
        <v>846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heetViews>
  <sheetFormatPr defaultRowHeight="14.4" x14ac:dyDescent="0.3"/>
  <cols>
    <col min="1" max="1" width="11.44140625" customWidth="1"/>
    <col min="2" max="3" width="38" customWidth="1"/>
    <col min="4" max="4" width="76.109375" customWidth="1"/>
  </cols>
  <sheetData>
    <row r="1" spans="1:4" x14ac:dyDescent="0.3">
      <c r="A1" s="1" t="s">
        <v>818</v>
      </c>
      <c r="B1" s="1"/>
      <c r="C1" s="1"/>
      <c r="D1" s="1"/>
    </row>
    <row r="2" spans="1:4" x14ac:dyDescent="0.3">
      <c r="A2" s="5" t="s">
        <v>819</v>
      </c>
      <c r="B2" s="4"/>
      <c r="C2" s="4"/>
      <c r="D2" s="4"/>
    </row>
    <row r="3" spans="1:4" x14ac:dyDescent="0.3">
      <c r="A3" s="5"/>
      <c r="B3" s="4"/>
      <c r="C3" s="4"/>
      <c r="D3" s="4"/>
    </row>
    <row r="4" spans="1:4" x14ac:dyDescent="0.3">
      <c r="A4" s="5" t="s">
        <v>820</v>
      </c>
      <c r="B4" s="4"/>
      <c r="C4" s="4"/>
      <c r="D4" s="4"/>
    </row>
    <row r="5" spans="1:4" x14ac:dyDescent="0.3">
      <c r="A5" s="5" t="s">
        <v>821</v>
      </c>
      <c r="B5" s="4"/>
      <c r="C5" s="4"/>
      <c r="D5" s="4"/>
    </row>
    <row r="6" spans="1:4" x14ac:dyDescent="0.3">
      <c r="A6" s="5"/>
      <c r="B6" s="4"/>
      <c r="C6" s="4"/>
      <c r="D6" s="4"/>
    </row>
    <row r="7" spans="1:4" x14ac:dyDescent="0.3">
      <c r="A7" s="5"/>
      <c r="B7" s="4"/>
      <c r="C7" s="4"/>
      <c r="D7" s="4"/>
    </row>
    <row r="8" spans="1:4" x14ac:dyDescent="0.3">
      <c r="A8" s="5" t="s">
        <v>822</v>
      </c>
      <c r="B8" s="4"/>
      <c r="C8" s="4"/>
      <c r="D8" s="4"/>
    </row>
    <row r="9" spans="1:4" x14ac:dyDescent="0.3">
      <c r="A9" s="5"/>
      <c r="B9" s="4"/>
      <c r="C9" s="4"/>
      <c r="D9" s="4"/>
    </row>
    <row r="10" spans="1:4" x14ac:dyDescent="0.3">
      <c r="A10" s="6" t="s">
        <v>823</v>
      </c>
      <c r="B10" s="4"/>
      <c r="C10" s="4"/>
      <c r="D10" s="4"/>
    </row>
    <row r="11" spans="1:4" x14ac:dyDescent="0.3">
      <c r="A11" s="3" t="s">
        <v>824</v>
      </c>
      <c r="B11" s="4"/>
      <c r="C11" s="4"/>
      <c r="D11" s="4"/>
    </row>
    <row r="12" spans="1:4" x14ac:dyDescent="0.3">
      <c r="A12" s="3" t="s">
        <v>825</v>
      </c>
      <c r="B12" s="4"/>
      <c r="C12" s="4"/>
      <c r="D12" s="4"/>
    </row>
    <row r="13" spans="1:4" x14ac:dyDescent="0.3">
      <c r="A13" s="3" t="s">
        <v>826</v>
      </c>
      <c r="B13" s="4"/>
      <c r="C13" s="4"/>
      <c r="D13" s="4"/>
    </row>
    <row r="14" spans="1:4" x14ac:dyDescent="0.3">
      <c r="A14" s="2" t="s">
        <v>827</v>
      </c>
      <c r="B14" s="2" t="s">
        <v>828</v>
      </c>
      <c r="C14" s="2" t="s">
        <v>829</v>
      </c>
      <c r="D14" s="2" t="s">
        <v>830</v>
      </c>
    </row>
    <row r="15" spans="1:4" x14ac:dyDescent="0.3">
      <c r="A15" s="2" t="s">
        <v>827</v>
      </c>
      <c r="B15" s="2" t="s">
        <v>831</v>
      </c>
      <c r="C15" s="2" t="s">
        <v>832</v>
      </c>
      <c r="D15" s="2" t="s">
        <v>833</v>
      </c>
    </row>
    <row r="16" spans="1:4" ht="115.2" x14ac:dyDescent="0.3">
      <c r="A16" s="2" t="s">
        <v>827</v>
      </c>
      <c r="B16" s="2" t="s">
        <v>834</v>
      </c>
      <c r="C16" s="2" t="s">
        <v>835</v>
      </c>
      <c r="D16" s="2" t="s">
        <v>836</v>
      </c>
    </row>
  </sheetData>
  <mergeCells count="12">
    <mergeCell ref="A2:D2"/>
    <mergeCell ref="A3:D3"/>
    <mergeCell ref="A4:D4"/>
    <mergeCell ref="A5:D5"/>
    <mergeCell ref="A6:D6"/>
    <mergeCell ref="A12:D12"/>
    <mergeCell ref="A13:D13"/>
    <mergeCell ref="A7:D7"/>
    <mergeCell ref="A8:D8"/>
    <mergeCell ref="A9:D9"/>
    <mergeCell ref="A10:D10"/>
    <mergeCell ref="A11:D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602D383913CB4A95EA2AC5F947CFA1" ma:contentTypeVersion="10" ma:contentTypeDescription="Create a new document." ma:contentTypeScope="" ma:versionID="4c1afafa89d396748277682beab7f970">
  <xsd:schema xmlns:xsd="http://www.w3.org/2001/XMLSchema" xmlns:xs="http://www.w3.org/2001/XMLSchema" xmlns:p="http://schemas.microsoft.com/office/2006/metadata/properties" xmlns:ns2="007bb2b8-edb1-49e8-a7fd-01eaa1ee2fe7" xmlns:ns3="ea4cc4a8-d4cb-4c01-b91b-2dbcb334a246" targetNamespace="http://schemas.microsoft.com/office/2006/metadata/properties" ma:root="true" ma:fieldsID="aaa0d1d80201b0477df0085f122a0dd7" ns2:_="" ns3:_="">
    <xsd:import namespace="007bb2b8-edb1-49e8-a7fd-01eaa1ee2fe7"/>
    <xsd:import namespace="ea4cc4a8-d4cb-4c01-b91b-2dbcb334a246"/>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7bb2b8-edb1-49e8-a7fd-01eaa1ee2fe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3d23ff3b-8b4b-4ebe-81e4-de565bb03cb5"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4cc4a8-d4cb-4c01-b91b-2dbcb334a246"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96a9eb60-1389-448f-83fe-caa43755eb86}" ma:internalName="TaxCatchAll" ma:showField="CatchAllData" ma:web="ea4cc4a8-d4cb-4c01-b91b-2dbcb334a2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BFDDBE-D64E-40D7-90D5-B4DD9B38A19F}">
  <ds:schemaRefs>
    <ds:schemaRef ds:uri="http://schemas.microsoft.com/sharepoint/v3/contenttype/forms"/>
  </ds:schemaRefs>
</ds:datastoreItem>
</file>

<file path=customXml/itemProps2.xml><?xml version="1.0" encoding="utf-8"?>
<ds:datastoreItem xmlns:ds="http://schemas.openxmlformats.org/officeDocument/2006/customXml" ds:itemID="{30915E82-FFB8-410C-BBFE-A2D76858FF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7bb2b8-edb1-49e8-a7fd-01eaa1ee2fe7"/>
    <ds:schemaRef ds:uri="ea4cc4a8-d4cb-4c01-b91b-2dbcb334a2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Bonds</vt:lpstr>
      <vt:lpstr>Bonds_Values</vt:lpstr>
      <vt:lpstr>Context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lzweig</dc:creator>
  <cp:lastModifiedBy>Gustavo Bravo</cp:lastModifiedBy>
  <dcterms:created xsi:type="dcterms:W3CDTF">2013-04-03T15:49:21Z</dcterms:created>
  <dcterms:modified xsi:type="dcterms:W3CDTF">2024-04-02T22:10:48Z</dcterms:modified>
</cp:coreProperties>
</file>